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0"/>
  <workbookPr hidePivotFieldList="1" defaultThemeVersion="166925"/>
  <mc:AlternateContent xmlns:mc="http://schemas.openxmlformats.org/markup-compatibility/2006">
    <mc:Choice Requires="x15">
      <x15ac:absPath xmlns:x15ac="http://schemas.microsoft.com/office/spreadsheetml/2010/11/ac" url="/Users/user/Desktop/"/>
    </mc:Choice>
  </mc:AlternateContent>
  <xr:revisionPtr revIDLastSave="0" documentId="13_ncr:1_{1FAEEBC6-384C-E544-A18C-50FE6FDAA75D}" xr6:coauthVersionLast="47" xr6:coauthVersionMax="47" xr10:uidLastSave="{00000000-0000-0000-0000-000000000000}"/>
  <bookViews>
    <workbookView xWindow="0" yWindow="500" windowWidth="28800" windowHeight="17500" activeTab="4" xr2:uid="{00000000-000D-0000-FFFF-FFFF00000000}"/>
  </bookViews>
  <sheets>
    <sheet name="sales by segment" sheetId="4" r:id="rId1"/>
    <sheet name="sales by state" sheetId="6" r:id="rId2"/>
    <sheet name="Profit by segment" sheetId="9" r:id="rId3"/>
    <sheet name="Working dataset" sheetId="2" r:id="rId4"/>
    <sheet name="Dashboard" sheetId="10" r:id="rId5"/>
  </sheets>
  <definedNames>
    <definedName name="_xlnm._FilterDatabase" localSheetId="3" hidden="1">'Working dataset'!$D$2:$D$9995</definedName>
    <definedName name="_xlchart.v5.0" hidden="1">'sales by state'!$E$3</definedName>
    <definedName name="_xlchart.v5.1" hidden="1">'sales by state'!$E$3:$G$3</definedName>
    <definedName name="_xlchart.v5.10" hidden="1">'sales by state'!$F$3</definedName>
    <definedName name="_xlchart.v5.11" hidden="1">'sales by state'!$F$4:$F$52</definedName>
    <definedName name="_xlchart.v5.12" hidden="1">'sales by state'!$G$3</definedName>
    <definedName name="_xlchart.v5.13" hidden="1">'sales by state'!$G$4:$G$52</definedName>
    <definedName name="_xlchart.v5.2" hidden="1">'sales by state'!$E$4:$E$52</definedName>
    <definedName name="_xlchart.v5.3" hidden="1">'sales by state'!$F$3</definedName>
    <definedName name="_xlchart.v5.4" hidden="1">'sales by state'!$F$4:$F$52</definedName>
    <definedName name="_xlchart.v5.5" hidden="1">'sales by state'!$G$3</definedName>
    <definedName name="_xlchart.v5.6" hidden="1">'sales by state'!$G$4:$G$52</definedName>
    <definedName name="_xlchart.v5.7" hidden="1">'sales by state'!$E$3</definedName>
    <definedName name="_xlchart.v5.8" hidden="1">'sales by state'!$E$3:$G$3</definedName>
    <definedName name="_xlchart.v5.9" hidden="1">'sales by state'!$E$4:$E$52</definedName>
    <definedName name="_xlnm.Extract" localSheetId="3">'Working dataset'!$P$2</definedName>
    <definedName name="Slicer_Category">#N/A</definedName>
    <definedName name="Slicer_Region">#N/A</definedName>
  </definedNames>
  <calcPr calcId="191029"/>
  <pivotCaches>
    <pivotCache cacheId="2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 i="2" l="1"/>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4" i="6"/>
  <c r="E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alcChain>
</file>

<file path=xl/sharedStrings.xml><?xml version="1.0" encoding="utf-8"?>
<sst xmlns="http://schemas.openxmlformats.org/spreadsheetml/2006/main" count="81113" uniqueCount="631">
  <si>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</si>
  <si>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</si>
  <si>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</si>
  <si>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</si>
  <si>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</si>
  <si>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</si>
  <si>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</si>
  <si>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</si>
  <si>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</si>
  <si>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</si>
  <si>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</si>
  <si>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</si>
  <si>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</si>
  <si>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</si>
  <si>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</si>
  <si>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</si>
  <si>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</si>
  <si>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</si>
  <si>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</si>
  <si>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</si>
  <si>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</si>
  <si>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</si>
  <si>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</si>
  <si>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</si>
  <si>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</si>
  <si>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</si>
  <si>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</si>
  <si>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</si>
  <si>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</si>
  <si>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</si>
  <si>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</si>
  <si>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</si>
  <si>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</si>
  <si>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</si>
  <si>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</si>
  <si>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</si>
  <si>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</si>
  <si>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</si>
  <si>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</si>
  <si>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</si>
  <si>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</si>
  <si>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</si>
  <si>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</si>
  <si>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</si>
  <si>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</si>
  <si>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</si>
  <si>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</si>
  <si>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</si>
  <si>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</si>
  <si>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</si>
  <si>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</si>
  <si>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</si>
  <si>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</si>
  <si>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</si>
  <si>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</si>
  <si>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</si>
  <si>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</si>
  <si>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</si>
  <si>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</si>
  <si>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</si>
  <si>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</si>
  <si>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</si>
  <si>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</si>
  <si>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</si>
  <si>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</si>
  <si>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</si>
  <si>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</si>
  <si>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</si>
  <si>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</si>
  <si>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</si>
  <si>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</si>
  <si>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</si>
  <si>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</si>
  <si>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</si>
  <si>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</si>
  <si>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</si>
  <si>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</si>
  <si>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</si>
  <si>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</si>
  <si>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</si>
  <si>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</si>
  <si>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</si>
  <si>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</si>
  <si>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</si>
  <si>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</si>
  <si>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</si>
  <si>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</si>
  <si>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</si>
  <si>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</si>
  <si>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</si>
  <si>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</si>
  <si>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</si>
  <si>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</si>
  <si>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</si>
  <si>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</si>
  <si>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</si>
  <si>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</si>
  <si>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</si>
  <si>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</si>
  <si>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</si>
  <si>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</si>
  <si>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</si>
  <si>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</si>
  <si>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</si>
  <si>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</si>
  <si>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</si>
  <si>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</si>
  <si>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</si>
  <si>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</si>
  <si>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</si>
  <si>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</si>
  <si>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</si>
  <si>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</si>
  <si>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</si>
  <si>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</si>
  <si>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</si>
  <si>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</si>
  <si>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</si>
  <si>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</si>
  <si>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</si>
  <si>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</si>
  <si>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</si>
  <si>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</si>
  <si>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</si>
  <si>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</si>
  <si>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</si>
  <si>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</si>
  <si>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</si>
  <si>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</si>
  <si>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</si>
  <si>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</si>
  <si>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</si>
  <si>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</si>
  <si>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</si>
  <si>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</si>
  <si>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</si>
  <si>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</si>
  <si>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</si>
  <si>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</si>
  <si>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</si>
  <si>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</si>
  <si>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</si>
  <si>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</si>
  <si>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</si>
  <si>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</si>
  <si>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</si>
  <si>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</si>
  <si>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</si>
  <si>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</si>
  <si>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</si>
  <si>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</si>
  <si>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</si>
  <si>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</si>
  <si>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</si>
  <si>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</si>
  <si>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</si>
  <si>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</si>
  <si>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</si>
  <si>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</si>
  <si>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</si>
  <si>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</si>
  <si>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</si>
  <si>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</si>
  <si>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</si>
  <si>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</si>
  <si>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</si>
  <si>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</si>
  <si>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</si>
  <si>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</si>
  <si>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</si>
  <si>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</si>
  <si>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</si>
  <si>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</si>
  <si>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</si>
  <si>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</si>
  <si>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</si>
  <si>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</si>
  <si>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</si>
  <si>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</si>
  <si>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</si>
  <si>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</si>
  <si>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</si>
  <si>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</si>
  <si>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</si>
  <si>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</si>
  <si>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</si>
  <si>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</si>
  <si>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</si>
  <si>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</si>
  <si>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</si>
  <si>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</si>
  <si>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</si>
  <si>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</si>
  <si>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</si>
  <si>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</si>
  <si>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</si>
  <si>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</si>
  <si>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</si>
  <si>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</si>
  <si>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</si>
  <si>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</si>
  <si>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</si>
  <si>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</si>
  <si>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</si>
  <si>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</si>
  <si>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</si>
  <si>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</si>
  <si>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</si>
  <si>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</si>
  <si>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</si>
  <si>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</si>
  <si>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</si>
  <si>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</si>
  <si>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</si>
  <si>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</si>
  <si>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</si>
  <si>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</si>
  <si>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</si>
  <si>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</si>
  <si>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</si>
  <si>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</si>
  <si>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</si>
  <si>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</si>
  <si>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</si>
  <si>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</si>
  <si>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</si>
  <si>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</si>
  <si>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</si>
  <si>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</si>
  <si>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</si>
  <si>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</si>
  <si>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</si>
  <si>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</si>
  <si>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</si>
  <si>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</si>
  <si>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</si>
  <si>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</si>
  <si>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</si>
  <si>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</si>
  <si>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</si>
  <si>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</si>
  <si>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</si>
  <si>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</si>
  <si>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</si>
  <si>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</si>
  <si>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</si>
  <si>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</si>
  <si>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</si>
  <si>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</si>
  <si>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</si>
  <si>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</si>
  <si>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</si>
  <si>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</si>
  <si>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</si>
  <si>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</si>
  <si>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</si>
  <si>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</si>
  <si>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</si>
  <si>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</si>
  <si>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</si>
  <si>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</si>
  <si>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</si>
  <si>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</si>
  <si>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</si>
  <si>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</si>
  <si>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</si>
  <si>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</si>
  <si>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</si>
  <si>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</si>
  <si>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</si>
  <si>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</si>
  <si>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</si>
  <si>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</si>
  <si>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</si>
  <si>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</si>
  <si>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</si>
  <si>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</si>
  <si>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</si>
  <si>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</si>
  <si>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</si>
  <si>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</si>
  <si>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</si>
  <si>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</si>
  <si>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</si>
  <si>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</si>
  <si>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</si>
  <si>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</si>
  <si>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</si>
  <si>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</si>
  <si>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</si>
  <si>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</si>
  <si>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</si>
  <si>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</si>
  <si>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</si>
  <si>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</si>
  <si>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</si>
  <si>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</si>
  <si>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</si>
  <si>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</si>
  <si>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</si>
  <si>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</si>
  <si>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</si>
  <si>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</si>
  <si>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</si>
  <si>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</si>
  <si>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</si>
  <si>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</si>
  <si>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</si>
  <si>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</si>
  <si>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</si>
  <si>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</si>
  <si>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</si>
  <si>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</si>
  <si>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</si>
  <si>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</si>
  <si>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</si>
  <si>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</si>
  <si>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</si>
  <si>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</si>
  <si>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</si>
  <si>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</si>
  <si>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</si>
  <si>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</si>
  <si>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</si>
  <si>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</si>
  <si>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</si>
  <si>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</si>
  <si>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</si>
  <si>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</si>
  <si>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</si>
  <si>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</si>
  <si>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</si>
  <si>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</si>
  <si>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</si>
  <si>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</si>
  <si>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</si>
  <si>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</si>
  <si>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</si>
  <si>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</si>
  <si>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</si>
  <si>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</si>
  <si>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</si>
  <si>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</si>
  <si>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</si>
  <si>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</si>
  <si>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</si>
  <si>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</si>
  <si>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</si>
  <si>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</si>
  <si>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</si>
  <si>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</si>
  <si>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</si>
  <si>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</si>
  <si>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</si>
  <si>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</si>
  <si>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</si>
  <si>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</si>
  <si>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</si>
  <si>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</si>
  <si>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</si>
  <si>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</si>
  <si>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</si>
  <si>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</si>
  <si>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</si>
  <si>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</si>
  <si>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</si>
  <si>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</si>
  <si>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</si>
  <si>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</si>
  <si>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</si>
  <si>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</si>
  <si>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</si>
  <si>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</si>
  <si>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</si>
  <si>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</si>
  <si>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</si>
  <si>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</si>
  <si>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</si>
  <si>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</si>
  <si>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</si>
  <si>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</si>
  <si>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</si>
  <si>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</si>
  <si>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</si>
  <si>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</si>
  <si>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</si>
  <si>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</si>
  <si>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</si>
  <si>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</si>
  <si>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</si>
  <si>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</si>
  <si>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</si>
  <si>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</si>
  <si>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</si>
  <si>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</si>
  <si>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</si>
  <si>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</si>
  <si>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</si>
  <si>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</si>
  <si>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</si>
  <si>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</si>
  <si>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</si>
  <si>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</si>
  <si>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</si>
  <si>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</si>
  <si>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</si>
  <si>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</si>
  <si>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</si>
  <si>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</si>
  <si>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</si>
  <si>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</si>
  <si>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</si>
  <si>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</si>
  <si>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</si>
  <si>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</si>
  <si>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</si>
  <si>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</si>
  <si>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</si>
  <si>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</si>
  <si>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</si>
  <si>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</si>
  <si>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</si>
  <si>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</si>
  <si>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</si>
  <si>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</si>
  <si>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</si>
  <si>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</si>
  <si>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</si>
  <si>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</si>
  <si>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</si>
  <si>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</si>
  <si>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</si>
  <si>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</si>
  <si>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</si>
  <si>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</si>
  <si>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</si>
  <si>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</si>
  <si>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</si>
  <si>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</si>
  <si>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</si>
  <si>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</si>
  <si>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</si>
  <si>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</si>
  <si>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</si>
  <si>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</si>
  <si>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</si>
  <si>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</si>
  <si>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</si>
  <si>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</si>
  <si>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</si>
  <si>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</si>
  <si>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</si>
  <si>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</si>
  <si>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</si>
  <si>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</si>
  <si>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</si>
  <si>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</si>
  <si>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</si>
  <si>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</si>
  <si>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</si>
  <si>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</si>
  <si>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</si>
  <si>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</si>
  <si>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</si>
  <si>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</si>
  <si>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</si>
  <si>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</si>
  <si>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</si>
  <si>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</si>
  <si>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</si>
  <si>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</si>
  <si>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</si>
  <si>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</si>
  <si>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</si>
  <si>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</si>
  <si>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</si>
  <si>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</si>
  <si>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</si>
  <si>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</si>
  <si>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</si>
  <si>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</si>
  <si>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</si>
  <si>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</si>
  <si>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</si>
  <si>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</si>
  <si>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</si>
  <si>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</si>
  <si>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</si>
  <si>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</si>
  <si>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</si>
  <si>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</si>
  <si>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</si>
  <si>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</si>
  <si>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</si>
  <si>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</si>
  <si>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</si>
  <si>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</si>
  <si>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</si>
  <si>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</si>
  <si>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</si>
  <si>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</si>
  <si>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</si>
  <si>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</si>
  <si>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</si>
  <si>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</si>
  <si>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</si>
  <si>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</si>
  <si>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</si>
  <si>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</si>
  <si>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</si>
  <si>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</si>
  <si>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</si>
  <si>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</si>
  <si>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</si>
  <si>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</si>
  <si>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</si>
  <si>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</si>
  <si>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</si>
  <si>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</si>
  <si>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</si>
  <si>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</si>
  <si>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</si>
  <si>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</si>
  <si>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</si>
  <si>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</si>
  <si>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</si>
  <si>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</si>
  <si>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</si>
  <si>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</si>
  <si>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</si>
  <si>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</si>
  <si>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</si>
  <si>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</si>
  <si>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</si>
  <si>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</si>
  <si>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</si>
  <si>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</si>
  <si>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</si>
  <si>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</si>
  <si>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</si>
  <si>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</si>
  <si>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</si>
  <si>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</si>
  <si>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</si>
  <si>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</si>
  <si>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</si>
  <si>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</si>
  <si>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</si>
  <si>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</si>
  <si>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</si>
  <si>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</si>
  <si>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</si>
  <si>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</si>
  <si>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</si>
  <si>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</si>
  <si>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</si>
  <si>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</si>
  <si>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</si>
  <si>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</si>
  <si>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</si>
  <si>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</si>
  <si>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</si>
  <si>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</si>
  <si>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</si>
  <si>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</si>
  <si>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</si>
  <si>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</si>
  <si>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</si>
  <si>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</si>
  <si>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</si>
  <si>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</si>
  <si>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</si>
  <si>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</si>
  <si>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</si>
  <si>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</si>
  <si>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</si>
  <si>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</si>
  <si>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</si>
  <si>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</si>
  <si>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</si>
  <si>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</si>
  <si>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</si>
  <si>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</si>
  <si>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</si>
  <si>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</si>
  <si>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</si>
  <si>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</si>
  <si>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</si>
  <si>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</si>
  <si>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</si>
  <si>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</si>
  <si>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</si>
  <si>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</si>
  <si>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</si>
  <si>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</si>
  <si>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</si>
  <si>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</si>
  <si>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</si>
  <si>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</si>
  <si>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</si>
  <si>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</si>
  <si>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</si>
  <si>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</si>
  <si>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</si>
  <si>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</si>
  <si>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</si>
  <si>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</si>
  <si>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</si>
  <si>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</si>
  <si>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</si>
  <si>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</si>
  <si>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</si>
  <si>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</si>
  <si>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</si>
  <si>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</si>
  <si>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</si>
  <si>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</si>
  <si>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</si>
  <si>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</si>
  <si>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</si>
  <si>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</si>
  <si>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</si>
  <si>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</si>
  <si>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</si>
  <si>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</si>
  <si>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</si>
  <si>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</si>
  <si>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</si>
  <si>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 xml:space="preserve"> Profit</t>
  </si>
  <si>
    <t>Sum of Sales2</t>
  </si>
  <si>
    <t>Sum of Profit2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</si>
</sst>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_([$$-409]* #,##0_);_([$$-409]* \(#,##0\);_([$$-409]* &quot;-&quot;_);_(@_)"/>
    <numFmt numFmtId="166" formatCode="&quot;$&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0" fontId="0" fillId="0" borderId="0" xfId="0" applyNumberFormat="1"/>
    <xf numFmtId="44" fontId="0" fillId="0" borderId="0" xfId="0" applyNumberFormat="1"/>
    <xf numFmtId="2" fontId="0" fillId="0" borderId="0" xfId="0" applyNumberFormat="1"/>
    <xf numFmtId="0" fontId="16" fillId="33" borderId="0" xfId="0" applyFont="1" applyFill="1"/>
    <xf numFmtId="0" fontId="0" fillId="34" borderId="0" xfId="0" applyFill="1"/>
    <xf numFmtId="165" fontId="0" fillId="0" borderId="0" xfId="0" applyNumberFormat="1"/>
    <xf numFmtId="166" fontId="0" fillId="0" borderId="0" xfId="0" applyNumberFormat="1"/>
    <xf numFmtId="0" fontId="18"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numFmt numFmtId="166" formatCode="&quot;$&quot;#,##0"/>
    </dxf>
    <dxf>
      <numFmt numFmtId="165" formatCode="_([$$-409]* #,##0_);_([$$-409]* \(#,##0\);_([$$-409]* &quot;-&quot;_);_(@_)"/>
    </dxf>
    <dxf>
      <numFmt numFmtId="14" formatCode="0.00%"/>
    </dxf>
    <dxf>
      <numFmt numFmtId="14" formatCode="0.00%"/>
    </dxf>
    <dxf>
      <numFmt numFmtId="32" formatCode="_(&quot;$&quot;* #,##0_);_(&quot;$&quot;* \(#,##0\);_(&quot;$&quot;* &quot;-&quot;_);_(@_)"/>
    </dxf>
    <dxf>
      <numFmt numFmtId="14" formatCode="0.00%"/>
    </dxf>
    <dxf>
      <numFmt numFmtId="165" formatCode="_([$$-409]* #,##0_);_([$$-409]* \(#,##0\);_([$$-409]* &quot;-&quot;_);_(@_)"/>
    </dxf>
    <dxf>
      <numFmt numFmtId="166" formatCode="&quot;$&quot;#,##0"/>
    </dxf>
    <dxf>
      <numFmt numFmtId="165" formatCode="_([$$-409]* #,##0_);_([$$-409]* \(#,##0\);_([$$-409]* &quot;-&quot;_);_(@_)"/>
    </dxf>
    <dxf>
      <numFmt numFmtId="14" formatCode="0.00%"/>
    </dxf>
    <dxf>
      <numFmt numFmtId="14" formatCode="0.00%"/>
    </dxf>
    <dxf>
      <numFmt numFmtId="32" formatCode="_(&quot;$&quot;* #,##0_);_(&quot;$&quot;* \(#,##0\);_(&quot;$&quot;* &quot;-&quot;_);_(@_)"/>
    </dxf>
    <dxf>
      <numFmt numFmtId="14" formatCode="0.00%"/>
    </dxf>
    <dxf>
      <numFmt numFmtId="165" formatCode="_([$$-409]* #,##0_);_([$$-409]* \(#,##0\);_([$$-409]* &quot;-&quot;_);_(@_)"/>
    </dxf>
    <dxf>
      <numFmt numFmtId="165" formatCode="_([$$-409]* #,##0_);_([$$-409]* \(#,##0\);_([$$-409]* &quot;-&quot;_);_(@_)"/>
    </dxf>
    <dxf>
      <numFmt numFmtId="14" formatCode="0.00%"/>
    </dxf>
    <dxf>
      <numFmt numFmtId="14" formatCode="0.00%"/>
    </dxf>
    <dxf>
      <numFmt numFmtId="166" formatCode="&quot;$&quot;#,##0"/>
    </dxf>
    <dxf>
      <numFmt numFmtId="32" formatCode="_(&quot;$&quot;* #,##0_);_(&quot;$&quot;* \(#,##0\);_(&quot;$&quot;* &quot;-&quot;_);_(@_)"/>
    </dxf>
    <dxf>
      <numFmt numFmtId="14" formatCode="0.00%"/>
    </dxf>
    <dxf>
      <numFmt numFmtId="165" formatCode="_([$$-409]* #,##0_);_([$$-409]* \(#,##0\);_([$$-409]* &quot;-&quot;_);_(@_)"/>
    </dxf>
    <dxf>
      <numFmt numFmtId="165" formatCode="_([$$-409]* #,##0_);_([$$-409]* \(#,##0\);_([$$-409]* &quot;-&quot;_);_(@_)"/>
    </dxf>
    <dxf>
      <numFmt numFmtId="14" formatCode="0.00%"/>
    </dxf>
    <dxf>
      <numFmt numFmtId="14" formatCode="0.00%"/>
    </dxf>
    <dxf>
      <numFmt numFmtId="166" formatCode="&quot;$&quot;#,##0"/>
    </dxf>
    <dxf>
      <numFmt numFmtId="32" formatCode="_(&quot;$&quot;* #,##0_);_(&quot;$&quot;* \(#,##0\);_(&quot;$&quot;* &quot;-&quot;_);_(@_)"/>
    </dxf>
    <dxf>
      <numFmt numFmtId="14" formatCode="0.00%"/>
    </dxf>
    <dxf>
      <numFmt numFmtId="165" formatCode="_([$$-409]* #,##0_);_([$$-409]* \(#,##0\);_([$$-409]* &quot;-&quot;_);_(@_)"/>
    </dxf>
    <dxf>
      <numFmt numFmtId="14" formatCode="0.00%"/>
    </dxf>
    <dxf>
      <numFmt numFmtId="32" formatCode="_(&quot;$&quot;* #,##0_);_(&quot;$&quot;* \(#,##0\);_(&quot;$&quot;* &quot;-&quot;_);_(@_)"/>
    </dxf>
    <dxf>
      <numFmt numFmtId="166" formatCode="&quot;$&quot;#,##0"/>
    </dxf>
    <dxf>
      <numFmt numFmtId="165" formatCode="_([$$-409]* #,##0_);_([$$-409]* \(#,##0\);_([$$-409]* &quot;-&quot;_);_(@_)"/>
    </dxf>
    <dxf>
      <numFmt numFmtId="14" formatCode="0.00%"/>
    </dxf>
    <dxf>
      <numFmt numFmtId="14" formatCode="0.00%"/>
    </dxf>
    <dxf>
      <numFmt numFmtId="165" formatCode="_([$$-409]* #,##0_);_([$$-409]* \(#,##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segment!PivotTable47</c:name>
    <c:fmtId val="10"/>
  </c:pivotSource>
  <c:chart>
    <c:autoTitleDeleted val="1"/>
    <c:pivotFmts>
      <c:pivotFmt>
        <c:idx val="0"/>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rgbClr val="FF0000"/>
          </a:solidFill>
          <a:ln>
            <a:noFill/>
          </a:ln>
          <a:effectLst/>
        </c:spPr>
      </c:pivotFmt>
    </c:pivotFmts>
    <c:plotArea>
      <c:layout>
        <c:manualLayout>
          <c:layoutTarget val="inner"/>
          <c:xMode val="edge"/>
          <c:yMode val="edge"/>
          <c:x val="0.2087462283555177"/>
          <c:y val="0.16088954173569953"/>
          <c:w val="0.66949956054112347"/>
          <c:h val="0.79138811553111177"/>
        </c:manualLayout>
      </c:layout>
      <c:barChart>
        <c:barDir val="bar"/>
        <c:grouping val="clustered"/>
        <c:varyColors val="0"/>
        <c:ser>
          <c:idx val="0"/>
          <c:order val="0"/>
          <c:tx>
            <c:strRef>
              <c:f>'sales by segment'!$B$3</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7-018C-9343-9683-9BD888CD2467}"/>
              </c:ext>
            </c:extLst>
          </c:dPt>
          <c:dPt>
            <c:idx val="1"/>
            <c:invertIfNegative val="0"/>
            <c:bubble3D val="0"/>
            <c:spPr>
              <a:solidFill>
                <a:srgbClr val="FF0000"/>
              </a:solidFill>
              <a:ln>
                <a:noFill/>
              </a:ln>
              <a:effectLst/>
            </c:spPr>
            <c:extLst>
              <c:ext xmlns:c16="http://schemas.microsoft.com/office/drawing/2014/chart" uri="{C3380CC4-5D6E-409C-BE32-E72D297353CC}">
                <c16:uniqueId val="{00000008-018C-9343-9683-9BD888CD246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segment'!$A$4:$A$7</c:f>
              <c:strCache>
                <c:ptCount val="3"/>
                <c:pt idx="0">
                  <c:v>Consumer</c:v>
                </c:pt>
                <c:pt idx="1">
                  <c:v>Corporate</c:v>
                </c:pt>
                <c:pt idx="2">
                  <c:v>Home Office</c:v>
                </c:pt>
              </c:strCache>
            </c:strRef>
          </c:cat>
          <c:val>
            <c:numRef>
              <c:f>'sales by segment'!$B$4:$B$7</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018C-9343-9683-9BD888CD2467}"/>
            </c:ext>
          </c:extLst>
        </c:ser>
        <c:dLbls>
          <c:dLblPos val="outEnd"/>
          <c:showLegendKey val="0"/>
          <c:showVal val="1"/>
          <c:showCatName val="0"/>
          <c:showSerName val="0"/>
          <c:showPercent val="0"/>
          <c:showBubbleSize val="0"/>
        </c:dLbls>
        <c:gapWidth val="182"/>
        <c:axId val="670336672"/>
        <c:axId val="612058560"/>
      </c:barChart>
      <c:catAx>
        <c:axId val="67033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crossAx val="612058560"/>
        <c:crosses val="autoZero"/>
        <c:auto val="1"/>
        <c:lblAlgn val="ctr"/>
        <c:lblOffset val="100"/>
        <c:noMultiLvlLbl val="0"/>
      </c:catAx>
      <c:valAx>
        <c:axId val="612058560"/>
        <c:scaling>
          <c:orientation val="minMax"/>
        </c:scaling>
        <c:delete val="1"/>
        <c:axPos val="b"/>
        <c:majorGridlines>
          <c:spPr>
            <a:ln w="9525" cap="flat" cmpd="sng" algn="ctr">
              <a:noFill/>
              <a:round/>
            </a:ln>
            <a:effectLst/>
          </c:spPr>
        </c:majorGridlines>
        <c:numFmt formatCode="_([$$-409]* #,##0_);_([$$-409]* \(#,##0\);_([$$-409]* &quot;-&quot;_);_(@_)" sourceLinked="1"/>
        <c:majorTickMark val="none"/>
        <c:minorTickMark val="none"/>
        <c:tickLblPos val="nextTo"/>
        <c:crossAx val="670336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5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 by segment!PivotTable57</c:name>
    <c:fmtId val="0"/>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0169133192389003E-2"/>
              <c:y val="7.8504672897196259E-2"/>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dLbl>
          <c:idx val="0"/>
          <c:layout>
            <c:manualLayout>
              <c:x val="-0.18290642739425014"/>
              <c:y val="-5.334871754892031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Arial Black" panose="020B06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dLbl>
          <c:idx val="0"/>
          <c:layout>
            <c:manualLayout>
              <c:x val="0.19035213330891779"/>
              <c:y val="-6.174226241521790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Arial Black" panose="020B06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3.9146493316242446E-2"/>
              <c:y val="0.130494425820534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Arial Black" panose="020B06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rgbClr val="FF0000"/>
          </a:solidFill>
          <a:ln>
            <a:noFill/>
          </a:ln>
          <a:effectLst/>
        </c:spPr>
      </c:pivotFmt>
      <c:pivotFmt>
        <c:idx val="8"/>
        <c:spPr>
          <a:solidFill>
            <a:schemeClr val="accent1"/>
          </a:solidFill>
          <a:ln>
            <a:noFill/>
          </a:ln>
          <a:effectLst/>
        </c:spPr>
      </c:pivotFmt>
    </c:pivotFmts>
    <c:plotArea>
      <c:layout>
        <c:manualLayout>
          <c:layoutTarget val="inner"/>
          <c:xMode val="edge"/>
          <c:yMode val="edge"/>
          <c:x val="0.17607897321502886"/>
          <c:y val="5.9813084112149535E-2"/>
          <c:w val="0.61816916648632458"/>
          <c:h val="0.81689719626168222"/>
        </c:manualLayout>
      </c:layout>
      <c:doughnutChart>
        <c:varyColors val="1"/>
        <c:ser>
          <c:idx val="0"/>
          <c:order val="0"/>
          <c:tx>
            <c:strRef>
              <c:f>'Profit by segment'!$B$3</c:f>
              <c:strCache>
                <c:ptCount val="1"/>
                <c:pt idx="0">
                  <c:v>Total</c:v>
                </c:pt>
              </c:strCache>
            </c:strRef>
          </c:tx>
          <c:explosion val="2"/>
          <c:dPt>
            <c:idx val="0"/>
            <c:bubble3D val="0"/>
            <c:spPr>
              <a:solidFill>
                <a:schemeClr val="accent6"/>
              </a:solidFill>
              <a:ln>
                <a:noFill/>
              </a:ln>
              <a:effectLst/>
            </c:spPr>
            <c:extLst>
              <c:ext xmlns:c16="http://schemas.microsoft.com/office/drawing/2014/chart" uri="{C3380CC4-5D6E-409C-BE32-E72D297353CC}">
                <c16:uniqueId val="{00000005-A25A-2042-AB91-551598E2F36E}"/>
              </c:ext>
            </c:extLst>
          </c:dPt>
          <c:dPt>
            <c:idx val="1"/>
            <c:bubble3D val="0"/>
            <c:spPr>
              <a:solidFill>
                <a:srgbClr val="FF0000"/>
              </a:solidFill>
              <a:ln>
                <a:noFill/>
              </a:ln>
              <a:effectLst/>
            </c:spPr>
            <c:extLst>
              <c:ext xmlns:c16="http://schemas.microsoft.com/office/drawing/2014/chart" uri="{C3380CC4-5D6E-409C-BE32-E72D297353CC}">
                <c16:uniqueId val="{00000004-A25A-2042-AB91-551598E2F36E}"/>
              </c:ext>
            </c:extLst>
          </c:dPt>
          <c:dPt>
            <c:idx val="2"/>
            <c:bubble3D val="0"/>
            <c:spPr>
              <a:solidFill>
                <a:schemeClr val="accent1"/>
              </a:solidFill>
              <a:ln>
                <a:noFill/>
              </a:ln>
              <a:effectLst/>
            </c:spPr>
            <c:extLst>
              <c:ext xmlns:c16="http://schemas.microsoft.com/office/drawing/2014/chart" uri="{C3380CC4-5D6E-409C-BE32-E72D297353CC}">
                <c16:uniqueId val="{00000003-A25A-2042-AB91-551598E2F36E}"/>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'Profit by segment'!$A$4:$A$7</c:f>
              <c:strCache>
                <c:ptCount val="3"/>
                <c:pt idx="0">
                  <c:v>Consumer</c:v>
                </c:pt>
                <c:pt idx="1">
                  <c:v>Corporate</c:v>
                </c:pt>
                <c:pt idx="2">
                  <c:v>Home Office</c:v>
                </c:pt>
              </c:strCache>
            </c:strRef>
          </c:cat>
          <c:val>
            <c:numRef>
              <c:f>'Profit by segment'!$B$4:$B$7</c:f>
              <c:numCache>
                <c:formatCode>0.00%</c:formatCode>
                <c:ptCount val="3"/>
                <c:pt idx="0">
                  <c:v>0.46829819808841855</c:v>
                </c:pt>
                <c:pt idx="1">
                  <c:v>0.32115953390167601</c:v>
                </c:pt>
                <c:pt idx="2">
                  <c:v>0.2105422680099053</c:v>
                </c:pt>
              </c:numCache>
            </c:numRef>
          </c:val>
          <c:extLst>
            <c:ext xmlns:c16="http://schemas.microsoft.com/office/drawing/2014/chart" uri="{C3380CC4-5D6E-409C-BE32-E72D297353CC}">
              <c16:uniqueId val="{00000000-A25A-2042-AB91-551598E2F36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476624015748039"/>
          <c:y val="3.7932574604645032E-2"/>
          <c:w val="0.20604464264975728"/>
          <c:h val="0.22239634868650268"/>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segment!PivotTable47</c:name>
    <c:fmtId val="14"/>
  </c:pivotSource>
  <c:chart>
    <c:autoTitleDeleted val="1"/>
    <c:pivotFmts>
      <c:pivotFmt>
        <c:idx val="0"/>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rgbClr val="FF000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pivotFmt>
      <c:pivotFmt>
        <c:idx val="9"/>
        <c:spPr>
          <a:solidFill>
            <a:srgbClr val="FF0000"/>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pivotFmt>
      <c:pivotFmt>
        <c:idx val="12"/>
        <c:spPr>
          <a:solidFill>
            <a:srgbClr val="FF0000"/>
          </a:solidFill>
          <a:ln>
            <a:noFill/>
          </a:ln>
          <a:effectLst/>
        </c:spPr>
      </c:pivotFmt>
    </c:pivotFmts>
    <c:plotArea>
      <c:layout>
        <c:manualLayout>
          <c:layoutTarget val="inner"/>
          <c:xMode val="edge"/>
          <c:yMode val="edge"/>
          <c:x val="0.2087462283555177"/>
          <c:y val="0.16088954173569953"/>
          <c:w val="0.66949956054112347"/>
          <c:h val="0.79138811553111177"/>
        </c:manualLayout>
      </c:layout>
      <c:barChart>
        <c:barDir val="bar"/>
        <c:grouping val="clustered"/>
        <c:varyColors val="0"/>
        <c:ser>
          <c:idx val="0"/>
          <c:order val="0"/>
          <c:tx>
            <c:strRef>
              <c:f>'sales by segment'!$B$3</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FE3D-2444-AC98-3754F54ACE94}"/>
              </c:ext>
            </c:extLst>
          </c:dPt>
          <c:dPt>
            <c:idx val="1"/>
            <c:invertIfNegative val="0"/>
            <c:bubble3D val="0"/>
            <c:spPr>
              <a:solidFill>
                <a:srgbClr val="FF0000"/>
              </a:solidFill>
              <a:ln>
                <a:noFill/>
              </a:ln>
              <a:effectLst/>
            </c:spPr>
            <c:extLst>
              <c:ext xmlns:c16="http://schemas.microsoft.com/office/drawing/2014/chart" uri="{C3380CC4-5D6E-409C-BE32-E72D297353CC}">
                <c16:uniqueId val="{00000003-FE3D-2444-AC98-3754F54ACE9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segment'!$A$4:$A$7</c:f>
              <c:strCache>
                <c:ptCount val="3"/>
                <c:pt idx="0">
                  <c:v>Consumer</c:v>
                </c:pt>
                <c:pt idx="1">
                  <c:v>Corporate</c:v>
                </c:pt>
                <c:pt idx="2">
                  <c:v>Home Office</c:v>
                </c:pt>
              </c:strCache>
            </c:strRef>
          </c:cat>
          <c:val>
            <c:numRef>
              <c:f>'sales by segment'!$B$4:$B$7</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4-FE3D-2444-AC98-3754F54ACE94}"/>
            </c:ext>
          </c:extLst>
        </c:ser>
        <c:dLbls>
          <c:dLblPos val="outEnd"/>
          <c:showLegendKey val="0"/>
          <c:showVal val="1"/>
          <c:showCatName val="0"/>
          <c:showSerName val="0"/>
          <c:showPercent val="0"/>
          <c:showBubbleSize val="0"/>
        </c:dLbls>
        <c:gapWidth val="182"/>
        <c:axId val="670336672"/>
        <c:axId val="612058560"/>
      </c:barChart>
      <c:catAx>
        <c:axId val="67033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crossAx val="612058560"/>
        <c:crosses val="autoZero"/>
        <c:auto val="1"/>
        <c:lblAlgn val="ctr"/>
        <c:lblOffset val="100"/>
        <c:noMultiLvlLbl val="0"/>
      </c:catAx>
      <c:valAx>
        <c:axId val="612058560"/>
        <c:scaling>
          <c:orientation val="minMax"/>
        </c:scaling>
        <c:delete val="1"/>
        <c:axPos val="b"/>
        <c:majorGridlines>
          <c:spPr>
            <a:ln w="9525" cap="flat" cmpd="sng" algn="ctr">
              <a:noFill/>
              <a:round/>
            </a:ln>
            <a:effectLst/>
          </c:spPr>
        </c:majorGridlines>
        <c:numFmt formatCode="_([$$-409]* #,##0_);_([$$-409]* \(#,##0\);_([$$-409]* &quot;-&quot;_);_(@_)" sourceLinked="1"/>
        <c:majorTickMark val="none"/>
        <c:minorTickMark val="none"/>
        <c:tickLblPos val="nextTo"/>
        <c:crossAx val="670336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5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 by segment!PivotTable57</c:name>
    <c:fmtId val="11"/>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0169133192389003E-2"/>
              <c:y val="7.8504672897196259E-2"/>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dLbl>
          <c:idx val="0"/>
          <c:layout>
            <c:manualLayout>
              <c:x val="-0.18290642739425014"/>
              <c:y val="-5.334871754892031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Arial Black" panose="020B06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dLbl>
          <c:idx val="0"/>
          <c:layout>
            <c:manualLayout>
              <c:x val="0.19035213330891779"/>
              <c:y val="-6.174226241521790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Arial Black" panose="020B06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3.9146493316242446E-2"/>
              <c:y val="0.130494425820534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Arial Black" panose="020B06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rgbClr val="FF0000"/>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pivotFmt>
      <c:pivotFmt>
        <c:idx val="11"/>
        <c:spPr>
          <a:solidFill>
            <a:srgbClr val="FF0000"/>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pivotFmt>
      <c:pivotFmt>
        <c:idx val="15"/>
        <c:spPr>
          <a:solidFill>
            <a:srgbClr val="FF0000"/>
          </a:solidFill>
          <a:ln>
            <a:noFill/>
          </a:ln>
          <a:effectLst/>
        </c:spPr>
      </c:pivotFmt>
      <c:pivotFmt>
        <c:idx val="16"/>
        <c:spPr>
          <a:solidFill>
            <a:schemeClr val="accent1"/>
          </a:solidFill>
          <a:ln>
            <a:noFill/>
          </a:ln>
          <a:effectLst/>
        </c:spPr>
      </c:pivotFmt>
    </c:pivotFmts>
    <c:plotArea>
      <c:layout>
        <c:manualLayout>
          <c:layoutTarget val="inner"/>
          <c:xMode val="edge"/>
          <c:yMode val="edge"/>
          <c:x val="0.17607897321502886"/>
          <c:y val="5.9813084112149535E-2"/>
          <c:w val="0.61816916648632458"/>
          <c:h val="0.81689719626168222"/>
        </c:manualLayout>
      </c:layout>
      <c:doughnutChart>
        <c:varyColors val="1"/>
        <c:ser>
          <c:idx val="0"/>
          <c:order val="0"/>
          <c:tx>
            <c:strRef>
              <c:f>'Profit by segment'!$B$3</c:f>
              <c:strCache>
                <c:ptCount val="1"/>
                <c:pt idx="0">
                  <c:v>Total</c:v>
                </c:pt>
              </c:strCache>
            </c:strRef>
          </c:tx>
          <c:explosion val="2"/>
          <c:dPt>
            <c:idx val="0"/>
            <c:bubble3D val="0"/>
            <c:spPr>
              <a:solidFill>
                <a:schemeClr val="accent6"/>
              </a:solidFill>
              <a:ln>
                <a:noFill/>
              </a:ln>
              <a:effectLst/>
            </c:spPr>
            <c:extLst>
              <c:ext xmlns:c16="http://schemas.microsoft.com/office/drawing/2014/chart" uri="{C3380CC4-5D6E-409C-BE32-E72D297353CC}">
                <c16:uniqueId val="{00000001-3DE7-8144-8B73-A13041D0DD44}"/>
              </c:ext>
            </c:extLst>
          </c:dPt>
          <c:dPt>
            <c:idx val="1"/>
            <c:bubble3D val="0"/>
            <c:spPr>
              <a:solidFill>
                <a:srgbClr val="FF0000"/>
              </a:solidFill>
              <a:ln>
                <a:noFill/>
              </a:ln>
              <a:effectLst/>
            </c:spPr>
            <c:extLst>
              <c:ext xmlns:c16="http://schemas.microsoft.com/office/drawing/2014/chart" uri="{C3380CC4-5D6E-409C-BE32-E72D297353CC}">
                <c16:uniqueId val="{00000003-3DE7-8144-8B73-A13041D0DD44}"/>
              </c:ext>
            </c:extLst>
          </c:dPt>
          <c:dPt>
            <c:idx val="2"/>
            <c:bubble3D val="0"/>
            <c:spPr>
              <a:solidFill>
                <a:schemeClr val="accent1"/>
              </a:solidFill>
              <a:ln>
                <a:noFill/>
              </a:ln>
              <a:effectLst/>
            </c:spPr>
            <c:extLst>
              <c:ext xmlns:c16="http://schemas.microsoft.com/office/drawing/2014/chart" uri="{C3380CC4-5D6E-409C-BE32-E72D297353CC}">
                <c16:uniqueId val="{00000005-3DE7-8144-8B73-A13041D0DD44}"/>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'Profit by segment'!$A$4:$A$7</c:f>
              <c:strCache>
                <c:ptCount val="3"/>
                <c:pt idx="0">
                  <c:v>Consumer</c:v>
                </c:pt>
                <c:pt idx="1">
                  <c:v>Corporate</c:v>
                </c:pt>
                <c:pt idx="2">
                  <c:v>Home Office</c:v>
                </c:pt>
              </c:strCache>
            </c:strRef>
          </c:cat>
          <c:val>
            <c:numRef>
              <c:f>'Profit by segment'!$B$4:$B$7</c:f>
              <c:numCache>
                <c:formatCode>0.00%</c:formatCode>
                <c:ptCount val="3"/>
                <c:pt idx="0">
                  <c:v>0.46829819808841855</c:v>
                </c:pt>
                <c:pt idx="1">
                  <c:v>0.32115953390167601</c:v>
                </c:pt>
                <c:pt idx="2">
                  <c:v>0.2105422680099053</c:v>
                </c:pt>
              </c:numCache>
            </c:numRef>
          </c:val>
          <c:extLst>
            <c:ext xmlns:c16="http://schemas.microsoft.com/office/drawing/2014/chart" uri="{C3380CC4-5D6E-409C-BE32-E72D297353CC}">
              <c16:uniqueId val="{00000006-3DE7-8144-8B73-A13041D0DD4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476624015748039"/>
          <c:y val="3.7932574604645032E-2"/>
          <c:w val="0.20604464264975728"/>
          <c:h val="0.29081723995026931"/>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tx1">
                  <a:lumMod val="85000"/>
                  <a:lumOff val="1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_xlchart.v5.4</cx:f>
        <cx:nf>_xlchart.v5.3</cx:nf>
      </cx:numDim>
    </cx:data>
    <cx:data id="1">
      <cx:strDim type="cat">
        <cx:f>_xlchart.v5.2</cx:f>
        <cx:nf>_xlchart.v5.0</cx:nf>
      </cx:strDim>
      <cx:numDim type="colorVal">
        <cx:f>_xlchart.v5.6</cx:f>
        <cx:nf>_xlchart.v5.5</cx:nf>
      </cx:numDim>
    </cx:data>
  </cx:chartData>
  <cx:chart>
    <cx:plotArea>
      <cx:plotAreaRegion>
        <cx:series layoutId="regionMap" uniqueId="{BFCE12A3-DFA7-4B42-8AED-86BD2C18092A}" formatIdx="0">
          <cx:tx>
            <cx:txData>
              <cx:f>_xlchart.v5.1</cx:f>
              <cx:v>State Sales Profit</cx:v>
            </cx:txData>
          </cx:tx>
          <cx:dataPt idx="41"/>
          <cx:dataId val="0"/>
          <cx:layoutPr>
            <cx:geography cultureLanguage="en-US" cultureRegion="US" attribution="Powered by Bing">
              <cx:geoCache provider="{E9337A44-BEBE-4D9F-B70C-5C5E7DAFC167}">
                <cx:binary>1H1pc+O20u5fmZrPlw5B7KdO3qqQWqzV26z5wtLYDvd9569/m5A8shlN7FPHt+6VksIADTQJ8iHQ
je4G/O/79l/34eMu/9BGYVz86779/aNblum/fvutuHcfo11xEXn3eVIkf5UX90n0W/LXX979428P
+a7xYuc3Q0fkt3t3l5eP7cf/+TdczXlM1sn9rvSS+KZ6zLvbx6IKy+If6k5WfbhPqrgc2B240u8f
P8de+fjw4a7clY/Fxw+PcemV3acuffz944uWHz/8Nr7e3+79IYTuldUD8GJ5QXVMuU7Zxw9hEjsH
uiblhY4ENqjQpfrhp5tudxEwvrk/qje7h4f8sSg+HP79G/uLR/hbrVck1v5tWMnQ6c936il/e/m2
/+ffIwI894jyDJDxS3qtCroeefHEK8rcuy/R7x+/dgkQnKe3sofiRaP/EApiXMCLZgZDdP/GxUtE
kM4vKEWEUP0AydO994i8oUOnsfjJ+KL38ITfP77yFf7/CYxX3Cdx4cVPr+cdoCEXDEtJMTu8efkS
GiEvODYkpRLr6jcaLF/f0qVfgHNkHcOzOEt4vni548Xe7v3QwTAukCF1IcnPt/98KuPigknODGKg
fT16uvd+4LylR6fBOXKOsPnyx1lic5dUpfvB2uVJ6MXviRC+kDqWAMABARgfzxES+sUAnkAI7ac+
EEZ7CbdH6O39Oo3TmH+E1p11lmh9ecyjJC6fXtW7THM6pwb8N8KHGxcMBJNkAmbB4UefbnoYQa/3
5DQwPx9hhMiXT2eJyJN68CH564OVhFX0413nOQGjiHAOEO1R4C9HEeegsjFDCH5QIEYo/ae9Ow3Z
6auM8Juc54jaPv7Id0XwjjMfQRfU4Ahzzvayx3iJGajZAhQ7AFTs60eYvaVHp3E6co6w2U7Pcmx9
fSzKD0eB+3wB9OIB/0OtG4NyQAzKBWgQ6jcaVCCaGMCHpX4UXc9F05u7dRqlEfuLJwEN/MtZQvW5
3LlPAuK/l0qwRMUG5jA+DtPaCCFQGi4YF4ZhsJHa8Fo/TkOy5xoh8fk8BdJe8ZnsgqR8z0mNXBDM
EKGcnxwzMFIuDKwTiRh5+g6eK3Kv9+c0Mi+fZoTQ3eQsx8pVEO7cJHpHdDC9oAITwsBOoH5oJHJg
uaQLWKg+oQeL2ecz2lt6dBqfI+cIm6vVWWKzTXJYDr3+tf5nJjfCLwAcDKudgzI9MiYMo4cwiQ3j
sBga4fPWXp3G6CX3CKfteY6h/TP9X1i2wkjCEnOKD2afkeTh8gIJShBHB+UNlLvnI+nt/fonrI7P
NUbrPJXsRfzg7d7VuiAvJAwVLp+Mc6MBJdiFIQAiJg8z4kgovaFDp/H5yTgCZrE9y+luEYLVJ/GK
p4/4v1fdiH6BDAKKAj1AMzJpg90UEcEwFQfVbjTVvaVHv4Dm57OMsVmfJTZgTUjy3UPyftjAwgcW
nYAMMU6qCUiH2Y9wgRkYg57Pam/pymlQjpwjUKyrswRl+9h8+J7kwdP7eYcBAz4gLA2MxFjU0AsG
OBFBD0oB1D8H5S1dOQ3KkXMEyvb7WYLyR7j7sXtXfdq44AxsBOD72Q8UGA8vjNfsQhAdY0M/WBBG
k9gbOnQamZ+MI2D+OM8pbPjQNo+td/+ekxisRA0wzyByMK+NsEE6u0Cw2AHnEKyCxgPm9d6cBub5
k4yw2W7OctAMT7R8zIvH7uktvcNcBsIfXjx4TQ+Ws5Hpk4NTlQsKERR7I4IcqWVv69OvEXp6njFC
y7NE6Mr13nHcgGJGEKWYSH56ToM5T5egl/1iDfpab06jsuca4XF1eZZ4bB/r3cN7Wm3AykkZAZvZ
IYRgZLVBiF0wQAyCDPbD6W/z2Wv9OY3J03OMUNmep+X502O7e8f1C0ZgicGCgGP6pI4M3hsMgl/y
wYEz/GB981zIvNqd05gc2EaQfPp2lgNl4xVFUuXe05v57wULrFww4xCYRk4LFmlcgJcU1i1U7FEZ
uQXe0qPTwBw5R9hsznMBs9nlXbiLH94VGwkOT0xBCX6uJHMGAgVcbBAEssdktKh8S09+gcnPZxhj
cp7GzOEbG/5P0/ccMiDPDV2AurV/+3IEDxhiGIUFJjEOxoATQ+YNnfoFQs+faAzS3VlOatePcVx0
Yb1710A20MqEZOwpFEDXRzoABHgILASIm6M57bm4eWuvTsP0knuE0/UfZ4nTOqm84p2tzfqFhJAN
XYyDpCQC9BD4oZ8ipkfrmTf15TQ0z1hHuKzPE5cVfLbVfdC9o+ABrybIHYOwsY2ZgvUfRgz43PZz
3wiWt3TlNCpHzhEoq+9nOVg2Oy9+fD9ECL3ABAxnFJQB9RuZNJm8MBBEEej8oBKMgHm1O6dRObCN
INmcZ9DTJ5AzsG/i8R1hgfAAQWC5AgNlD8t4vDCADfZ9kCdz58ip+aYunYbmGesInk/n6THbePeu
5+zed6eB4IRLiEc7jQ6FnQY6+DoHj+fw+5ui9nqPToNzfJYRNpvFWc5mf+Ren7yrm5lcwPoFxDs6
zFej+UzFocF0J0GTVtaCkYXmDR06jcxPxhEwf/x5lsBYu9D7K8nfVXOGLSAwY4HqjA4+mpHmDPsK
IIyTGxAjcADvSc7t49Le1qfT8DznHSFknal2touLdzWjiQsiCNjIQA17GhnPjQMSDDoCdhvCRsT9
pDZybq5e7c9pZJ74RqisznPNuXiAQMGnz/a/t6IRAi9dQug5OS1pEAL/DGxoA815pAG82pHTaBzY
RmAsztRKsyuK3b1bFY9l+Y4GZ9gDCrMUppTRkf0MYpx1CF/CT0NkZGnevLU/p7EZsY8w2pznNLbx
BuX5fSOfB+VYIoKfbDQjOSPJBZIQWwtqwtNI3QuYN/XlF9gcH2OMy3lqzTMIZfLe03dmiAs6+MUM
PDZrgidAcEyMIdx5+I2szm/oyWlMfjKOEJmdZ2jGBrYRvmtIJsQ4D1MVkvz0llykgz5GADGGx6v+
17tyGpKfzzCCZPPpLLXkRdLsnqaQdxD2xgWYWRjl5DQeEsOeAF1nSD/Uj5aVr/XmNCR7rhEei/MU
JpPHcNfs8vc0xMAJG+CSYSDu91rvaPLiFJzPghEIBtzXg0rw3Nr/lh6dxuXIOcJmMj3LsTJ/TOBM
gXccLhj2OxMx7KT9xaZADFs4CIbJ7RD4P5Irb+jQaWR+Mo6AmZ/noBlCuC53UVq43nuOHIIvmKAM
QYCSkuqDWH++nuSw6RY23MKREAdrwEgZe3O3ToM0Yh9Btb08yzF068LROh8WxfuGA8D2Z9iQDiej
HKawIUBmjBQSsDUDzGbqNxpIb+3VaaBeco9wuj1Xs2bwqjXkP9uPhgn4LWE9g39x7tAQToMlRAtC
xI36jeTQH/nrPTqNz5FzhM0ft2c5hr7uYKKLnTJ5T4cA7BZECE7oEr/Ya2vocCoUSKunaCj0Ukt4
W59O4/Ocd4TQ1/MUSFf5o/Ou6MDBNliAloYPzuWRDocUOhA+iEewvN6R05A88Y3guDrPAWMlYKG5
L737qnz6at9hrTNIf4oorD/38xW8+hcyB2KhMCh3yBhNZG/szWlgXjCP0LH+Hy1Bf3363c8jASe7
cjdVZwk+OwDvn2vV88MphyPWw9rkJH77Zcvi4fePwwLz2QkdwzVeLGpgz8uz81eOHI+7ovz9owYR
hBeSGwJipMANCssj0CcaOBgELgxnFMHiFgwLcH6RNCSDkRgP+7d//wjqICZgASIctk+BUWI46hBC
UocqClWwNxFq8aDNG2CNeHq86yTsYK74+S4O5Q9xFV0nXlwWcHgih2dJ9+2Grg79QQaCHcEMnBmw
OMBwp/R+dwtCAZqj/yN43UVRpZPHvij/ytvOWbs99bZ1FYYTmaN+5/nMDFDpP2RxZZjMRfgm9wt/
gTiv50meWK3btDeOW/fTqoraKZi9krs8r4ubyjNMW4TpnUqcqqRWFUZ07jpdeudkKdlUVFxzjvzU
KmtZmkWg18t9Y010y4q0hdn3TmiJNExn2KudTZ+adhEmm2PC0zrZCLd0W7PzNGkVTRZNjtUqp9qo
XF1zbW0X+4socmzYX3IeVTPiaM2kcDP0LeRoS7O8ekRBu+pQVX3v8jae1C1l29AJwmWg42ju0NK7
I3rdmxk36invY2bGepJvIsPONqS000s7sT8fSYqukiMtE+G0yKhcKrrmsWLdVDcaTphthVnaruIh
KQKnXakifGnhpcyjv9GFEWRmk6RhBq8RWqtkX07aAOrUhTzRLPKwqS7hdBKgwW6KgSuO20VMcWXy
vKhNOFq0uHEax7FIp7lWFJJopdUVTUw3qKNV0Dns71nbi6IVSbVwIS3Mg2kei2bD4qjdqFzfJEFn
iqLwV0OtqiizxJnHtBQz3ddcMw/y7LvX28bErmtnSaQjvqWB5UQy/S7t1Jm3CbK4rNqt20ad2XQ8
/Y6QJ604J8VK+BX5gozE4k2afW8NFl9ynDsz1azx9JskIfiW+6x5xp45NbE07LjzlFeUT2INeUsh
sut90fYCsmW2lpmRzeo5i3XNMIm4goPHbBggaQ1fRKZNMiLFFUeJvKJDIhlauRUiqyO9cmN7yQ3n
RpFUUvW9vCJhUE+8qDlcw5VObyZOG82K2G/W1ZDUOq3XfVSHU62F72tUoZocaYUX9SZ2i2Sacp+v
CkzcOSqyr6pU9aTMTZUdl10thCo4E5avwjDiZlwRPDm2jPPIcCe0NvjqSISzXqd25gRmDQe33qpE
D8t5zjW+jeKqvK1SVK7Ap36TRdJ/qFGx7XQ32uHUQ2aYSudzV0R44iXcuDJSt5+zFkUr22/SFfec
dk4TWa0cPdWaz25Z2fnUNiJt6xZ6bGpZhy7buvOu90kYB+s4RMtnpKFSExm1aODI6bHCq6V3/WC0
rXvgHRpGfmFP/Tgklm8kkZmVmZj6SH6q4YFuVUIMwLliLpkeaZ7dr6Wv4U1UteVtTsJqrQttz2R7
vrPgXhSbXWKQtaz6eB1Ec1Xw/N6r9/R91u0Ksu5kKqZOjg81zcDmG5pbm8S122mHETfzQne3onMi
3czIxq9g3qvCzN2WA506COi2II4ZdwGZ79tVvX2ojwr9AUdo2dVuOddKot8Wedjd8onK75PGSOdO
0XErywJ0q2g9h9kxsPN1MpBaJ4rXJQ++HZlKN6fW6KL2/gKJU19lDsIAoxtfi7Cc9rpRbeweSntS
UBUzv+G1pYohKuJr2RnRse2RTru4mEWaVlsYxvQy6mPP7EltbxrfkJbb0uheJBNNC/sfesmyiVZF
wUZ0ITSgB6nwegPqT5KUOuYzfeCEkIVQ25GQBbMOhshB2JvGKESqjYVsUjCUlEVPH+HUz+qyhLe/
bnGO1gaVNZvxkLJ5FpWfNTgOtDIjkgbTEkKF5unwziuhTbrWoFdOBaChmiYLvYuJmQ+ViuY6qDR5
G7vLvvHoBkX+IiJ5IBax7/8Ie+pamp7P097ZBQZ8oWGdtTdpF89USSVNvQhZFX3aF1Jvrbu9d126
jfaJljQ0Ibi7WqvKNHIaK47zfKGKehabBUukyX0RX4Uh1Za477RpGur+1z7Mrh038h+Q7n0Lggp9
TpiHZ7EX8FmHxDpya2alja9fez7h8zzE3tIuarQhUZ9Oma3Hn1GcpqZbtMG8C71q4ldGsDSauDTd
uia3WgUJxKXVJsxa9qJr/aFYh9uod9aqpJqJIswmYQq37gpObvfNFhXyAtM1MOhOoiDzlvnaXJYe
/wxHT1+x3Kl/2E6ATPi6+us+y/tVJR17IqI2+WFvG46qKYoKPunDFNSfMmDg+fx5zvWJj8YwQP17
oZlB7AnYMDiBoyZgRxecTPVSM+O+0UZJkTsPDexTmYR1HtzWDupvsDMNfKMOrKyWrdmX2TUTXTTr
7KKcYr+NPulpVK55XDlm4/jtCmchfAE9sVcwn2ir4ahG0440NMmS2l4dK1RO0VQ7VRzRjryjilON
jzTQMA2zbvki9Ix4mnqEblISaAtEhT0PalJfR1omLJdo5FvHqzuJG/JX3jhmWmDnvnIjlMemg+m6
cQO8pLzAyybXRWSqsgsqQmTygbrPKioraTE3XG+9bz4wKro0mtYMvCpcNz7zLzNDLxapHaVX0sfh
JAqw/CaS8qpDif3oafEc1Vm6iCSLLCQbfRsaVT9t/LqwijqCYhn1hqmybZhd+SkLlqqdInU2S6Y0
8kHMBTwC0UB/tFkg1yWGsdYnkTstkhpPbV8PbpwAEj0tdaCBVpCTJLjBtRbcCOJG88DjmaVoqh3R
Mu0yEnVpqqJKGpFpy8rvvh1JpK2jDe/xAsMrnxh5Y1zCXfzGTAP8OchTK2oZW6mE4KyZ2iHKzXhQ
HY4VKqdohVflp6urPDDM1nC1yYivNJwiN1mBd33Y5GsmnUcStmjbiop+4aG0HOx4n1DvNHdul0wj
n2q3qa4l61Rix0Kli34wTi5tRxhfeR/RmVs74aJxXP0OhMu9amAE4WNKaXEnqZctSEf0Waph7Wte
iTlJG/RD2o5vwZbI5ooFIl2D9OknqiKcO3Ewd3ojsmI4Pc5K7N7ZBF3sbjpmJMWEusaiKQxnC6qx
e5fZ5bWXuPomI8y9Q4kmL31eu5aqVEmt5dddjvSNKh1bZNgD9oHr5zVUCyOO7f01St8hZmNExjSz
sz42RWCL5T7rJ0gsNSyA+izbXvdNp815hd1pRivti127/QSWcfQSu0L7Aq7uGFRVkAaqluXtRONC
u3ODWLttompOh1Z13Gfz16atl7MWh0ASWE4O1lnwpYNDAxwZz9eTthu0nhaE8WNgyPo6MerUbHy7
+JEG7qoO8s41gy3yotw1a6de+yU3PosqIcvS19ZuKPrI8nCrT+w0TGZKuokgxMuic8OlV8eJnPll
0816HoQmC+IG3IP/NOsORq7nky78VQEMjhowxXA44xRDSPnL7mvI0XgScnzvYG3F4NRpYaZeUF8G
kUjNfVl6rntdZKQwW79MLvdEkYl00/b5lJddIEzXxe51r/ds0nUw0yqWMkC2lSc9sWAk+lcZiepJ
nBvdBGvMv1I0lbBQsnnh6ampKuhQy3PDmdeit7vmFeVksD+8fGIwJFDYxc0o/PEEAbi9fOIujDLZ
s9Z+0Bp/k8k4+dJ2MSzUBf5W4LRaxI0jJgxj8s3XYY1e1xksocBE8ClLokVvp+QbFti79BIspqpo
V8lDiIv8GgtNu+HUudtzpzGfkdJ15+ramUxuCn1DvGoZN396bV8sHXDLrXR4I6mpsvtyyYuVygU0
S6MZTbtiVSaVNk26uJ4kSeLXV66srIK6zPQrCp0g1SIQtM7Ntg7Eygs53yd+WzS5qcqNL7JJnxrI
rCOts5S8J7Yz9cpSfCPILWatkbQLmaT5HcwaD6pBDvOZyXVN3PZ9yBc2HLQzK1pZfA+psIgnAwh5
c4NZ0MKkTvvS+NyDt28WFyme6jV7XiQdc0wfa3cRJ87GR567UTmVuCkssIUQ1WxU4fVOBGdF/NMH
PxxvOYYfVvlYB1mLOZyXPdQ/s/8g7HS6bH32UBciZ1vqVaZTs3zTRvpV4XndLZYlJFySiesZ7owO
RVURauXUN1i3b+YUjb1wnbAyWROaEumL0NRKQ9z4WmDfBLkrV3oVfakTYd+QvrFvOpQGc+pIZNVh
wn1LjxtsBcz35opDNewd5yuIKLpSHIrOTDlcVRFihwh1VVVSHOqqEXIN63gVt8ux5dPMm6t2XpAs
M6eYYZzRJQrKgFj77FBWOZU0wqXLhsGKx1TZyu8neo7pZRUE8eyfUYAjxv4GA5j6IK4VQ9AxHP7C
R9Om4cVhkHrUeAjTIrc8Owuuojy8lcILlzx1giuV1B0KrnwP+1aSinSmaKqtyuUlx9MGydoaVbRZ
Uy5qt/s2ondtHmzT5m5EDoa7G46/LpPOXR2vr5oVmo9NI8Ta/u6Ktk9wHUyLqtT2dz9WFFrcXxpl
BEPn54OoXFw4wcaBFd2RfryZhtK5iJG2UpWK7pEyWroiD+dRnNWw2HEhKQMZmvvyOKsa2OCUD81x
9hmbi5MMWX+72HDxUku1CUs1Oanylm+YHoqNyvHIMkjVbqhf3Xmtc4edXKyzpMhM0VTJjLplV5tG
4oq1qmFgeF2rYgcWuVnZeJkZ+CIwpeY2nwsDfe1l4dyCza3d8oTrJtd6/XsYycJCdYDWvSPiT2lo
rBQdzAf+rClFehm5HvpusNvOqPNvDOxyixTl2kS1OnFVFGf95J8/XGPYqziaP+D8D9iozagBMgTm
s5fzh58kKGhqI3oAMw8gzOy2N6vKEJugyWelnQcrVUp8w9UnrhGFU7Axl5YiPqtp/MvWDrONIpWd
7ukTiJGUoHSTZnJs3PaO3Lcp0iBad75tlq5dzfUG5i0jqOYeasst6htxA38aADQ+zi3JY3mjSHEZ
F0tCA98ksRA3xpCkPctnka9FE0VT7YJSVJbOWDVXtCZ0VhFoIAuRx3QVo4auVO6YKBpz3XgGU7Rj
qgpuZGG+z57ie1ZNg6a71CQs3z2bjK//y9sd754VIBI7NjnVVJYlX4bwjla93mrrhMfaWuU8r/hS
B1Sbj+jt0OxIwzno/DIhgzIGlvMj/6hdQ5zUyhtGJ6OKJMns2lQXLJy4mgjorfWMqK7IwCh4KcFy
6FaUrOygISswyvmrXq6cIsiLmVYCXVWKNvByM8Ie3bc7coC98ca29W5+JB3Z1DVdMvfsO7Bn62sB
fZnqWtl8KQ36HQ/G/qBlkxIsKztW+7UFZpNsboOt9rp1wmnORPan6EQ/Cbsc1lRVxtduwelEIzb7
LsE0pQwdLHRTU3P18K41muCSZ355GfvupAkz+8qw+8tU8PSLVhTOVRqW3yM7yb74TpCuq6zuwMoM
xcpz+SIKcsPat40qY55XvT8NhtomX2h8HXlJZrlx1Vzj1s8Xnc76eUo1765JwIgf85A/6PK7L9oC
fAgInDCa19+KrBeL2hcVWNrxINGr/jaFU0lM5ufapaJRv+ivO0/sGRQJ3BvVLHazauI4fn+rrmQ7
+EamibtRLeo2gQcEo97UsbPGYtIHu3iXO/lkP+O1tK1NboPdq0MZGC9gplSJqj3OjMeKAGQLNcAS
fyQ16iLHCfV4pyNNtUY/L29fooWS207fgxwvZRCbSq7vy4Nw7xAFLw6yN0fSUfyjE9qAandUDkaX
O/LCKwgPdyOocV9RFvCgCzxz2cEaBRZXsLeC6QYcRga+/JdTLs7DIpd+UNyT3FkYzEvXYWobsyrz
H9tc9vqMZkW63mcd+bVMNb6EmVK/dzT7UwKz+BfkYn1qt1SuCsmLDSi4ZBLliTHJg8xd8Qox0yhY
velbLD+xyJh5ri6+xSiOL2sI2p223JXfSlLtUrtg12HihDeOdL6DWf/mn+XL4AMdPysE+cChnqAc
wZ8KGVtOkQyE0Rp6fM/8lli537JbO7DNPnDZtSpBwKoxj8FyYYVal8VWxJIbB8FiTNVGDcuXoRHl
pg2B37Mg810rsHt71XaZvVK5FDdXtd6DIWqgg8eT5abKqoR2xYT1nb5sHGqDU4LZy0yr81UZlPq8
TsoSThBrQeSCFeKTcDPHqmRKzCqPXcsthAb3pZ6zdhgkYEnVViqnaD0x/EXF7fmRdGym2lZB7RSm
Imr5cC3Pq7dO52WfQQmjMy68eNb7mfal7CLdColdLFUR4nO/apqkV6qkG5Os7csvstXxdZX1N6CP
+Zf/DBMau5Hhm5TwQYJ6AEfmDH80aWSstDWkt2lOtR+eRtN5FWt/4rCOb1Ri0zYEB41/Dd2UYNbx
In3j6fFl1bH4xqN+fJNXTnQV0MiSWmY7Vmk77NoTVu3VXgde5R1tNPtKXQsNVxWkAlcCybfHe1AP
MBWgcKnrKbrm5Z8dFE/KwOhvqtSpAH5briqbolXil/0stJlxG/qRa3lN3eyaEl1GYUL+EmEzj0Mm
dkbDpOlQ6dx1fl/OahTbKz3g5bTOczEhLNke3UGkz6CrGAXPXUQ5ux3+RttauYg6GVebEGUnmbyq
1EPLAwY+MKjraqKtNsNdSjdEoZV2wfM7UC279mjTWGmWlLdRlFWb3Mu3XqCXt4oEg6KbZi4OpqqI
apnMwIzitMkk6zhbEzt/jIM0uW6wJ29aLO4aGFXfclb0s6oF6RfbFfuWudWmrqV/10ZueJU3IjbT
gV5HrTclnQgXsd11ph+E3gQsd8mKdOGMlY22OSauzg7FvGw/20ENNvY716jxCuzYh8SwCV6FFZWZ
aTsFWYQ0nCiaatKVEV65hYvmgQ4r59xPqq/Gfc5r/FUvs24TZTo4roeipqXtLMcdm7Hcw19zEJBm
U8fO9sCTOBm5RY7L5m7jZluBM2KF8Bj3Bdv0eqr/6UWJ2TCtXtd5ldyxDhb7uh//mXW0m1BPI0ve
lN1nCH64jMDn8icG78tUw0G0gINdvG8+hCGo9pGLOIzOlICCBeySmgPz9xjDHAqG3Mp6ZQRCnNbY
dgWjjlNltZJDsNBYFadOk+ZRlSc/RAErGpwKdoWGJOvd1ioj3Z8pWlOlOTgTdeMyFyAnju1ckTYr
O7TXWYPLlQBTiFnxFs2drpJfa6eZ+rXR73wZFZNGF86aJHa3xF28cDQjv44pA4EUswV3veJakUri
y3lNC2QeaaqC9gwGcFhvbBs4s1x6JvzhMDSjugFLowhD2AW4C5oVcgUBxzPEkaii46R+Bla4rlnt
s4rKWGHY1rMGKpum4PPx/XahSuVwtX3rgVvmeW/6dsBWNdHAUKrZ6R1pXe+yCATY+rpYv3VyVppx
z0uL+ryb+UXirlViQ8N1l8aZBY6MeHKkqZwYan9Jw0ETrGz26dhKNQUfWWcJvZYTNy10cEFWfKpp
me5bJOSZWTHbWNBhsWIPSxmWlrPCRhCiMpA6HiZXWtRP8FBSpKKOwyU4JkLTM2z/2uANiH1YluGk
6L5neehcEgdnsypl3XfXc1cGqFOf7DAg4PbDmaWaATDUjEXgbZvYxrd1Tm4VHaJhmmnecWehigas
cPw++k59YUIAkyn9JFj5tCjMunPdT+WQ1Agc8LK821PcCJtO2KZLl+X0KoijdOXScmW0VQ4QQKIR
wCZ0G3/ZI5bfFa6jL3MfFaaqdfsaohv0Ll1oAtFJ5zveFsJU8mXRhsm8jIPq1uh1acKC1f7RZKXl
lcR+ZCz7Cj7t/GtTNHSiD0yZqxUWc5g/Cx2vik0jD2ChpLI8hjXTPtHAD2+pLNZte576eWuCDTvD
E9jcL8ALJS8dUgb6PHXiwhRadKl8O3ENHkcKcU5z5fjRo7hZQADMUkBUzldQIkKr7WW4sV3R34FB
cxsPC3nHjuk0KLV2QnrhL2nb82uXlHKNqLZQpSxN+LXKCT2xpJ6wrQg98EqIdhbond2bas4VXldf
lob3Xc27NLbloUKVo76d9F1qrEbzs0fxbVO11Ix8LwUZFdlTVybNDU/8ZOLkhvc5lODoLYPI/U4S
9sADPb1vk25Zi8h2TNncaEFfW1UABVbW9lYlImPR2rfZVOc1xfsKTaP2NonRN6/H4MxWFVoljW2a
1XMZS31tdz0k/8vXly1JqitBfhFmiJ1XyH2vtav6RdYrCLFJCBB8/TjKvifP7bkzLzJikbI7C0TI
wyMyqsjJiJEq5x7cBsiyC7qdCNvb3W9R3a1GxuNh36cYP9xiN7OU7sork2WzInnhpXNhDy9mIIDm
Qft6DhpkoGghytUYcLk1tqzJm3NLhjcj9bQeXoQsvvtlbqfEBQTYRj69miEWRbeKQENZP3R9wK3r
SONNVnXB6aEPebic4YZf+CTr6tgCJzDs5VU6aZ9sjNI42/VQ7GVRX3jYqD2IIOXH5MY75VfIfQFi
vfV98d2oC+bxLa9UvzHigBs9KbCZXYOaRq+xslZGr6KwOSCLzlcOicoPrnOSTpyNm4hkOPYFDfna
WG0MZBEbQa2n+NbWFchhJJbfKEcaHvSd7AncJ9AW3JHi3zuMG28a2EpTSx3NwFE92SYPWVtznWaj
yFbD4lMZc1a0/ZEHjjqSNiz3felYa1FY9S2MrSrtpMV+qjkNtdI/kOPVqUdZf22KLkBmtcc7jJfh
u670k/Fkjv1ejHH05pNp2lglLQ9xbv+1VhZ5HNByewvHmRzHkoRiYy49zV2RmEvtsW3b9tkeHe3J
MRh+9PhZw6SLg2EfZoF4ExVRq6Ac2W5AmufNpkytR7xBNghb5VszRfgi846sjTWuRrz3qW+vjDWM
JN93Qe2lRuwqbGke0VZixHyw61M/IE4xYo0/WFh6wXM2ixxA1ZD/imOws+jYZYlNAV2gCOxrQess
ZSSqX+aus9Y+JRTPxtAcrCjPdiNJnT4lJQ8vYmrz9Rg3zqtXK5KosJ1AXLWPvXStr9zx9sjoZa9B
l0e32Z3WXmgXXdpY/JMGXXV2rCJ/bWw2rP3ey8Ao9uo9UrDTsfHxhpmqkxkI8n33KyP2JKxO4zI8
XCwa6DXxa0BBKps2pC7WNuidRzMAB1ZHLy+Q+FFRgPROFVlbS3r9zsXx+WqGJq7YfkBR8ENlrmZL
ko3HGrKzqkqtmOdOXysnvoKIw19VyMTR6LNFX9jW1eLTix6kexxB2VnJjNM0n/LmAni1uZgrO5TN
pRymP9ZpEY3OWOMSVJiRyvnD6/I2dSbbv7iB7s4SCaDUajvxfZBWOrdB9Tllvdx0TjXs/VY4L62b
fXNmRMCgi+7yWMlLMxXyYq4coF8rHLKDFMgR/k5WBLOxREGB5FbmS2zH0D0MZvLU+SJxw6neGoPR
3VfwHfYSIkTbek53ivEaA0OXXcGvQ85aRO5dnLpsvIsUwHUSWO1plJoemllOR9WOAvhIyG9zO4zA
Y23803FcToJe97dOhcWKE+YjQVq4b3XkCyB0lZ/I/xYtGYwbOgHkqr7RqMFNLCr31XYa9jm4nk6r
GoxiT5XBRgvlHZvS7o5xP7FtGdntE+gabjqLAHAwy5stntzyOsTee81qe+8uklGBzlxey7Av0qAv
5Kb2kQrH1wJzlXOxxm/t4IuV4hy1Qf5MxmHeqiC0N6A09595VYJOFvSvhA3hqbXLJnUqMXyqsLQS
3TN9Zk4wvyjHO8dV1H86dVNtNHNAHlmmg7+TWENdPAmr2JrEPQCK6GCS9WYI8zq+i8bQmAz/w8cr
ab6qfbEmVu+9OF6xGcpBfSnxfB4r0K1S6uXqS+GO7WbMrehuxZ+SJJ0Yw5Ox2nWX1m4VvXpK0Fst
wOsrJvvc2LQAFauhNyQpi3MTIJu7SEZlhrr+nHTgXj0QBW+zFbd7XsY3m9dsJZyq2VPRde9O5XuJ
qmR4NGLp6G9qGv2LkWrq7GxbFM9Giqx1Fur+xa4ClhZCrNw2CE7dNAanJWM1JGK5NLIZ2KhpImRX
rh+OxvCX2IeNC25Y+6/1Hov85fu/1lQCGUF77HPEIaV/7Z2M7VzJVMIArPB1ibg5ZV5RrW3+ZQr6
4Kca8Fh5LssSgGlXwUrrs4t9mc6umz2Py906jPZ0nMoWOHQzkg2ZbL6jGqivJnV19FskpyV2ka+Z
X1xlZrWvRs9y9kdfk/LqI056doZvqmL5TWjAbm2r5Xfli0tY6Ozdpx2C9RpnsG6KpncJ/ME4WEG5
7P6evrKpIKdg7ls8H1n3vfZZosFN+1pZgbeWRdQcSF6Oz4EuivvaUVH8zJyqfdFZ5+69Piw3He7x
z7kZUrO2Ky2aajW3SM154aV1Qaqul3/VWHq7vGFjgkRfkVgFuOCGEG4Gw/82VHFz9TD85feXaJwF
y3kaBTpbPZYyV3+t9/gM/K6mADNvblcssPnGbya968SkPiO5aYaef+3QxWEblfgzFSTiXwHypAMN
J2Ch7gxGgxBr41Y16hQDRHmlQckOtWvZCVOTPOoxlEdm8+74EIdFxyOrR4CzXBr57vjPlIeubfSY
NFzS1f9yzpVkO+kzkMqaJmHcxV3gxOS174ofeevXZ7RDJK9yivyUj/68UxZ1E4vhlZUnjarC1ABK
+Hr8lR8w+i/IKdLsKFiQ30GmKAbyVnTsyx1Beky4y4WVHbvF2Z5be4VHOj9Yg50i39XnODvOf64W
neUV4rfntikoAfEJzc5xLFkGIz6GJgPxXZFfD81fXrOn/XRW5QiaW5+0sume+cKNm8AlAp1P9Qcj
EmV5CC55vIpRnfAayKgG78r6LEYQcoQ7xylrSnK2CLdXVhPXn6WQh5zT4Oekw3c3yMb3Ogv8tSc7
51hUoX3umbBXHQpokrGtrIMTVmBoU8KS2g2sa+ANfwbteVEy4tSyDUiZ3YxBWaO62v3GCFPh0TAJ
JzluANodurhIa5XJxM1s/ouoQ5vH5e+B5b+YHSHXY3GcCvJ5PudITR3kPFbbORrbZ1AT83TGC/p7
qUt4YBJipJtq4+DD7rxiFdf+dO0DEMld7a0Jk5ucxt0qt2b1XQwbw3hmIgpTXQl2CRZWH0FZztTM
zZNnlWPieLXzXc3WNVecvhHFvK1ve4hfOZFvXkSfuzpov+rQf5vtqnkO+VA/22GEQEG45daIxmDJ
blehJuNiVFZYIZeNtJhyv+C0DBYAaX8S3n2RFUWxS9ipjRtn+mDPfL7iaKjTgun6h9cco5mLn9Ug
kLKNCX8qqSX2+Kd32xjp49dcFSwxLt0UbF1Fxk+UcgSrTIT0NMdOdBrxulv1w6w+/aHamc8FII4b
FTHqc+vLYN3VdLzoYP4zNCA7HatsQDnFf/RxpAuASQUY/gLHpvTh/PCZRqQLmonQpOf+E6N2sS20
yN8R6tmrVufV7i5GXZSWOf4TRpxJUacFLeeDEX3u2snQ2fERYFr+7itk+wXh8mysTNEPANLhBVsp
e8cx+NLqsL/dF0LaOasy/mwmEjdI6Kiqp37S6f29XYF0NnKLJOalbXT9WCCHKIPzQ2X0IMmNAmiy
CrI9DnyFevZkn29B1/xG1AD6qJhKsW/K+QeIw/Out7vq2gg8KKJxkYqcSJFw3sU/J6RcnakBhUO4
3aUHkvyV1X6d2rPonyldDoIWqLYBHetjDPBi25JaPQFVt1MbhNNVOUd0FdAJzBYBrnUb+8WzGeK+
3NvgBV3uEuuA0wbWPphLfneILH/eusXQp6Fqkqx3DpbP9dkM1FHllJjLKf4Y5mIzdxl9b2iYH8cO
RWUen+N35kzxxqnDfOMsYjzSMMXtFe+NVbrlz7b2oouZ6pdD0tuAywB8tM9u6d+dgqh1Tq3L58TM
abKg3NVVna1tla2ph9BkHj15GpspJpupDcVaY3dK3KKLCE6FrDvZRYOqNGNq4oYkxt81f4Jqaskq
Kysn7RAIXUkfDYfCrZ6M1PiZuv633nbGyUfsB1+nLEfj6+ZOd3cDZ/Vfaxi9UWk2jSdAVW+NXa3N
YQhZLGc99Mgoh07Fvui5vOsrWzvroGnkPl70/+1v9INsmleZ4cgRuPTYDz1Y5MuVU4Fe7pSo1bE4
wHI9WfOuETM2pn+CTh+9l0/zKI5GFYVRfDO3rKQHhQzfXrTCkkivjF/+n+GdMTjK/9V2JEdc9F/x
5CMU7PlIgD33ZdIFHwBNxk8g4MOO+kW8DhcxZ+MV+CgCobJwzlmHVI/RuzzGjS1nvNvsoH4dEOdL
nDcyx32z8oqhyM1DdUllW5/csb5KOvhP+EVWfmGxxEFg0QcRAjkczVsAWvGwdpohOIx2TA+49QB0
/1O30ZGwTEs+qZ0huiLesG7UEbjLUehhaj/awpabeXT0yuiq0HfWc9F3ayKGNagZzk1q6b8UZdiu
/FiK7dLa+gWguX0UgcuTrLW8F+PyzwQNciOOygUIi7FdvWqnW89OyJ7QmgT1HxJ7YlMVr4U1zknX
hYchmAHb1UrTSxVWFGVG1U37TnNA1v9Ql6U6DlmQIH5Q52khp5nBWQ5e3A8/6Dh0e6MqlgNavgwB
QK0U/EeOBA1SeNZMrWS2sile1U1PDi7V57to8EOPt2fWBs7BSHJ2sKFGkUANGN0iCKIvZgDB8Yur
A4Gygpi+zJzMawTv4VouYk8RsXit9dXjKpRp1rYbRFfTzfg2LI7TYu6t+2ouW3DnsPBRSyqsF9cZ
nJf5hx7tQKbW1NhJ4LHhoNXob2IZB3uveK/BVvltU9SqxL76yPI2W4V18DNgnbdyigrHa8YVkhhe
cLFJ0T3J2pNPJO/vqroecB5fPJRW4cUYjduiiig5oLaj3eEECELZ0tznFAZNLleMsBdb2s0OAc0M
qtlCezDmu6cg87zSrtul/5ppnPws+8nH3ko1YLVn2blPledNH7ONoz7go2FjRNQLfC2xed06Nt+9
iAKmFinQzhkOisuAmAY34zyARvuPrs7qfI8MqUAZo/KsxC7nZLDBdNUFwtKxY0eqg/xoRDPMTVYj
rVQ2iWhahMJGSUorzzfmkoOREqTm0sxUG+Q3253qArEr86F7zkSO+lsvHH6CKIQLZ/hulzbIANLt
ror24yEjeD3RMQDRbrC+IjUx/HQK50A5eapK2z5UWdVn237wkUJnyPZHtczPwOoQUA39fHNHe1w7
snbfBlQwVKVv3/zadt80JL5Ixjai4sbY7MVzsbWSk7vt/55nbGRhBP8zz4tLcKtznqcdb7vU1TUy
ahPt9+Bcj1u8BtqXxo27pFnIPYGVJR4wwSJQ675i3vcRLKFk6ivnZs2yOY5cNGsCBvtXgdisnd3v
fbb8yW1gGcPA+AWkSyc1BuLmaUBwYpIjHhrZ5e6B+Qo3qAjxKlzWLovxqjOLvecEsIkzkmZHFLdO
oPRwBL2efyhE5R+6cvhzpYNmR60x37lNtdBgFpeH1Vw9puVea6OejBYXhOuJFm7wkYXOtG0511sd
l/RDVyTJa6/6hteUWjuk4ocA2/MrvqZbgI0vyXJaJqKYh1cqc1C1eG9v4skaXq2CayDnXZ0a62B3
qEcEHOHWIVXAwLp07F3+7KO89hV18gCCbW8+Plbq0Bt40ywLwz9BeZo8Ssr7UxXHbpoNhZW2RuxC
/PGXYUDXDZWYy7vjouRW8U5wJ22N/jGIOXsC9wyl9q18x7bf/ZYL5oDKhp8IeYdkYHH52gZhBjpp
3546zeyjx4oibS194TLUT0NYTU+6lAiJQBQwKjP4WqRO3vVXIwHB1k93q5mQS0QIg63SxxoyxvZd
Cn14rMG8aDrGuXw3qgpbyYW0I0hCSykw6NrhcVjKhdUyPMTKyr4wW7FtZiqKjQEsd1ttvKV62Mhm
6DjlKFYSqVng71X/JRcsexaOF6Eg3a92BJTaFQkt+91zQMMIFBm2NFPkfSBCgHqj/YOYSbmfFnA9
wy9vrPOaNZuyzqu3PIznbdkHZJUHdflW1MLZB7ns0mm0y7fB5/kpqF2Z3MUcVUpO3LwZSVjgssZC
qnSOuTjKwhVHc/UYLBYhRWLkArms6O7ZZb04FkoVCWt7sg6s/pXGfpVUmRrfWFd0B6kjnhqxCPzy
WDu1nwi70m9NjlYM1PNQD7o4h9qKToMuy6QM/PFtZJF/RkuJH/Ui1YA7LkUxvRubEqV7jVl7MxN5
Rt3blOVHYys95j+J0NoYW9O24TPN0GlgWSWu8cZT9S9j0l7O3wh2o6xgU1rwXR1W3qvxq6c+KSQQ
UfPZ4eitkGaPVug8jB4NfVC/0XHacx+pSnDnm7c5V1/sJu4uxhYVIMU6heYnY8RjXqVVLIuDsVoh
a1YeIuqdEZsBOEGttb3xCoK8fxsda9qyc/vfwzStBnskJ6Oee9kCofbmP24FQf0UWjis+ow53cr4
oN8AfGY1z7vSkU9/RDPR2M3soi/sDc29KgEiEx/aYLQPCAeAOeGVDUqPX7ont490aiGZvlLUjfGn
WpSjkBQsTOMUMfCK7Rng4ujM58cw68w+O4VXHsDw25NFMkaj5xPwb1SIx3I7zl6eGGVNUMWePJyA
n7N1J/sloLF+Dy3YbUj5grc6Er5qdFCezJBnoEkP92olM0a9qu6mStTPbAqXfhz/+JhLyyqqU4gv
uwknfeXhNKQOy9qD8IrunQm83XXsZ8BjIEpHPM/cLm5G8vpyNbvD9ILoBUeN5sQzgVYNUjQr6iBB
zmbLXXYs7ykXfNpMrMpWRVzkRYpQp165Q9NsuId7Lq1CZNozG3mzu0xkfM2raD5VnuM9mXWiFi/w
2r3Ny3pNwdTFnygI2PgIo0L50XyYuPptVHf9XKJnSe51qflHGN0QNSjrHbJ+nQ+k2ZB49BA1YY/k
c9ZdsxnVoh51z2o5cMllMHoLLShyYrtn4+qJcfQTfFN33cPNzPrH1+iraBIn4uC+71s2faUUDQ1I
Y39oFqqd7mO1KVDbZ/QZDeaPSM5q59ui38SeYAkClfzkiWJMlRDetq+G4XkKq/E5J7s8Ut6T0SBC
cXbAOa0knGNapkVt28gp+d3eysLh2QOJ70Zw/r9bQQhCKQ7L49RMziv+awCxdhX0E3/vtdjrunKe
3L7kKCwMUMaBjYJULHrLvxllx6L+RQ4hki+YUGvAFU2gjsYWIN6/xtb0xdgywLVnx+nqpFfMeY4G
/z2b5U+HNsNrIbLgpQ02naVilWK5Nyum1tlbbEHZhWnEG7UzrkPkzls0K+mwWcBazTQ+/bOOM3Vm
nYIjXh0ZSoc74lzd5WQkltNSW7svpBjds5EyWwELUnpcWw0OSzGj8rL4G2Oz+Nud/7c/8NtxbYzU
neUlnLxrWOUgLZW0SOZIR4eg9XnSjq33jJeU94x2BX5STHGzVzL3n2viZNepZTtjNG450d6qywDH
P2b540uD0q0nM8dp3X4788lPH5M0kc8RdYqzmUOtJjpEywd7y2f+9cFGzIrixCV7C4KBXKUvu5XN
c/qOdim/Y+nOv3L3tbHcEpXXqDzGL4fNn4plPdgqLshHeM1shPTnI28ogDULh6AGDMknFk4qHfFL
fu+0rXZZPaD9g65eumWQ2YgKDAsMmbopqxd0Iu8uDvNPRjIeoejCBD/+o/ZmVjxUxUlO8Xf85ozf
YNkGR2YuejC1wnGPauA2cXjOL0OknX0VDlcwIrSdSDMyGmdnYn8aj7sKhYj8YmSBLBOYcfaRLCqj
D2YcTupC6JXd9MO1cTscQUouPufOlSthk+nQdS79MsrXqHLaz3m06W4cVL/2GRfAIEuUiPC5wxZq
2amI2/a5WQaPKjvJ57zdG51LCABfHIP6KHtGOVzzTAHCgt3RDImxGa8WjR5QpiDO/ji4V3cZ/Nof
0tFXxcboOsLdK5pJuNcwD59wcHEOD5Vwe+/CyJPTIS5IzPQWVHE88FWKJxoFJj/ngPsnM1hRDKjL
XDaDwGXjZdOqwukofTh1uv/jjnyvjwj0P2Ke9XuNzOzeo8UP7Bu/NJr1APec5xOhOcMT3AwvKPgN
kc636bc6CLfohG799od4Y2W2+D4FgZtUqvJfppzH69kKg1PhduTA0E9poVVnT2i5cCj8DDwtf+Xq
LvzMyyrakMLXW7KIFpJ36JLkf4lcGu6LgWTrhiPJ3uRoSVHO1N35peV+ibP6DQV3/s3RdfE6I7tq
1B3Pi6OV1zo1YubSeFUNlff/neS2vE79WYK9BXC6Jfn3IPedVauUi6dhyq5ZnSUQ2g+cKz89G6ya
wfP9ZyHoyaglQSXxJGW37lkpPmoe6KTVY4AEs2bvyMTcZ2vHAYwYVv2tjKqDRjLmE1AMOniAJ7Qp
2yn7dKf8Rkdw8ixso1fA+AItdaBHtxuywoOxgJtZ/inmzVj47UdekwCBxlys8kZTHF08sgbf8mRT
ACgDTozngTgstZbsthwBAU2DW5zBnOWveL0cTZpbsnzYzJHytyY5jmqvdESW512B9X6cWpmtjJuL
WhhUgcn66qGTx9M0+R9mWdHwao0WSKAyLZ/Sr6Oeis+uRD+qMFDF2mTWh5l+IrM9AvvsOuyos0jM
onNrsZUPdsC+m777g11MCXGnl4Ln7q5FbrLZ5k6U72pUAJ1mH3kE3qt4a6vcQ1mDGtRFDShh0MV4
BLhKCO48o2vYWWUlEmqQfG8YNoiH+d4KJuso2wZ9tMYqfmVisq5+XJ6MxF1vfl16niymaBj7Y9NU
aoEtUFuDgrVTI5GnZz2q+Sh+Rw53V5N/VFH8ox186yelXYpkBcsThUAnGuX0A31GSrSjGP139I5h
C8FIgJqrh/XItHyZLT2hlZZAy4lFHFCne4vtfDURogBvu2Br1ihYWOcupZfWiYaXDNQqbOTPTI8Q
xkqsuIsmB8Zm5a0+555AySKMecfhwclPHk/8xFFSsMHnIqnFXZW2A84Xs6i8a9vb5E4Cc7T4XdtT
hf4BSKqFCHBXhhxGBr2pcej/QmTX7lz0zd1k2g0+ZQPIFb9JgqdYr8scxdXYWn87NJ9QyS5KtHBB
v6NV507YgTlDEKTDgxlQvgFCprmEIy6bKQgPYhn+tv/L9THfVf3wZ75Rmul3s1TAC0TtPEU9cCPd
8uFbaIMWEtrN0pggEugtAaJ2fmWxlX9zstpJxODFr1Kg/hlMGPsKeJxsY9SPogOb7I5W0eWJawfl
QVY+fULLqWGbxzkiZq3ok9GNqIZIcS+7m6G2AQyXA+7DEv136nYW2x6U549JBt8idFi6SZQwvNSV
u82xQeC02s8pnwMwkbHvBeteAyQCi6E/Uacbo/PUgsYQ5+PKn5CArMH9eFYgSezs3Gl24N1Yz/mI
Z6hF3PTmchLhqekq5Nao/DK3WidO4POzv4hWbCUiatgbWv6AYjqEz0atah3veVvlK4pY4Qve8RSk
fHfYGWsU+79RpBpfjNGojKia8eih/v1N63HexSOP1t7Yk08gYud+oP6LU5PsHObdK9dRmDT2UCwk
B3y4Q4pN3+h47SwiOHZyJ2nNUZoJEYUJ1sGiyISjwRV7c1mbXUgOXN/yP+sm/2L7k//adbWzAVes
WXf4Al5dujBpQ5mnQ2f5rxGSExevLd7KsYsTR416Y0n31Pth/zIsDM8aDWpA8C34cVpIougmle3n
0uZgD8Bq/ArFUokA8MlI4+SgO0IFymUk4ieQhNsDeHbBLQcVAPdtp3+QXuB4UVdfqVfka8T2CG/w
g6yXvvWd1Hi06CpnNcUPBdQq7SLk4+kMVkcoQ2c1x2jb1PVhMlrzJRDsRGVXf4QFycEW4/3Bd2n1
MXpROuI19NaHwXAZ2xw5BHwRH0Pp0zUiUWfrykkmeQZ8BE2/smQmoLg0Q74uBW5z5qAxRei51qUA
s/OgW7xm8Pz7r05GssQVbfvklXmxq1zLOscj+TPYpXj20ZNj/9ArMC9LT6v9VI8OKhC0/rTm5tqD
4/ybVnwlA7v8UTMgeoEE2Qk1iHwz9Dgn2toej8GMD7adKnhWrUMTB41bvoetsykcf/rtZvQwAY35
2jmNTO0pi0++X2SJxWWf2Cg2fmduXRzQmmdKjSjzINiCs4Is3WJ1OPpT5BX1N+CnyXckbptVSMJo
Ny3WwAFgFHgC4M5iRTCEKl6Fv4QFcOJ9Bue1ES1/Miu1PWoQmm58BU1nep3cZmG84QNcp97Rtgmu
vdbfQOjqf9No79mq+4VkcJVoTtq3AOU0627y6nNFAO77eVVvJ+C8TzbokumU+803HskdavTU70r4
+xFAy9ciz2RaMzk/cYehxNmq1KFu8+ns2bxBu4veeXOXVG2E0s1fQZ8i/lO/sQX8rAJuv6uyDEEm
iBvccagQL1GKutXoY3DzYzCAnSLc+B2+R9D4h4NVv4I0SthehEoe0a2mA6Y1hQVSJB6XRzMY00MM
HAZSVYS+Zf+aU5eoqiAitnZ4fTQXuQwdOCcrIsdhhZ6TzQX4Eihsxky6iP/LwnCmQ8QOH2NFVctb
jJOE0vsmwrv4PvhNhuhoVBsxluCrLoZRUBAz6s75RMMsuu+NKIsiQhdCEFYXF9ufPbTHpAOSL4Qd
kRGXTWIup4wsl3PdbRs6XO4WMVB2HAYq8o25/Jd/Hl0nACxPsddtGNCRL7Pt1mfkFEEpW0Smsm7n
utgcCB2yL3bvuCuAJvPOWPGmFsnc9OPZWJFUR+cuy37xJyFeliW1Ita7WZL1s0qMaJYckf1aGTFD
eHNf0ojolbD1PRHu8Azah04BrcpQjoUmZTZLHjpzNYZ0Pvij1NXdYpR/+fwvHQKWXRerMzI8Hkrr
31RboTzaHaJbn4XRLUItVxk08+mh97R2kqoEZ8J44Hwb3cqFlaiAxCJD9Z+pjsRX4wTDmBg/ffBc
JGWxP/PtmPfRWS5XJCr+XBkdjkp/rH/5/S8rSAnRfb2mzM4U3Vw5d8KD0qgnRCciVMhGMX5AIzWX
njcj6jCXdwfji2Sek+TR0N2nGp00883lvyYhXRIeWuKr1ZSHFQoFLLljA4i6VSmz21xlGWo2CMJK
CZqOqGMkH/8xTDzMLigmT43bQx9z9JjFfgG6PaDqKDFm5TlnsIrH48PPKhx26Nj0oX0/3Csa25uw
s/XB4bE+DL5Xo1XaIs9ROR2Y3VBv/bB7bQ27cTXKu/9d/j+cfdmSpLqy7BdhxiAEeiXnObPm6hes
q7saJGaEEPD1x1H26lq7z77Xrt0XGQoFyhGQItw9XJK4wAUCBArVp0jYlzIsp+9JRduVnZfdPuVc
P7pO92bscVtH/jgO0gVRHcu83E2SWyEd61qGUFDDn71btpJaWHakntwi9WhDrW6A6OzUdPQAlOXd
25yCxSW7ZPWT6SD3h7O0b60ZUlwnYzONlwNbDAgv7ip2Gkd9KOfg6cySjbQsCYI8GcOVVVr7Xmeg
pibjc+wV3a223eaW19kLqevxDQoCUCdcN2ltP3fPbRz0zzLuPRy7Wd8/G6zz72PqQXiySKYLaNrh
QtDKXWuvdrG/gmwSIEufraeCo8vz4Ym3QGimNnZPXMTDE5a6yVZhBb40o5as8pOc2IcZzBvPwRLp
AFxCrhZ8ateOl1y8sQeikTTsZJpCIckd+fHYbXqLieje/xo3R0GjtjbJ3b1Sma02ncXjZV0iuspE
3R/8HrGKKI4tdTD9YDaao79sYe5C/AqRSSzEPAhquAR4n9Djx64PkosK9e/GDyAXPIipWf81AMIA
VJ+a0I6+BhDfSy4FKcUJ/5fFX3YzZ5xWjyOUK3amN1BXH9sYgeSZG2TYPpOjq51PKnC1/qH9GLuP
TRqoaF9EIvjsPPh9me5HIdhDX9MZm5nzj68x/TW7myYHhzZyS4Yps8BmhnSFH6stywpRg4mgRqTp
dFXt+jCbD9E3RyWUUiMv50c3rXH3CWLvDEErcibulEBRZ1w6vVWf6RhDiNjhpbMUligBup9HCdYP
umeRnPBHAVYZn64d+evo4m9Ukr5YmW4Z+9USUibNDrhh8eo54tOdoU1mMPMfcJUEz/CJr0gwXhvH
4q/AMrI97SFnaJySoWlxu2pcoBswPy7rfAE8pDwY5yGNTy3S0beQUuTT8J8wZln4LWRpKb+/KZdg
L2d9u0Mf6vK9yWh2NZAGrFHkDRYwePLrF9IBGPS/LJXzLrI+uwIsLO94if/zPPfXkf7b1xx6AFkM
dOW9KkdgChBoTg+tHY90AQA9oGFzA2ZjtyynHPeJslagK1pKHAsQVo/mqDPGaaLYnLtdip3b7GTG
uXS73/53L3NCViCjDuEvQHP/msQM308SQZod1b7CjuiQMSU3vWJPCPBah5QMfnsyh1yXCRhWMI64
IHHTAKkBaL+gB8YOREf8D3iMaIiIrQNHdCSqyvPAfnZhLJZzGLGOTNLRZCL/e1LSDAEQ0ByMp+Wl
60635Z6wAXIhIKg27owmbbE/v4uS3ft/hqWtLX3+0x04dKojo1TmQA1ILvNsWOjGzw6DI7pk86Vr
1nnj/QWEjyzL+U/3PgP0fAaIxxQapM5J35x36vvezTQtddVJkBRw+xR3rz6V1o4HbYHfTnm3Uubk
ljUJGCNWbC++bAz34KXMAiRe56nMQBW0cTS6yDB+2VBl7o1lU3cwMxk77qtLCfw4aEQ403MqcbWC
9v56xtSGpER6Vj2Yc0QAwm3fuTuOPRbI+/Vw9Drcr/qY9VihNiIqIdih8MJaoLVbH8mu2WGMk6VV
i2GfzCfWxskcxgkSj44I5eprIdbOK7uv7v/Dgu3/7iIz2UUAdKn10GPjMwHfkKikvcSAM0NteG6o
viajP+wVHvM+gGmwNVXwgggs2ZlekLXtpfSc5hKw5ufgN0BV/zEZj9H1ciBJpno7+pAizvraOkFl
lUdx2o+v+QQ65aDi7mHQBV3ltRWfWNc7W+LIfO9CwPkowynZeFXXXi3i66UoePE8TQ02zb0fvuRq
6A+WsoGPQoIkBEwTTVIMxbFuDk7J2dGNEwxCKvj3oPFw3VEciZtGNjbGdu6LazUnFgUXwTmk/cr0
TGPhLrDPve5nPyaZAAyV603NGgnGQkyXkuZkLxOQzROeWhsyTuFTb7XYtJbuofOBKURK+8r4OfD9
DGKIaDI8jW8dpHuLMOgupne3J2yPvaB1RAJimrl28ltMub83Hnae57cQ4ssRUtf+lgSJnSxA0AAk
Qbbp5mt2u4AQqC6ROP+yVTK3VpOXF0szjZlQNWrcIK2OTzS/KX9uhjLrdnWaVtH9LTDbw9qAOk9E
TmOyoFCmOKVdv/l6z4p65bVC+PQ/P50eRgjIFADNz2/buEOH/f7pvkx/PuHXOxAkREpEJHR7f8kS
2w0AVbB8+HpNEQTQzCyRgft61Z5b8QpUuN+f0EzY8vL3J7x/WzwNIfU7f7r73K6fYL2DT2e8zfzm
E0rIiH29ST1/wqK7/373r0XXIIFnw+9PZ862A39vJSFQUfMXYc6uivKbcFt//zV9gLRjNLSWWAKG
1zwCdzTzXe36VFMVPiBV9ihRD/4d5BsozpUxAJZO3LxWTrmoqVWcK5eRFZtQSqALqgtuTP5j6SIi
l04x7jI8Q9YzJ+7RcrzvZtA0DcAYns/Gu3/bgzTfIQC6NvlQLVJ1DOvs55c/cxA/xDMfC87QXirP
wlqvmWXai2FYShE6D2lSuQ9QlDqGQ2edxNwbm0DvU4Gv1gwaNxpDsh6r7RSqkHCJuxRyFCEkj+c5
TON29bAq+qD+ly3O5JrRQF7urzIKiZh/7EbmZcxZHeGoCkLrYm+6gzPKM8DN9545a+ggZ9TQBuKc
f95v6mqgD5zwakwCgg9biElUi6/3C83wX5Wdy4PxyDuRngJX3t+pMUHbHXHQIUuR7cMHMjbvPUt6
df9KAPavN7YoAOP3vg3s5MVleZaWAwLrmPCLOfLzAtQp3dZb0w38HErujQsEAiedWP7lzTJ72LVg
O35NYDxMg1eIy/H3K3yZaVYLkPH/eYWvgbxRv1+lAgkF+vFYD9k9NJLttFgByozQNhYda9e3PFDq
k2yH5TzErCc2HJB1DpFub5szYyiVMNhpd/OALlgin0OfrDRMFr1XDm++1GnkDN74Iaru1IZ9/ItN
yNWU6YA1YY+sMpZmSZSHLuBTdvojIM5nFyTWW1qwEOpcqnx2wetZFlAbvYG6hK2p59lnvF1nQ9M+
OARWH+5YGba7wcI/16sCU4YFKy8n/oGLazwCqlWrSJrWwZK/8/piZ0YGj82MoxK55Mjti/F4twYe
iwY8CFZAVJT4CTr8yuWCyw7xfsvJ18rB8mTRlHM627mVmSQPDfSHNlzWO946HDFTllxsBjwI8MUW
5Bj7fJG5RXeaJLUfhC2fjT1MMm8pprbb4+7ugFPpLcs6sN6BZ3XWzI0pEsk4fdCnylWQoNUk3eHS
cFbGjB3iQTeD/SRu/pSGoIHRvIMUKgPPco1lIoKQyPjmBz2Q/CBl3YGjPB9OLlQrQt/ZayepEF9M
lzzs69U0lsUzo0ifqQHFEcKA5s+1hbIKtAK+w3R7BcqVqOxfpjdZXQiFdHYyZ0LzxX+ASvoCSsF4
Fs9NWG6BLOmeTEdn9QbK7d3NnFuI6Zkk3D6bHj4JdHnjVByNa64BAlQI1e8QPrCeCuw/d7gUajsi
teSI1aPxBocv7KD0VhPnv21TAT4XFK4lgMI+wn7GUQzuP8OzI1VTvY/HCnjjP/banwMNvZ3hRjq9
ZKi2Alh1k7/21uhC/h9PftP1asQ8PUGSfQKQ1ivWAC+234gr6OrTi/KXxskpWX7x6h7/Y8wQugJ8
JupgJTCfkoc+0vlWDJTAPDo6uDnqYApPZnRC/hs4pOR5BLrq5nvdue3y4pU4IT9MHW8RjsdJVT9V
awqMxdqc5Ne2BZQvx+YBFVYOUO+P10kGGqZphKnLwzjq8ORzyR5j9IAlRHQUUjBT0raPAmGtMVPu
TWVeC+1hnq0qfMNrM6jHML4gz3jvGVOrdLIo8xGX0Hw6Q0r74HQ+Ml5DjQQkZEGfLZUIbBMwEwLB
bCdALgCC+Zfjyw8oOwD2w2eaOAnqa0Yaf0PjaebMDRABtPDIZorKmVnNIkh7199lAPqUM6fRHYVi
UYAu/aBxU0dZUdnPdUqRaiGui0A2YVsNhagds6YZT1LzFZRVq2eZY2uGP6X+gfja8j5TU2a7Wvfk
e0bAVKAghj+qDlGvLufFybMrZO6yIdlyO4gvaeBVy9DJildOrZ9FEPif+XC7z4OiVzcLpVbela87
gK9668ag+rCMpwlVmob8eUJZqyeOehBPvUQlqCwoH4xJSDJFYG0AWT0PNqpo1hXC6SszintjduyJ
BkR0Hq2hLvzUHb7mQj5ujmpl3dGMB6woVirAn8x6L5nqn8a+WDaQM35VfugAfsG9yHS92g/WNFUN
hKw7+YqdGEo5ZQPoE7OzV8RrJD76Rycu2gdQq+7mgRbpoaxmdPTshRp13gr0kWEz2so/aKvLI+Jb
+jTrUyxtmeoFodNwMjbTAIownPK5mURHlyjpBJf5DA0h2xHYVYyYvmtDsPRr2NjMKOTggJ4q6cGW
uVgoPcVnSZPg1FXBsBi9KfyOENw+GeLppZ5QwKGKZbMBJ5O/JWRCbYk8/G6B0Lws3Ykcee+Ia4n0
DWi9bvC9FOOrg+ITCTIbURqXGrhGza9fTdDFJ4mFzgFkxiaMspBlu8miaWRcch78dk44NIiJXZ4y
CmpTRBGqixq/k7j+TR+7i3VT4OvhfjleJQTN9pMGlMewA/ox/9FOUFYyzIEOPUB6Uqg5gVUwMv7D
poqfDTtgHutmz/+P88wsxB92odPyiz2BKmBJJOJjP2MPqa/ZQygBHwnpzVhGG0EfyOR0SzNmbDTs
1gPrpovp5X6WbaWGclmKInDlgsbyCtHa4STmyarYDdcTqkhx16cPKWqsQPS+wMbE6+iDW03hLQ8A
c8GYsUjqW6sYfPZlXkmoNopMrDwQQE4OUNlh24qFEFn74lTl7yNjA81KPY5DvQCGgn9j+pdHq/Yt
qGm5C0BwWxlznPADCxRBshd3K5SOgZRBofk3Mdk/QNnvb2mmqvPojUFk/GXpQSqiCvSZeXZxi13y
aew+q2OsAxoK2RpcZyxsjsaOe2sH7cxC7YRfJG+CIDk/vx1LW/kmhwTbxnTx7vw/707rcFhV87uA
wsyhUcHvd9djKbXQbryWkFIRja4+m8C5ICJbvU2i8pc0G+xT3LHm0KDA31prnj1PPSAKiNNUn2CD
L7JuIBflucVSES+G1GWCIiDz0VdTKGvc0D47Mqr+bTe+xCYvCQnT574nByen7ls8NNAhK7P01DgK
9Hg7rlZuEQevg5tfYh46P4VXPQAVV7x6CT6WbivrILxJn6BOAeYoSeU7sPK7BGvvn05cf0NpLvJs
t1a5DmsE3z3e2WedTHwWzYy/ZVayMq6QQ0JFJ1bLpwrs73VPVLK3QWW/QD1qWLjOiIt4JD2kuMcY
qLaJBDtPsC02GJkRC3qdyraL9DTm3/yaf9SFjD8QSThXEOj4bNxpZeO2n0asP0H0pBKRopC/AWMk
AvVjTaqi/WSpfUUxNfXh9fxz6lN/a1Gm1zYqjzzGAO9V9SPkIqrHvm2wAR1jZ21s/UTaC4hj27LS
1d0DcoXJguUEYQxUmBsr/pCWgl1q7gPFPB+BiS+XKq/4qgshJ7JKoTiGX4AdWhdJaTxesW/0m+zh
PtrF4CWJsOOrLIB4EdLdCvP8c8rdhm/1foqZP3UqZyUG3q3zsLciYeXWJQ61e8hHAOWypGq/9+IF
+OPgI29VvID0tnPCD0ZPBLLDi3YeUOOPAjzk74JqsUpa7APoCIhKbWvIq2Ui+JhIDUaGSt9qnfVr
Hgp7Z9W+/RCKFCWjZo+hp08eOJjPvCTJFvqgIcB7tH1WhfNoHCBJVEQQ9QPkTMp241rcxVeAfBGg
mIDXybcAmOytlRf1ukUhmEBl6Qv0791dTphehYPtf6OjWvKgHF/jdiDb0EXdEGNv7Y9u4Pm7Qjm3
jQL8aOMwTr/lReF/80JEFIbcDjaN0vn7mH+YsQwc5zW21d4WJVum19GTS2N3fGxUhSxcxLyG9AUB
5a15CcR3giW3+MajubVo/RSlzrCXOJijeu5+2cwASdv/5aIJI+BTKLL869wBSPs9VN1R0RISf6Zp
BXDKDa+9f9nKQlcXvAmxQaYAtYj+OOfzANT6Q6hO+z//srsdKLdp0p3+sscoMHpSQPz3GR0XEqzl
hdb6tfRle2tm5mIIDZ/DHxNY7/KG4jR3E7JsLYJIYMVa2NamZHSWNSrq3ZLK91YdGSB40jO2rj1S
nxh2eluwYoeD3eH3RFo83iWU1YeiSvuthMrnyY+hqNNlNTIYFqr4ZdBCvqZCQhMgbpPHwumhECuw
GBWufQYMoLq01LPX1OnjqCz9GBvr+3dhj1toJGBnSml5MTZzFOfM34MZdDY9j4kEUkZF2pwkElI8
1+XlbhNtgRKChZ0v03G0H0EGT/bd1ALAGpOxwV4vXQAArW9m1M+7ZhlwlAc1XS8L9bEeq4+qLexH
SVp1htjiMU9iqPa6giOj62db0yXE0VFZi/g+yvW0ISyLH5A9TZ46Vy2NVzhh/dISrONtsBUB/ILW
zOhPyBPqWBzTlnQvnLSLbPQgxxwgUjiRXq1MV3XZT3Djx2tY9NmtxN7T73KARBnxVjVtOuhe4qQC
1aoqZEy2doX6rgH15UMbIgpMcn5SNgoiZp3PTz0e/mbMNInu2pVy03ZFqTPlAEKrK/GpvUmAINmV
PC4upnFIky3thqKgnVeVdxvvpgJspSRFFVAKOOPsbGzmCAzOdmsrJDi/bLGVxkuovTgRkIf1tOrz
AbmRWYOnYKrYC5CaNjn6V5wHObteKdyg2DNzvfgXz/d4YISfool/uWqwX4rWmgBLkumlq2S4hT46
h9YiJWftgL9be3Xz4oiaI7/R9J/A8vqex355rXgST2VrEzyhRnpvuiKAQl1f3JqsQknT/7T38+Bf
NsQ2UH9ERbmf/mr8RLpnBjwzKBn2tCIAFpyqyXOAjRSfKEk0QtVlHA/m6KtBUeli42QKLGqUd2Nz
k2IdAtbjfCi89ql3kSH+KvRm7K4Fnr6x3Z3/+JnRL+ehdZpVbpN4a4GNtkGx1RFoI8pfXceyoB1o
+zshE/6aZsV3Tpm84MHNX8mcBc/lSxIHA0LDxaM5ZWqku0fKUC+MU44dLJBfYHsgCotnyojHxqTB
LPKHwHumgjjLIhvlJXfcfOvYTQH8gkePjcjzddoOzkMAkthCg07yrqfgAUH2GciP5ReSVlEMJjuP
sQxJidcuQHfsHojEE6RoHPvoQKt2X4ZWsp0ae7rUaTkuRxQyfdEau+T6Dfec4kj8GikAIXWEAJed
LQFvzY/JTJNiClTIyPRNA0ieAMJBTajRmP0zYuYw7sbnfo7puxYUW3X/PkpS3NJZ+toZdHUcyuZi
TGI2AYHgn4TuNsZkGk1cdUGsIDLnfNnNkTtrYt9t8Li7/pkf0mCb+4R2gThdkclLmJbV0fjbE7fW
sT9JALE8tvER2DpMjWj2XaUZQvAqPYXS89bAt2VXVLIKl9i4jI/V6HdIGHvN/MytUarIS5ahAu+M
ZMQ5QLEFIgbFrBbitF22NkbhlGFzPwwTKDTHiKaNB3t0AUFzsJ+uEiUfe50DCU5iBKsLu9jYSkMY
cajJbizaZlfOkUkBRcb1xNr8WlsmlO0mT8SuigW1ZfOGOsIpdEIRWuwhTAo2Z4ml8riJ501UBGDh
qtcNpMbiKtgE4Rj5M+Cjbyy+xwYc9d7mbpCqOAJfwjqKvOhf/ripAOjCcABjpkq9326xpDGKlsGN
YTZjN7PR2Q24ln+7YRVCgROY8mPWde3GykMk97PRfeSUtrcUd3DapX6ziF2QAnooEuxblruPAS3d
bZX4YPLPziFKvTyWoPbMrqQuqoUDrNvWuDp2l++VBbi26ZKgQ8FL1rhbHSAlBNkg+7FIoazpMz97
qRPsetTk0rdOYDGMn9/5nk2Qkkg756dV9lhz5RDaRqwiChHmElHSbrDNQNFV4GlWMiuam2VJspAK
VPNW9NBoUgVCh0gCfAeJ/FSlCnELEW6Ttgp/IT/3HA+iea8Lv14EVkMePKDk1h10VE9UZN5OjYW3
RdG0/mxmhNRPCVGuGKrZ/ZB+byusTvHsmmPH9xmbAuideUbSs3oxziKFBLCondnj/Ldd0F82ZMSa
fVogtD352xQkRVGRoUS9mbFYFdAfgkq35dXFjXd19dyo5rnSnnse4758xrusAG70EZGZByergtRd
6LV7MxooKaDf6fdbM4qsRwN1p5iiPifORRjWX0vEugepzsDQNMC/e/l7yO2jP9cgoQG2J0nM3kpC
Z7lRrs5MSAAzeyfG9rwDISxr+kh6Qfc5rePEqj/bPB8AEIEkll3rd1A72DG22t9Np+S4yqvci/4a
+KtLW4ndFsiRxj7xCtohDCUEi4mwY9ohDA3xdWxahY8dfsOHn1iRQZB50L+gfPiCguLpGyugEwxe
kb6IfPC3ErwccF3C+lIgIbyEzDbdUDKyBR5v+NrnRoFgcKBOCB25wUN5cWOsUBUVhaXHDJlpP8bz
a+IRJwk5ainjpzjR84XidijMiG7Rs3bVKh8lL2ZnVAmgm8kjkNuYu6li0HFGMeT7VEHN1Dm11LM5
dcKu+AGCR4tgdqWd0gssffg6x34CvMhkypZ1jo1n5VmD96oK3H7kEvuGIY0ASR5Q+YFDdMBf1tmo
P+3aeSyRZfwe91RGbkDZC+p5jQvU3C0ebWXzFYSnD6wIoBOYjtBsFVO1G4DEgfKJY1WLru33WGqE
wLNj1AlIvrH8MF9WWVw+FnMzIrOATMPNWOw4ObJg2tkYOqUpZSfXqfwJdbtBn7ZpXCwBEdL20oy3
IyLCVQ+9Yqnik0BcftGQIYzK1H7KArCvKCQZNiPST2sal+3CKAsZ4SAxE2C7qp5LxwPWak8SFRFz
9yUg+Hhh5l5Mz0YIHcjrJ9RUlVcHmsP7tirbZVIG/vvYVz+Dwi9uNZPWGfLQSHr7GtcR6jzM0cgb
ssnyo0jVTx/f2TseLgq1LwELEJ7iCyg2X1FtXp8rkJhWPAyBJGYBSmY6Wu7aBHTrGHqTI2rnoNyO
PR1xtXxzJtwgUQcE9d+6PllTBoQl9N74T4YfxmstZ5s5wtoiAPgxthA2LwgEyBvoof/mskAhsnTr
4JWMJN6g1Em5oU2tbimtT3k8uijK5WHr3xY/7A7KLgg6p9dANDdtpWI3DJweIOINRci58fNLUn+v
mrRLokSDL1rx/pd217ZnbwbesLe0ivWq8+z2EGIDcUnwFhdCYZHlQcFhjarb5NJOKlloxCLBFmoE
lKJZmkWdygLQPu2L56jpuzOXWIV4ShnFQV3jHzWuKzt8TaG1+xGGHMoqGoQzPFDEhrZQRoltX78y
CrhWS9L+R+KPmzZpkLhT3lNfEgaWnnVLaLntCMQWxgCiI2PmLroORaZ1kYabDJrkh2qQw5aG1j6e
qnLljOww5bKPbAQ9EIhRw7rnHl1XsXpLg7JDhfeQR7Ic+Qd0ma6h3wSfNS4eSDmjBixk0NfM6ro9
pF/3DPzmMxzmYuZgKJzLEbj0DDCQIUnFzTQQKHMOVgZV+tmUWRZkxYrQXyG345x0MDonW9dvQ1hf
G1oiGl+1T6CP5xcIO9vPleW8QKUwOLuilqfRb69aAMpTF0IcOPsUtiqPNkQnmBjGXRJAAQXw/ooc
rXOswFRMafGugcrYAJsOaaa5a430Mke2Hqjb67OiHYjrFkBtxBJ82doqPbhMnZxOhdCsnxGHMzAx
ZTjCEuFnVqfASI2QLzB204CMBTy9cTF9lspvWPSXUNEenwfUFro0uXjunEqeEWjFlTRpZPi07F/s
sBQRSBbFpuX9zxCZkBvKBHunYQhAbSQpX2C1UR1xdDODEI3XN9RFAFx5yj4Q1oeHdvxxx3hWR/c+
d4MhGqWbA1RX9qt6CJuXxhNqhaKQ9cZ0qUfx+GEO9GWTCfw3Vo8L3YEGiiibVx7uhwF2rYeYgOm3
mEEVhywhD0gFW4tUowhhyvalHK/NKPxLWADVqrsVYd5P7OuayBbdhyZ+f526AmmnCjKfLX+fWlyH
wnIXoxLylyaPOgyg8pOl7NggzRRBhapfDhnIM0qgFDm3VLxFoTgEnHA5XwsoeV7L+Qhp6Gvh5g1I
nDCZwb4CUUpr3CtN13ZJcbac9iMDqqdC3a+nNrN7PIMgC2W6AU+m0xgiWIbn3BMwn/qhUNUCNAj6
VFd2EXHABJA4H/5dW22au3nm4amb0u//rbSa8TADDI+HnTfi1f9UcAuglD3y/FcT1+F+aKD9GCrU
twHrpthyAoYV+JlgJrfQJsOWe1x7tddcprANQLa0FWI4yZV1TbWtsFQ/lCHyciku/y2eIUjOVZBS
gODhdIEoc7WKObcf1JQFqDKk7ac6v7UtFqBzud5b3wux7QkqwouEdZeRz8kXlrfvblye7AZXepYP
qLYOOBOiXN6CBii57imfbFU82VtgpVHJvHLzleMHzc6hmA3g7vmRoRtkprEuBWt55dot/Qzr4tEZ
USZIVraNsjXWSvui/oVd3jnFvfA96fEOdZpVkGjiatuO3TnEpbTJ3FBvBj8cr3YQJktoQLuvNhKU
Li3Er5KekMkCdBwX85UOXfAepNA5bXpHPiDBpNZN3lXAurTARiOMhTWXvFaSqEUpg+yjqYZFWrX5
p522KIJQ8vyZAhq47iF9cpgmDyotPrC8KdMOcvrjye1I+BQy5uCWvUaUq/nOUx/0ztBu9jHRAfCE
+tNJMtwowwBQfF9SAOGVOECKWKwQuRnPBaN11Pv+h3Dq5AlUxHHrQDh1A9FT9ow9OqQiy+QHZCwA
ICyL8WEsiAbtp7XXbdmrV+ii7o0Hp90E1hric66W1UYNcmsHSb6DJgTdOcg/HPFbZkj9dfQC6Qm2
5BDyX6kBQffR5eOxRNg3GjiLn3xCEA5qh/2MPdEeFIKbAWjBoctPHEA9MGrabtX6KFOd4LtcUtS/
3OHhYr0oMaVR2IdIf8+jUoWoOOOTJ9uetUjjCouiDg/SFpAKj/R6pxSi11PolO8sDz41kKbXhgly
rbz0J4q1lyBAs6gGjnoBHh8UFphNdygiNW6GPisfEneOXFdK/qAQzyq4cj6xy/lsbB48N5B+WjlO
9h6Obb1E3pNdi7kBZhlKqsgdbWNquRb0PaSznFpgltK4ZVfjyBgFNF8gif1lq62BIvqLG8s8i3HL
EVe6hve575PlFMV11GXoNYLNVpKuwqouT1YiUYBgyiH81Hv5EaiLbwEAkyfu+asqlY+QoOYLd3KP
k2QHUiCOG7DQOdUo6r6YxtRZ+l03bFku3R3qkIyXem74thwRcgHKgG/rhPElocp9pSP09Nth+AUy
3JRq7Ngha/XcIt4eyY5VKw2BJNwu82TaI4OwSInlo1BU7W3tESC2vKEOYjVJsI0zq1zgL4/r1cnf
UuZCBiZEERjPrsfjBLLqovCQjhbUG5bazxCht8cAlDql+ijr1CPEgoqtsX01YIX94yJDV690oL0I
q5ETQargNZQaYZiA8JdZjXLZF753zVjK1inI2XHhb5CRmo4gGJXbxEfFG+02UPzh3Um3XvEIRQWs
q1FlD9grMuyMzSkAfYG6LOCgVnjFViD4dFyEoaa5HFn4kHhYJaPaxHfbssZ9SqppDzw2vp0YGQwO
Uv9RAXuEhWD2ZkmkHTRIuKseAszbohnCm43ynnbg9tj0oNI8eK+IlXLscVKuFnlS8CMww+WOTwhY
hIB5LJtgcpdeymKIu+iHBNFw5lOk8Cdh0VMHhGIMvtrNqpLqhrX0zHZG2YiJYtWUAL37TFEIAOXI
Uyzy8q59RpUvBNEz8oT/DwVGZwGF9/IaqrmusHoOQEa+IvJZ3JsGeellA4Ww1Th7mQHRyPjc1T9M
B4VO7RUSptkyCNrpCoUpFnlONyDL4k3Xu8326cbNQwL8K1zMAHYL5OIDIjlbai2yhe2jgHtnqfY4
sKA5KpX/PsohtQCFbsgwQvQaIGXjcz/EnQj/q9zu1//D2nk1yY0rUfoXMYLevJa3Xe3k5oUhzdXQ
e89fvx9QktjTO7omdvWAADITYKm7miQSJ89JeRJeawt1X0W1yn2meT5VlTR8Dbxj1zrk7/P5atU2
D4AsfmorJeHPn9sib7AOirAwdCNsQglJbTlP0ta6BYnGBtrS2NXZJjU+h3RkdUH97Wc1zzdFNT10
0AE9qjAbrA0/DJ5CPvWe1FzKaeEAa34wP7qAiS780TWDtoFX0OQx7Ztnr9SzfRubX/qwT65h/y+S
4PVD2k3lznN92GIiFIgaH9JN2YNTGZoc2V2a1nkYq3EidYr8yGirNkITDnzVSvrFhxXlDwt5i5Vl
Ku1H7vfauo394KVya5Ta4tq/2SpfiiiBtCdKznaHNq/eWTxaxFA2A6QeVEF6xVispEsfyVvnw0YZ
Uv3RaJ4jSc6k2inyPPyA79xNKum4I1VhHF/MFJWw69VFqg8BN0mwJJsq1HgtCO1upwWqcSdwqtsO
MdJRh19IUDjJuAFdK/ii7UtSwCNQxkG66RzNPLUR9foeYK5XLbSbZ7bTK3XMileYH7fAJJUn8aLu
d432yUi96lJnkX8fWmWWreNpiHcQuKCxkvejskW8VNmnwHSfG7P4k9IJMGL5MJz4W4tWAydVT1aR
gJfz0nlveT6Aq1r5GKJt9TxM2drs6uY1mKb6tcjcxxIy4YcyUOpXzxisdT9NHXdYhq6r+XuOKOKN
3/oPVlEO176c/IccsXX4OeNPQRbXx0gNSwo3guSTnZCbJA8ZHaQ3oY4ajDxHZdLrKwhX5Ynyorqm
+szz4yDNo9PnlzQsQDax0QQgOYeQN3CCaRlNuqEewv5gpQkE3jrc4VRU2R+yhtw3QDN144qhNana
vix4vCuJY33IqFICEqqlWzlX9/pgD8N3t73P7UAO87Q3YPglmDe8ZlfMfgBPGksl/RhB2k79lxzq
iFRuYeZXdzI4H8Ckm9CO3r1qkOSkbsJyf587jv4Gwh91L4MNiik2dej6d29qN93Gocz+IIPVaAD0
1ItjWHndOVTWZtsme3CjB8vx+lsfTM4ui+by4ibnggzdK2pfvaYOr6KS5jWrx4+cz3nXAmaBAwwP
sOsb43Dr2vRISbt3dgwFNhZpa7Wv1Uxl1t3UG0PyYIJU8NVSj6Auzc0zpyMnd0BtWsbndZRu2D9H
yJejbuLkA694EefEapwiW8fZRaaNf+al1X8ty1BHJtywbtSlx4cI3qiW47DHzko+dCpSYbaX6ydy
6v069sbgU03qeGfAc7CTXq1B9qOtUtRFhLcwgfQ1Rf8YRK7xsfvaVFlw0MMC0vKBtF2c2fWmUap6
D3KZ55YbzNPJQ6bC2saW87Obiq6pZZW+fhPwpmtmWrlLRLVXYD370xB8tPnvUbQ8bRRogD4afNue
/BQhIjFSrMG8xcH0LEfxnBcPFeg8OQJjZV0MFHpWkaBXn2tIntxxhO9crIpAp7ET7Fqb2FaM2+Sr
PxpTOToKJYeLmRf+8pT6gClF0GJPTTgXwymy1+8cRRCrq8rPpv0SLEPIR7DXseGa/3U5v2fDaNWa
9gFhgh313dMXd7b9zdx6w2XScvWq6qS7Oh3gYMweOZwgm4iEopBsKiErJHupYQkeDIRhZwdFIWnT
fvXSQhwy98jTvnPIYOmFtRfRD7GynIbmbwCPAkQW2xkQ9X3VhtwysCcOpboVSOZNMs35qWiiHw21
gfmJzHd+kr3FscQtjndx/0XIsjxwMwjv5frLPDlcYpYr/Rch75Za5v72U/72assnWELeLd8Eys+P
/9srLcssIe+WWUL+t5/Hb5f591eS0+TPQ+sn9B3D6Fmalo+xDH97id+GLI53P/L/fanlv/FuqX/6
pO9C/ulq72z/Hz/pb5f695/UDcKat0OjQLR34tUuEn+Gsvk34zeupAmZlXNGeJ91H3dmUrwd3ye8
mfaPV5BGudR9lf8Uv1x1+dTqgArNdvG8Xek/rfefrs9mhq33YMa8nS9XvK/6/ufw1vr/et37Fd/+
T+TV22l+tKqh3y3/2+VTvbMtw/cf9LdTpOPNR1+WkJ5U/Mrf2aTjv7D9FyH/+1KuV0OdWxtfJ8WK
zp3SC4ZEwGbn9FcjPck0VSfdeJRmaZG9Rk5YYm2/js/SXXOAdPRSZNmMIXgujM5cB41FbVVrKU9F
lEKg1o6v7IIhshWjtKSSsAffIvxyzhyZ9onT97+kX9p9eKJ2cw0jlrTJphlhy7BNQGAtZPsX6KJv
kHqkt8pV0uPgegg+D9T5unZyb2CoTK9lDgOpiDKSBCU56Y0cBThboF7uNunWE/N7D4CKzFkHtYxc
qgxH6pxLXd3eA31YJTeNFbnwJFvUlxQzEjvs7MFhIqa6CxO0XF34bizq54fqZpI04Nw+prpHDKfI
qW6VllY3TeuMfWBWQNfl7N5opoNfgWx4M9sZPYDJefcFckFWlBMbu0SWyGqflrXk0uFgNCQ1g/N9
vSirukucp9Dy/rykDMvHYbzqvFjcw8yZLZqjHzy1HiliRi8oEOr2d7F66JEpUX8jXN+p1F/N07C3
+L2dAeUGl7ARWva+xSRplNMXdwVOxFM885QNHagKt6woOs1h+iicY1k54X3gaZEHGkbYS+C4EFyR
vLrPkMZlmuLMyZpDj3b7Zs49spnq7ZBm+fn9xFmbwmMXK0/v1pJDq7CvZLqto9ZYaNWnCK3N6hA8
RF0WPMgeYK8A3dY62PtAZjnXxrs4ZNzgzcl1prJUhC4z7wsZ/bPrJil508g8yWYmdXZCGdk8yR6C
adMxU7KVdGa/wuTQN80gp+CEGQXF0YjNKqveU4GXoTYWQjzWVfpDryjag7T2iMltwdQaa+m4e0W4
7A2zSspbDy4ydongxMneKSWUHuA1fsQu3kQLXxAZ0knY/s1pzIV5MHX362K3wRPq8GnlBac8vrqX
nuViHhqGoOoGKEzEp/71ue7DnFI9Sg3drfwQlhPo/ETqDIYt1z/JxioKFOvv7WIdEhtrQU0I2UIR
m4FsQfh6QvluTgflzQJmVZIwSIdUuS94n/RmwXqE61WBoWGjw4x+NkUTx2V3lkPZW5p3Nur0oI1l
I7ZeHP/TAsu0+zX00dsVUNvlbHzq8ZKxRUQBWc8eQzXMH2MrZ3cVIyghHeTbEjSoEakt4EiHl9Y9
UQow5ys5Bnv6w+hY4StCC+pO2kGPeadlxhJbS2FLuYycu8S8G5bBSDWG1x5nNfmidDknGaUFk5sZ
Jy8RALWj65A0UPmGfap64yAjKODy2HN74aMjYOx5QXVdaac1kCoHCn8BJ+kFnKSbAPWUc2lz9Ci6
0tgKj+wtMXJKM+6cEfmmJVSa/2kYSYjKslKqzg9+305Ps2c9mm02vFZsuE+lqdfbqU7zr4FpcaQE
wIrU2QTJmziCUhP/c2UBXE0q6NfitvVXSjsdJdhYopBl0zauv7YsL9suNglbzqmq22bgt9bScYcn
+54f7w2Xr/4b0HPQ9skR5sVv98COKu4mgjEXgSv/5FWed2LnauYr2ZUNXOwWEIIGTfu7taZMe6x0
a2cskZCd+shwihjOjZCJFY2c7lZtBMCStEBpNyOMoTmE6uoctMjmRM1DXcL7LHuyKaeMatvcBNXh
Nz8cya9eGgBygMnZ3Mtg1TCQg05COFFbp7mNefox9j0H8uEUyKmSTuiG/LTFHGXdpCMUvd/ZszH/
mP5aI+lfSVuWl9Yrkyvc/8m1q51N45H6hNTrh0k652qYwZM0WnmEhPaizu40rGRMM4Cg5twTZfjc
S6gPFGtlfdtEe9lNO+u7G+nF/o1NXir+q4QX/CL7CinTcTQyiO5M75SJZrQ1GCmXseyhE4wuid0c
3tuV3jv9k220Qv+kIPqEpruIua8qrXIs58imnyg9WUtPVU3qgVPl3rK1R9MMy48t+eZQBchup6H5
gaxHa3flxyDIVRTUB3D9avFRQ0L+Zg32i5wRl256rUteGkuTbK3dcaMxKbk+h3non2UvG8o/psC1
d3I0TJV/DhogyTzcf4bEv3qLbQBmihqOj/qE8C6O+2S5jlzx3eVaqnU2eZsJTvy/zVuCf8yNVFQo
nGinhlGxr2YzeFLUGhb6yks/k737Yo2m9hfi2p5lcvTrBvFL6iTtF69PONKJ+/A5jF3umVasnO3W
Ts/v1ukg/TqHQw3fDV/ii6Y2znFQSvJP0A6sWsRzLhHyEtO1gxVw18dAL8Ei2PWnOFG8bQpb18oh
Uc6BaZZs4R3rLp1oOKx72yw2GaKp2japXeW42OWEZSjDpC0vDfswJx5abX9b0irnt1dY5hsxxxFt
lj36lkUhVIq4gwMr+V4OU7XMHrwsfQBgm5TrLkfNIghR2wqNFp6vEQUuzYjGFaRaAwfnf2sK9HrR
e7Xg9l5JVzxo8FjLbhlkqMBWpNXeGP2qsLfGEINy85puF2mJJkoOwhfZdCYEEmjdP8lRUEGAs0QM
ImwgInLmnxG8NYF/1JD31qq82XDsGFxrSZJUtSmv7X4xbqUR6szwOklCpFQESePvY5Y5S0wjaJek
I46N4KCC1YNBqDQ+wBWS+Fr5oW9Qovs5+OmplErZ5VRHUQwj7ntGUGxjqBzW8ja43BWLCWbcUDgW
2/0+Khzm5JNIF7dV2SxLLY5l2rLUElwg2ES+Nsu5r7fzC7X+48rlxP00J+jF6JkTcNZKSVHq+F21
buAqCTv9eRROiDHcdaeBzJaxo2Jb56gRereF0Vccq0Rnt9ajm/RGJb+RPIPGXA4dTuYfzGA8Ixyk
vtTTtqc+pgFJB2RByJ27hbHxOzs85ghdXDIHFi72RGWykV2Ixadm5RYgOylDrXftlI/NqjLUH6F3
/zJV9oZIcDBM7FXkkCw71UwjILxEKZ5dqo0f/NbQXicOPddG4phHUFPaa1g7Lmz3gY/idAlVmGoO
a1ucvlpIvh4to/qzmlWX7aqwgWkMAIF19XEW57CyMQPNPEZt+6ccdeLMVsZGlO78Y6xYc5kue3Jd
rVDqIyxd6XlMhor6dd6nNH4ON7MGMCNtvUa1Zuv53n6uCuWhpE53O7U9anNjUK7HJtNOs2zSBoBT
IeQEV9LwxiX8BVwfpyDrf/RkyJtoI4k+54VaH0Dv1CddhVjyl9qglByUwyIqzhyLhGdpaqUqYZNx
dGaruaDg/6lPKINrm8o5ZdSBHiNZ+GbGqJVny3aC830B6VlWmXPorje/PsbUNxyUz0G6tqLyO0ep
5QsnUNWLoqR/cNbfX0wx0lRrPACZRMpKRJSVXr0UUbeB+nx+lPFaNSNEPFIiJZ2KZTdPekvqXkyX
k3w/1QAcofV9v4CbZtcst6jtN8pyPZAqWdmJV5xlMCiC+ahPVArJ66MQoR4nl2NJiKud3vjUNbVx
dRTgsXLoBJAqzy1VOXJYeU6zUs3EueaBon76MafvNeOqZPCM+5VnfFrm8BIbP+o6an8hnJaRk37L
wODcCtFwhKndQj2ztqNQL11s0pGZBToJCSo/cigbGRKa0csIOvG0mGSPmtHRJjmzrMPZoXvycyh/
f13uHqlTa+6PHlhX8RFkMzomDOp5uB98pT1b7D1L2Ab09qyP9cEegungam0LPS2mVLcNqlbkWHal
9T5HTrcbDhGB4lbNNpzBP3dt8Q8TCpWazyRSDlrHFkI2aR/4oK7EuFEV/W6k3OWHewl8Z5vFjM7u
vB+Tpds0Un2vgct/v7SVem6Gtuffli0pfTkYE/yN8IKkmwTFmc9a5w08aU1EOu2g+Ky5HyBFdj5C
dFZfmxjJQGdM88+5P5VbN6C8nC02RM+1unIKVdt4ApmPFHR+tgRyU/akbQaIDqxYeGRT/OrJITRp
uD0rhZZnEA/eYjiqvDNf4KXuHrUw6x91zfI3w4DizWKz1Sq4NqW/l6aBoktYZgWlqzG541EaZRND
DLG3AXQInuvucWnsl7j1i0fQmQ5bRYsizqKpPQD3XLCKbfWaWaDZKDHdxNBrHkpOqz92DT+hJraQ
HBZKzNT/Ul3td+3ZFMOhBcFKhbB/kV7bDb8Okzc9yKkgYG9ZrVeP0uea5b4z7fRZ+iKlXYHASV81
T/M+DMgPw/Di2cprBFPeI4DN5lz4IFLFKIPa4N7rvBQRAq1vjtIxWkH96NVud4BJi/cREbw4ulA5
qprZIXhBmIwFxxbsugBgyhIrV0dErkrC8D777gtr4BiKoW2VIPB33hDCQ5AGxU02qoU01NwioCuH
CBr/cDRlAzWNqga7JTgXXiQnhk2YlFDP/VolGbXiFoS6tx26EoGgXw45wxrI2sWKAxmTqexsmLaP
XMc+5hqqMYKcUhVSe8hyoRUsaS2X8eJGuBDCSzme2rY6NCbFy2Ey7wvO/2F5CvpH39D5vomekVxj
NABvnCn/sMR+MYisD78gGSAcfdnWVDAAJiVbvPWVlDr92IMnEALa4+C1zuMkGqpyUQGuyY6lWuQ8
hpnlPFqa7+zbMXFWi83UFO1ChdNZmuRUGQuNzarN9RCMIqtJpxYE0f0yi225jNdTcdzDTXP2Qqc/
UphNcXpazp9sXrk3mdmRjxRDFzYqyvbNp7FXmpfEdPaBqs9gTfrgnIIwXUdyaDrJNu2C5iC9UTV+
jX1xVA8650PFt1dGwa0C8T0bQkQrWLpqtHwHLUe0l8M5rkBRaqF3lUOtBvGp5J9yI+weeFKl90no
s8A8DFPDVkaVhqWs6ho8vxzmDoSdOoLbZsXX1i4LlBagAzo2pZPvuekaLxw2cCeHSOBfkQ39NoT4
3+AIHNcOUt+3d7EmPAFosRCbp6i88/q4oXjX27TqbJx70ciebCKkqM5OFfoVHOh4FOBWq95IWgg3
GSZ182x4bfxpSFovfi3zrv1Uqt13rYt2rlNVT+Wg6q+UpQOPrBveFKPQeB1Be2wCa/D30huZ7PdR
LTEAYBA8ofx9TnxgUokIrskhPlICfpJOOT+u/kxddkPSEpbxl6BWYLgW0UoJsf8MsbxqWeom5U/t
WTYUX6lW+DxYfflMMedMLkmF7HL2k3TtpmxXc9OEGPVXfNsXeyO0rAfd0b/7GYJk46Clt6HgTsnr
JOz4oBFvnWikY8xz+xiM2YfWrn6axIQ8d8trbcfre3xnB6c4nK+dpCgV5POytzTtP9imzPpPccu0
OOb7XyjtuDHTIAEr7cO4M5lUDIuaU70JdRiDaGSvLzknWcnxOzdY0OgQRv5F2u8ryCnv4hbbm5gS
ro4dfw/fNbXSecngwm+utEyRvfefJjfJDY281q1+GyhXXNaWcUaoWNuKuwpM3WgErAcXVmm+tUm5
swS3tBxDbRIBHgbQuNiG0UDD6M1YTOykUc5Zmtp14lNZDsoTwEHrpW/yP5XCGi5yRMpV37E3szY9
35sXhEMOUVKMl7xzNVRyqNSY7FhH3zTXb9Immz63ILl09WIrh6Uyg92t+vlIzpbvf1eHH0FDR1So
aR1agUW+M72puyZJ41GnEgUnRTC/siiJawBC4VwHYNCD8CZ7ls7TptA62JH/7kBljOyxb32SdnvO
YmgoRIiW/tUMHCTJNbLCDSGHGHVuc4qNgiy1ofeFZWw9cWDg/5kiTHLO2rQ4O2P8FJlWto9/maS9
suuwXL3vjlS0Y+UHfZ8t/W+Cfq0mbb9fsvS9n6u3ZbAH5ORutcHLr00a9RAtUGlQUmOyiuw+/J4D
86SI6C9+M58NuLE+zVrRbnzNTW9FAZMg5H76YbIr7Wbzjrax+65cU7rvcfjQzpfQBJ69q0NKiZzG
GTdvjLIrGyMAoN63hg9cC8w22G59vizuCYr7btX5/JjQTf66OCLoYVFiQ/NSzYpnnrbcjqEjlSMq
JcxzU8xf5Eg2Q2mKL81Qb/VmKp6lTY0ggqlnlz9uTD6i2RzVRlvpM4UJ+hN9PytGt15sWda6q6kH
rL4sNCbffA3t8vuqlIOdKJOLV3INacs9uGX9dIx30sbLUbSu9Kg9wDNyK8oJiQ9klp57zx6v8GZe
YzGiTL56nmDh30GaNm/kUDbk8L8DlI/JThKWNpZ38znxlpOkqaXaeg+zQb+uIYamTnicQJL5SDOO
pX5LQceb5Rw9tGIk7Xpom2feHU5y5KqzCUpRn6q9g+TWShrvTaPqN19HKszoYJqTtnBQjQdzildN
Vsdb21Oqh6i0OJ2FmveQOprxwP/bBfDsaB96mwMUtTfDf02lts4gQ6GYuzdPuRkVX8OKwlUXVirI
jhRlm8yVczFhKDl5jWruHZIijz31kBsoWNRPVhF944Sr/suJ9yhqBDvuM/XeoXrusfN0e11UATa7
67xVwbv5pWu9k/TaSgLjfTrxFUdr1D6oYCGPKRI3G0Ov7Qtl89+hVAgpoNCQ9BampVlsNhzth0Lt
qDcnQtqVcSp7uKx/TqN28/9luX+6qrSJT8i+S98GIOVrcXzZiqYTJ6+yodhoEwP4vSwmGRHok7br
dJVfqIiVNjlfDikEfQbvbh3laFmXKpkcLpB9QbnUqQNWLmSWs9eqTykWdf6Ayt67NZywTU1eHQpd
jR7yoaX61zLsJ7JBKE95PuRK6JCukMWw/hit7mVI+AYrY7O2Bs442eWf7/yqb6hWZXfyMn1bVyal
MoJZVTcsGtkTjQyZBTtrJ7LW0Zz9NevldOOOBs31GPbfKFY5VZRVfgogN9pTX94fqsiPkbFRv1l8
xw6560C/UzjFx5ECpL3nztNWDpux7bcINeV7OfTnId6olhEf5dDTBfkVQhfniVvlxwAmK8qNoN6q
VFW5ov8MrjmHfq1SXf3DqOU/hrXIt8qhl3g+VGT9D68cZo+luZ0C9Xs/zx7Mr7aK6lBqgvVt8wR0
9MAOxtZQLOE/s8mUXr3KkWyyMBNEFvr3eDDybDs6R90m0U/awKAcRjXuPfGyTmFMNXAIRKGZdJhI
Ody9/KmZlCiJ6LS29G2pD3DP/nJ7lWWUG7nifVkqa1dT7ivbFqmYdZ/2xclKMnQCkYvdzODPv6kW
JAy694cyD9Z21sLo1NVu/mIkxjdEPLN9GQTgdLqguMrG9cf2Mrg3OZiaquo2i9NQAm1t1UgsjV01
HCA0/OjnFcWEXq2vPN1RHlohGMJpQHDLU9iWLM14Yy+rPDBXgwv5ZNR25A0Ik7NgoO2Pc4/SJccX
8ZdOh6PSttyv7RDwoEtKeOJ76jK6oe3hjCi8r9AEfdXKvn4xjSk58aqkbaF4Hr4mvB6nhvfVJFPH
SW2pgoXVtWdzdr/LeewDeHxTdvI0UvHIeURn8tyNrDslmTq+mJqt/UFFKdqdQESOcusom4ytUOiU
PKbEblI2UUXZp9pWCITnjgvTcDk719KzN3IT6sZCri0P1prfqrcmidVb0fhf6ijQjnIkG+mME381
UBt3XeyGrpuXrjTmCqlKtfE+2rMxX20/mla9iqjgDMnc1tNHdy+HmWJ9QNV5jRormhiCtsbU4pCf
mh5eZC+Zw6xZyW4QuEmzWlyq27JpqTWQ4Ux5E/iji+zfymxtDzbHebzEognIwuSb2hg+O4Xd7aUD
9S0f6ZOo+GSbORWHZR02/K4H0EOyGwranViIWogHzuXeCCaf+/ge1HHkpqH1BSGWwExLVHQDn5vG
9jN00BiFl1ohVYye66wfWqHd0wCX56keG4c20/UPau//8EJ9F5+mAWU43hPcFbV0wbfZSfZ1bJp/
wbB/bOKOJB8kDWwf/aPdOMWjTOSnejWv1CAPz3IYaGG4rVSoydzE+dCMM/pIyfyH7bvlLm1Hko+e
U38W9qLSpz8omYWWla8wxzvrCoTUqVDH6LPpJpAZe81rN8ECmUX9d2l2syHcl8a4srKDzR7tBHM3
TM2iZ/59OCnjIOQLcd+79/AQuBXS4ZDn/przbp17tIa8QL5a1gw858mhDmJf585wUYJiQPAeKStr
0G4dWuYmYr7YpDdRx+Eim6LOX5UxcPZJE9v+VdqgBgFDo5f1Ss4AZBKRnharVvmcHDTOf0rEX9H6
piapTIdd8quYi1+gM6+k14riL0Wjdoe51XSqGsSMKGw5CSrtiCq9X4GyCgxKHxuA2Ve2sUkCtWXP
C03JS0jdcoixV+rE3pXwmcF2rWvqJgjav8qSVL6SVugEUvdCZcVPsXf+r8i+d8MPhxSAv9sEQ8Y7
h5s7FL8uy8hoqRJ/F47/+/r/tMxiu8vH/5qRWzCr8LfLp4nEp4mEPLSMXj6rFerPgZkbK01pqg05
huIRhbH80RE98AUUMNk3aZHNHKIiVw+28ybUS9uJ/dDhPuXXCmM1ZdzG/G4rZ8qlTVftHyZyWdJk
Zn2I4oVlkkaOwng3x1bgrTSeq9fSHbaaHMp5WZkWHGeq5k4NKBunzK/vLhGI0OWTyatT7+tww5/7
/eLw2q4/NyQd7x/DVIUImLJByNl5ykg7dR6JUt2q3Ke08cwruJeT9KnCVAwORB3GxNuRGEpHW3bD
ttY8b6PHvIev2cH5qwa/UIN27jH8Um825D0XuQp3he4JNZvFD/avPcLqcnXc5OBGnfXQWkXK8zXj
CFRrVCA6MBs8xLNpPcieG9TGMWjbl3ucnBIM6b9yP58PGf8MEt/McPiTOLSNEa1ssaqMW5YSuNDJ
KYvT/ZIaXBkRVVmbQZw2Dn0XUIJXlgc5ROscIWCLUiQ5dDOoPuruBcEA94y+hHNv3g2lQ9p6L452
5RTGMA+C/TPiIV2hb1M/oTFXP0UxZ15mqVPxNUw1P2Ya6kze2mQwT8F2kw6wdcihjJNz25h3D5ME
833uu/WaJmz3ZUMttobq+dks+h+N1znngZcGSuBhWqKY6qdDSJZXCCFAx2nFTVHv4C6HcwKawUqr
go1c4U1XLiujpceHQYQ/NKSRZhXxKMQ3kcQsMzTh29i7UDJNkm2wUEsvh0zd3MdUobqXe9TkBTBY
2OG3Nx5LTirEfFjP2X5TJ8hreMr7iln7ynmmqpD3KxorKRVkmDn1g9BH107JWEaXiDpX2OeNU5yl
u4Ac5yF2KKuay8o6cWZrHwJzeFaMgSprWJFXxty3OzZQ0x8JWQTqT6fPegAnAt+Qdlen/d2e2/V8
tw+Z/sYu42fgJPd4M+2UK6qKULKM0CcNVfVQC3XdNGF73JZTdJqF9u7gIC2gIaC3a4TYrsHG5cBf
VLiR3gBq1otvJzygxNwqn+xHVYkOnYhF+sA9uYH/EQrT+amxe2PV1LD2wAW3grHb+GpoHfIYQR9B
Z25S4qo3+iqNveShj8r0BcWlWwWb+BdgVvnODhoFgjWv/OJRyUz+qKTYD412DvxRTcyulGjWV6ir
ERCqEAEa3PpuCuwQgiJO8uurVivk0jLg2TJYxkiHHMqmdKhj9wMUeYJQcL4sgbKnCErnYvhzWV6a
5SKLbQijPzrnSzoW8642mkDbVbNN0aLCdm2DEGm15j7a8BolXFacVJexM7iLZ16c7kggZav/axZY
qvhkeMbmvohc7x5kJv0nTTHqQ2zE0cPS2AUo6mFaLxbokaIHeCzRSpgj65WUZHCUtiVE9prSnde+
pimbxaFNLtPImgZ7q8+oOxQXuxtlt6hBdsDetDFS8+2nMBxScV3ZfXXrZDgF/tSfPNX50UibHErH
MnwTEldKunoz/rWMMvvm2kdWay29y+TfruWICyttGR7QbD5C7THvo9EJV7Wg0Gph9ocKwC03peIZ
5zz0oN6SVFsJpFHXhPOd9WRFJHv9elJRuWSOWvBLmWb9LEOgH4hgVkKAKQhK6zCmjsPbY618GQbt
SOUcbNxqOHL4JbjLhb2aq+9GAlNHFIf6Q9mapybsdoPSn+LGKr6FmdvwlDSUD1FsVpuxUYZHW7Wi
vQO3xtlFemLdpVOJtJ0O+X3bfs0aJ/5glIrzWFBInEP39sHnPOa1CE7SJRuoH4A0qw26gUTzXvHU
NOYKzd0/K7SCXxND5/lpKGs5shAzenVG/sjcpNtMvGtvHGNlK1HyEoRd/5KMWbxxM7/dp5ndv6hF
EV+5A36UTtmMgf+Hy9viRY6g43D2jUntZqySFlqzmCsW85zwx2Jzk3Z7EsHXqWs58JsL3mEEiU8P
QzaYEzGE+WTrtPq+SmEDiiJl4CH8U4lHCuNoaQOxswW+dHFUTfkVmRcHimWyAEoWcso0Jo8SaQXK
8Fa1WfIoQVjC14iR9AVxfGvUVF1NLW8djtWWHBcm6gqsfvnsFGbxzLs0xRL5nO/lUDqMgjrhOHYe
pKmx+vqit87rPV5MChQhlxqw6UmnPk7Xg9l+i72gO8sQTjLcWzvb62WCprZrlZvkpdHMVeLwEpyU
UW9BFZz6Ry9TbnEdKGyWAH4+IFnWP2RDw/m/mlK04kPluTccahbQKKr3vq8Z/BD9Zl1ZIUdk4mGa
6gncxjGyP2IkG+ksRMQS9u9tU48K39hQ3Jso28J2YSdkT+1CN7Kd4sw9j2NY3dAoqdaotGZ//ueI
jDXGv6/RaRWaJEYRHKokbV+aSfns8xkvhRjVeRce5mHU1opiNi9GMbYvSfpZN9PkWVosNEZQMrSG
nfRFk+c8mCM8SUHTPqWxDqy5Mh/Ym6LMnfX9t4FHdmgp8efW8Yxd4xnRsUhU+6HjZmAPrn+ueczV
lOvSHWdP2bolAEhU313oMGfEluZW/zBBvXQf6r2tf+h633kzXLwy+J/m5uT+DnDeZrPeXmTjqTAf
8NAtoHL8aZM9tYPxglSwzylILgCeU4asrgqz5OZu7ASaNO6cQ2Yb82kuYceWpOwdCkg8k5zXXpuV
w9R3QPVzPfqiVsYa0s/wG8BJ4GCR+0F3YiQSSzA4SQ+xqxE9WIOiPyQwyFDcxJ/JJQvK7d1px61z
tAP1U0hJA0c9/sei4Rbh2XO37xGw2RTebLxWodmcOf7oV3KoQw7+GDUJIj210q0N45Oml92L9NUQ
LCRKFT7I0f8h7DyW5EayNf0qbbW+sAs49Nj0LEKrjIiUzOQGRgmtNZ5+PnhUMUl2WfUGhB93RyRD
AO7n/EIrxmLpnKeQW/kVDRznOMZKvAQAgL3IaI13XTnpS+yWgs+2bm9YKZkfuqZAVUSgkGWNSvBS
zIZg8wA5M56NSaoBRSc5k6V1+HkqzU022uaHvu+LbRevAx/p7wnEcPU1LPE5HBtNebG6/nNlVvFF
tlTxUreN+gykrr2nuHaXJDnO361HJVMk/lI2RdanW6DA1hqc3msKP35fVlY2gbJXpl0B6lokpIbU
+WAGA5pTP86GFKUMNgP9RnbIg1Yk1m2cjeDHEdGw5fv8pKaIgv1RW6MA4QUbO8NFa3BadsbVGJ/d
VhXcMRPtAaXmfhkXtcObPvmL2q4M5Lj0YVk4fn602rJ0bqepV+RHzTFJQdsFiozKl1ZHnZuEW47V
0AAMfOQples9tjht0z8Kb/YMT43oS+J5S1KP7fc06q4GYlRv08gPxtDL4tq4cbHreoscoZaKsx6V
6irQKNij2f1JThqdfYEK0Tfb7NNFoGbVc9ZhtF7ZXreofBzAqQ92KIrym6tHo9o1sdU+kZOYvcbA
tsveKg98ijzGF9lp5777yBsju+QBu/MX/LvdO9nSrdpZ6k4P4my+NNLFf3st2Vkqk/PrtUIMTwxd
c++MebK8ViSe/CQ1VjLt1pltgrtR2PyZr/up3Q2Ks0xbFIfqeW3dCLQ/JvRgdmhFmE+JFtmbssvi
dTOvtbuoQvpW4Q7czU110KczWWvqvrQUrRCPQ3wvJ8qL2Waxx8Gj55lHPwZBJWyt1D3Ka6n68Pev
5D8XfsijR/e928EXjQl0NIjDTdvV7UL2uF35Z7ds3saoaa3twXns3ydHBTsLH/2ghTbq3EYrMG5H
YeFtBoyVWmDC/XUOebPsuRpoY4gtE6e30WkIuFbRosOERJ7qaG+mGgAzblpv0/v5+FGf0J76K9yW
KO3KsGr/bfiX0fIi2ZzT+2W0DAdR9NXN0TYeVKfbsXMytzFq9E/G6H/prGr8gkjIg4IA0YshIhNy
lanC3KzY/rTTtJAjkFnc9J0Lm9MLCgDt7Qc90oalTgX+jtUkyquq0uR3st2CG+9nXSi3/8LSGtuu
3Pie+cUZXxnnrRcVbkclWW2bfOq2QmfnYNetcuo6V6ynvK+fEDbv0ZWrhy95pc83HuM7iaEtqsOL
NnOnpw5gC/okKhiv+V0zK+AefxPHQ+2uMQr1yXfQgu1N88/xIUZR7+Pf4/P4bh7v2YyX15dv6K/j
31/X5zq/jZd/z6/j/+b68u+v5r/fHvP1QAHlSXfNb4He9l9aVKCnOMEfxlnApAsR/DezHSkD8QX/
9K9DZNgHRG47FpymuUM9KNp4jjd+RK8NKbZK+WALNI/LOY558fgRRZ6l8SOeQbS7xefxk2N0O7In
zSLFcOVYG3FVLZJUsY5lr9sYeHRiJXvkQXa8N+VZVetM+a07j9pDGwzD7j0+ar1JpixQH7F1Rpcp
jcVb0dXPDlXV7+jtpoqN3lg79bsBj5rlgAzLJincCmk/DvhpVSfZlGfyoPSUy32jqVFC4ZGkQNEq
puZOHuLCbe7C+SCbnjmYSyRemtV7rDJa8tiy7StTtNENf1rIeXKK7BgLVGXhdFbI+9vqWzfpWL1V
/nPumOGp623tFh8jJE6GxMJOU8WRhL2Bce565F/iJD2UdouLegKaa+tmGHej3a6cSPTCm7OhIk/6
rH+XTY9DyPbGzdlu2eMj7iDTo4N3AZTSDvPFOQbtZsTYlQVHaEHzs8QVctv42AwuErjAMlA+dqty
6Q8OjIJEnGWvFc48K1Bia00PpscWIa55N8xislnqqu6+RsH4QUOX8HsSX22UDP2FZYGPmGaeILL6
6zZh3SJyYAed2n4UMNz6Lc5zwRkJqHmLqfdY+aLENexUOwAZoCHsppbFQbYGUiMXeVZe6q4cbucK
z9iVKRLeswEgEBx+WEOpD/W8hJl4V2XFkG+rbmTJjKDekuLkcGdC28rQgkLpR+8+e3W+HIrRQO+2
UNa+moaHWOunh9qMkJxFWG43qKa7dpqg3jgDjrGa4g8vTTwLPjZZsBdRO7yMTqQt2ABm+DDQO5Ux
TxQM8Iw0HHApKXli/DhgAvlnk/1RdFDcEj16tIDO0KC659pul6xFqJpEGreN2McTZ27Cs0f0rstW
0aDzX9LtWV0zB0tMCn5tFbV4LZTZQ7yO3QsFt+pogC7BG0rp4EsGwYaLN4uygR2ROY64lwcW9xdd
1ZAy9NEuu8WRHTCU4lqD3L7PE4gpoZiQ3f5rihGWPXnD4PU9NCHSuVN1Etrvl6FOirENT8bb1Bph
ymUytdlK8zBCrgDj3MWT0D8gxV/6avMhN4V/dhDzXMiwGgscNAzrVUPVknq/s8GCHdxUTEJxpYgZ
rqxm+yquXGXVRhV7pDwzNlOnpRcn9rPbIcXqBGNoJLAtoCjnHGTlVtXxYTPrdrykfmfBvtHsj0g0
bwrDz7/lffOaV9rwYthqv1ZEVJ9weOtPeZOXq160zVNXpt6KEnm4q7VweiG/AIzGryBf9Nr4Ejjt
RwWsCTRBWqpvsr5J+0cja4wnFewUH+/0kuHMcw0m90EOKuevDJwHbWGHKC2LrN0q6hBvSgP9Prgv
w7PeuSeF5+4ny0EHUx8A54QhrpNQMtGlG/rmUzlCocvtxLkfUBY79ho4gBGk9qeS5Jvu2sUHlPeT
nW/74bZuzOZtLhnJAbj0ooE7Zt2h6oR4FGH50pJ33frkAnbVLPzauJr2NCOONnFlhwdMfyFBIma1
xOxLfB6U76VQxq8ASrn7wRd/CFw73OlFqO+c2lPvGx9tb4THpq/ghxDQUr5UvpOAu6nF1bexra47
G8tZoA5ZXkdHd1aQlgdvnNQT2J90M87QivfY7cxBZNpp+ELdesx5YKDxFtu6QdD+cR3eGwsjVOzV
yiIbDv5kk1r8/VS25UEYxnBQoZH85yC1UVTKzn4/HMyo5CoAGAMwQkglqIDM9FDrzn4VmvdFNXTX
yP0UGTq26kkaZCd/9B5kn+025n1QdOquysCk9lAKomVsBsa6yy2NGtbc9lGZXXJrzpF9Y7hroPFY
ONu0ROVvLIS2mypK0pDZbdbBGhWfegL/jYFl117rOgT2r/Zn2ULwtr0WlkOGOYvFWsbkYdZTwKtA
O2NkwqVkrPHEa6opzeE2wnwVqX8gQzGhJdrB3crBWuAdM+MfS2HfU72PLonqYjITOPepXtr3WWo2
Bzy1w4Vs+vYgLrgpksLrnOlTrfWHQYB0Udx42jWKYWxYdKhvABCRP1X29aDck3nq7ge7jA+OKdyF
7/nfjSKel3yzh7X5aJWsTRrqZosBBeVnEUfJqvbKmtdPMAIAJXhn1yxYbBvKuppWzrEN1JqKbd5d
vNmuAInY8bFtQQmOhpK++j62zbaNUJ1loS4Az/u+8Or4My5+/qJLDYw9eiTVYqcWmEFEQDPsLn1C
LhYvrDay71sSf+txAH4IbVzbNGUNGwPgwc7KhH7sWPTu/Y630VHne4RqNTtj6uM76N/ciqwhvmC1
yGORXcD9OJuZlH4xPWJvppIewZBtsB0T7ZVBe8U/IYZxyI/aRsi2Cezyq6GO+yKbRfg9E8ZwO2Fx
kAbjwuo0+3mysMcN24pNtV/BkBbxyq396hUEEs4Qeo74sG5Xr0WyYC/kv46qlZ+QEkmWclRiw/nW
EwfbkXkSki8rJ8mQRRV1dzZrr+I3bVVYoZbKixO4kCJdshO56B5NX1mq4ykwz11ShHjWDNlBYKH0
RS+yr6ZqRm+qBnwxjBx8ZTWLumuSTABlLaQuUr86S7segWi/bTlloS/Uvu4uzkwjk0xaybgFi9kh
h989ODMdV4b62EedJenEwXWS4nGCu3jAZLpblFXc7QYwcRvskdRL3IQh+hXaWbZAygJMmQ8oFzbb
GH1inpC+Ea1LvRcLpUitB+RYxGIcLO9j15YXXCAcf8Gj1poFbXnVuzCLYY6UWbjJ9JwnZa/HCuCo
BE9XEdkQMxr7jjSVPq18CFesE9vTrVl2ntg0JoJMDmVpPoYo2jixpqoHNa7x2UJmdJEIr7yTh3Qu
3lS888MtGGc71GuMk+xUUwP1EXJk69LEzCNxQIU0hh+dEz3dWArS9yM4MH7GuXGNOle/BnlXniEY
our6V6iezxoUJr1htI/v8SFWjKVVd8VGC2MfnWgMO3e3y3FHBLszmrdLyQtjOdqe6qr/rtUT2vpD
kH9Lz3XvNN+U2GwXhlOOj041ufxPjf7AztZd9U3+mRWAhYsGJeROzQIqYVDsZPO949akeBW7dXb3
W3wwWnUVoau9ksPeD3lOCsPIrjJiOGnhrIZRa5fCcLP14B1U4XcP8hA4vLWe6NS9bKJUrqH4ixLP
UHcPCt/CB2Qus63vOLjLz7NkDDVN2Ota5B7kuL6B+BJP3uY2YR6WiyDb1JM3ruSsvjK6h6pSX7Ak
zU8yNDh4zXZ1dJaTwO7luI0Eu4IKxVnrScSNGs6VetWTjEWWn7uneFP81N8Ylu4fSCtrD9qEvKsc
Mdj1Z7Jb6mOtOtW+Mut+4zV4Bat5tK/zwtQxeRHeuWzg+7eueUKVBAlXvARWpjGLVGFNuEIGttqT
t3ReLR4uYWEbL0GoRaceDNqy8CznVQ9qboVqFbHLzs0X08P+JHWCZZODmNc0J97Xqa6dwKeF2yiK
+kveNMUatVH1gWy9tTTqOnopy1BDXyZFl94aPyoYQnypu2hfxLrOs80Zt6E3efBKOLQBN2c3GwW7
G7LxloewfjK+eWbiLJvJnY5l3NnPYWKtg2Iijv7KVpvQTTUzfXjLBFnpDllXj0wELuQ6JZB5+pgD
CwuKobi0xVTde0H/SU4vHGGtUhNZdkH1Og7TO5LN+t51gZq3xdCdddvO1gFuu09mqZlQWLPwU23h
Hi23PFW/D7ve+o7IwbNpxflbmOflUq018ZANo7+RV+zZetyuaKPbelbSHvOpwcqfymEwgfZr4Scz
6O5ELNhEccUMVMVXjYrX+GX2ntFF4LxZoc7n0Vv6SU8D4zHogWH0if3W60BZFNQH9gYq0o+qn7CL
RKBgKtQMQ6/shqLzM6M9cudolxJFB6q1XY7ZZ88pQwyoPGdZaZXY+S7NvksQS+p7XJPJ14Chboxt
qGARLnuHmB1aACR7KXv1ElK7DbUQbz/zqLjCWaFZ7H9OgjUPf+1z2WoNpl2pejLDOrmMipHNVLXh
aUaYFbnYV7U1PrPXLw6+iIK1BJb9Gg/nuASi/RovWC/8XVyOV4aioiKZmjs1ifxN6moBFvR69Bx0
urJtY/QPbC+Kn3uhFAdLYH4pe3MtUdh3jDyR5l7XFbipD8ndpM1FnKb+LOEehtIlh75HpuAd/SFj
1Dspx/9AfyiDkRxkTAJEZEdtUheoAYfaOkLHLg5td86kU0ZWIvFWOtzZa2FheVK8NThev1SzgD5J
QBTO5qHJNzPetDmoRpkpMMbWOMszMZ8h6H8ZlCk5yNB7PM+sZtv/mCU7KIj/OdVrzJ9miWD6Wk21
sROaFl3aNLZXOXSflVmgsi5j8uBDbdiJwsXVChLPpa66lgUu3D94Xsaym+KO/+GPKbiDbd2ydY63
cfJangdpspmJKz8FFdWzVvYE3qE161BZdUZe7SqEbheJWwcYbs6vEPMK8tryOrfZ8ysYRWevUk8j
76S37r01aTDttKH66urfijwaPptFpi95G9ILpWXzEGAQthHY7V4CLTbxSKvttZK67Cy1Lnux1A52
Tina3TA3M7NCejl2qoPsRcyhA8oU9KdRDbMXs00/ulFvneF0Zy9GxFaeX9WhCfjaqAmvWk9q8QaG
D3mjwIjOkeKmjzCHLjJuOnkOQgPS8ISj0pvdF6vRtbIXbN+NY9GHf073UiTGQlTUz7qV/O10H1DL
mzXlt+mIsBtH33bF0k510Bh66C1jl2xPrI/sBZw2+lC3ry6iRs9NVStXP6GQnjrRh1YPnAMpngZP
myL+MLBr3ah2DVqKz2ThKla9FaOHw5xeBeehwZ19QB96V49YJCn+2K2aoDBfptD6XiS4U5TJPdRk
ltgzCQO+xiKy8rOjG8NJOu1KP945xPcdOw7zL4veH6GqxLOwTyMPCGvV7qukfIhQp1a3cAKan5p4
x7R7rKIeylbNz0FcwTD03HSlGwYKiPMhTduPCXIp+7ErMQ4cmyi9aCiOLyPbbjeyKcepc0c6CoqI
lZ7dLlAN1crVE1B4nT4+DR5ZhEivX3EgLKmQj+YKNNKcUEBwG03u5G7gofZiNskiNuPm1dAt9eAN
jrKUs3xftMvUxCZa9qqvI/J+ryRawlOa4KQGx7th9R6lq7H2ikMdqtaKtGaw6RKe4GgMdBY8RnZg
tnE7zRHqrgHknsAPkSXpqP7HQZ3u9VkmZ8Xa21k0fcXzHY2yJdnH6NlpYpBZeKV+S2uQep71NQKG
QNrYnh71DBvaYTD8o2HCZ0MqIlwrNpx7s8rxK5pIN1NNRx/R/NxzF6Y06CNtiW3CdvAKew932zrX
oVuu3DERr5UwL/KFjDDYxXAhsYbjQVqoE1CD3Isu8syqy6+KEtgUAn+Jl1XjYmCPu3hK6nM3KGw4
O9XsTp1V9yd51mbRn2d2bypHNQQqzoD38G9DcUfvb71tN+uqWAWJyZiyWdwG6c7FyupWNuv5gO5K
Eb3KzmKGi+ThYkyc5EkWv2zF+MRSKbuTXfgHZCuBv8VWdrIESW7XKkNXOaQD5eQgFv4VEztzhVET
0KYQNruMefMZefe1ogrKxbgU3uKlJ+pdR/V2IUe8T0hCpKVceyhBaf51kTDlT3FCRH7ml5FxOSvu
HGPlxtiRy46frs4LGpcwUot7thLtc505d+HYgQSZW46WPitq6J5ly67zr146a3KMafds4+iO12Qx
ncy5WYBnXpSG0wOdYKaKaM1S+G53aOupe467YFym+OTt5Vwy3lhLRsa0k3MHlRv22AfG9vY3aCiM
eB2uCXKuQ5Fr0+pqspG9feyZQB9nf70SC84qtbBQ7PrixbOi3aQK+6NlKNYqAfwAeSgonuAPXm9x
VDlWMfv5kzpkzYNjiE8yLq8TjjXqnG4zXa0M7nXXTM7HoTU07rZNdQnC2D1bwrRIQ2hoCDbpsKoH
bCVLJ+ivsDD7qzLT8ysek5PqAjn7ETeFGawoXJqs0BghO3xTw6wiQ4FlDvmFqrgIu46XDLOSo4yl
RhwtuGOaq3LfRIC/NVbx69IV4z6msPnU59N9U/X4BDXkAke77p4sGzIiDgGnfm7dQgFqJhWas7IV
wVfDyzzpj7I5elG29pNg3HgxGESnba1NJpk7auC1i2I+xTx+Y1RdMC9hiLUzu0cD11usmigAhDPj
cLUp3qbudMgKW3lruKWaKStyttY7REb5doGIfGtSd4eJWv7MQ6I+ohA7O+wSRyPoy4jrjao9mn2W
B6vxGpSldgxZZh91eDJOS4ZccNNemP1QPWRK5u6CMRq2Q5SMT6kYvpD6t75EFvcR9BI+5IWRbByQ
FweS6eEVCVzkZKzY+uJkD5Y6tJ8bgcWv7VnJ2dUABdQ1qFfFTo0j2gj1wmPdw22Opjx4cW8c58QM
cP85+NOpK6N6W6Yb6sNoPs79janFS3fearK8X2JI4J3IXxvOqrfVcBUqir1q08Y+4+DdsueJ+LUE
RbnrdN0GX0OHb9YARjtzgKTIzXong1S0nFu3GQSQTVyrWwwoda1aDb0TVbemB7xzze1sLIWF19ik
3I2Hb5i7VNg0RNOD77LhRGTlLFtyAtVDdTXMW1VVKdqUhW27LJO6usohHs+w/ZRr1kJHDfjBnA++
QHzDz2J3L5t65yfnQN3BeL5CuSetX72YqC/4C4jzDyp/8lvgxzF2SWH+qMJdWaspFgMFqix725uC
Pbsl/5y4IX5I5F4eA79UFvzwm49dmfx5RUEN5K8r1uhmbd0pU9dYhYqdocVoWlSV94oQ87fK0qtr
AJMAu0f3RYZHXSW9kk7u1plHFba+NUWoPbHbnjB9FyafNfEOfdzVAJb7gDNV/ZqlK/lvmJz6wdLZ
8kKns/MCLnYy/NzE3VJZUISyluk4YbTUG9UpUiCcbsb5tJutgOSh1kob7xDGFAigNAsZfB+jo9y7
NYtUXYYZaUfpDKyJcZc1FKoifpMLE4zm82gngjrQBA/Yz/11XzXOS2PN36D8A8Zi7tnvw++3FqDN
Xc1qbxUYbf5hLNOGW6uX7X1PCVeO53UbpQR3LVycutKOJ5XXd1u+svlrhuhJOyduDSgwq7iIsf9E
iPbe9O14gbXZ9KkFScoTLE3uRRwnlE992Io/pBrlmRRcvKky3nrYaLPK9Tbv47qoT5ehlerLDG++
vs366zgfktIhj+4X39oUDRDZknHdD2GRliNrUfSXb8PcpCovhfkqR72Hm5EFjinydPfeURYksCIb
AKO8mny9Wu008K56Fn8qen9tcGs4J/WAz1U7hg8ZWJ6lsEChjhUAhj7Iy4+a1rxgehl+y3SqoaLl
rutq26zVCraAhn8QTo2plGJ+08dAf3XLMSCDkw5Poo+HVVaUxrVDAmYj6qi+awWMEtEbM6Gz71bv
ePkuGNqlU7hQ9CiYUWHpg/pOdtfwQXGG6b/VbBC3JelgpHjyGJu4/H5qLXx0NGBcmVKQe48F5m8Y
TfJph82hBY/3CjNPDo/Is+zjrg6WVd3nO+5SyC7WkbEK5huuPDRNVAS3dmxWWbXQa5jkf/zrf//f
//0y/B//W34lleLn2b+yNr3mYdbU//7Dcv74V3EL77/++w/D1lhtUh92ddUVtqkZKv1fPj2EgA7/
/Yf2Pw4r497D0fZzorG6GTLuT/JgOkgrCqXe+3k13CmmbvQrLdeGOy2PzrWbNfv3sTKuFuKZLyq5
e8fjczFLFeLZYD/hiZLsKCAnK9lsNVMcK8x3eMvpBZngXXQvOslWX3v2E7R38Ea3Xp2VJZKXF9mR
iwFqVZmja+Yg1GV0ybpt9OLVd0Jn70xJs5JNtAazZeWk0WkwiuK1XYGoTl9jnWJQMmnJUg5S465b
uaRC90YWPmdOdp6aobpqhlfsXD/vFpqeQx+Xwax0oKsF3km2SKlW10pTxnVWu/HKKdPqmtvdp3/+
XOT7/vvn4iDz6TiGJhzbFr9+LmOBGgqp2eZzg3IOmLr8vhir7r5X8mdpCq9nYIqyybQ20mI+6tQX
OYrdRMJmmh2Br2XfipkzIw9mp7V4+sTfgOZV93zkxKO4PfwYZc6Zkh8h1bcMVHnVdln40fCSoFsx
eZQLZAtsMGSU8CVokvYhmxzIvIzxFa8+R6ZBVuT6X94M/fcvqa4LVTNcTdUNDR6e8eubMVRe2vi9
bX4aPG+tz2rY2nxg/9SyeOPMRKLIA2HwV7B0hmBVUeT4KSZHt9T4j3GuGHDG59myLc+CAXFgdUpJ
IU46AlFNuyGHkbAQsOJzFSTJ7dANWYTquQxAjlVV5BQYJdt+5YIN97ujnCPjtyEUgp9RJfHRRag1
dZGbGawEHbvSf36fLPv394m9miOEqzua0BxdnX/sP/2YBeDQqWNL/Xmq6majGW26MVhD70n3Js9R
n18cI1I/ZU5KIao1Q/L+QXQJ3ERZyI7CMZ7RIPYeoWVHhy51x3U8lNgRVs0jJq1Ye05J8NA1UbK/
NYO5xCLrLCqJ622rRBj0BEkLV/VHj6zFjOjexz2Wbu+VGXkmFN2+e58rZ71f9KfBzJevK0e8x70B
2C8Si9wXgLwci2z0jzaM/PzWDnTsPnm3trLXmoe8j0NIMLjNcOWM9+4kSjNr2evC/y93WyHm2+mv
P2tXtzXdFPacZHB069dPqFa1Gt13SPCdEpabPlVdXJbQSXJciKekY9i/YyF3jryqOxWNi5hBlzev
di3Co5502X1oRtm9luCSmvSusZex26GDIeMHBcat8zgZQwQ4JcfTtVvZbEcru+8L4ZBsTprNKF/c
8wqK33nZraHOeMiFQOeODT1rFkOloF+tx5yWMA9IJTv1Mra14uQmBXyhn04bhJl30eRdPbWGFRBl
vON9Yu64h1mnaSjj7dDr4SWPErEGXtvfR9w5VhhWxk9+RyqPbIb3ohQ9VLxhUt6SIPisqID0FeGc
0OWenuCsPVSG1uwmAGSkg9v4KsgJX+UZnKKvXAAFyx+hvEEMMmrSF8OdBuc2oSh9GKwp+Nn3+U0H
/dIjXRkq3LXyWRhvsvIy/kT6CQK3jRiVr5b20jB7/JCFCT16PovtCUl7eVpPoXsLyiaAfOPQfDdj
auT+Ekx7PKdNk7XbBEC95cGPd4YzKnuKwDFK30qtLzUnwCoBsYETVgHeKVGa7kheHqEAWjJu+RV7
jZ9OAX+vUa2fDu9jcpfF7Uq2LWF9jgy/3np5sw/VIngO1LZYmdQoTvlkOGeXOvpSn4sCbTobbybm
K4/ifEOV1dhjXE4d2Wup61bWeKMzSAbD4PlYGTpQXmfCw9i55KNrYFmyE5BydOkrdBFMbyqWRpWO
i1GNsAmbB+uNSzk6Cz/aut2cJrdXz6BK/zxkGUY95ATsLfv5SSzqLlXPkQZ8EXn7jRxnad/UsQku
dhM7d2OGhf3gWcFHt4cdE48m27KuNq/2gN6dm+vhx6rLIWh5TgKOyFAeKcedjc7znslddQs3OlBL
G8+KV6n+usNjk/IvcDu3LC66Ar8C6V4sxtOpPMpYBuYVTVCtuJDRee4LNDYqdur+mq0wCTAwsLsR
MWd/XZgsbpUM/IicJ6fIMzeIIBwl/G/erzU5COcn/FjWSZDwxkZg8NbG5AUrm23FWmsEKxzU9c+w
QfKj6VXWpbaFdRkjUIf//OSQy4lf7ku6ZeuuY1qOqwnDkcvEn54cZhnhbqxYxSfFiLKlTVZom5cF
3qIAmd46EwU7dO1ecsdpj+ST0S+Y406EUqJamNMlmRTv6pvG176wRnxq2b+wnKgPphjUD1FZLGQ8
8PRwRza02MimlmERCoLjiaydfjKCobpdttQKFuSNmp4nM0g3idB6jBeScCMc3+GeEtsfeuSN4hkU
+1s89ZdG0eYf/TF21j3GQPsE3cUPoZrfAMYRWqW3OG7m7YeEfLIE+v42PiMuAcNuqEToOBzDyskf
57rkqshCYyObytjkF1ipu5h8V4HwsoDhHXT5Pmrz4hGDbCosTf1tHBVt/c+flvMfz3meITaFMJPP
yxSUMX59ilRlrTtUMYNPXdDiBK3lHyar9u6jtLTPfV71i8Zs+7ehDcAP+K4FW9nRntHI2WCJ3b+Z
3ZBsnVaEW9NIm3UdgHTRwZcctfngUFk7yqY8k7HAFNRqbPsQiTi78hxH0kVlwVXihXxFLBC72IEf
TV+qxcnTxv5UYJbx3IzmJaii6YIoUf7sCvMb9Y7mTraCOUnZFEF9lM20Dftl5dr9vppnlj5bNX/S
7a3sDcGNr/W0qje+K9JDMEPOwEC2p27mE1mzdny7bOq+PoHaA2opI7LvfVTZC2TEHXYLWY3SVBv1
X7mZWXN9LxUW9TFymw/cn4tdHNUkUxKVFEasMlSPu3lo3fg724OcWbujfWcj5TYtTCO37/LKOFe5
Oe7LuUP2yrjWWPZ/+eDlB/vzz1SQozQ11dZVg82a9vsCr0eKuutdX/84Cr9a5VYBotZU+tsh5guP
Gon7kleRtWFLEd1ZpWPdpxPCuzYCi7JFHTy5mJ0BHJQt8Gwq1a1zzwgXWQ2uZuyRMpMHtKKys2Nz
T/MbQ2GRhee4g+oUqZbh3LHU2//zl9r4fZEvTF3l66yrMGF1Xdd+WxrFhlk6uhZpH23N+1BDar5r
uMv8dBh61PngO2osUCZ7kSIufQdqpF8Zmedey1Tkm5jtPUZKaJCaWe4dSie0DioQml2XTNOd1w3V
psCa+Qr9rF/0+tgci1AjF28U9Q7QNSihZFo7XurtDfB7B3lWqFF3O8t+nP1d73vsfRyFtfi/3Kr/
48cvTNcSjmY4uunOm/ffNkMsTCb27GP1MUrTb1l2IT3v3Q1RZJ3DGcsj8TmmSOMVikfm6j0mz+LW
EScNg63bhBKNmoU8jaYZRKyX40ZeQA6WHSjZzNkP7zhStB7/hHp3KAyUwRigteL0dzf4tzxVh3qW
ahqTdU8OFNwBhFEBoAdumKgvttQxmWN22Gp3tyGgvm5NfR7io7myQGt2RAa2zq5VnT4JxzQO0mwI
J+Ls6qtmszMR0YWARVMe5Ng8jW9jU/D+zsIsg3bnK8Omj0QN3ff/c3ZeS3Iq2Rp+IiIg8bflfbU3
uiHUMnjvefrzka2Z3mpNaEccXRCkgWpVQZq1fuO02qIdyjNIeedLoCbY0zuA8YiQ2GxizRej8d0v
Vm83S5gLqItovXNTJYixirkBsSHCwXmQXUHW+Ndi8hDdnBuykbVL442YgZtBfm4HdQ4P0RBNxbMB
IPLvr4kt34PfxgCL3bALsNW2HUCI+ufIAJKViYaW7RdrADle1iHBL9wF1pHS20+l4fUrs66tXTAX
lR4Mt6o32Vm2MnXj3ktUeCxM8yFj6SSrRwvsFJPbG2qg9lOrgf9wckNdykZXYMPi8apwmFud/Dbo
+wfcicqLWZr22fRDsWxRVn4D5g6jSh9fproA9Ydryj4L/eKhUqpn2aFTsnphtWNzi9xjfAz8KVkn
3qB8bcKF7JCLzF0VbjAevSJz8Yn3mPrnW+On98D61npgFaPvBl3BjUwSL53UIuzn9/y+yBxtVS2q
b8f5AP3nV12VGdWtPCCV8s862fnjWiXq6vd+H3UiQimJNcVv9/p8/9IGFcQ2SZA9v7dt9RLACXlN
dOyF4nLI9nmt2C99hG58bb92DRy6pFMr1Jo869UusQOHssjCtANXgsEIImfUQ6+EmlBn1k2XDWhe
J1BDXbfcdwWJP4RCEl4T3ccuGrp/BH2uGvsjC48+eHLz5t4RYF9EXj+5EATOk9E498DZ9HXvIu4W
4kZ8P/pVh80dvkcR0hVLFi4gzIf2KvsOEw5eSaV4sFbp62skw6p8Shay9f2QN0vDjabbhA3RyRw0
fSv+K5Qi9U4+yZ98iKxgpD1tsWK++aiSF3y6/lPx0+1aGH2r0hTWQl4rZVY+7pdiOXZQCyyNcrtZ
d32u35iF1pDg4GP1+WyY62SrWrji/ezv/XI0wzeuSo7NmzHuloS7y1M/9x711jLeG4hNaydXIuRl
qzP3lmfF4ANOoV9MjmjSIUFMrMVAUavRrTzkXoOYgRemyxlN817XmMa0t7MZLjz3a+eD2rTwW2Jx
/bg0slvlIqZ22UejWKNu9Gg47nhrq1O91Pqu3sqiPAyZ1i76zkn3XVNMt7JOS4EHK5CeZEnWF6O7
z51iPH9UtWaEfn4b3WS62dyY2Q9PI1VcJzgaEWodX7D1+kG+0b9xFc24G7Tg0oz28GKWlg6aBvUm
HFL+2auPGWmgVl7GtACXD2NwGY16Wi4T/+IhbXbnqspwX/sRu2hShlu/m4Z7UY76aeYfOm6XlcQn
8YAC5wJSkL5drjiQUZictPheMEegyz/esg0s7tUhbdeW1ou1LI5uHN5mY7mUpfceY6ktDV8oWxjL
hM589sgIe9nVRvcM/RiKjtVfn+2wibR3pmH19V42yEPSA/vcuKY+a1n11UL2li2NrZ6DpCjvNBfx
7LIx+3NsO9rFawEkASIt3xIEyFJkHZ/zNM22GXqKO1PNi0esv25lhy+h8O1DYNdKiBodvA63Mc6D
4wzEVMbhCgU2vUAGWLz30FjJHJXYOH30kN38IsNFzWpAJhuqw2K5ctgdB1iTD+Ywf2dJddR8ROSD
lGJiNd4+y3p9jVpDibImgQp78NI3HQGdMraG7xgVASzGUvOum3zkcdLG2nmROjL2OvZ7l4R3zrXs
bxZJZcmuuMmydNwzH6coVjy3ML0w6RsQAKzzXwd3Ln7UFanBzzgTLTcg3NxFQC73Bau+pVQOSCsb
3T0VIGZU5vY1UJmWpWLANCZ3dlqKU9HzLU9Fj+Izqo1fJmemLGnKcElVQlUGZiLCYJMK8ntZNFr5
Bd4Q6KPAzeHStO0r1FwrycovEyD/rVdPxVYWE3EoBg942DCWu2k06o28GEnIZQ7P7blXFOSdvHhc
y/qgDndNpJmPxaR2h6Q3zJW8jVbZFzUhDOZlPdIBLbqTiWkZsAW94dXAxnhR2tKgaBpvMXL/Ius1
H+w2+G5pbDC8xMMxmLuLRlF3LoZ9a9mrUM2rUVukfEFAn3WrUFDs7IfX0WyQACgXMX5ryz52zEdL
be3F0NTTS+PXMW5P4fjVjHx465X4rkfZjjSJDwhT+ZnDjYwIVFxLduzBgjT3ps/T6kfsp7fK0Om3
kx9mMKbN4SYDNr+EMOFt4ljM2r5K6+1G0eSs9YagXntRsqjQT7y6ppJ5C12DIVjxlW7izEclP3oV
geqywyor5ez1mnIebHTAYlEeZdVHvTxTe6/nP8WC81ODEejKeuLDttVg4dA1xVcnCZHtMRTvccz0
BESzq9y4eeHfssNxFjoUDjKx1Fl+n11MEdySojxFqt4f9UEzrmrjm1f8QuJZlm0tq+QhBWiDTcvQ
HkhFEpltWTK4qhY89jGAW6AvMSiSNnxEqcO+xl3JeEWj5cXDva//yMswfCxUUa2cMcXzyB2a8zAf
ChEh75BVO9XLmrPq2BzmM9kou5WGXixNSHxrWfepX5kM2F5aD5B2tFMl1OnYu2mJgU4dPUwDaXAf
8MWPEN+MxvB+dGYQLjykp8i3+tPaBzH2fhEEvnITJdrCBCp9tAXCsRqMtA7BSr3bKUZz815EVd44
jTXqMAt7bcC3e2wyDAyqgtckMtPqsYQouMYYLNg6vlU+ZjpylozqNm4xFEVpYCTq5IhezsXQtu1d
gJb0UhadtisPLDCj9yKKiu4RXiL4o7lzOlnqWRT+90Q8ePGkfgUK/i0Covk61KW38CvTfkgqUa9y
xwpuYf/lm6gf1POglAPB61E9JCM/UmIVSKzg57O0VNHewLCNdyr/9pY2NhdIeebKr0aNTXb3XdOC
/ievhlIlyc+Ild0ixhrhqQzHYF0VQIR/OplIV7GV8AaokeWe+lLssFnkBSgM6ykrM/1QeON4M5fK
puCb8oPsERRwslA0fULEVE0fbd8AEu0r1UG2ulqG5iK69kDiaRXd0KNy504bWSRrHG17AnrraczS
R/SojEXaKvHJzevgKoT2k8Gwew6DNN8V8GzWFsKUz37uaoT9ChVVFlrdLjiJoMnvmowRxPQRtpmr
7dKojrCZ5YDaPTfo3a6LoVa3spWHBZX7pErAZ3HLvl9VwJSeDGT0rnZv/ONzIQWma3mN3g4bgT2j
pXb1HY5jOdDkEsuu2AovPlKLK6dK62fk0p9hJvF8Rv2SjLf75kweQK35IhPuyXYITKzC54sCB6SW
jq3x8xQk7xdZTr90qsJ58/sUgQo7qu/8+ZNSEfzzkwDB1c9Z5T9biq/8SMvuH58Eq3c3KdaCsdQE
JTon42WKXh6qtNn8yyZvjnXkMln/npUnPSQM1SJwBgDpzzhPm3lFoKjwKewo0BH+bOOjqDLxlIro
dfKj+orwn3gK9BgEa109DCVLn370VrITXGxsjYFav18SNOMhMkAVyeIMmNyiQqfzw3ELZ1D6Fdok
+k7eEYlIUBZFTPJpbh3D6BpjQXOjsSs/EP0JL3nuZbsgwWeB1RrCH+YUnnw3yRdBxJYyDwfYpemA
M1ZiPcge/vCM5lt3L9sDbEf47OYiS6HGVJSOanIY3eDJqV0LwRSd3bhqbb1KV2YgoXOCWwo9aC7W
Shbt4jiKwBtRdJNyQF7TtXeyaDQWzNCiEcfAGe8ZiJ+EY2V3dtxldzFbDpCYROi7gndh6Ue8vGGW
HmUriJH2/PdfUNP/CGeR4XNd1SRWY8ESMj+FsyKb0aSsnZ4d3jBuCRBOOlnJiYHRSxHHajDTjs6t
qRpHq8p4qPi/QrTzSKBao3njZW9CdaK7osrjuxIT670Tmw3psQhiuYuWqIow8bZWQ2U95kX3onZM
zG2qN1e/dlBbKaZ9oojuZer6aTeZwDgDxOFeSh3ljYkQ2MUycMgBH/5+OfSQZu/UvDr9fLeihSHr
OlZ57rEneRqBZ8vL62LKDwXZYQy46FbOcIrMSKtTCvr02fn1ma5bx0fHzYyl7OWbCPppjI5HeQ80
kUjWjSvFiYblQCTwRqAwd1NgvuAzvF0+qlwTTIw+INom6+TBw4pnY6Cu+34pcs7aySitZxUT3ZOP
v+Iu11P03uazj7r/dfb3fnbk/rqf+9+zT3eJQ9fcAp0mh6je1p3ibaMgDJds0KZ5lzbdammQbMy2
y1cfdb7WTquu1fS1vEw2dIYol0Zqd9uPOtt0EEwbRbkx++k7OHDkMWvN5M3z1b2pE8aazB6l6jp0
7tB/z5dWFrSvojMfwI8FgHCUNRUQmFSnvOhlV3/5+/P9RyJb19kjAMiwYKETtpXt/0gYZRabnFA0
wStCNWF8sOxdrWcPELyaH5bTbs2x1r6ovmMuA2Hr1xJN/X0VTNYWsn9+ylG/X+QABxcgrHjI54OC
rP/KikGCyqKom8vf/2T9c9ZEt13T1gluWrpjOIb5KXBmaaofBmSlvkzjsIrcqQb6wMFICjyfbbvZ
sU2OF73q/apTBxuLb/zsFiI1ulc7q49Q+4Cba1CsSCNAnkrT/tUHr79IzVQ992iG3StjerVStX8t
Kn4ggaXMLg1W0KYLPxPnsakIbQ4G/tp5wiRvuY6GbSIt8kweZEcy8D2+VWH+LxAE3fk0MPEfd2wL
EWXLNsDTgFD5PXkEix6EQTbbD1gMmGZS5ifyM/5s5M2pPR9S4ecnr4BzTgB7/6leFmWPj76yLjFz
tFoTA6+/+Saf+n0UP67NXYg7sJoiNGGN/k5H3PwYmO4rxAFiILUxYtBg++bGMWpa5y4wQZcDzPkb
WQVaa9gzkk5o09Iob9Kr2DjVTmjskKMb7tSi7BHTuDGjnFsqHc+mX7WotswXyJsoXhksgAX4R3kT
GGbjJcY6TjaadRuvvaI3ZKLkmBAjZMlJej6eD/KsqY18gcxyu/7UkKVotS9kR4tXZSk0hGSrtrCR
04unZaCH3YOdWOOFL+SuTTvUveZDObzCmIrv39stQqMskuuTbAOcIbKsOeUJnjdW2aDl6gcang26
ekq08teZrJOHeG791FnWyda6Mey96aNO009+cVTdluDDmNyaWlEQF//PQTZODoL3m9wYi6MsfzSr
EZLGJA0GkrQufrvKpGz0eebV5oMKLiPS2vTizPMw8JD4PDXZtX+fhgHJbzBrbcm/z62zmw8SnBmZ
RNAC8iZdmaq3ZruRbbJXmE7VHtXVkYXKPJf/r0/VunEfesavT43SQV06gwkUIZ0mFHQxaEyQ3Hut
QbLASivcK8RN5yqLvRiVV9ETxdcRYDh1g8iuadZ8xV9Yv6Aqb1zkmeUZ7ABxybDKwmCbOAEukQ0R
+3xsJOpyLYsfB3lFha7rR5VK8mHRajEyKU2vnAG4IMYmMmcTqJZylnUfh8Dyg6VfhMmB6HF8RMML
B8D5TB5qxRvzhTwla5Vs0Ea9Rm2QnCI/QwHLKbK1w8+wqqKiWqfIbKAqgR40Qa4B4lv70y9z9DP6
LruvG+LW/SjU9XuxbttbF9sgoRtevjSzitBLWXT40dE5cPv2kkXTieBPcvbJ4SF7ajoLrzH052EQ
1ro162kriznmgAtjGuNrGdT+U8WKRXMT4zmZxg7C8m9XWd1NCkmG5WYTERcQ9Rtv82EEtPbsWXm1
zXu2P3keFChahneyA0pv48IOPOtmCN3uaBY5EsKDW7yBBp1v4BSKs8oABB0RFhI37WhMC9kABOqW
SEnz2Hl+gboMgrJxBno9dMRBdjBLNKkVgi6dg59qsYxTz+geepdNq4dGGzvnajOTcL4OK4QTAQ/F
ENhYMus7LxTGk1EDOZqbIycGzW2xX0n7ylo7gTkcZnAxvC+k55RAOZZScW5QV5mNeJYkZvhFvA/q
IoWX6zbHIfd/ETbE0H0nn1Dc4oE2XqqyJD0FBPO1Nqa1FjbKFb2F8W50iSsVYEh3cSaGO4HK4m1r
nGSbrKk0uwB1E1hLWSR2cWsYhnXAUzHY16Gub2JVy1/GrN7I78Ia2m4ZNFN9SZOSFN5omu9fL0LM
qyzLs1dN56XGlUfdD8FQ3psYPskrMy1GAq0w4STUAHAUw3fX7jAGX+BqvP8QwkNkr3fQ6NTx6riq
SZktrQphBKVD8jIz0DatS3hykFtL9/1klCc4Cb2f/LdpVP8/ff78CO6T1W01Lws+PkLxhfkv07L4
c1bGmUpXAW8atm65n2dl0/QbN7Xa4dEwJucaJ+0V+47yVWvxx+zQaNnKYoZsh1UJAmYVmcFl3xKC
HPuVl/tKF/P12MUyQxAPkqASAYn/z5li2C6rjDHayrP31tL6l9QkMiW/b1vnlRVpScvGIBcIkf55
z8PeoS4LMNQPRtUjvInqrlrp2s42EOOUZx917v+ok/3c/Ipr6GJUUrJSaMYk+5Dg9KGbSiKPiesd
OlHsx2yK9K02ePZmbJl53su402zQM0YTZUheu7ZJVnpd2YfSRVDUrO8jW0lYlVnZPgzClOGZYjR2
33Ff1G6gMumQ/sLvshcRgHStOziZyWLlPdhAWp4L4IKbrnYq65IMWYnWXFg8i5b1Rx00+D/OxbDI
V77uVQ9+Ohm3vH+s+WaAzmjjvJS7OG4G7PSc2Eu2AUpO154s78n2ho0sjXHrXuVZ1ToqKmP46cU2
8tMLWalY6SsKWt7+o7O8nijVRp0vfe8rr01aZmNZ2Q24joe+DktW17ytH6ola5W+eCYEbIMEKJKD
/J9ErntH5tIgeBt2j12TEeHlf2ThV7CEUz6guJXZ5muRhl+DaEq/hVP0alS5wbJ/8HhAHZCNmEM+
zB1C5onH0CwZ6noXsPW8XHo/lWsoMcb8strY1ktD54/4WFhVWlt4y4+lFAqleC7AjttOrZFunHAq
96zHnQfSxLe6HupfC9OLUUz09YuuB8XFL2smobmhDaZLwYv16KqZv7fDqtuUPQNOHX2T7aSeg/WU
YElvNOrszeD1a53l/yVJWFf0mlt8FW70DMurQ9ZPmAcSucpK1vOtLyPsgV9mLdVt39r11i5c5SVA
vEZ2SPCPWoterw7oq0cPWUiAZr6h6hvV0hkn5wx7WL/WRUdKZm5oPRK+KFkpt8KrveOUpuXKSk33
JuphuKBL+lRXeY18WeE/muwNCl8bnzvbLk5jZaCfNGbjMzSPcNOEegYin9awQFhVwfrpIlsrOE+2
kT2jsjRcKmwT2JLQKw6naTv6CmJIbTg9N1EbL1Xsb47yItv11y3SbQ9K3Ss3doaTrPxgeC972w26
lbwI08Vk1XiOtUfSrD5XEdos0zgB7KjnXVMY6Y8fRXyifhXLwquOhJb+WZStYUXIQV7bzO5KYekT
0k3JPboGiX8z8A6h35m/Tpn6utmfuvQOGjRuZf1Hm7xC8cy1HlsqmJB9nHme+VIOdYVkB4JzADAJ
2cckaDph7ZN8lqbzChVfKTs6FqNn3seTc/den7gWUTcQsk4zeLespn/I+polyTKtEQSAtJTcpE3R
LIIZaqKM2LWkgWNcransL+A/8YOIkNXtWoA1iPOu7ayxD++n+NXYB1n2SMZssd1EI4dJFjEc45yN
yFjWJVY973VlaZ1DdVIO/wDXzHW+djsC1fYYLFi+gnLrovCt6v07O/LCH11fbnEqzoNFkb6lGIRH
i6K9sjM2g0UeRyha+NOPevSuVuX0b7jvfJ+qXHsVkzGgCobA3UDYe4FKPDK7nm0jKZiwg4DA5jIP
qR56mp1DkGs+lZ3kWa03eEU5TrqUdUoFZWahBNwjlfcggxBu0e/8KZs/rnN6rMeCYMrXnZcOCxeZ
c7imsb9WrNK4sMdVYbNq2j5zo/YMbguZODOo75WAtbIzVd0XlOKung9acaGs/Kzr3tlN4Uxqkswm
yWLy/VQ7BhPIn5n/1IxYU1h6mi+6arABoHEg2Af9ocCzzvUjFiKQWQW3v0FBrTv4Qf2izf5s8uDO
TOLWT88YxCtHWSW7WgGikB46p6uPvnaA86BmBrskqsyVEKN/FWkz4V5ljTjTJca5idRuLdw8e8AX
S8C91f03fQACU7OGXnRxsYqR9fmWD/GswKcZj26I+KG8U+Vrv+6UzwatuqWIraVU5pnQVm6GwdmZ
CwnL0HPaTwnCbn0ZbmpbmX0RaLETI4KHiD/nEiQkUZOo2XGSnob5LNLK9OQXVbPLcSB8Pwv+W/ep
Nffrfq1C5QcdoB5cYqOwSubTwFLVg2JykEV5MHUns9bvnVA2NAVGG3R1Yktb5loR3nRIbyaOnjwD
+REHx2jrlbCgOqOXgTJYQHQAulp64yQ6PqxzA3poxap3W+dQ+oH7VCXtMrGMAY8UoP9Z340bWQT3
tcdJznzA2yciXQwBLEF9u8XPla+a1Xce1t4XTNvDZZrPAmWKXm2yJMxOyPKCZUZ2d1tOfnerudO4
DALY62pC8kGfI0z+HGtq+tDYO1n1/FElz5yyN1bh7GaoYvijxalzwpHcYdMPbw6lOXMp5qKsk4ep
YOWygHOIRaSDOB+KQbcVAbClRj4MId0CKQVZnubyUPugmGSZWfw/ZT+tng01Q/MrU19U8MNppWY/
2SAi2pmZ7JcAGgSxYd2BFbY2gVOER8tO/XPrzAknpake2zxD/QJl3x/tW5LE+c9MgCGtKuE8Kgx7
AAeS5uz3lTjkdhpvk7It79h1IvGRlslbh+GmvErriqs/MloB3POWDK3bv0f+hPk77YYsoeHaQiUs
7JqmrvI4/R7zIkYZdI5aeN/MfJY/mHT/mBLrg9vxU9R+/ZbG0/rFbJG5jjBYX8bheRRY42k1tGLF
1MJrK4Y9TkhY/pWezoosv4RRVe9bd6XbRbhNizy4C7K7JG6uue4bB1Ux9QPRAgxd8iJZhl0LAsaA
bMCuyVjl6ojq15CoDB3cDgYtGp+b9lkzFGPVjOi3EbdrttAqCCfrFVSRJsDWQjtYM/jGVmEFISj9
IjTEtTL9JfoBcla/mfJHzOhckD4oGAvymzhHOdlJ1Txtm1bto+JOGBX5JDDh2ps7sqnpEmKlcrSj
e4IeqHqLvr6aI05cXgfNJkRF+qioNil3FFIXGT6tmxRk6qr38KdygmTpmVq+gcKlbnov0TeT+a01
RLbvCLWsbeLjSxMh0w0R8GFpVwVrb7Pde1OY7ODigpWZwA3FZr5AohdCJx5qSsifXOfkeGITDee0
XAxqON33iEZHCu6NY8CcD70XTRER22twTMoa4F2xGXVHLOKgJ3UfN+VKRZAN5we0ZJRefI1zJPs6
KyvXme9lC0Up01Xqi+IuAg0IpECcEbEW5waOU6yFLY4MwRKFm+EA4Ng94mCI8HkNQYqcYXAfQ5pc
JoMg5IivGyDEstqjw7dCD5NkftTsJ3TsEWsoFtZAxCCa2m+pWuon4DNvfqBv7YA1k1XmUbbwurE8
EA33Gz89pbrxNESWfvAb1V7FJvK9rFr8ZaS5Dd6RVk2O5YFdXXqCzJ+eSgbpMUD0tYWRUUVecR8Y
xYNpNunBDElVe8aR8PUVWSzrhbF3HziYu+M77gTZOdet6LlSkq1m9z2mVmG9zElH3hqA6brKWCSB
DfqhCDCAw0EPpmy06LquObfWYQIGsZ7VPDeY+p7bxJnOQQ5ARbHJikPNOhUeLrMqjKyNPRjmoSij
pzz1+rM3EpSN0cxwtMrbtaO4ddiPLhiSnT2ypYhCi+Fei6r2Ig/CRjlxKDMs+IIK0FWp6kd9rIHK
6fapIBt77UGirEYrQL7fxoYWsO2y96ZFo5790jGfoB8unCA4lkSxD0qqDPvR7V5T+ONnQwxgo3V+
Rh2A61LoGAuzowfcCH5y1VUIJHiTI7YDK9lVKuxlqOjf1L5ci1AwvYzDcFaz9KaBk4c7PfhaSPLI
Y4x6s4qzFiP0NFgTsHC3iW/nK0SUV9bgf7WE3v3LsKb9vt1mVDM10zahexI1wALmMxIYJbLMdis3
+w7sSDznI3gqvGPsToGQ09gKmy5Iy2hIrQsvglrfmcVPfDPsbcCMhk9KjH16HB9isuxt2I2whnm3
/2Xk/T2RzZ9oG0QDgCtrgkyEbXxiqmiqSKq0LKIfA85QSHrjOdir+W2ZaDmetWO/EzYuKgVxoGXB
3nGTaPVC70FaSRnhYkKVIxoRFdeTja5Z9YaEC9uWsElvczVz1+oUiM00j7VZ3IdL10r0tZGaeADl
wXMzqv/2jf8epZHfOMBrzQR+DynkD/omsUw3j2G2fU8RNDuguWgdQeys8JGPMGVK0MPCrMVbZPBd
F4RrPZzPEyzNhQPz0HSWf/9yXe23cIv8a/BlRyLXdTWSzZ+5+wMgf9ExoHx32YWge9JWGHjnPzon
mElLY7OaDDdeWBFKLc7g/NSV+FvbNMOp7d1pnxvOtlRt9iyEDXesDYeDpwQAzprQ3mhBia78hJpk
2wUvYMDUSz0Fl7i2NcAdXXhOW5FsW5w4zLUMf2BV+azkobcQRfQQtuU9s5i79os+xdEsMbeVqj+H
CUaPkYFqm2HFqMbNCYaodVu+LkSI2tJS15rf7dO0FsvAVLvl6GsVXl02NKK5WFlWsq57++hD/cL3
IV2kA26QCHX+dJsw2Jph8yqyCWnFIr/LHcM9CF879KFyjzZY9BTz1i40x31Lc8QC9bFVj+ByjF3m
M4HkShJtTU9UR96UasY1t+1PczSujAew4KpkPfbox1Ze3J6E2jRgal1MG9Ti2JRtc05S7JgtP2+X
6BXHi1h1QuJE2g3mCQr5mxCn0nqcfv7999f+WNXwJJLCM3nzDWHbzqdVTY5Sql2afvY9s9Xhpqvc
Anstz+iX5HXu60CwLSqIqov56SzKPLg1GQv+/jeIP57BOfcLRoUHUSel+jkPrCl2PUBnnb5refIN
V7fmBHojQV0u9UGpohQjk9Mirs4APbbswPx9MGrDmpA28Oc+dzahKd4wJmjPA2a5SMOMyjFBUyAa
M3XV9504TT22oH//s7VPoUo5MGEzYLiO0Nw5F/oJnqHFbCfBNdnfw4qHT43Nr27bixXGg4iEeH65
z2wLiMzUPJnBmuD9HvF0/UvuDHumbsiq+BCyCCn6i9IVC6Kv7qG2x2QROXgTYGaw1PjNWAo72kNY
aup6DPId+lDqqqn9o+agPeFhYWjV6Qr/FGs/+FO9InLqbHuHWF/fJOispPiFYs40y3wnz54yZBu7
R405IFd9LIGPrkvPQ4nFD7uTbY3kc0gjQ8XFkrTNo3pRRuNbZpDbDGBELmNlbNejP9ib3HQC9qF5
t6qjroQNObobv9U3QW5Wt3rfpHDnE3s94Nu18QwjYkXislo1/Z7o3tTAd9PLVWX4zdIrWLi60VeI
gUFdvimGYZ4Z2c2VomDfqzkYh5bQ1Bd2FI7EwrwHqHLuvjfCny3rPlhLcu08jHskeItdUTegiYm6
bFkxaAc0dENEg7+pOra+CIToVYevVt4Ee2vOtRlst3G/DHGYDIx93fvDukfCjCnAzO5dVNl3btf+
MJFSTFnUCG2nQYi7KWpWqlcASOzvVHCzB288uaKId0HZa4uxM8KJaEm2NMtkOWJ9fqPbCrayJVqW
veoG2YLMhXIbZi+ZAYABJwotPeK3ydow01Z+/xOx8fS+zg1rZ3T1tGwIQaumdoPA/WxzBJswn5r6
X6aBT4Sg90fZQPbBJvzuIrv3iRDWqp7Le2l7360qDFhNddkithV3E4NA2mhq2JJ07rqLZZndxfA1
/D0j/5gnUNtZPGwGo7vvZsNBmIsPKT/K39+0PwcIVgCu6QI40Cxh/yEwo4t+muKhj3/0YXsFNqzd
ay5w9wqE8dJj3F6NbZXcNKihgZPolpoYYaRpjrZsTJYwio6rd11r+ZfBaUHQxrYOCDLq7u3+wc2d
t9EfiwefnP+/gUXcz3MraxVdkInRdcc1ePN+3zFaWlinNZYFPxQf4ZsJScU+tx+bJGLiQr50Yw1i
WASKl+/h7JAeAhZ7j9rwjZ24h0yzzL3cTHWqflbqAbxethc9bll5y35Hw59i4YOutJu+PutasY8I
HG41x5+FOCDWoJjmHqp+Uhe6V2+xBvo2ghR71WMH4EpTnaPUq7bEhuOHtKsImzH6NO3w/Pdf7hOC
TT5XjsHmzVFNAdbV/YSXmdIWRYAhjn44qajXbmz5zCcetO/audXDIj5ag2at4Ur9GBWMotrhoIy1
eUyHag17CQHiPjjrg1qdzDQo0LfWXmyM6290R9njWNgpjfEE2Rc3SMgaK9CL4aKsk25JUAVNj8gv
L1PmfWnVlkHNY1MFz/XRg9dzrFq0yP/+f+X5+eP3Bv/DFCocHlJLsz69RFWfmrXjZ9mPxDTVFUja
/gIb2MVou/Ptfcii55qG8QqcTHZ2J//eaIKfXjmJZawKc5MYrn+Wh9wltItyDyIGJshK6FZR28a3
DFXevnDqVyyYh9P/sXdey3Vb25p+lV2+hxs5VPU5F0grMlMUxRsUJZHIOePp+wOobUr0bqu7r7ts
wwgLXFjAxJxjjvEHgXSv2eVeLDSXGCpPCDCQHoXdeKlybdcqgkMxbWtvqSGe9pmgXk+U+y7T4kts
HLDUyHCzxMcBPZzCUmytMqG7isqnWu+9gBq9kqrSCVNysPzdIKK0i0tYD26mgB5fGYwl5L32QZhE
To9piN2GxVr8YIq13Gp5Yc+qLmBqkiMBAkHnCjmD4tytqkdhbtVY2CMIDpaGC9N64UGYs9qlRHEF
frG8lKf7rlviPVPOkDy9Dqk7LypchofMAQguO4vyiQAFiGc7vvR6f7LqBi8femvEwG2KiulVRlBn
LwBavQTHEztfdfh1rcGquC4uiSCtk6mX8YkiVml3qartpSiYjrM5v05xL1N1KKRjsDq6BnLxEvU1
Eg7kMW1MA6ZzhUtHUONL2aHtN9EV+hphChQ5Eh4iojVrKlTV1gzcMBg21jOnaWgQFUuyB11t8LRc
HXhlk5wbmCG4MdKpjeb2Qh1eKdB3VxnRg408xgGtt3GnBk36AND/GDTkiMv5q5kJ4ZlJT+1PIare
DdA6O5lRHSI3Lp60dQFD2sahtTqHQfUV7Z2XBh74Xiq1S4Sd1Vu176e9gZrqiC7tlRwDqZy0/FvR
Nxeqjip9Z4bXIz5b14ilOq2U3+IcUb4aIWOhfklu3/hcSItuz5QeToUoX06aJN/NUrSbzSq9Hpnx
oHk2d3u6JfLbYzRiIRTBpAWvt9djUv/IkzIYV7nlJQzlJxDv80XYk6paTKu9DvE/+018afwtxjV0
SVM05o+GJYE3/NAPDzhT0urU/kXHPsZJo5mwJ4eXZVo9fSghw5Vp1jTI1pfxcq/sJETIQ5dCN8KY
cafHy7d8irVdliI4n2gIjz+R9TBsZLKsQ5qsGSrieMa/Mw6RkEGQwqOLCy/gZtipXoy4vwS6LSvQ
pMNxNl0pnJHvz8f5LLZPaVbsFUCft0gElBgIFv0F6lWan5TS66YGA2tkh3eJctAmakDIl6Vf8nbI
XKhjjCJ9xMSc7xrzWPPhxMg7yANwQ8O4PI2IaqWr32fRNv1dn8iSswz3OZUvdNemxBMLpIGipXiZ
TJBG+jR0uzCgoJSuTTho4sshGeaLWNeuu6Vq3mb1/+MX1bh2U5H7ViIrBhis+7D53/dlzr//cz3n
r8/8esZ/X8TfqEiWr90/fmr3Ul4+5y/txw/98pf59h9X5z53z79seEUXd/NN/9LMty9tn3X/Vr9b
P/l/evBfL9tfuZ+rl//64/l7Hhdu3HZN/K3748ehFZdPNCCTg/lLX2/9hh+H15/wX398xrcA5bz/
cM7Lc9v91x+CJKp/itqKQdVWvT0skf74F0qB2yFJ4pBhkam11mFX++NfRdl0ESJ92p+ipKi6xT+i
qhLM/fGvFtvS9ZD4p2Wh3SAiJSUyfEnyH//++T/E/96e238WA1zfpXfWgbYO9EyJMCiUMFtSLYVL
+Fk+TFrkFsFqapRK/Rh1jgG7rxb8YkLn4lrMfzPkblJX//RtH2ZgqDGJFRWn8TK4oO9GwP0BIdUy
s4MbkrwNTJLPZXoKL5RdeR9XtvpYefFLuIsPqr+OPaVjOtF5fJDOk2scRFzIHKxrFlKBpVeefnqI
P+7TzyKJki7+Gg5yaySTEZYklqIiyve3AsIstRJwXVW6MFpKiVW9tMdiXVgjbqWIOBntcWA2CdRK
hkNW3BuYsByEfB4yu6+15thJY3Pc1pLQgnQ1NSg9yhoUZhXPXbmPIXisCwyQsYFUxafNE4vYczoq
WIw4eVJhq7f6aBXBqNuSPlduDV6DCjW2U0FdD/6Cxwoa/jVwv3VhthFkgmIZEo/wFlfBzCyODJro
lcfUjY7b9tB2JXpNbFbicF1QhvLTUC6PuhYvW60N6UyhPr4vwP43R3zBdD9cykuiivq4LfKGIgNY
i/37rkaKIS0vhkR0rEyWK01NdcTMvDr2RpVxX/oK99gJjHq8fqVmjPK+qFFJWoLyiIMDsqb6ttx2
iEVRHRd1iB3UD2aHcCTYKcMAIrWqj+qgVkchiX6sWevattk2OMhJq+0cqfYc7xRY1CAXsLpnsWp3
HqVJoDQoxtSWBbE5BgiHU39X++yn7VLNLC+bgs91Vu8JlOTdIKXdMW+67oiN1oUYd4G/7erwWcls
k3kFJOMY7c+6ZfqcvppDQi+9bm27tsX7plQnj9oIIVKoV37k+vu1dZF04bSAxeCXb0/FbMKz0ebx
bvu926/c1gBQUIfbVsU1z58vCemff/9CGcvqHz+b+UaToQfRf4deRDG6bpujOaFf+NOP3W6DpGbZ
ntfBm4W+PQqi0h63tRiA4m6AkG5OdehbhvawHctwGTm0jJGD3Ko8tVZwCMZwBC4yvtpCJ8M3+/Lh
bZM8cXGcd/LaEoi1quO2trUOCnvyflRb6Izs33bxxDGasWjzoYXlmF3LU3msAzQGHSnqmC+1AxCm
kIi6s2oNTbYudYWojqEC9dOIMYjBagjP24sXkBeTFU9HJF+m4wjqKC2LhXiK79qa7bBe89va0t/k
GrYCP7XXCkpPBgOHVtyW5K1whLrYrgZdUi7pr4UGAuxoMbN52xe0Cm9ciRksTpjdMTDpKvKSlrNt
botpPfC++eEjmVqldoPXvKuWPC8RO89jmKeYGYDFpeBllTtm1CRV16PLuvZhswhmCstWi0FpMlD8
Q/XKVpSA6uF2ii4thldl/eP7n9/WujYu9hh7vX2qicCQjVT+nUblfo0tb/68Lra1bd+M32dmFw2O
IKjMA1FcP7gge2lrtUUCdTv80yc78UUYBCB2a3eVzig2bGuTmlTN47Y6h8SrCJtwfFtQ2XmOGDK8
NhRMZjd/HdjOrt93vv+17TOrJIOdFZjxbXc+/ev2w4KSeO3k254E0IFEnUjSZuQJh9raRUl5be1H
YEzjdu1GSPvYfu+2oKKT7qxQPL0dVan2ZvCk1l7v7Xgkmx5IJiozU+HpiXIOZsPT1j/y9tntU9t2
Kck//vK2uR3Y9r39uZ/OKZCn281jdsIiyNgpouCjv85L9p/+zPs+gGiQsOSm+055tXIVi7zh2kzN
URuhbBjP2xZk2fIoru01g6rjbvtGica9rb0vPu7LJwYVXVPincDdyAUh5A6s5xVL9DqvP/4/nrud
9n6k3M57397WPn7VeoXv+8JehSXObZhlygOi/Ep+tiJdx4CrRJJnTFW2FwA3qEEMK34d5rbFuI56
NQpQBhy5qSKPK9JEYcCkSynMzgJQ0BY7yo2j2vR0FCxMYMtKkqMEsfbG7wvRGH7e3A4Ucf3SxlXl
zev3UIxIqB9DdkvWYa4gwSp63Sj3yLf0jduvbXhbyOsA/b7507511GtQkqG/ytZmbwSiV6jcZCT8
Jbefa9lptQX/ZyTwwRejkN4jhdV0a7p6wKVcPMM4znaxbkx2wdgiMh8VoGSqVyqV9rfvHHjbj8b2
BtVqmboT7mC2OVmlR35eBNORepS5jX0Rx50nd/jmBut4OeQtyfltNULe4rgtiGoBrOnhApm99CdS
O/tq+LbdGw3lnnJfInB+aOXLbL0j213S1/EuNdoreFnJLmxbDeF+7bVPkOLtY+oJk/lct1Hoj+ts
Nm3nvYUtkVSGRzX8FCW8vO0aYU1reGIZPSruCOXcxuWwTrbZtzYHMvIZNFeMurD8W0hEy+dRYghp
wRy4BEs3umQ9ILdyPeMFCh7vhCFtehzaXN9RKThQaZGPQH6kt8Wi9mgX6Ol+6Oa9ipr3ZYUNRyQv
9xjVDn4y58dhrG5jiQAHPGHjkr9C8aAwbhDerxy5myRywxpemeti7WyPVj792Hw7gP2HwxwzRUc0
QPZuXby1gG01xuAMHPE4OHHUMcgawqURkWLBYbxxm0g9o4lgOYYMyw64/mEwx/Cqm8Daw2gnXpaJ
W/XeAJSYTTvEIgYG1Fx6bScx9+R1kNsW0jZKW/GPzUIZpN2im7uiVL9Xk3RdZMpwTE1hOG5rNVQb
G753467VhGPOL8BzZ+HJ/LRtiXR2ydvu1Irat2MmXcegNdnufdd24tvfoMROSAZJwyJdVWpwwxhb
6nWRgQRbnG21V5Meb5ahcw21JyISkTrgpPVTVUq0sX1oW5vWkWtbez+wfe7tFJyfvmcJSc9tn1HX
q3eBinpNQU+wLsSlULl96yqNXbKlBb8CYrbuuO3Di4bDVXPG5Fg7bLu2g1E49mto1x1LIQXEU3N5
WY/XL4lJrxkD81D02jXCpqpPS2FIlyMELINxN+oA75y3fV3zEpph48kVkfm2S8M7FsyLlaBDxlnv
B943xyvyaxZgicwbJnsYPYyIaAASjBnyzsNltgsTv1NOoFE1lDM/Fy84zlyszAJGxx0QhntY/bZ0
K3gUGyLbHfJbIHzRtOsS1BxsOaAiRXjuzs0tRkDkH9ZZUuIm4XEeHnr5GbNCsGS7zPQww43SBzW5
kpIdOtS5cCqTKyPZdTLvzM6QTuaAoRq5z+KM0nZNtXo6L4kNliYPTh2pY8vRtZsQfoflhvEhzQ/p
jHTI5OOEOPj6sTibDsweBMG6b0vo1l7+Cg6o6XZ95BjCU1PaGr//roP5liQYpl7N2N6nn2Xk9bGh
d5HkwBf7qyTYKo7e8j1Jmii30RzE5TyxFdnpBB/ktAqSR/T1/NBXXgiKCY1k9coEofypSa5b8Wt2
IfqVfQYB82zayeVkgwbGOclZjspRc5Kn+dy6yevsK89gXxBgdIVrjZ6osKcnazc55kH+Lt0U3nhI
H0W3eqgBGUx79FCiK2U/7Du7sONrwyNPq18z6cT24oDX34W0r77GTCy7Swn/6MpLAfPEfoDB72jr
Z2VwK3hJRNidWwp24H4Fa3FVHDR/wULJUb30RrgMX+bv0UP1CnjsDDUJco+XPxY4LTLNRsvD1S7l
+/ZRdV/QYj4d+iesZxY73i272OGCiUOO5fVRIUu5q5D/VT0gb2XJkAWayQZridxE/dgl+zi6xe1B
ppDY+Hq9D3xLMu0s31E8sC3D0e8WsmSdI35XkZuLnPlLCNBM9HTFXWZ3ym08zcd+j8cJYiCTAa3I
I67HjzdpnUXyKqmzxeapOZ2NG7zQb4qD7hR3+nQ0Bw/L3IM0ukLwGWmfMtwBQqSHXGgcn3p/AbO8
t25kF59Tf3rC7Kr9Lp9xvMtbN7X2YexWkzvfZamrW3437Tso2MGBYmup38ICLZ4VaJSL/6XL3QSj
93RflZcwM77hbl8tnhcxkq7/gaabvxrfDfwgRwcNwpSEpHgKCIUBi15JGEw/1LNzQl6BCthJ8iu3
/Kx9jxgHUeyEwW+dMbUWXcTkCmcOnOzJwtdRWQ+qJ1XdD0/zvVWdZSiwZ2Kvm+wJ8WT4p6YtfrUK
BxvEZ5FWWaNK4xD97LAXRqsmPOCcm+hOhH8uko8SM2Vb/lxASndXd+8H/etwA6j2sT5MF7loV6Nd
URdIwDpRznHHu0G3IUL330OnebF4fSQPEXV8YScJ4JmvqjuukD+fjUz6HelCOWJ7PzvT5Fn5HiRd
/AKB+ln4ll2rXukwSbuXH8Pv6X1NWagkWeDoNhXny/Rz/bk8iTer6YkfeT08P5vc9j6DcPCYHdTL
h/lWuxP2ynXyUtS2ETpKbWuu+ErKTz9OfunVHVn3XfOp2w038h6cHJhfu3mQI3d4ZnaMgao72aon
PK4CRn7gdnbv9vfxCKTdlhxmBclsk8OtJZz1gHscaPSI0z/lh6axMc5OUKSLbfEcuvSpn1XpCMz0
rkR7VncAxIKks2Vmv6Mt27KPmvGN9QV/6IfJ091lnz7lO9ypKic2rxSEG6m6OXSabngsWodqEorW
dnnmdUt8knSAsUmS0Q6h89n4uXqkJFBQxyQ52S2XVHfMydd20823YB+emXnui/3Ci5qljnnd7cXD
uALcfbgjYD3Je4uWLbv1Hff0AM8Q3rILEragpYb7mN8wuBlGv7zW19ZjLSJVAd4AAWCf9DjCFgUe
x5cIcWgOUCdkx0nv7EIvdepd8mUEMvCJuVcioKjiFJavfZYGp6TtYc9wNt3wUJ8DPz/qD8jcmDvM
h/ZT6lwZuQPOofKrvcKYgqamazgh6cjA6RPvZb5C0eZZvU4/hRfhLvpaIDt6iccogL6/xkWzoKC4
xlzEf3Qb+ZB1e5JHR8R1m12kBJeSSWDTrTOVoGS+rq5zo34cFTtuKaUB23pEgITYek/CXraVqsIa
lAzYcVhP2dbCdUKyrY0aMpv7t1VLxPgtyWCJq22yi9fP4IJGwP6/P1tJa6KYVmZS0uHzXgI8TrsS
OWbjNSoLgwlVZPVH6nU/Fkkj9kdByZC5X9e2A21bPQklJSShRj3CGpGiD5fFj1DgOrRkrsxRoIyw
qPSU2+okkntstQpHdV1tVZSgCTjHmgpiaA7TMaJWCMaqAE2mK+Qgkm07MDhkwCeY03TeQ88knAZZ
RSrUJFW0rXXROil4325IOlLQBG81qMDZM5yBZClHoHFdGDFh7bb2vk+yBmSgmh4/gcGNJRq/TlnP
YXrCTLcuJCw5UYffBeFVuPIHzI1PoBfSIYmadtevsfS26FLtskZ/2x/X7ML7Ilyngu+bVLq4SwMe
5et8ZFpnbdsamkF0ue87VR27Q2hkyNqus0Ad20hRXdT9lg7u1pTgtqav2WCIPCKABgD5unSXiUqA
xQOpKTyMU2euGCaCvqpPjShJvqrQH/cPUz2PhzEefUGbrN17Akk0C+yBU319GeM+t+O6W445bAxH
waTLka2a6bpM5AkT2p007My2TXGMB9wUtRtrgL24EihQ9RuJ2RbpvmpMXItUGgJ1gOloSZOyU2Jz
HwJ4AB6iap9XCV1vyCZ4t8mar1NTBUUv9AxcE8tEzuDJvS/e9w2DOOPDcMazMj9KA+p8NuZXszur
9b3YtpcGsx4F07f9sCbithTdWgVxtGGg11vTyWq7ZpHeksfvyWRZHp40YOi2KJQrD3gC8Tl3J+a+
ET1r/RXlLot3hKKJX7bKZziaEjM3FmKe2IU49l7b6JK3pVW3B7wt3jeBbcX8SCaGIjH59nildWov
zIbExKi2NKeaR0y/qJTSBNek89tiTbNqVcPOMJTc3EJ7Ram7wBEWiQzdlmFN5KQ5vm2biFC+VUj/
fzHut8U43aR69g/FuLj9Vha867+W47azfpTjTP1PsH+UWTQZURTTEqlB/SjHWfKfpikhVGapqMUY
+spl/nc9zviTcpusmhJHfhTx/l2Pk/+kbmZAM9FV9Jko5P3f1OOkX+HG6KoiWANfRcYrBk0j/aNb
DHyWKO21SD9hSdWgPt9NV2p3q0nIAWqoSvm8d9El7CQb60cFo/Jqcgpx9mJDEXe9Ov4GyvUBb/p2
ORhMiOChqIjpErf/5/pgyk2p5CrXToqGtfhcRZWfyN+G2aiuxOLZqgJ0CE1gI0Air9DYyI4/Pb7/
UIb7tQb34+tVnbsLj9U0P0JNrURfWtIc6qmZgi+lOfR32hTs9a7FqkMMUBxH2dQdqu7cakP8O+T3
Wo18r1ZuX05Toa3guSAalGF//e1NNEZhn0rqKSUv9VwGc7rTQarlc2+6GCDL9wKgOlxl09JYqD0l
3/U8I1uT5KekVbsdZs2NHaJV7uRju+z/+cZIa2H248WBKaO9gbKjHPyhlDrW6TCLQqOesqBtvKSt
v2gZkVNdB5IPskxASJp+CZNAV9AKgEZxvkOLAwufQb7LSHkekOWux8n0//m6NpDch+vibZAsWUMC
DXbnh5tGR97mxhSrp2gI1F1YB4gdd9Bq0et/hXoQflLFZKfIGUIdyPFQmRi0Y1bnzCEb6KDpvoWN
tVdapvVZPZ/muTOYBAZoHBthciVKR8saXHXqmzulrGW8V5Ee0rEoPI2I0+pRo9/05Re9bg0yhuo+
XuaanHZYPpFF+oTDu3orpNU1L1l6gaSiKyLccqPjVUlWkhol4smoF75urtgBOjXEhKZyiBLji6DL
n0WEys//fLekXyFoaxMjWDF1bKEw90AA8APUBbhT0GcwbE/gCEU/xDAc/JgEq4TbaLfIQtvLVCdO
XJKhgEP4rQwiDM3/Hy8E1Xvq3bzpvFAfcOVhgsUvttkqtmrdeOzFiPleoNwuPYlCububkcDWqrk9
qXgFdV1+6Exhuv/nm/ErFOHtXkirSJdmwHgEgPjr6xZ3VSPoZa+ehiB6FZimGcXiTP2ML4N1rcYJ
tpnV77q3v/e2+opRldbnIDEkfGitSOipRidnKigsbT+h2OcKrXxXhuZ1GeSCn6D9fcq15FLuqBml
i3EhkuRrakl5aBrtN6+O/Pf+RhcVoIiIgqg8CPNDYzADRRoWJEBPZYrcUzoqZ4o2F2ZGPRgW/K1o
zt/Ax8ZuXhixk8Uj9f+huGBeQmJ9KWIXJQQIWh3orRaJluNoYskAPeZWEQvtUM4kSusmDQ7EPWeM
VWY/Lem8JRiBvG79b6Ae8t97boArjGOkrVmRP7ZsSo1ygN6AehrVuTxhWhxcNQ0gbm2KcvyDsasO
LPNcrXXjGpTFIWs1kIyz/qSUyGa3q/MngExo6mnhm4uhOFCEwGJW0XDoR4W0sSxgGhp6gRhZ8K9Q
mBV7pJeFOTT8DCMuu9OxrtAqQLZ4Cze/6X6BAH3ofVdYDvwba22uxkdyaYogwJSnFe0m1Wo80ZnW
iiKXOxa4JtbDYx9O5VvQ9wsA6xdEytr+f+1ZdUYjFEgkQD8KtjC/vh9TZTZlY9SIkmvWdJuHIRKy
cXMtVcjiWBqwbgsu9C7KFATV1oUpO6r+Pa2L/DeD8oexh4FeRQdQNCyVCIU09ccrqaKuzOq6Eo5d
kAp+LIl3oCWynUHGmlRSPO3kMSEXapqkhxCZuJDblpGwbZS9Kbf9zspCN0T48a5gtvCbQVv7tUdd
r82AdIaN8oac+pseTZUu0LgkhFdqK3d0TIE9SUNPKh0wK8IYaUaJMckdru1CXK2PpK53K0TbrtZx
BUU3mQSlgaveoAgnEJUBSdB4rw2hgiVZjWKnZqHrSTNGc9vYT6OJ9kCNVSy6td4kc2Iya7ifzMFp
knrtPNVZeGEltXRpxqQ8585ExVsNblBJRFjAtID6aceuqUK/TUwRSVu8Jc017ksjIB84tvtgZXOP
8Ch15yXGhTgpPQns914NK/F63MdS+TvkE4/w15amEfpCLTR4cbEcUfCN+zAYFOaUqBPs1CPzm4xc
iP4J0t3il7FOIrzIr5B+GRm0e5JDAvJlC9fulDoSN0RoZM4BwY7HBAvtY43XuxebqEyIZT2DxplT
Sv+6nXWzfIy7MfEJu55yNT8sSYp99kRCFVSwcpwTaLGWod9M4HRIX5GuUwXoK9LUOaQ2jGNhkmUZ
9fGyDiEV5OEg87CZg0dqOOMqFSRr0oOE4YbdwNtxJtm9lrS2bcrnitta5GLFRmGQqQzT9IOlgf5W
RQchGxBDq5TyFKPHZ5txYx3HaR/043xZjIsPECU/yWNYOJ2sdz7hAU1oTGGFYVK9zOaefiO+0TtF
2NVKYpH5/Zwhr3vAyAaKmnZLvxbt17CoycjaxpM3Z1F7F8lYEQ2RKHsWQGin0nVIK5qB/nCuXnf0
oVejAM9oqJcIVFE1Hoj/d3USQRJuKUKAwzK8VMko7sytde7CprJLC35kq8HyU4se564lg8gwITgt
5gJSe7j2JLX8aIjZ2oABiyvD9NwyCN9l2VNSJI+Ktsc9N/akVVbJGOLp3KpjCYNL/FwOYXjoJe25
7/rMq9oEFDbsf6qeKJ21Rla4kyEKdpcPytEvC4TK1AoZBNgoca/oOGaRrpzK4VTgBJl1lnE3hguI
Xj3waxM/DJwx9eO8zJ+SIh7PU6LsgQlFBzHXX4rJHPw2slatPeooShljRCHB5zKiLrweBsikYh/v
layNntJivlLNYp9TILw1ZJ75qBDId/2tng7AfzPEZkMtAF6cZAZhfHSvprVxE0kBej0hgUeeNzus
yPFTNOvMjYvstdXbEN3S4DXA+w36UZp7Q5RRv+k6glktW9DcekjBYx+xrnHjvsAPI8AVEUKe+ThW
1P2SApUQGI0B7O0dgSr8wcBYERmD4ob4stxT9vSspsJaFXtbs51vzRyiYxlNl4Kmoz8KrmHBnAYI
fV4cJCttHIi/yAJUl3K9FJ6YgQugrSlu2fTEMxLPBvhpShUCj84szUa3DilhbS28wdK9ywNaqsWa
VAevVty0p3Ipv1vkEYEQLeU18myX9GSyW0WLtQuVJHW0VpyPVq9L6Ap8FXg1PgXKl6QYb3HYWNl7
RBaQbNRdFanJaSyGC6HP/LGe67tWCXchQsTXnd65ydwKdB85ZmX6S1yYnYdefOO3QiQ5FgDrQx4u
YPkNPDOTJPL1JQlv5qR+VpWp3Tc4SuzbMHsO2sSmw7AuB1Wtr/mB1A6SxjgEcvCsWsF86vLyVcCb
Cty6JFLfVBDJ4qnaoDzi+1CjhRXxsZXi+UEN7ho5plX0vfG9O2vLEN2WckvpwyTwRsatuWopnSx6
nh8zsVAcvX61VquCTGuf26yrr1REbvJ++RqKxYgtwNx6WorweBo3j7F4gBpsYHTWPMVS4LalFl3p
JcmnMAipo5pWehGEowOAjYphyxdOUDJgX9AFLjUJAHJjl73azDsRhIsnApJHPCQSUegSknNZCw8N
0+GdNhq102StQ0dQfssJKewUgmqOx9N1lYYrLCBFWSAOLuSIsqa8FPikRIEPL+oAj/wp0nANSurZ
sGF6Zoca37igHp6ayE7QJtlZRWs4zI0awDOrNHsv6efYlPZzG1wk1tTeKBYJe1P29W7oHVVrEl67
svWaduW7lLJ0Xxj7sDPCeySR0TPJ8k+NmkCQgZ/5UKvqSyhOM6rZc8o0misZil65yarKtHN9tB6Q
SS0vlYAeCWze4BaRSG0XhMk+NlR7wsvNloL680SEZgOBbfYN/IlzPlj30VzHvG/DbrNuECLdm9Tc
dBGEQnqj0Ob78DyJpFNzVWypIYmXcWmlT0NYowqWhL6kMqeGP3po21o4DB0Mv6DmdLU/B21rXgjL
RQPewt8mZ3jgmr7cYQ6QNE1UwYuMy13TF4aDfSvW6MLd0sqlPU1qfbDonW7SAOpJMXkSyi6nOV2u
i67hlsnFAP09bjwxae913YQHjVOCV6fWU5Dr5W2+UNtDfXT09BEnXQQVyIOq0uBXyeRNAp2Tgv00
2r7tyzK3oYuzy3BABwvmOLMhG8uA3ivK3cicwY0idfZKPZ1oJPJNKID90zXmEpaMPjPpBs0z9E71
qiK7N4QpOyvteR4aYW+Vde/abRXOpx6rFLJF03VrrlDACrpCG2jnShY+WQ0OcIEAEKELQypUfcU0
Pm0Y8xu0HJA4SZF9NJ1JEPLjJBrKFXIhUBsMOB71SPWpnR+HLG72U672O/LfXwTwz48hgp5OIOU6
Nec0x79TDPYp1h92tU4uTHVsv8+JHNJBxiIW4EuNGxxZIwDYr3mrINEsaPgKRcZNp9f5ldkCAbC6
agJtbp6HoWtuiMMXvg5BNCuA8lU10Slr1dqFpV6iYeRXxlQchU1JbPY0cVF8HeoeKC0lan3w+94Y
pfoBAQlml4hFqDgz7+JFEn20mxwB2COGctN0HhBGRdAiaXiOPfrZU8nsXyV/I9Vmc66RANOmCUvS
Qc6cZhlGMJ87sWBKbBmzwXwck1K9xEdGsvSrpqxrHKQThDfVqDvMuiSecJW9tPrmey1jhxOHawAm
75poxmKFGpCaJv1lG6DvH0ip5TWDdZnUCom+pcJmoVBw2u5IeaH4sNK3ZUAjU4Hcwky3GA6puQ/K
fPKGvARh0uJmIlgQZRMlp76nxMnFDISeSmENqXb7xgSPvl2loxaXal+yUBpXu2fRIZOnuoucaOdo
GWKbkVc+q4gU5p0KjWzWDlGEa27Q6+nFxAi+U3Q4aVNjglPLBOonZPrHxXqBVEfxbAAbZqpPQ6F/
r6qE6a4Keg6lFheY7NdUCGKmJCh0jwKE4rzTfKuZaP+y5VeN0uA0sJxFBQ9evWeioqIwIFiHbjoJ
M+07l6oXVZOeFEvm7ZJ1zQ5WPa8pZuxQoc3gR6MO+WOP4MB+SKkJiiVGopJ+O+UTgBXseN26iJ50
HTnp8NMUKRGmSNPMLOV1KhbKs3L+1TT6z1qbHgxR9/V4wh6vzEG9FaA2xji0m6W9m3hlvdYoYmes
nlqoXMAowM3OOB2HNcLrmRUGfqNiLjL3uROg3KLWTYCGUHshwGbbowGF7mvnm/fDCO+pmZQHk//P
Eo9t7OYnbUp1P46mgwlK0s40dHbDoXwW8/m5lxLUXKRvkKSlGvibmN0N8xi6lQlRVq3Ufd484Hoj
O3lqgX/R8JBqtO9yphUOXJMMjl+92H0GoZ6HUarU13DEqO2ywkqkmrTLeYggduCMQmCcao5StXDi
E1BIDeXSccbjOQqLm0FECNuA4C4pnRcoguSaqPSKM3V9oENRE6cedZpzPcGfTfFdsKEnNi7gdKJf
3cXCuqS4Db1tjMvLMlFxOx58QwaR0kzdXV8tuMLU8nBwLSsOXFHFKqWVUF9Tx+w67AZER5cJyTZQ
1stQMfcINS/SEFyOuxbLo5RBdpUdGrTUqwT8dfJwDDBhACkvQeZ16ilwpVgSYI3u8C1HjNDIUMiy
Yoxsl6s6vRSU9EuPABsya+g165PudL3gKFqB7E7zv9g7k93GmW1LPxEvSAbbqUj1suXeTk+ITNvJ
vgkG+6evjzoH9791gEKh5jUxJDkbWSYjYu+91rf2RAh0weCzoFOphZwRvR1Sb4jaFmhpmf5Q8R4I
4um2rRVV4G2sNzaGB86i3xZR56xJ7Nyx24ScO0lS1dxHT0vTPTr+nWhtuasWiYvQqLbIN+UWe9mO
EzppUfmxJEGBJZRVDggfM/ef2abEEDWa6K55R7VGhAStJFusetdYM9ALmM8kdrZhCXUQYwhhc/ie
g1Lkz1QVp2VU9dZtKnIFIzjksYBwXjsHv2/SMCNcANtiDJCtd8t9lH/jc/shtow9Q+juToG2nSf3
JY0kch6ZsBFk0bYsE8jacQwCSwBr7VDegCYkMq6Eddbk92A5nhoOwawfnUVN6X8NGkvl0NKmx7uF
wWH1pGpfk3RCMdjPYkRYRtTU69iKb9GU9Vn0NM5LtwhbmQ6hNHeTDy6ekW+w1DUnx5rtR3Vg9o3+
j6geliKZ0K1pdgi9KtYcuOsV/V1b1IgT7HFT138KDLWbriLBNje/82FEAlIP9qZYCtRrcmsAJbrU
HmnhnfFrMO02cLrigg66RSk6HOAB1XggGpeVdkreiVmU6t6L7CFAC0rsl6UeTSBfW418mfWNHO2I
n0LpDkqkIYIVGjjLsMutpr0vga2knvtYDQnyP2GXG90oTrbzCy8ucmmrnq7zQNybaaDBsssgGxJt
M0Jh23Dpenz++b05xOW2NSjHLZpVW6u0yBVdUY7Gn/Sznny1sabpN3FcbPU+J2XPZHfphY/qrOqQ
rFl2iUKvtQh4ki4VV/xkOX27aXKBzHNOQGjGziXDmbArDSzOhfsuAMZMcj/ErXEwwb24Dpoe+6Mw
u2/NzzmedKd1CzMn+Guxss5KpEVAlYPJbDEuoEDA8kN3CTVg49aYHMDdvVV689eIWZ77CXvpSLBr
Bcqn84p7iIzbyCxRAfnOg9bNzU4grlloTx9cIBWBqftPI+TBQlXDhRbo+Bz7tQGdmzAa06dLJBbZ
oresSCfX8mxr6KvpxshXhroPHMH6pOOpo/EUa+YJIqsEEezBiD2cK8Ok73oNQFYxQ7+V0p2hg6RQ
q2r5Y6+hEo5TXwaW4ZORctAOfXenDxjrTb2GPG5NGRJBL7u/PYJlnN0ncfkg5mQ5/vO66qwROPmM
RAHLNRUVqjEschiN16e3LxQlDXkPDjtuI9CfIcEtNpPCjjoUMrlvhEBr3NXQpYDrHrv1tfb22twl
30lVJgfoy/H9aGqHWEejQMp8fH/7Qnzvvx85IiLuJUanOcXeqxidDwvV8aEHRU5KqRr9YxJrF2Y+
PHVHeckbm0sI7LlvMCeQKRlVadF8Fru66Rsm/EWJin0YKRPRuVXusGYW5FFglvonVTE6Rwx3O7+p
gtzhV0hmEBySb1VlgFHyrAtUNDx6I/pU6h+3tvJdo2GX9w3OMIlunGfF/g1w5sSPNEBN7+0ctpUG
FBdGczJ0WVgwPGThLC1kN9q3bbeXxUoUOhP6YzbbTG73z1kWX/si0fdWnZAGYFxpysRBulDNYZMu
NhumtPkuzRCctcP8oqT4PSNaCilP/vYLMDPHktxAa48xEZz+kUmUNl3qgJYojfTWbY+A4pMnzxgu
yhTJQ48g24AJOlrVfkrpiArlkALFSjnOs2DnjgHkVpk440lE5IWe5GjnVIP1glWcpod3npq+u+BG
1jdLX13VkgJfjot6zyY17VPBzQPyRnuye+NgmaB2KKKRJemTfS7K5fsG12N6ceeaXXLB060d2oZk
5WmO/KsDI8pW7aOeu/6h5WixWUrDfSZPo4UoapAKTgDmWdnlVdk2m3VcjIesnEtAgrPPit1Ne7fy
OdE03KKJjE96aoAbxJihaSQdqW4hQ1gl6b41h/pBp1W2mVzUf6WvLlG2bF1zfC8TLQ4Zb9gXVaEl
lfJqp1l+qWHDYyBw7sYmTXaeyVuuYhOB/CLHvSMfKl252yTyjEc7ecoLbwXupDECFbIpGiP5Uze7
zkNomzqpGzbSFqFmdgNon/EXTCqYKAXc2WKSWgBeqD3AIMncjuV9nJY7/q8ih8DYTuwDcZ+2z0V2
LEyrPpNE/dWuoGCrqNPDMngIOOFxuqaNvnhw3xbTnBgAQa/hR0/2TUkI/DTFp3oUJw6q+b6F9U6F
YjnnqYI7RHGbr4iLcX4wF7Ea7lDvMpL0N+iU+iAlNAF9DEu2stv5qeF432FzOtdx/W7WmDHSqbAP
rptrF0+C55nzna/Vcuc57P9AcspLXdI/ifGqdpMfv7dN9FvzzPTk1N7TjAHnguDiFQeucTZW9KJD
j+7ULNqrDlfpyRDiSLnthbU0rOBWfJo1CN9ucO7oFMUPvQKPVlYRC7WIIZLTP7zD76pD7MiMO0UU
+IZ5rL9Tisi1ze3F258ZK3u4856rhdMb2q/HxNKT55HkiV3KDJiGFUcAXMecTKqyexx8qzuyFRab
eipqGfa1ZV8I5iQ/1RGgDkurGjbDxCRA9CPdkSreu96L0RDrZ4HOEEu9ZofW81ZS/hxGMhv9SPgH
2ZKL5NbtxqEtSugGsAPPZAbOW2euZY76sckon4tohaYhJOY6fkLj9aFPH9kYIVhc+Y6WyC9K1wd+
B0nNbTBpgRZHSSgqjp4sWFA2jS36VZFyN/JuWeTILYzJHTuggUOe68CJq5PvVNRsqnNoWgikZWRt
ZEqmTWn5Yd9efQqyDRZBJGQyT76Eg+dmgQN7ylIH0ogDhU5p5skye+eox2/N0M+n2xfuo6fFyr4s
zWMl9SbJskurZVnVmf2IFeX2qJ7WHn6z2jIq+gawTWKEwBT9oS/Q/k8wsDiX23wqhUdLE2b0eBoK
SFyOgQtRpWe0aQzlqPtHso560kEGbzXDAGB34knfoGtDUtfQP/HEBTFhedZZmvVYm3Z+YhxxD4ME
8YviqFqKEHN2nufR+VKxi57fua2vxssoJ3s/GM3j2CKlnFiut5M9XVNCWA4kvyWR4mMWADXrHj1y
bLF+KYFVQeuzUyIUZzzRqW3SEz9oTZBe1FlbRmZVHNVDp7SPeU43Wsb1X7vNtTOr/4EuXIOs1JoP
OdCYhpJvdsRI9kNbYFXxCZx108cUJqFnxz89UWmQSHjHk63BCOxYHSnJoBS38Z3hVP0GtEdD7nvG
KavK6k1ZE2JCFRsT8byRrJywFyNIkXIiEa4t7mg05Vu9I7FUpxWx0XP/TQyaeYZP8jzB/KMDsnG1
eKU509z3IJ0yJ/Ovek6Dyi/az4Fa8pilNNYNknjcgYs7m0k2761tP9lysyhCh/oCY7uZoTkec4mo
hTbYbM4nys6NNWcwuoyjNk6K0OZkHzvWU8NIK7CXXm61fgWw4vjoUh9OoW7RBnGSfUmKsmE3Vki8
/FGftSIwXLwrkSZ+pYapg0Rt78h0KRHEQ/Wa6mifNKQ1dDHIgbJxtub0RWtOo1qjpedwDKW/6MbU
O94iv3WaRGXh0sKVa8tnKrtt0vx2czO5T6bHJZmtw5LrD0bcdHuUM4oxsXeflpY41uYKjNR65I1j
jz66ZYxtAO8023hLM2SAI1iGyaLX5wF1stZ7Cac6WHSw+n+kRWqx6+ePgjqbwicjUaF+d9gYdvFI
1WNYaLOjX6UP7F4a5B/RHIjxveDKqFmXgqWZ0u3khsQZr2Yq2OeCrN2QEJ3HIY+indH8UTTDD44/
HurEJ/DMeYotZPCdGX23jvazxkjBaPfgQRfyM0XPs9F8DtdWwShNutRBaeKedMKSdiwQr4lRPsNi
irexE/0aoWmG2eCBom7pEoykXNNRGq19WzGn6Ur3gIB261fiLYrjX34rxqARYEMrx4tDGHBGWPuw
1QnkqJKUEKQ8YpgqUO5rxIt51VRsF+p2pYR5787ZW5cIJh55+5S1/dcydVyKf8HMlwfJ2MmEnX2O
qgYI37LzMpoiab9d9I+lTWnhpxKxbY6Qu/Hm3eIP6VYjq9bFjn2mgHem8ctv1hYHE2nMoyQ6t7Lc
a6SzhEUaOJm+ZyLMjldMiLOMGf7qnO6Qkb3a0xrpqoo322mbECAD1ZDNodlvsD+kpSPDvHAeF836
nHV8FoB6QGqn1XZ2rHpLhGgb0HceAQVaLBZivby1v3Y269hrZLF1Zsve05ym5WGcpRWJPcNX1vhZ
fiMR4/bw1DexF2Y4ddO46bKkCc3e2OUr53+kHvcxnIKfoZGhezs5Lq9aWT/6MBphBXQH1Y36iUAo
uW2sGQylfs7WgyTNr5btIWVGSlebQRzIi31sZM8TJfx5rEOBdg74m5afcK5xJnX8PEBZA9V3dOxA
c6QFyrjlCpLLLzfuutcsTeyrkwzXfvDjR1PhEcPK+FIEHoPVNmodsEisCZHWZHtTY5486hziS2se
Vkbf3nTxEPXlEaFlc1FyX/n2a+V5v4GANgePRHeZd+61qXvMRW2ywwWcYf+nsChNyidDFdd0Gc5l
L6bnkpEhfvLuhdjz6JxYFWj2PuF8ZQEW9qM1qcTfNy4HpaZUGS0nQR1sUh2Vjcm1KLe1chjnzwR7
MDfg+uuN1yIaJ/yGeVjlyI4HK34mWvWn1wStnHqp7sp6urd7b9zPppBbvQH7tAyUGJlSB6F5v5Fs
mZu4EfqbGS9RQAoIMmZCspo1kzL3VvwFqdwcuKAy0Hmx/Pd6HXZEZvwppvqdRCos8u4YHziVfpEK
D0ZlIOrJIxIWsdOicPq51RbnvGA0azzoMaDGyi2nkBNgd0gbbWcM5Gjk6a5aQzo8qNmgv/yAULkk
iNJaZxTMlGjgP3pZmaW1239ZUs/3XWTc2bXjXcjDO+B5KI6t1wDmJlSiSGqxNw0sQ8Jmh2aG5IUK
WwKniSY+ALcknSn3yCDtY8KQdE/Rs+oJ25LiD/PoLmA8+OixFu+FB+5wJqoNd2yL/rDqINE6MxlW
Gg4bHAjblu5lajdMuCbrETLY3hHUn6XMES/g3U1Z3XqLw88clZy2LGluYx9GbjMb+z71n/rWXiMM
CEWPJ8/ZIkwNlCzvKnuM9/Ocn9DqkD2rueUGShRjSebhRlKCZYjZdKNkdnciNX+BXY+CBHFEgS0d
nUF+BOtIWFDKUJSGbm53BakQXO0R6QQT+UgGZ2g6gpA81SGSWnISW8TzesE8M5skPr5egsTmKFIz
uQl0dKnbYcnpF7jDzFbjQKaqYmNn6m0fDAvyKH9xmrOfZFjSumM1tB+tW1b7YZ0NWvroBXaEazGd
JfYv8Weyc/3Qe8vJKmYqdBnHYafmvYxlcWnJjMc/buFsS5P4qGm59hzJvZfbYZu6TAwttCOO67ZB
9eNqVRBPjQWrZXJCJCrWptLQf0LPw0C3q/gtQaHjqCpaNm/UM4GVtAetd1OmZyPNVoI2ZyZrnSL5
J3HgkNQklIW0QaF8En0WTQZaM0l5rZzoIGqvP2Y5BZVGWRSbjMQ1dEoBvXEKBDdJd2lJ8Rm71tZs
c//k0TB+QESFfwEgUp1iWx8tbed1nOAysqv3hjS2zoc5lcaW/kxJSgNRXFMG7t4Fymr5+i5q7b/S
q4xt5iEZNNJDmZZghpN03TYUSmp/PLGB3mNQ2luUpVdbDcxHDXUx27YlqyJGQts3l8Fp7wYJlkTU
89ka6uKeCF7qz8WAK2FqzA3Rkm/aeQIxP0yr+00RcKTPRhgN8tWduVU8rXht9L7ZJRGmCENX5wVS
cFijywht0pzvez459DTdCZNUGzQKAN7ie0sYzTFDtbQ/oos5xGZ3EL4kT0RiKaIhgR2zoXbNWpyw
rgVyxY+RXa2qeYKhmaAQJx9kRllv58ydwdPpHDoj5W29Xl5QLXTwDJYHzanUVlCFBabZIGxwuyrw
FSmObWPM+2F2mk1rulPYZR0lqPCiUz68ZYGjdPPq1loWTpGuAM+jIEkGF88g9jTTou0+T0xymoGZ
iVcOTzFSwefSN895y+cmjSxasT9BM2ES0Yb3lI8vgNBJ3AtG+iz2z+Pkv9pL9sfokwPnwp6tN/uf
X26vDf/7N26vaYUu2RHEtPH0XNviGnm/+U5uwKPMtcFm3B7+40iRrofDUzlj0BMyvq+RaP6nh+T2
/J8X3RXDINm7Ck7aPLy5TVTEdZZ0DNlL16X+HlktNlHezkzvocSU1XKOarbJ/MaDuv33ye3t3B7q
ZVUe8R78ywdzM8Pcvshhxv74z3N3Xl1yTvZ1Yy3d/DALnIx2BHFo2bW910y1v33vnz+gSwyDndlg
q1utM7d3a0A/xlZpYpO5fUnWR24/XAbCoDjWOxgbgeeBE+BjH7n9ixLr2Y2TxFj1WeYCkOMKkPBz
tHtE5+z+YSiNnqh3KraerTIrWUHxTMZ5Xh9TOqwdTfil3NdiTg9DxJhVloD6F/v79tdvvq8GXPne
qF6UJeieTByONR/Jw03s/P8tPC//F54e2HCsDP9nC8/LDyKz/82+86+/8W/7ji/+y9Y9PA8gIqGP
o1L8b/sOHdb/cshFgF5rmNgiVsnxv+07wsGj40D+hvcKUNJYnT3/tu+Y9n+RWmijO9f1f/uB/h9w
enDh/kOAutIeacyTPUPUMkLumzD6f6Rk652mDRI1/9HKWhCaaniWA4NDAj9Q5NE0RGYDMj9qUPBG
GN+X+VIRKZMujFPntegtmouIFlJXfW9ne+0TY5jfLbzWDbEsbI24FvXhBRF/jqoreQT2/sxc6LJK
1wnbtoNoAOhfLdZrjpiegaipLrZof1d6H2qW3CDBCsm1uzqGS+cHrklWI4poIlqsxc7t1ftSkcNi
JRUtdRDykbQfpVD3djt5dKpGjLj+lGI2FQ9F71B/EfQ6evnOnjpgdh3j8mUJWu0LTF0MM8GkpGpd
ktBwPqN7J2k+3RQFWu3FPQKuZoqQGs3Wy5d9b/RvpY7dwchHfrCKIJz0RfkOsSzoesY+A/QnaeKM
6WTudTSeTU8wYKQ+pQc2vbUuvcsJYwKe4bh8HoEY3eFkoMIb3PmUYjA516PGGzDjOGiGmPwX2PSk
4Hj/emZN0ry7vW60nJAKXb/zXMu4ZxBCsU0iI8tyLPgpLHXRbWM6K0044TwtRmg6vnat7Dp+iMQS
PyDDgpQyLpdlFtm2hX4cIhHWH+LFXrZeydj59rSvI/kwW8QGpP5OkFUEcye1XtxBrcFJg7WxyyG5
G+ronfwa7ar7cbPrwb6vJ5joevvSerN2bcz6eRB/Sn/Cic3uaUJyd5b7Mq7BvZbmvrFKXtNbGiPE
ohzoxjOkF3Q0NgiDKMhsootwdBnJuakQ2btc3uAucu8yVq57adcUOg3liT1M7sUf6zYs+HfCtBiS
h6l10/t0JAduJhVm0yUY9gEyTftirB7wW5BmnM/9s5rJaZjjVIW9a3fPVWtbj4Z+PzDCsYz2FXMn
X/TPWCzR8+0JE84dOtPhgd1pY9CHfB1K0AUcDz905uRnocOtyR2VfdxkkLNuO/ifxAeimfklEt0b
6/rwJxvXKKHFsh4HB7R8LVFXJRERz4yM+vPMNU2TSvuRjsYFPDX3A41k+hioq3Sd+GQfKssLRo17
38m6ewdnbVi15vOk1fO3J8tjPDZAzmpSWQ3NSX7VI7c4MlCOwNCFvcl5SsY8+ySGiQGpUXvPc2ZD
DdHdZKdGh3ZuNSzHgnbmQfJ7flwi+jFp7tmf3hIfG9ovfwYT9IE2XX2aFa/KrZdDQrDEzlNCfcCs
2haRY17taOo3OqPp/aTZUUi4CuLT3LN2dKmtLSin+K3MBa5eO9Z3t+/6o7k3+rVNgY7+kDf9/O4q
433OtfqBDQ9aXovwhPFxjMZTDd/lb82AqpQvtDgmTzK3QR2kpjLdxIZD3g1zo0tikI5mVap5SZx+
T+q6tS2QUm1lBr/Wi1p1cgbz1TetO6sp4t+04iTqQQ5/Nc2QuySHO2qWdBc9bjbc/8I9TeT4sVD4
03NNm++5Ms1Db/tkljNV3eGFmdbT3rLt0tnY3v6Eq1qmRIOSSKjLYHDL+TFv3enRtrrxDn7V6Z+X
+F3m+1hPzym2rI2aquZdb0QJzrjWtren88ykpEnW8WAZn9txKN5tI79Gda4e6THmr3NNBng+fjqS
MKRRJpwVquI+rVR8vT1bRyWhmRQrGrMPJkBWL6xAYCzLmUCrNNffSx3tRmvbL/M09g+t7b/ZuhGi
9ymeYMAVj4gBCalT6Gmc2Ub9V5R3VjsVjH+o60Sf7bzYXMM8J5GeI/PFMsXICdUj6cGN7OfGctrN
XETyJ/H3vczWU5Vrho5Gbb4UeXUHJKG98vvTEPUMCJDmqDrofv0WW5p61tY+eM92CX0nbXZu06SH
xhHXGHXkNwbaq0cp+zXtEH4eCzee3zWUSZjnCj24PQ1xqFph2zPqa5XlfhRcVUVi5O/4uPyzu6BM
mMsSNTTpeIHO5bWh/8ZRiyyVj37Llt9+6MsYnQs6b4HRdH8HjfsJU8eVaJnhzdGEtmOYB3xjQJMH
5JDEP3oyj5UBZ99XAlp157ohqg/roZ1VFQw6t7CsPGTBfokepieOyrGS5s2t+aWUbpeep7S653RM
NO+CXCqJ3fjEW85eXXtNiy/mDzPyWzSgcfpc6nX/6A2Y8tfRkBwt1urIaQ52XRcXM+suufQIicwb
jds8699bGx9ZWlcnB1HU66TQPOJsU0fafOmr2cp8m+r8RLfv0hxiYMaJoFyOcaz32E/cdnmwnf6R
A3N//tdr69NqwAnSlPpb1JDP4a1fbo/GivczDmuAyZQP58k1h/PtUV5MMZPgBsM68PStwJi6mSqW
J71lhuylabJJKcHCLKezX/qlfCiM8eDm6i+ERGOPrKdBSwL2Y4hrtkGnOKVkpuwMD/nywofA9eMd
BLj4gAtfbFBoCseAZZTGh6TQe6RD6W7WMjb2EXyL2boRwWEUxrRl7k24XO1DqRHxpLHKbvo4N3aa
82MsHIgsNoV9uU7pclPJ85CTreek+jMz1SygkDMOi4hoyHo4oOq8OQohf8V+uSdXyNyCXhgP9tj+
YRFeSPPWfFIHLUUqVf8u3Ty7G6zptyX9wOqbPnBt9oc+Z5TQzM/pULQ7ExPrRnQd/207UeVa3Um4
X3SUX5aMHJSZyGC06hvVTo+GvSD0a+XfKIUc1dNyko7eMWg2HrSOjisRod9imoF7TWpTuka66zTG
HbWVyYOXuVZAm/hj8RmrZEhAW70wd64zyR1qElo/SRY2fvMVK+Zh3K1vWrcWq3TI7VUlhebGT5nD
SPPLKLW7ztXvMc1OSDN+eU3CpMXDFgtHIyvGH7d3E+SYJSPc1HmNe/WWu/aeLomzl0hP+NF/8kY5
CLO1oO+mdztqvobaGQIiEM4cNVwxQrGjz9xRX45J8ggVGMnXTh9JLY2G6LP2NbWpvntk9G7e9QFe
BrWP+4gKuzX2nck0gETmwEYyHwxp/EVQED2b0n5sfCIJii9SFj8Wyw6XAkzR3Pac+cpLhBBJjk1J
woDxXnf6c+TmT3Xv+7uS1pCr/4UWO47zW4RivDGBbsT2ITK1Uzx014i43HYGR1U2W1I9aGs/TGR8
ekxZuVi1J+Tjv/NR4crSjypnfqQ5h9klkpCVmMHr9ALcNw5qrUGwQfzlJsFajU4vqGOQOUPxVBFM
YqZLGRKmxnw1kyibV/Sa53w5400hwC3ZZkdp2tC3GGrB5ODOFs6FMpaJoHwlC4I5I3u9OKWNvErG
LBs0ThfOT/humacl0byZjOnerECgFeiaw3YIksimm6jTYiPS4YobYiNagRmgis6m5NF67Cb3O9+W
8YfdR0QpkIfnlszol+qr6vRmr7T5Red+DDuCDfkYxaE0l8vYyIjeGTciGW8BhZgLwWd+MOaRcJIs
x/fkRTTv+fW0Sf88I8Mo9Qzkhqe3wSwaUg6JbuBSTza95yThEutvek2UhY7haiKueivt7NciBTEU
BT+3Amvvp9l28U0CINTwpkrxS63/Dhr1X3Fb3AuCsgFUYQKbE8Ze3CNCk19DA6BJ9SiQnFdkG5+4
Jv9k3jc7wEPUtrzVJrWxuG8q5f31yvmP5ZgXs1MQxipy5pOUnix5HeyTTphq8+9BeG+zYf0MDuEm
qbxYzY9Slr7Gvl4QU8KT5lduF8lXYqeP3Zjnm9pufhtAhC5uMrN9zUS/shcNafPpZFzL7AN7z56Y
nSV3HJg/jHF4j3v7STkOOhD/sTDnh3oVVM7l9Ev3+rsaVrQltTNHI5KGWsRSaBhvFyADjWhTEHiA
eZHeXONc29xBbj9vSZVxgKTF6BFrTz1EVc5N2VZcJAudSyF4po0PmIAessb6tPX0IWb/dTQyW+tp
qXeD6i+o4g5yEMlWMTfQgTa15QPSQBxIixssMbCrtizB7vQsWcmubYlS03qCfeWYIPr9tFYMi1yW
HyYVagO09Kyce63MtiAraUADc94sC9BMMaZXhSxv7xjDgzfTV2UaHPn9sdbcbGchJg4KpWDPp3c9
Lflt1xkGaQ5xaND0P8zSplVX/65RZR8tmDIgXjT7nnp/hxcS+mVfr35X6mPD4zPwlym5s7JoM/sq
eXDb6IX8579o1sWmHwRJnsUadOV9xU/ZM/rDZ8ev0pe8Fu9RxNYeq0YDF4eYwFbljlOWOto+l1Tl
E8axmNXVkt27QX7RZUQ+BH8SdUs+bqcWPegMTU4b75TM9CeteEmh8G7MdfJciIRs1+FK5Wfh9GI1
iYdpDqUPhWZO/J3heJj0howe2uSR02I5b0mX1qtY8Ormc7YbfIIl9cg95/zWUAnsDEU01iyGeNvo
xVUj+DSUtncdR08hrSt3TuZnHFpaBOT62uJl6Q+ENn06rdtDjHWOdpJEW5xpJdlM+a80q81TW1LF
V0r/NjrEIU2heeHoMwRpBHBEsyQ22ejkhwKL27UefFjU0nmJzgHH3m9TMKaNa9a+T1szrcBLLCJr
QIiw2KGvYji+0EzHYDdHsA4qL5Ct9+SUfCtuxZuOm5INtKA3j2gx7jyUXdUjwxcncAv9TvXasK2y
yDv7WHPZXr3S74gMg+BTNbP2qqI5wBmbhq2ffthFUexQ392Nlf43mZkr9fTuD01OD96QFoV1jPan
ByHfOiB/MsLgAe399/Pbi8J33nMTUPbt9ZHJ1slRazf0P/7c7WmmpyeqMbm//dW2uE0NkuN//NHb
N/WIE6E16UwZ+SdvL41yCCfpLpvFY6ONRFyddXycm6xEr2aNeyXs49jW90THIBQef1CFk4Qz6x80
PO7SIwQjtTG17lirDlpMeyTzSG3SDvlA73zY6fAnb5YfN5t/pAB3189MxjF7iXH8WXLMQDXORzax
M8MQ6UPq68qVLm2C1sBM/cPYmJoyCenI39VzWgfD97LUuOwZX24G27jIBt1YWlVB3Qs9cDs/CXAk
GKycIM//AW/fHi1F5EFAlG5g9m5/6Ec9/IeCTve6xOJgv8p80raDmf4uk8I56V1xGEZLUq666OL6
KZhMoLAZ/taNbgFFNFYWmTR76Kae16vT7XlDjX9qesaLxWNtG8wiSaCmYVVD9aObNPtJcsrXSD1h
czpbzPK9QB25W1zQV4xYCD9Oss/FQys/iNg864Mw/vXF/O9HWOuQQ8mYmxid5dkjofg4rwl+ZvZM
PGS9UeKemNxv06EHpz93ZvxWjPFZYVXqUuMO0/4XBqlXN50OeARsc0KBHY5E/Y7ISEw8uhhb90O2
3AkDT6NjgaVED25BDTXRvUI63qeTpJ4JGZoGDGsgprZAHU0a/VWMKs7clhalPmqgoYHZi1mic9xt
52uf0ojZGdzqHnfJdzN7R1LON+sRwbY5zrZR6PrFI/PUswtIr5OPU9zfNZW811IU8rjiDV377KIx
pPfHEV9u7XrYyD75NBb9DhYW9wiZ6PToIropoL4yS3/wKh8Wy1OVm8zj+vHeJ4McjR0HqWK3oMse
kAbWJPBozWVFxEAFxWogDfZ982pGGaA2RGJTht6srcZValxutBSirnK5gitZvJCztrFq9OpUUV7x
AsyEwtCM3g08V5GWUV+APTMxaLYjQ/7uT+QhpiRH2Q7Btz+Y2VHoHfIi0fzNmznwC+3kzZ46mx38
XoeOAJpttHx+fY+pFcEzpxbbq49mhVuxaIbmiBZ1O3nNVuv6Czzo17pxdJwj+TWTCEvr5jojGti3
1q85ip61IlkHXcmpzh7APVUcg5hxJzYUbbrYp6Xv9kxsOF8qNA11+R713paRpg33A6cDY8SXxtr3
JcPlQVIFcODg0leIudrnheM+lprODFoHUoGy5tfEZvG2hhYYkPz1v+g6j+XWlW3ZfhEiquDRJUEr
kbKU6yBk4X3Bfv0b0Hr37HNX7NtRSBSdKKAwa87MkRFtB3feBOyYVnBAPs2SIAWMz5skTj6TEk8k
jVs6k9Pg68MJAd7bGHTgFIFi+wUQYnOo9sqG0JpXJmzKIPpCLdydY5Pq0ahWY8plLHO95yS1GEB1
3WMSY62x0dmbxfBSo4pJVPY92O2zNKddks6fxDh4K1Qh5daCvbVGNX/I54dMbxBhCHwvJlHBltAu
rpN6vhkBp586fYW7+WqBA2Txfe6IG0R7q4LUoD6stINUL6bZ7jX1zMQYEjjin64+iMy8TwrQwcKR
50F2UFRqlJJub/00YCo0GWzKOrkp62lFhX6CrCRXszEZ9FDOgIq+6zl+DRPEZ/UzKbKVX1Q53I/C
NraDzYpGFPe2H6Jr6Hvha1eVn9JOD0arXY9ww4PwyeVENHqqENfAkOIGd9LD24WIamvL9qFuxbNp
JVfogh5ClJhtNnCNTq9mcinbxnnIk+ZgqvI9rZGSizjAXGNgp1Bp9xqZHoLe2fwIEnwnDtGs69wq
H6MofcjnavHD7fS5/sGwsxaBussEa44jr8c2cGhhfszx+BGwKEiZ/7iePKmuIu/FeZuS6q0j0pd1
ym/NAnhnSe+/l2W+HSTLSopJChuf/trgLYBUPD9C33vI8EkHJlko2qUUw13mum9VkAIiiOGgDp0n
eYPzCf3z3psuXa7cbTjByF9K1aAqfpSmdgIpEjIV44L87L0L5Y2JDR1bPzDWqdiWs7OdkD2uEoK0
uPShdgvvMjmuNOtzcWZUKGU5gl8Nee6o3sBInssZI8IY3iX9fG+bFGUzneKOtgcp7vaQ3pol4sQ4
1m5GwtRbCyq0Z55iKdBoG85DjRpg3UwHyxh8Or4Ysgb5OmD0iBAghC5mA4faUISolIcaqLST8eeW
2cynvcSN6RMVNIqskIJnLse75SNGFfToZegu4apTykeYhaNPjX0ZwoCSMoc/IXpNZuQ5Xlv4agLa
3SbeRR/labD5YcnIaOaG1TOfrQMe6ls3/uxbazqZcYTA09Jesjh7BfC4bK08353TJzI0wSVehqJE
/ZrHN78nkso49Ksfio9LjkZjE44Yq5Vgj+be1jbchmHy6LZrur52hGT/0WirSYzPjs0fpQfU7NrM
ZtFm6N+n80mX7Ivs9JrxGM+FYMrgiOGKjryXaRcp5OIjQGom0+g2HuRH5oCu6Lz6NpSM9/V22Exl
xVmp8wE2CR3sZbtdTqhMy1Be2xWePxyqZ/77hx4yJupS2iHayNg6NGkbLWExoWvtJ64da9uxcQpY
F6u230aMzsw2LkFEg6Mffqhxn7rswer6chsT8Ua+UulzbEFvNAZ023bEdSWGl96N5A801kSgn8mi
kKY/1kBmdT2423Sc7sOK18+6vttW2LFWg65/5K5d4zU8AoIJTlbXXQYQy3kriLYkEWUP9B/xBo7c
DLpCZrPRXmCqeTdZtFypS1uaT8JdRb1k6DaTS1GX2yjTGR0WIKljXb7O8j0fkqeJEQxiTlTQ3rJC
1u2rNvbvtoEQxUW9a+e9vCbUt0MZjeaIQwUrTYk+yhIKzQTX1n5E5qfDIWR3Zk1cfxwkQnLN2Gtr
dzhbSGvFIZZ1ckODO6TT5pLrDfgeqmt46yz++XhCUmWGqXvEjLodModswzi6NMjlWLGabaO8Z5Qo
O2NQn12N6WI054lzLrwhMfWu1emSKuNB1eNzZXjnPmSWkdXaCx1bSyCRGoHg7nONFqUdxVxnuaDF
8fQRRxNctxqicdr8zDZC/aZnz8qcD0CxHq8U7nR8bsmG/rp3COIP2vYOp9BMM12tC0N/JSWLS3YW
f40g+M3c4R8HLxeoxroPpXO/slu8oJFOeJHZoX7jDfSRQGXf0FWePRQ0eRlea5brdx6HuCyX6Sac
AL/ODSSXvbVV0vukvLmEM7vcdtb8sEMp7WZknkXqMydWgMB1alcv1lc4B9lABltgEuUZGtGT9Ng/
de0N1FD+vVdg72p/KocbrcTZ2PUMgluslFmTXpw5pRnlUyx15tmx6/GqFzpd2rCU1xGR6pg8g+hJ
VDp0+yFcrGcBIp32HWV5jfGiOzpBfypGM/ZNd+aDi4Csz4hpYC/41sA+nRkUmWIQbGC9ibQ6OSFr
nleyQSOU8eB41Tvgr51E66XykSZW/+2iEGSu8pwu1BF4sBfiRKdtXAu68FGytezqUKRi3pRyOk9l
+11otbXVSJ026fPL6kkq5tJ2DPZmiOOP6mps8x6CO/rsJU02ubHzVKcycb+71qX/z1yvoF2tacsK
kJuMoIcNby3f5nVOiGef26u0wJ1YhSSy6x7iaD7xJuzfAXOgw1QbTzbRWhkd/KJSbNrWuWND+4hO
6l1PXWcFsAkTrKt2ShivTe5Mu0DhyerH5q3N6G/JGPAM1KJ0I3GFykne4If1rUBU68hl5TO09KRV
5MKPkUlTPdmkTFM2xJv+6hyhlyDfpmSzKUEzd1/NLTW6NWIM1dqtbX8NpmAH4wispEbrB5DsAN9K
6ZOd/VUzMlsPRfLoLMo/nU7Auilw3ILmbnhlnYmA3zPm8ketfbOCCHuTQWEsAgBDjgu5v5mfQg39
WN7piIVcfLx24aIQFONnh6VzbeX6rdtFSBHHY8jkxacxxq3jvbI67FERMoMIWbqH3LQhDyCwXbWW
svGn3NBWIB/IdS7nexgkgT8RpozRqSBFBvsPlmuxiAooJq3nwDHuTLJRkYvSJSSSb9G3v5ZhjIj0
qUu6glQRb9pnfSCvjEWW46Az0jtq20en0h2/Z4GBjJydWR62MWN9+xxknMlMnox9QpL3SgtN1HhG
b2y7kYtMZaOIkqn8jtn8QVrgQutZ26bEOZKstCHPyJaYrqOhHfBhzdkmM+E3IH5nNVz8c9Nd2THs
SYbohEe7OsTZeIhTjxldJg5hJkHvuJQhtglqSQdf6LXBDmepbyUGKtmWEsEktwKQackFBid4YrMh
n1vtBbfsMa4DrIWV39a4XELIriKkoWKQKL/B9aBjbekVkq6Ztaj02u2kpg8d8cQpA5nN9Izg8fw+
XvLjas05BV06MqTlxAgFeQz41oogfgDVQ+FBMBTt2QVqbAELlBrZDOkW9xzdhaa7Zx+77YTwNjJh
UttDIj/2UEJmGDl6cWsVDBbgp+FZcLP7oQ+9Z8JN6OGUlaV90Z3bzMreZTiA5cRlxvTam0B38esl
EFp5vfeor1g1sYkrB3T7aCL3NPriQyQRtvwk9OfIYY3VsPVPdETMMAF3qx+5hC4uj0PvLLErqou4
mpSkTNjUm4FtkmHgQOxnOIP+p9hbXU4EYZS4G8k1yi5bfVPCMWHGgsaWeWToyI9CC9urrtLw2zdX
keNc3AlbfRBk6Y2WrIml2Vb8SfuwJAiIbcmVZmYm8wPaIUgjDikJTEiOYGWL/Hbq5mvDiTOf4c5K
qPY2b1JGHYgAYW1C/0fUtnZ6FTJcYsfUOPNmTqMHw8UAV6MG3mVxJe5cIEArSzMutVfe9xGMi67G
udX3xgWP+3Y2Z8zTDB0PmI1IP/GGDWzcaivaXPlBMd9m2tnUVLHjuDsZqXZGVIDyY2zOOjr+w8Qe
DvFODLp61t7rKLm4LzT0rzLtaTCnA+pSdvMhgCnd49Ijvo1hYbW02VOK3WTpBTFx6N4Fmy+7QiGE
vOGu78tq5aX8J2djpHJ14bCYNmggptHPve4yfiuMLdAMgviWrKqpuuunUF9FIUFOaa6QoqMBp4/k
niPPhOolqPb0AvRokzlnLYV2k1iIoIyU1lr3GqMe2sEoHznMAxoVJ6FFr3QH2YkopKY2udx6ByVI
ucXaBNjO5MM8ZzCIcNZwubBxdudAKRgug5y0+9ZXOp1sLrdXPUO6Rfb6YZemtrLMusD7/8LaDrmn
kF+ydet14oAJyA3hbnKvO+U7N+j9oQHkpgHSHVPq37Trdx4uQKrDzdTFbKloytdGofvMLHF+6cxG
gdIGG5myYltkGzU9jW8ofFyfg2A6k+jocM3OsdWC8Ek7IheQmuxNp/3BREGbK/3BVO/6Ff8Rt7eN
jV3Hxw5JDNeBrROZH1M8kE+lHXUsROTOca+4v6gyeUjIduRflhyDebhM/DV6r0DPvSsLykaGDmUD
eM6PbKfYmkWRbcpJcKj3w/JvSu6VQRxWjv5HSvD8BJBiwtmy3c8fUnNUSGZB/fclsRuqTL/0aMHq
2eVjEIx7ZBOvHeP3VZuyEHl1+z4n0Z5KWjgzDp8Q0ItTlj8Mqp5gELCU8/p0bVdB2D05cjy1kxts
g4l23dAjaS3KfE0y2Dv2GZ2VU7/ydPEV2PAURmp/6lv3sbd3UW/Y2zIZyPSqz56nCL+Ooz3CGvii
dFzXA0AvROntVyqHlM0nFXAmnPquq8HwOhZWKpVua0cLjpnUH5RCJ0oelx4JDFZR8MxgqsGGT/1Z
w3cySx2zB9S8dc7F06SjgfE1fwPVpDblcllyo5F13zsmXMfXXZZgvO2BMXDFtEb2k3D+cAbm7Tej
uJLdB8KrELh3T5+umLzsGErjaI9MtkkJWNHRNNc2DvMVT83KAGZ611zZTk2nw/Qe4BBZiC/aL6Rd
bKIyIkJ0e1K7yTCI12ztiPMYB1tMsSnl0yy0ryYczWNblYcGa/k9xKRHOUbFVQuecigTm35n+GAb
33aWtLdlMt+FHf6HEk7QCI1uJASoW3ZcUF3Q22HCnux5Wov6FMx5fypV2+xco8IJ7IbgXm2U3XVL
qI0rxIvdWveNYX2UVvoS5jLYmTiXtqxqvXOPH55oApI/r5BGQTibKTjLQlknO2eBTAksp83U+MLp
Ca2w3MNYPadL9G6w5G8Kq/4o2x7rS2Wsu6C7VZUBMlKnxCw7Gj5VozWbRlUASC3sfUgkJ9zDm7pe
/AfZOZi09CD7abqRTnKdhYp42LgRB3sWNzQOFrr3DADUT2oWY0HUPOJw2bIvGQCe0KGHcJPm63DA
lMCXa0TjwVeUM2Ib62oDom6n2UFGiEVb+ULXNl09kreVxrvRCs6khSyxuRwGbp+cJ8ymEivmPXbu
w5LrsRtD+RAzi9qT4RFSmgbH0rIl+UrFsWewf5Sud9IcHVrNKC+SDqFl9vM2DYS2TslmOOqG+55U
tB2nxsy2U24xPEzJnpc9uxY1b6TZASbJ8U+h70qvCDR5khgF/MBVoO1wN0WsNIWt5SR+0SELIrVL
4fCtZWaiWQNFQjiph1/McwVLyVuGpALyeaFtmb3jKogZA/HdxDVM3GKUSdl1w0zpsvfequWN7IBu
5h+BsNKnLMju4sz4sDJ7o6pcoxm7hK0HYF68bRcN9xmHAopatcCmlt2vBsrG/lKNetbqjrQnu9gG
DiTSrNRxwXFdFlXzZYc5hannYI1WwOqVzpWyPw4lKU091nHWKXZTRfQ8JBqrr4G0L8fXNS47zq/Y
VcXZjOPXamFP5bSrY9wpq6xNjzkH9R7W4VGgTDoYNbX1UI6d32wcg/JpCuc3g83w6DB2rRKssyVT
jFi9BHoTb7xUvcLMCtYBLbw1FfL30OA7TVsMVJ5Sre/FNO3qggIZ/Gi6cZxtrnG8zkPXIrptWbka
3qxeeOswBjcfFQljCOeqYrEBVDHTHRbPgured/r+UYQNoWVLm9gsYZR0pXrMY09tVWtP9Jwwc1hR
B0GUxalP0uA4WQWI1za6FDq0F7000c7qBrGbs1ZsBZJ9JJ1RvQHb896o/EelY4VQyrktG2HubG9e
iGncHeHKUxpTAoK+eeoGPjfT6GY/c8pzL2p6vPpM/Fk1PIq+n/e1j/NpygxuqYMWpgcjqkPkEZ8N
ESW6+icw8fc7+imINf8Tovh/3qazeweT/J87Asj+/7mLv7dVlEKwHCNVXMmkALix3PH3PlVtI7T7
/Zk+vjut/3nFIK341e/P8RTxq98H/Ne3YnmRf54qtlhsdBfi3/9kPv71Lv68yT+vyPWuBRnz+7b/
3BKaAZRTPJ3Zld0YHB/L0/y++p838vtqIB3LfP/PC8PToIT4vWud2nPz5/P78+S/t/7zLL/fCWds
OB84SA9e/4a1uju6eVseinzUD2rJQIJl+N8BSn/d5s5zjKrrP/dJEFnRVUMlcfy95+934bJS/3Nb
G2TrMUjM/e/tf57h97d/Hvxvj/vraSxtkfXIEF8S7H+xiTsydhiI3fzzRmpdYwLx+1z/9W0Ji1Ns
/nm2oinCrT5alzQf2Jr3AMW2biduOAtJUv/NHl5ihaLly1+3/fPj73eFcq6dlOSrv25P/vPQ3yf5
58eZKpS9T6Fotyzhx//7fn/d9vsj5nfi3n+//eu5fm/7t4d4CjezbK0I/ySzl/+8xp8/9/fn36cq
uiqZ1389zZ87/dvT/j4mnb2j13bVDoSXOkJMAbdnaj27L350gpgx2vLlrx/FqAgf/uvXgwA+6ILf
XzouGBX/POj3kb9f/rpNlICsjNG08Cr+zyv89TL/PPavl/q3+0koHAzA//Nc6AuJ3QS6uNz8+wCz
GpgB/vWk//X7v17k98e/f615ebWfkm7zrx/Bv72vf32a3zv+815/7/N7W4SCbDM4xncXd+YanS8y
QskIbUUeMaMPmRuNug3VEG//LBeD8aRZAF7mU6RXl9/VoKSFRwhtWR6giTgRV3C6D2TFpqlGS5Et
26/x3KN5ygn3rnAd7Jj+NlcTMqQra/mObl1jssW2yWiWqbXjbz7rKa0z4eaPImjEHufpLh37x7qL
aTlqtDQdkrZWAKUgWtjhtgr6m1aWJ2vmwhF01MxtPt1OVf9lBoGfwtlBlKbYezCHpQdYL3LdyRdu
jSJNFwHARvHlZeOjrKAnRTWiiHwsERc1FrTDIN7oOVVSmGK2ruEgxoJgu7mKrm1UUKdwmcOUBsCG
KT/nhM+jAKotYMUFggBKYaboFfhMFdxVdXcYBcxcZ5jFnena+n4mO8qw2a6OzjOlCVsblUok7BQ6
utuG2xizMpbYldbnbPX5TP2SvQo7vZslGGjNzAfmoaaY5dKPwdSC0H++GGZ2KKrqhEqX8KzWfK2H
+liWU7algIo3Ftd2KpTrKGQilUS03dixl35bHKaoI/UhZY8BU3ulibKF9SJXwmAKECgz3g41n52l
jH3gRtFjyAxxrvRhrQVu61dszFuX/L1+/GkdPhi3916ZqTMe7b3rcEqJKMl4niIRR1lVsJ8IoNZ7
ESF6wuc/NdFz3f8kAQWkEFQE42y5u2BeOVql9kpn/K01oEwA7qwGk3Z61Q7mhtr4iVpy3LY1sYyZ
ar+c+JY8gXTRBfJYm1byztCm6V5fcva6QaMyJyzDCdK3tveiDeP7fF9pNAiqLmpIkZDDzlTZ1kWj
sQFno9YhukYgKndj7DWQanjT4wLSCrECEGvHP3phRznemhmkgb3dFYwNOJeUzs4+0n4ge89+M56W
I0hPbHUiQ/2bETZlcst4oDbflOYE51LvPmvcjGvwks4aGWAP4gqpXBQ51doUCRgS3DWMKQa/wRti
tu0ImzLfGmaq7QCHoHdWE0ORnNkiypfnIE4R89vE7cE0Qz0oecO8lo2SzC/U3K+7EY5E01no6LRt
HrbB3STVaq7djyorzFUowvep17ZkuGjAjanLpHGinxBdRQVWLi/60hblazlG9LXH+cWrJ0J2zL3U
vh2vQHwSG/HBkCJfe4m4m1XgAq/L/CDqHyfp4k/zrgGVYHvX6LymPUgILf1Ma0nWak1hTOOx2mru
U7RU0FaSB7ikis43+4JeiFZez5zS60ENNMWlvAlHuhM509dOvFs1aZHe5PSbrnlo0/qCmB6WH51K
26tepeqhY5v52jXUNlP9U0mCzZo0Rjrjgchp0vTsN+QoMCqX+KYnxh2JE+0tUwMSWct7OzGftISm
KLa1LGOP1OY14ICEtHcXJJyQ3V4aCC6zbHoOvf49COuGqXH5lcwvs05+ARDPTxFHzO71i1tHlx73
wVURK8IIrzy5FXbvvasRoAHtKnCEzjoh9GhlB/pPQdCmEvZrMlhndJnPfeZdmzp3y+VwMgT6OwUt
adMjaVEVgDL0IbSmpl0aRfYqnotoP33Y/a4Psse06N4kAAZfqOnWTDR/6PAM2nQSMUmwdpsMwmry
/GTR0WBtBj/kmFg3ZYc6Lnnv+ZBWTYUQBpvFARxrBHaAKa9ijxiB3nMc/D4tFMxq2+RWcIcaRYE3
84jkZYRMKAp8qY6FQKPjkGUvA7kCPl7xRRlPO6Jt8+fKksbaUpOfjWnsh+kw+3YjaMjAIRGo7DfQ
+p5sonT7cWlOP/c2U986TrFSIoiI9S9ytL/yWP9sa4MuR4PKXVjhamGEFkNHuZYDR4wlQhqSc+JV
NIUvEpXCmKPrHKbyQST1uQZuTSbEddXR6ISiu9IH3nCkg1HFeieU3sDPg0A3i+qGudUqLm3TN5yQ
fWs4HkrJRSEHQ2FXW/QitEeVvVjdDw1Tdad1MA9l5TlPaWwZzqGu7fc2rjawrG4jN8t9E+RjJJ0a
6jvYyW4I0H+4AzEguHHswvRrrrqbziA81hx6UocXfizivgl9QzH6oG4/3ZoBX9CPBDgaTAYGNEqO
DQy1eTQJhXBUbu5KU99Z83BKo+JSwI00ZQaqLkIeMtXZa2xxmGnliyfK5NivQzDfVlXfowF+zK3s
aZrBq5tN+xg182c52gDd0NXQGoZKswWcdZpd30lpuMoWKau07VNZIaMpWyapJUMZ22wPEIQkhLvd
EGu4S1CqvTK1f/PC7NGuuusRbnIiBgSu2b41s9eU6AwrUdC+O2oDowcCjYhowucmGppaaaXfxlrj
Gw3nJ8h6K9uz60Z9mDHriwcbCF85rTk33yY1voUtM0EnQxLqwl5WQDbaPP0cnPhi1OMrCRrfCUNa
Ml12kKYPnZk/Ml9lIifK+wpXaRdrTMdTyRcjejBnBCnlHPebVMJlyTG8QsV7b932QEjAnaS7uSnc
HOmHcr5bs519xRV21SkkDAVoHq60nEsAGOtCFGQP4BFSxV0aCnZJCCM2mKJ2o+0dXqHGLA0y91CO
jOkxqYVrbVryUAi4wLp6VWcd++VgQTw6+n7RUddVADHZIXnE+hQ5xiMxEDzUdQdRPcdVWq/ElD15
jXbFyvcQN0EFHsHhow/PsqJMsHT4LsMe1tW23be0kFs+FhYJpBIxlqvVwJjwLZoYDHZOBTh3US9A
KhPtZPujd52W5UPWGagZ9AKTCmfv4AbfWTYeia6C5jo2z6hCrnVP3XZAKJxuuKtU+GbliAk6jzZU
MmSvDrF/6EPKfk2CFTGaJr3hmWMjNYm0ZRF7rhsJI1eNANrENafkzuym+UDsPdDxM94A1DaYgfDM
cLp0z7aiLTdn7rhqw/ImS2iQ4PLh0zTRcxp5+Fja2Xe1GFdyteRgeN0lphG/byKmKgh6HFwLeAzQ
nRdhf4V0K1qhYXzDBuOz5BJpkNdbp+1PRuOdVFmlfh2gpc9iPF+M1g0NXQEW6jxFneqGjrYyZosm
v8GH7PAxOhBiWdBl7ne6461aPOz0WZis5g/oqUl/SREzoaFewb2M7yFCqsBWsI48Ksk770uMXXct
J2ikqrT2bqAeNRMqi/S6NzS/xJRqREIP3VvTetuwd5lqxBO/RTKX0aRpmIpkJYxCZPOcPBRhNZrA
OmR8xqwPQWqe7nOokQd3zp4dOlMVV/Cur9CBUxtPA6dnSdxCEl8TxANtd7gZvYTDpY7vJcuPD1Ab
/WmQMiasr8O4/HHamPa4ZFyeGhe4H2cEJx9yRJUyNy2lNyahIAZc7RSnLqyvbIrFkCYbnKczJQiU
Neukx+kTtfaTaxsklYUSfTQcNrpSDFtIKz67Hpcae/JTt3sPK4D3jn2nhckSzV4j3QbvUw3ECtC7
tfqcaZMNdNx0qcHszNwmYfzTbz1TXVmlbFbM3eHzjMPFgvArdWuksCKpKHbYB9vdLTZUhr1aemvQ
G2fm+kFLrNgxZrup65kp5hz1O3S5Rst8W7rFBQXRBzvlem2lNbJXycTf4aDRfvRAf4/L9BDYTAfj
SF1V5jmvhLn2IsTEWU4hOluQytvUXXuYcpLZOjWd95hr3TejHSLJruMx2CB59yec0iusRhvVh7cJ
4SeISOrXsUmOXTHfzwYtl756q03yCEYP0Rjgj0tlIhkdq+DiDghoaxFSd2LKRyuLAdxFyyFACCBO
Ybwy73t7Ir3Ieif3A1jqMK3N0NbJLp4edYF5KeEMjPiEUzMOF8nZt4WgxM+UA6p1E0kbJcj4No9H
5j4XYIJiledDvYHbTFL8YJ7DMT8RdYEzznZ1yrH21KbWswZjwMRGhly1f9HbK5KcbTEyBrC0B7M0
t73JdoxFCuY1ZDIRT0/u4t0dgk2VpixsmnFF9sJrHxkfuq1N20DvH8QUbCYlwUGFWbYG8sUg2OPo
JwbT21CYkNseAbGhxlcxkr4yNX4MxhVkf3XfDLV/100ymC19PeniLkZdv4pqx089Zveax1HiWPq7
5brfMfMlrILlwdCHfT/pgKZ0eV9bHtIp6SEqNrDOpaW1PGATx5byEWDtRzdlMK5Pa4ko0pG9Sx2Q
VCB2kPAg7ngBmH9oAnWlIVCsS0R/bVZdkqw4RcI+9k3tzwCm/EF5zOAlJH07Wyx/ib8q2/lMK+Cl
Mr8mJElVPic+Ayt8Ym135xTDq9MOn3Gu9jNDbVuXALpjy6+MIV3DsiXYgIxDrLgMBDh4KvOhT527
jmEoGOX81ONY0phRrsrEe00s9Cfonx4Ddd+ZgkEoW/dV0cAGBGflM1QiIce8NiWTzzRUG3seMWoI
56Zi19EDliClU9x65nDRexCvAMS2YTTd43DrfdAGdznY2b5PggNbrRfXu3fptSMyyZ0VGFYMCyqh
wKbAtB18SYleApSzjsjGVn3T7ZQToR/C9ZxdiKHwjiIBI1e366ZaOMkJiVHI7birDl1P0206z8c2
xHQpW3x+YTxvPJJI9MLZDLV4AdB7dJtO3wXjtCvHYFv2GaaX2umQVKnPqIbtZBkH6gs84RQYg7Oy
qCrZfQ0wMA9U0tZBW5QnfUxQeAnZT7Y2sduehu/DeyEqCw2em3xNTvQSqWgzLfkNWt8ZxAPoiK6m
59KMMxjkuwwMyaroQZ63uFrshNGe2b2koIhXAdNOP0j4r3l2gxYG+KPbSCyczp67JYv4yk4v48jV
2yoRtFYDJUdvg/1zQYsyBCgQCXlHs/yqAicEcl2dVRhtjdSKMb2OVyTEQK0P9kGUdGza0CPX6jMe
pkuKim2rlZ63qjnjN57msDf0OJWGoT0X09bLcKtOMZz0VtVMvkJGoWUQrutgY2Y9rHVMdsCy6YXE
8VcZZNfCQdPEFsxiW29Vqzlu99EIhNOlzl41pf41QMbjHyuZXe8Qvr05qFmcmcCEycsPqVF9lcyA
tk6ZfSUZVt+hH7Y1XM4ZItCq5su6Xeb3Yr5pIm/v3I5cTTkVzziV32M92OpW/wOS5Rx4+Lxi1ijp
NJscnLInx6up0VBy1OziS4Kh+sZEV8b0z2F6lXr6Tlta4VE1XWeWUJssLrptjICRrGFYatXwxDmK
GkRWiFwG09404bTjcat8JnYkTaKDzMQFD6rmx0z/nkwd7chQB3dQ1L3xuXaNZ/Qzj07eUW1CXbHQ
WcDwJTIWUQeKJLSUDrsFCl7OTTS7Zb2rG3trvApbx/9hPI15R/hW3NyXfHg0BY07LUsnX5nGSw/3
Q4ZD75M3gkSSMJFrLASP4Wzv5aJ7M0MCAlidqABsjiz+HTqas7ozSKsqcT32+q0XhXfVNwtvQNzM
UBvXY9TfZSY7Nbsh+igZaiQE4iVqWlJ89fJsZcPjiE5hO0XxbeL0ZJ+iIwNddjYZw/psAq8HbN7j
ZDzId6TU7w7O5VZwYKbWkxPZD7pd+PjzT5E371KFBSWbjm3D2RJinXbHfWuIl05ZH5qDJIS/64Cp
aosbl2ZMwvXfmaEnClDsdXdOayLqWAA8qGbrRsnXYNm8ulp4PRPgVsvyOtXtmcZd+1nVQB0d7Snr
oHbSISW9C6COEBZikYCjhSqmK0pvPwvcVBYT5DJQH4XZ31VRN8MHsNjTdA/OkkCb2+2aIQU1FVJ7
l4klb0zTfCBW3xQAgOaETmRZUn5GIPQTC8Ag3mKRWl+R29CnaqCImpkMtyPcy6k6p3Y6rkGBHqp+
xE8iqk1dWu+pbI+NziTWs+JNkuK/TZTxEQXFXUOuHG/hqotuHGgI7TxcF2RyrVIb6UYM/mIw7gOl
4c4IfuZCe9QXzxqOnUeNlCw0DtasA5gWFTWXjrYzr3xDyU+nUwfdix8g4oSHski/QD/yYUfZ2yT7
57TAqlIYOI3bkr85Hs5TOpzKJH7AQvFOCQHiEpmzU/Zbq5reugqwrQsgd63lkEPBPZvrWXeQN3e/
ncqRBE2FA3uiNSti/YhqnW5C9OZhCVpmqtd5Fl6hgr7P3cFcOUJ7ncPhWtTeMfKKk84SDhRlp8oS
icGgo6pRm3iIX+KsMdc/tVV9Wv+PvfNYrlzJruivKHosdABIuBz05HpLXySLEwRZJBMeCW++Xgt8
HerWSKG5JggWq4rmXiDz5Dl7ry2yj1BrkL12eZ8bgBb9nMXFwx0TYv7wqvNckA+B7dWjoweoXZ9F
lj8ihlwVPhqSAvXLNGBhImLwJUlQxbrdQuIlDjCeHcGYGjE97Ni9VxXD2ly385isfD9Od7Pyz1lZ
vMP4f0M6ftuTWbqNuU95Ql5wO/gL+FgW5TXuArW362TtD53aLphFkcw3RliciqwnMdIVW7eD9MOW
Z2xd4IA2Txcqyn5JOUUqh556DLDYLb+UFvJh9GnegGniVE5Fx11cXEX2DEFmE2XlXR21r1GP9nW5
BQnbtgEWBzgyPG4Uevk32P32dMRfQ7+9oXN7GzahySnBHlidrK2b6HPm5I9tZP/OR8/hoBdR1g56
H8h5GzktG2MRP6JeYB82acrQPNYHTmOP7ZS/6jb5w+n3aQja9ujjByHKEwBwlb26+gJO/jflQUds
FCVKSKP+AvafZBLs94jtU1BM9qE2HNp6yQTE0K7UJZ+MC9kWxg1nzZcxp7c7d/6u1kAfUVoMnOkR
4mCooTPuZOmhqK9FaTAg4AvAsDL+cO5dTV3/5MRhcBhn40ZzKj+qPKWJGahTHw8cGo16J0g9XOsE
0b2e3P3U5NaJzFEL12GlmET4HNQCYiDy0IIjKqujawTI8SdJPJol8gdjgpYYQ+bY//zxr8+F+SHh
uWR8s/GzOEULrG32qpaQNz8v9xkBb6oYXwMnvjL46Xaej6eqktOx9EmIMAP/zaOPbGGgXvmiMw78
PrvZolDtHHKkcmsJifae56xu9j0Vej2wh/UkEaZx+6jH8r1rQUDF3hJYbgxHIujk3g+/fR8O6ZQx
GqroG89N1SOXREXQ4E0xuqnFwkRp7w3WF25gHhoq7DwMP0TigM3xaKFDVXIkFvnIRIJVeyxLUG1x
jizNcwPRZnDwQ/9PJG3ML5C+ifhjRBTCq4wvpkPHqpX2i0xvOqQIeISv1fLt4mUCIzwLKHz0Nsjg
OXAgYhAT6uC/WfdTcplN7yHXtzoBw4Cy5rFQONwxMh1r7dDS9G/xMK5qP/gkhcFnM4Tk5Wb3yTI6
kEZO23Csz46pBlwQgidCFtO2M9tT16N7hJQ6rsoJyRpCNx5rcSx650uaLqc3+CnoxAHp0wn1wm5l
+brhzhL+yp4w3oGQuq2T/nXMG8qhMcHWKPLvIZ6ba5u2e0V723Q5KQtFIhA3JfMBgTcwMl/jyb9K
9Y0KKjn/UNsDDpw6DqCjGsljPjyHAltKH3BGixTy2BLr99iWqIRLlBky4ezsI8uDIbNPYtN6SSWr
NdxeTre0WKBBuXsrPjsd3Revd244Yz95Zv7S5EG2NWoMBr0FgkJBXSfwZx8vUrgERSZvIkx/3zw4
dA5pUqHTpO2J8ZfkI5v32NZGdZoN7wbqbLpHGcT/ss+CWdjODLz3GUNiPtCqDHuGK73ifxE2wEFo
5AxnCAhLRRasU4+gmnDun6yspFAVFc5iSD8rQcPK1Z9pUt3VshgO8GxxF2V4Rmwi7vO2Q7rDYKqZ
aT4RY/He0eRjtykNzKZ0zLIyOqqkXwpo+7fr4X+lW6n2/Ov6zszRLA028rZl9BS+VXRYMC4Z1K7t
BeMApkEMlSqDpkcxch+CeQEyR7OzMw257296Y0HQ5J0GgO7W1PyMPbx+CI5dRccvnjsiesCo7aRQ
xHZEEEsp71ZjnXb3Vc4QqHEb3pqhPNOXvyoXrkJH32Yk59caaGtSS+lj0mOh4TS1j6CDrxm+mteW
sTuOUhYx3/bx2MTXwjFvpXbE3jG7atdP5XGuEgwaabGNbAckn2JzUIrMgoF+expA1U7S8dkr8IGa
7S+mZrz/xQxsjo5sGDfJKStpq3NuzTG+euealKPCBGU+VEV8aX3mp1VN016L0TjX3MUwwIAFtsg9
OUC8SllsSepcVJete5574mhYSbO4fC68WRzwnCUsYeV0cpplJlRDXO4swncHP62pazN3BZy23zoR
t4UxOPaZeWPe8qBxzPLc5zzDNuZbRbgOnDUYeiSag8Y3yyPa6GB5JG8zSL34T3iERVa7a8eBEcoL
fMFf+9J6vLah1XpQ9lI0NDz2m3x8rj1+YyLug7WdYjAblceyxkjGC/oXV7rkZWD4DmhKnlV5b9JC
4Y5i0M27so1SclsFSIRtyPe29LQTFUuotVRZPrOerRegBE9Uf3A4uMM9zo2t3ZHmw7BYRKR0SGSY
UdTz/ap303Pah5zQ4j6ZXsAxXHTv91ATkhI9JdaKglwVluj2doxn/pHx7eQGr4CrPrTwuo0fdCfF
DJXGobRlDcCCtrmnP+0WzDbuBCDwKPGCMHjOoj444FPqt6rSEJrRoG7sqjp0xbkuuJPdENcUDxJk
Fn11ppblZizso2/j7KSscLnnHG19jsp9N+3vfpw/u6K6lzrZum51NzeeeWpijOVN+I52j//t2B6G
7qcQstRm1CyZGRWPZwz9zcCM2cM/lUT9tokMcgScAKlCba5Z75AUOIa/zebgT5Q6zHQYe61RxlJr
zNQiExUr59q9XbJW5uNEAntjHBNBFoaHFWcVc/QhV5tiVpXjztDGPtPxY2tk5q4O7myHdFDfnJ77
EUBVY9IVHutfbc9ExBvw3amiAQNEqqA3ZjM/vbpGTfs78xiRiW+7j+/IRCQ/OmZX7PvxxbE5DnT4
1VaRNKjZD/WSHaxKXAmlYGxArTI06HnL/jfwCDTd4TXtANY73ecQ0NDXCS34XhlPLU2B0ia8QtkF
CbiJ+NWHS0xt1uZbtCDvBkf3OvInyGHkdedJcm84GgiNC93GJw90Sb2iw9lz5oMaR/NfF1+mGD7a
3qRi8YaDxdqzT5d4szL7wFG+pJBgLjECTsa2Xz/wGyXcVfiKau2SsAHHlwiNTWokh9yELUTy2V3V
yORUokteC6JWeZGJr5Fn7qNibVV4baJ2GG401iynRsgygs6KuveJiHR22IQqeEkbL2OYqESdB3o3
JWVzwVlG118m+s6c9WfSoAVpo+TRNuWCX6f1GpUuhL6KxgkGuu628NZxbvyh1z68GerA9BUZu+Hc
9A1jtnks/vg+fFDf4WhUNzfV4sxJLHPeK6h2t/Fycem+5Yb0Tz+fwqfyp3fpPOjU47dtgifABeMh
RyC+SpFA0CBKd4EhIQvWgNp1xTocausp6eKE+8B8aXQ0bCzb9tdKHAIPz5gzyxcVR0BlanraZZMP
2zrkIJMPJHEkq5pcuCPxxk+9r+e9jQFp2wNTGhdKO4scDus6q/Y8PLiIAyxKZFIxq2USRwnHGuuh
sufklZZbUTfdTa8DQiF5QYsZv6q26ptWtnoF+z9g0w8QwBst441qSG7rcKLJT5sRR+HH0FkwSX3G
8klnPQuv8lF3vOmqIGFlxGBdgi6r/ducidgGCztyYpTzIdECPSNWKwOVXgItSxaMtUfEnFme0roj
oTcn5DYOb4CSXZXHWYVjGTpYDS/WIFq3tNBDS60pcsYvllxgbH5wZ4n6vupS2jAeJI6J+afDvqSy
lpMA3sywv0tCXOOxK/pNW+RqZ2RL3pEVfPtuj/ewfR5blGZOTbnhg7/3m4n1WcyfzhgcagGdNfn2
PW7QOc/+VCMkDdNvqf0MVP/FpM6D0L/qFDFFy81lN09j2pxljcIHn+YWnfkvK4Vr4Evnj9MTzeAL
C7QcUR/r0PYvttLkTyS8ico7SiQ/J0Kef1kzFj6lDabtxIqlvvMJN2DfRcYap0i2G8Mg2QxJ9gQh
grmpj5MfGTlyuum2F0wPXCf8Hd2hQGFVIS9y3nY2SYh9fQU8lu2RZRynPrzVDQNin15Eao1IdXy+
Jjaol7xwv+p5vDrgDahSN1EYnTEkEwTheQaCoGaXOvi00qU6Y45y6yURlu60wbDZi0PltkcLYlKX
j48k61rXDi2QrV22gZgIWUrcVoovOxXgjGFFGCWhaN2cshnwutnVOq8QPdVBdG6ZpdFze7edtr2g
/2S1J6nFaFu5aeAoSydaMrTvSUWz1oq1vqz3jWMdvT5jKweQvM0skgI9slcJ7tpNtvGl3O49ddKP
FqIyd7+9HyreFyce1vigUmLoG3C1SxIQeHHDSJigCfx8NhmdRHRFGzoMTGxdXuYezTLCJ1bYEynd
v3j/H/yPGr/kRtEvoE1L07+RJr5DjlWENY3N+NDY/pfO2pdgah6ZQkAhTQzFi05MADHFOIU4DjjW
ot5hjmrgufYc8EZmJINVl88VR34S0ZEdibOurA8rJMGhKtCJLdMsQrQQvmQBsLBCH/vRO/f1aRLT
3ucJKlDv5SzcoWe8ii7+rm2c2LCsx30JqJkI1DCqvwq/eZFa0Y0uytvK2VkhOydrOgGm8pA7PeHM
xQfe2YHhybYLYiR1pqN3ikK10n62dRebC4vPp29/MdAMyOyS1xFJGjk1zp8sV/eYhaMTDKHT6M4/
hvKrBhBG4Z5fPECBaUG8Tju55hbZnEt1AbGx8PbWMKpL0+pqp5rqAR/Y1nRLHv/UIUsTvlRbEe1N
hMgmlxVB2SR06OQrgriGaYEIt8Lg9wan6Hh0cShvOYR5amtMAxaISJ7pbKzHplj2wdgiM6l4inR9
JzqxGYE68GPEmwEf7SagW76u6fl5AHNXFePydTzB0PPJYku86l7BuiWJVDOxGhlijDnpvVO2r1oD
QIm+bWfCJIu83+GaAK+WUpTp5lAWoD46esJxAXmH7O1tEM3XGH41uc5VsTV1e1JBcgyViVAdxZEF
gHELv+Yl5rCYjfhd+oYSoFVw4Cj6AUB8KgZ6VQJYQSqCl4zJfvfa6tYx20Mus2nbWtS7WYs7hLra
WBdZCWt7uGuV+NDOWQlWzTEefMZh3xKNQ+m4ECt7+eVP7TvNL6cKnpmgkB2umJWkZ8GhNFKUEaOy
b/1kvI0GJNVDh9rDOhIYme8s2gNe7t2NNmY42lP1XlfmCa4MaLPafmlGeDcVDVM3B7PS9slaFt5N
MYvHUCQPhG8Qtu53+7Se91Jbp5Cd3CFUoSsZkHkgk5KEbiQWOGLHVnY1ig0ySv4UKIodjS6mgWds
tvkxLkFV99bObwmBojfICXpEAmBkF2esP8Ok/0wbZhXJTDD7Q1Z1HQ/NhBWmfEV3/xmP7lfXl4QB
2xthZnpvGiPzsgmQYcWp3Ys+aMkysMdARvPMuBXl/BS5/nPijwfTFkdMmdXGaO1LPBgLXhaNTseG
6DZ4bS/faKm3lUlSS93Ua4IHd27FDmsOH0jW77L0wxEL4CAl5iS7xxJm8/6VL3MoNzXoA6xO1i9Z
1qiR5O+oQ9rOpPNigElYIbTrEM6OFzcPHvFa0eDOg19m3V+6sLz9Qfn/f+rB/5p6YNr/S+pBUXw1
zdfX/0w++Plf/0w+CKy/e67vm75tOcJ1HU/+d/KBNP8uLFf4nh1YviD4gEyCfyUfeKQeeIFjI3Ix
/z35QDh/l4HwJJO8wA2EDJy//R+SD2zzJ9mgzCZVFsfPf/zNJYBMSs+SjmkJz5SoV/72H/rP+wMh
zc0//mb9pz/VwogGtziibjPWNMH0iQ0ew7Uj2mNrPneVC5Bf2FgCZzNAWlyVdGyWT/78zc/FyKee
vcQa/vnJ0Yiaf/vrn7/4+VzR9Sks9yykP46bNtblqQFNfDKVwtj+8+e/PgxEfeTA0+4LELeHDGQV
Zrj85Fv45n4++rnQ/0AZ33UJlUMlbpMAChzzX8TGPx8OYUlH+ufDavkuKTHm89oSGmuiS0sXJ253
igbjWDlIAe1RpVtWpWc3Y8+ocoAeLu7LdqYCTLdjjqHBMn0Mc3M4DEh6SQmCp8MIgJ5k3lSc+2S1
Shxp79JIvVsj89NppHS06Fm1qf+HpcMxf+eTF91MdnJyFzB86szhIeKwts5ZNHZaZ7et2d8hp063
2TTgc7RodEyI6GLOrNmSnhXBh0BJm8BbUjEy2PoUqzE+t62/k0OHj7CIXnUtztOo4HMGAjjaEtar
svhsiO5+zBok2y1dkD0hKSigh19p1FNsMaftBnju5qB3du68QDV/agYchh5T/DjOaPIWI0LoPL+f
GnrVjU/Mg2NoonrkY6DwPtNKZUZnBa8FJFStEYUSQiU2E8riiYPmysoD42BOZbKNm4Zqn/HYbqjx
BBoVcbLtPinN+ZcRPQxt8puk620RQ9txMrZkTu6bVLDES7poUO6cNSp5OsEBY+bOH6iy3cfcJzrR
XLaKIL5Nw87Z+RxEUAJQOFhZsyH9o0BcH1ydRo8Hx7G+CeWGjRbb8lRl+k6kdXVvY1rvSUCfMipr
GiUMMCDrBPlQr9RkO5Q7FnuyMT/4sql3UYP0YAqMfZzJs2ppAo01iUqQdH7bsUZCRfG6G60A+Vbo
fQzLV/Gma5qMr0VYtQS+oSkHNPoWh3YMAHUxOvEEzY+0KbFr2uOdWcDTXRKdEVoMqKIj549qkff0
wk9R9XLbhAlslriw91NOgdzhyaJzc7IcOox5JteGOTxIkwJ0xJWHWYAcLfa+bY6xlqGbhBkXpAfV
MwlpqSWhvu7cejjOpBrBNxkvsRHkm/BeQkh0cQIWQY8dsnYfbeCUGQekDd3T+7ZlImbNkLw6m+fH
Mnds/tMxEjPnUnNrhUy4hUHYgB83D0U9oCUfIW2N8F4N14XbDDWFV6MgU2qVdBmVWumuU8pgEqzT
pxqvwzY2oDhiMnScz9juOEWkuXvwSpP+wELWAelOZdNPKyKEPrg7ipXqhpisXE/QDi6jTVFNtAEk
iANyVLmLOZrXr73bqbOTITLB12bBLA/TwjlbRM927TTsoPpQwZUj1ePc0VikcQq2g9a72sezPGQC
Pwba2b1nZnLHDXRf1stoaHol5zxf1Y6wt9Pyg1UF885OMK+bI9Ucc+cpt7y31A/1ztrFrrlB0vXm
NTSVCosRggxREoGmuwrhf3Wu3x68gBO6rkMG5bZTbuq0ecm4zQ6+6Bv8yjMrFFQCozBpHEfDdqmK
tLxaWBSguqxkD7GBUeo+wR0Iclo25FaPyV7WEKz8wfqsJoZd9WuqOhduv0gOLCCoVHg0IrSEUKRu
veWblBTw6GIM/MQe5ArzaloG4yXmIXed6XxmLmuq6pDhjndjH7c3U4apvq9rdWzkY7hkWjS+G/IC
gc2E03msucfMbvJ2c0aTKrIZy6IwmQBnIkSrsRgsEsihNxfQeLEieeFdGes6Zgy1CNDDuiDwMOux
LzxMKjT24Otv6WZ5a+368abNtpi1uRsjMbF6gKUByyuWxsWIA5iCVuFdDGA8oEVF80mTyyh8tfML
WGrzUB291g7WU5gR6VmRaYC3pS8WSdAwMecYgi9nZHlBZ5cdJo5Va33spj7lNFocdchOFdT5q+t8
G/liNjIgN7dZfAxLBDSl/g5KuChp2B+MGmuCGrKnMae5Nho1BwfA5Buwtt6dSyBGUjQICo3wOKOO
MbtPXamZuBjxvJgpNmNqGSvcJ4w5C2lvuav7HVYTpR2LFGA0R/5DApC4NnBDBRZ2d7z+SOYDBn3F
1JIYbOX9hay0WaPYSAWteQIMc1QmfV/hfU5ox1mQi5GHQAdIIw5iSfExyuF9nHaaWDyOseNt3muC
q01ACUiozoLAYN8itrpIMzrD4e8aluAxiDgyDAQzh3m0d10Iw05b+OtMzNnByKZwX2fRYaCBDAR1
zu/oydK1d51VaNL2zv2yOUYTrewIV78kwsfikRSjF27qKLmfmKetm+eajNydQQ1CMwqrGHb8/SjH
kSNFhc7KlQcBk5dbmCgFJD8FBxnkgtFTlbMXzfYQ7jHuNIvfPiZu9ttVfbHNB87nUzNh9zA7+4ij
wdEH2U9X3WkWmmnag0B9YSLnrjnjQHf3l/ql+C4kXRTp1vW2iAhjL9hUVDPdIpl8qr2m3aVeMl16
2j+UDRWOB+E8KAtRhzG75zSaz6zTN7GnFQCV6rkmsnM/mYC54Ug3zPGMhiNYstCvEMRvRckzgRIq
3oPSeTAM90BK0ZJ8ZO+W8oUA6XCDf56YV/PGL9xHnpxXE6DZiQ7/uIcIfgJ20v91SSkkwJYGhKc9
aGa4BmxRjOUD5UOPrBamTQM/wV7l1VDC+ZTmqVwuIrLfcrZ0WrbBdeyQ27kpi/rMcSbShDMEkXwj
3CVH51keGA4IMAqQDhDZV0yec/fJBAm4Au0GS51Q+cGRGyOIiGZnCk9yZ1C865gsuc6h+kJpjZOz
zfMHCI39boIhrxJPHWN4P1WAVconqT6Un+HUwLa1iLKNpRXTsEexTT1xGAzjgzW/IdK+ulUtbgJV
sfR7hiPW3oCTP4UMtPheplVdBeUyH+E2ndadHeO6dZv7IgZ/kBvZsaU/4vYzchXW7wQYwYrmYnmy
i57Y66Z+EBK39ZDamKjznh4z2lxBvCBVdSowLLkQXT1fsEno6mRGoToWfM/GLMxTTueaThtP3t5z
h9vYbDa+yCzsbpS2ZlE8icQiVq+Or4OMx5NPPsV+ZEKnvIj21RjdjgIm1oQLCZBTS8hmktmHstLr
NvKrEy70amdnwUPRtPNRxI9T9KzqJN6YnIDXPz+OJ9tlhY2OvszjHQQvjr7VCC4tJGC1tkFJ2PaJ
qRMRLPjN1qQzZnTt9FMC+oOQCyrpXTca11mm7pHmysC6h0Jkqd2VjjCQTjn2tMT6qlyj3aa5Fx0r
j1GIXyUbr7Lg5YeI4Nq4rzZmDAEwCjvNxtBVpK7b8EHCNwf2MqHVza4htGnDQ2KK4CFvRU38ufks
bK/ZMZzqIQGeyGlG9IMUc0WLtT0kFpSrHhh+W3uvgWqYSMHP3iwUo1WdqflUmqa3BW75lscoJuas
YIwNmBorISEn3FKqeKt6kK7BF+EWOI/M8qZILBScdoZcWvwaafamVfoUV4a9/oE3dw1iTabj7xAh
0MG7UXiSAe882uZqEwOdhmFaHi2VPYMotPjBnTVhLK/UgdFO2skFbn68S0tzl9n9FwFTxhYLe4j9
aj2Z0Xc7ZmerK8VJm0+auIujagVj1OUQ4ZQG9jHasdnS5O+gcVKNmkskBEI3biPXQWdU4NxCIqz9
TTGm90D9qr2b96DrzepgmJL2POkFgHZ7WnJFMx1z+VBPnn/Sy2VQfwCBTscZbswO1f6zEOhcVuZs
wRxJ1SE2yPQxVFSD3HGbveDg5gyR2PmZ/k1FAe40Z7HxnU3bQrmsNJT5OseipMbiV8Viu/PoTWsi
oeO4egTQm+1L5u5nIyAAlsiO49ShGAX33MTtO9XDc1aBuDGQwrlyBEOXOLs8Jd4kmk5kvZmrVOpq
00Wuc0JItI+rDG2h243bwu+Slc4zdGdp6R/98iU2aIJmrOV/PdTOkN/blQ33eURPkix3oV2jcPCc
Mt2PGWiUEAXrzu/f/KTidtc5GR6mUa8x0V2ysWXp8AzJsoJ+koYNT3eQ0DdreYlC+qArOcWMIaTa
5F0e7zlZXeNwiE/THZ4uKFgtX84XeGAm5e3IU43O9Iu9Y8s8x1iMu6GX5DsZ+c+KwQM4tZkFbwEE
uJgzijk5VQWNwJjv3Wln1XZTclSEsCAyl89VzHCNaX/z120+IddZsfCkgKl/+7H9FqXM8vpJXxLb
OntCdHTV53OGl9IdXEapekldBUN6qk1Kat/FoKMH0lGy/hg5bzlYmZVdEsJcBd951xmnn4tp4iBd
QS25H/KZe3Q5uzqq/Ocl091zT9z10on/56fI40EkBn5u+3MJPb9eFZnqLqZp/xTp21lY92ykEOQr
RdJPCvzUaKt3V8xyJWNSSEcgq9yYCPfzoupP8cLHyGZsfcgkywN2vbWXOy3E1mpcZ0TR79qXmMUI
7pbpgPfL3b8+SgdvrVKgMwX7ULFK3abeqoL4w8IAcizGyNi0augO2OsWrBDHSqe6k4WK9iYDtMNc
kXdUSXnql7/71+Xnc1lCaxMYNuKR5Z9UZR6evCR5KFD57sapJHs9vrednOyQIpz+OLRdyEEO3FNS
pmygpSdvKnAa+8gz2ZnJgUdSZ+N2rIH5O3UQ4HcvX+E/t+wNtA+HMkrXVmx+6YMOxW9S8RIelwDl
TFZH3MxBcM9RrDrRgtJ/XcJll7RI814nVTuffi4mZOZDQQd9MdCwbKCyGP1wPv1cjPm+EoZ3/NnW
/vVpmyhul2cIkpF5MpfL3OmnonXkFkMQ0NTYeQ+bVDGjsIfzDNgEYjSL78xSfFA5WpY5Hc6F1+dk
xBdJsdUjZqjJy3ay6I+wMRm7SezQo8nugs1WRLlz93PJDfMDGvWj2wITaqX1q5ICdYQXbuNarnDD
x+eydvEP2q3eI3A+jRSl+ybJ9r5RgVfgzls7loIyl1rOxUx8fB7Jc0q3+/dYPGBxLLoWUX1Rqk3k
W/G703ck1ZGXdA7n8D4qav9Ra0oDk/TKSPOow+4BzBazrkYZGCRjH8o+IEoIHWflzOXGG5Np65GB
S7RD3z91kTi7PqOglNS+zWiXpNzZb7OZH4NUdr8LjIArBE2kBQvGzgmjLxvZ5iji8pyaFS+WYoqQ
NExesOcfXcf9arvsKTJzCXgRYsoo/H2EJRB/QDk+zHF8hN3wHua59aeoyhNNgZfJzsVDTco1ZEw8
r7ayo9MQLDJZNd7ouPoEIzWTisrRsmwdn15h0p+HUh7d1vavvdmWO5lP4wolr7zE+sMaMgZet2OW
Ow+cQOxNXebDro4XXjwrYgmF8JjYnHyVRssICw51iqKemEA57FAzkrOAya+uClImSA9Caz6GF+Uk
D+7wPmGEf7MdcIgmitRkFE+e9N6Dl0xZ8oZdUW3q1rVo5RuoiaQNkAzCAqCt6dJm8HRnQ7p70jzk
JSpTBvMNsME6Fxupcp+Y9fGktQvTVaeM4cR3HRXz0XOTYT9TjnAACQzSFMOncp6oYhE1IphzxmvV
NNNWtF6/iYIBL0aM3qBoXqIS6VJkLRvuEgwNoNjf0LWkDlw2YYOK8kT+YE46TAMTtbPWobQGhiks
/2nvzYuzpd2VRvL08ylqoel0V2Wyo6/FBS9Kf0pwXKwyezY33dJj6pf+bbtcjBJ4a+Py8MEmFdOc
MoXnBswss9wljvpFFiI5XL0cDkpEmETwoMvlMtk1tgs1/PUp+6fpqm3vV0u6/A58pj79XOC9sYBg
QC6R+EJcY8eporsmLifonPyVYKc/IXAkj66IqBVycwSvbjcU194SFJ0p6rifiz3i0Qm5fU2zb1ad
F4EpdekgnH6KnrDhl/75KLOSbIdE/fnnpFNyrPFz+NfjaBWHkRsFFO+nVQWg9+McY5InD4a36FRU
A024p2EoaaswDKLdMhXJQSvevH7MPKpc2R349WiKQP4wGRB5YcT6YdyNVirWKHKsDTZKnL6j99VP
o3WenOCMK8ii/TdrKO7dNisfIpWcInASJ756t0rC9IlpXcLhhe5xbOcJCH2LJLSyIoGC79VXjsXF
vVOw2Ld96DFamoaQXA9YYKghWCJLIJBbI41xi87RbdBu9VD0hGVXZxVkSD5pstM+GuBiLEuNuuuE
vxgPwb+kyGYqGxVX4j+kKvmmqZXueb/TcdzpyKyRWcXRetL9rzTJD5zZ1HZCdLJirGGsat6CFRIM
ohCnwt4GjTXt6uRXFsOumciVMRFrrQYVoQcLbzs17lOZ0ulpwnZXQx6waS6yPPa7sWKL9psR69ae
poYgiAnRDt1F9L6E86CGGoeTtGzW8mAqNjrmxfbnKt/4Db6bVsTdTpAhMgSXxX+86Wb/o0jlsZXZ
BbXBwEiDX1/OL+7gnyC5VfaY3lYyo0fnWfjmmgjnR7nRNHnRUzCFB6/H/+6WNWyezx3xpnu/mx9H
C+EUxWtC4gbd62bJx6yEvtgEKZHvm1i35URMo21wgwbxRfDieJbDUu7Zw45xBmnmsrp69EozI/ka
TXq6g6wuI/MAYMH5WzxI92DnmJHNLNvM7XxjNQaRt4FgJG080uh/3FYkqhnaeu0b2r5LGVsMwF2Z
6ya22Tzkc/yqqIoeGsBojGgYeDptTsN5wV5l6pGDQCKuiPAHuuLRYzMjQHFCdryZQTCpGE+era4+
NXHftNEVPwFeq8mpLj6YiBI/kOPZf/wqmBm0PhcS1VuW+78Y/Ty7TmNtIygee7/NroNPK0R6IT7r
QN9UKiCjhtEoWwbuxij0j01k2QfUBNcM1DnFU4qi1twF9fiC4NU/Gtb0FKCCsbyJCCzWLHa1+lL1
yASnbjhAL8SAGVgkK1vROjKwBWau92DbDATiXiIxVDB2Le/q0YprGpOxSa5rSMQoF/MsvE/DazcZ
yL3t2tqaTE3MEMvU5DmwcKH2eQP2fsMlsdW0WqyzjHpyKeTGFl+GbD8FWjC7QKOgDKAAif1bRXdR
p8LjhDySriHiQ8oDzHhYVUJk5oHrAa1ohgv6/YW8MGyR6oIYr+eKF8tkUQlPgVG/ubXzPf4pmBKu
MlVcjcl0L7mKXorkDydV9FFum27blLsb5TReMI5s+m6KBbIvSdfKMXboy/XTf7F3Zs1tI2nW/isd
c4/6sCcwEXPDfREpmpIp2TcISS5h33f8+u9JuLrkcjm6Yu6nI5rFxVxEJhKZ73vOc2qTASKmh9JS
HfZLBt4qMzu24Vcpod0Mve0tJ/s50vqe8oABQhC1WBRjXG5JbJIaN7XIx03XUxIwAy3j1IX31aPM
UkkVBcKHSn/Oo6gjcNT4bDb6a2igWyx7uAj4em4koLZLElrgm5FNXbVVvmkGpEUx1cRs1B4nyuHV
SIoYx1zRmo+eJPh42MbSPH5EdoSfOiJNw+5Y/KQkqWPSCJgoshefoJCusGwqUtW0NOicoCm8Cgoj
PaueujH6DdEW+SLkhGXSHgqL3ZTlHeFpylUlPeUhMPWnfHS/ZGQ8Ss6Iu22Y0uvAPute+O5H+IqJ
YQYXVODMdKKInlHG2Yjsadi+NclITtpx9LP2qMfgUCf0FABqKfu2p27sjpG2to08XCo58qxeQw7B
iS1aJKHyWiv11oJ5VWjQo6IQkjwxeCiqENgvRAcfX3njYF8FFfEdZoYFEqgvm2u0YEK/N9Jjp3Gk
ldHnkv0ZKsMiR9hDs6L2tZsAFrtlz7yfnOLOz6y9GQ6ygBfnGIaru9idmm2fbFjT3EMwBNhT2UsV
nzUvc5rY3fFFxA9lgXS1goBOy4Sx03/pBV5wLyDij0CxU/CI5ZLZ8GhbGR2g0uZrcHmJLihAxipk
OSrJVxV+KrlOjUxKtJalod9HFAf3Ua4cEYyFC3PqcJRCqgJvez8ESJY5wafLOCWQbFoXVpgvChPL
JEd9VQUYQESGxxdFKF580g4T940sVr4ZMhRPfjTtO3lA1dSIPAUCg4uat4RH3lqY6mPOE7VNqTfj
fAk610eMN7AHHduaPZAq1g5K7p6oFsCu9BzgpsJi/kp1863MQQSbIRCzfi80VyV7UNAOgu5syEWi
b7wRnXGMx1zdM9espiHd2yo9Ilf4a+ebgHIP7DiBMr5QIlkyAn5K5AeyefU+0aMXOmyYJxuIMFTv
kYFi4ahytDoWkaggh7BcDzTsMg7pVTON2TqRwGgw3u3KrodHU+SHNK2IkC4H2GQBHcigUHFzwpDA
dcqkKhyCmHD+N+TV0Dc6+BVhb8KDNTCyrlQlomZId6x+CXOyGJo6COOy004hDc4+yV7Mt8hKjLNe
dJh8KqxLVm7urTKQPjcbkIeN8YMctrU1YAFpnRprHfWkUhUO1JDu2Ph0FwbmjK3WUXkNphazlvua
U6ISE63gqAetKpwzvVx7o8nSYd6R+4VxrzODrSfXuB8XqOGqQ6RHf7vv458ok4ZblO0YNuSsRs1m
xeQRNYaf0DDlagg3gRKJFYIh6r1ChlfzEGe2/GAkDifEj39feboUGyafi/np87/54er3l5P/PJfF
BBtuBhJXXsIx2ntt0ia6ePIN5cX83I+b3z/Ex/v98NI//fPv74eJjlRQDao2ZE0yBOS79LKaA/OX
cqYVSYyavFOzAw3wh9ouUl//rE5GuBW+CqzOb94oio3Y7Qq0e7mT7zJW1+siItV2jHdd90Q2DWdD
IEwB1oGzENUhKTNSi/rxa5AwTQdC3Dl6a+0UHcoDmyXaLr2Mu/n5KpI+8vscNjhN23715FaF9dMf
F5GDUhNfFbdRHeCDna8GulvS5pH31qqIDil+Z68z93lKPCR3/vD4/Hoio2L9/VVIjqt/eH1bj/79
SvMzXXNibWnnrJw5B3+/S77ix8f6/loft3/1b351nwnMby/qbSkL6FY9loeeUuNCmBgQ55sQdflz
/nx0vjbfNz8635wv5hf4uPmr5/7qpdI2h+th8FtUsjlCo426En0Dn7+WAS5v//JOo4BJ/MPjuXxS
+PGk+fb8TAywut86+162DqqWIU2/mqteLsY/rs4PzRdWuKJEpuw/nv7xET7uM9TeWPyfCi1rwmb8
BxWaLmzbnL+qt+G//d/z1Uvz8q/f52eeX9Lf/+e/rkH+7fd/7evkJfv2oxDtjyf+IUQT2m8a6i/N
RjuG4sxV7T+FaDzkuKapuppwQdwjeftDhmbqv/EMDe6lo9nsnaQarmalGPzPf5m8nGmpmmsZYHX+
NxI0W6gozP6iQHMcx1BNIDgmn8sQ+l8VaGXlt1XquvlOETUdaj/4Oh6oYz6OTqNvVQ+/cg2JYTQI
z+6yBh6cOxAVkEX7ygUYzOn7jGjUJ0yt7B6dfDqGukV7B+mWEd45dRQvKVZDeH8BMXcS9FJ68iud
6BRQTKzzs0EwdJmJcx8R7Gb1w7ajRuEim1gwfTr4YadrONgOhMxPTU9TgYUT6JaeidjzKUgmZ3Jc
GmwYKMt1bOPLMp7wSbcI51BdVY65CgeCikrFpPdHM1GJavab1HY6zXpvSvWYKV/pRQ+LhO6VEtln
FxgkwcxASxskxJjS2P5IKpkevUfjgJO+FmdSvPEFDNolTsB7meJbR1B65bJEDWss8HZt7vDfnjCJ
g7KBgaf0UCTax8bkvSPw5CL9vYfAqZTVGlHK76NFkxG5Gu3yhYVNUYTKAyoPbwGG5xR7+dGXMQRi
UFZZ1n1isX8K2eflmYk7jHaSBcKgVPdKP17CigiQUD2G6nTMXdgwngox0toZ2XjxSkLhKdul2q1C
82PF1ZpyGLih5ASogRypnHk7fPLqEbtR+6gH1jMFijXRfl69FrlzhvO1TYcYmXb0Akv0OPb8mXF2
6rXuGqjeXvf3kNlZwrUbsBvs8iZIiuMxsnvULvGBhumhipRFN0Un7O6MivBE3i2mcJo37aYxG8JZ
xU7HicFmC0WQe+5JVMqF/VyOBGwpIyYkm/3zk5qQoYhD4d1IGQe+nR8hLsKG0o4YAHd9RpUkkrI2
lNnULLQdAS4Yo3C1JYO2Cokx0BrjGanHi28ld+xWyQ69FIG1I6jtgOhjoen+Qa3ik/yFsQLc2hog
74RYOE4QJwTvZTNc5deIEO1WOgxqc3rUCDGO1bdRxbuhSSzesB0zUlcdbZVkEGxiSDcGYjBY2RBY
qKzboDKo3y5qwz0MWn8ZwISQr8XSYBFriJgn66wHfIPFcCQze+f74zEMknfHb2DaEsAUYrsgJ/Vk
WNNNjsmptHYqjlnTCtFdDG8OVnb6DkM8PNrBeO0L8zkgE2bqNfZv8akqo5f5PfCsAFY1qAnCVuwx
G7el/w55jPJCNmxJNnwR6nAETrhGJ30gp2TF3jwzGX/NeIHStgjV8Nlqo3eEUUwSDWbY6ABD74SC
AQRodErHcOexMECfdRuId0w7ZzVE0yWc4lOMKZk6yRGD/wOeqS5CFlF2pDe0j5UCLUlOB84ry+0b
ysMr57TcH64knd4qO3mpuy/u2ByafrqJcrrJX5Cy4BEey8kM0hf5xcjxCJLlKsJ+RVDkrR5bXNUI
+HrStfmTqOauBraMhjB3ls5PQ6fh0tfqhc7gNqeQyibDNyper1q5/D2xK9Cz0r/pred6wC8wWbvQ
dF5Rj8Eyixee2T60SrCSYzuOh6P8bAS2NIu+ax5DbQBMpm+jKDtRwyoXLXoT22pXk8ex3qbtJq2T
98E0gVw99+SdaOHwqGtgWRlMoJc2ZajfPLhbenpr+KaMTjwPRcl4Uaebau5rxX3wi3pTWRFLkmqT
QyzIiTgS1XAJrOExVS0MWusiHS5KO94E1XIna5ll8vDF8ZUnIHKf7urBOpuV+hZUbE89f9Whcl0a
SGAMMby5lvc5s+iZWtF7k41HnAhLwJsIBcN1Mx4oUp0RPxXKxevzO4P9P5ACvEHNrpziQ+LYZ9Pq
HqdSvdALLaFXyzFLm/BovGK0+iSxmk2Fx0lPTmnJZyenG64gQ4Jv2k7UJflxyIfadjq6RfNY1xPi
NbJ/vOGIBfYk/6+AfcxZkBkMr4HOHfg7dsDtW+0hi2NsVmb7SF+OootZbD18SpWwdnKyCmsOqwkC
LAEZyUETkLWZsPEvrPw8unc5szXRdNOi9AUW/Gfdu2HAeqRSDOTFHN704Pc6dPf+YJ/lISnnBNUV
5yDit+MgqnVZs4WnipnUeW5bPB0aTgzXNZ9LFvqcEwHFqc3VxrygM1Fh/roETfTS8B5Jxuzmtqdg
kPF+BsHkbfoSuT3HR3BXBWf5XqkuzvMRpw1nTYd/S7MQiLJyxrCYrgl8uu/At+HpZRdBrPvnSQe0
4xeIoAelMcAkGLtk8D04CBioovJldBvAJpH2FvnIe/COLkTjFXcGwtql3ts0MzL/jsTAhMrzqK5t
BGGxsA+c7qg+T+MuIiYqRZCGgz5+Tofh4ubxeBzZZTRa/dVQEJcZ5KOsAaJz0st6SvlRCPskswZA
zro27RP1ceiD7qBFffu9Xzxfm+8bJ+RAPYyQVtiQdCN9M0W2gTQlNA/ztflCMas/bpqG/NgLVcad
uw56kmGUWyXhP3XmOKw6o7kTLcIQPK3KIsG8uBRWEBpLt5q0w3zRjzSj04gWtTdZT+iJF9PYegfP
yTZDnjwFuBKxAXv9wUGNSE8jpqaBEmlUyYIRWrCn4ivdR0whrborG/bftKcmyjndFK8zHCp9Cw9C
A9mpPLOxtwFOxUOyHjNrGUnmBThOGrP4wEZsLgqOVgTENJ3LVqmPxZhDQ5QXrT40Rz4cpSRRn0Ug
E/NyctwaMlmCES2RElzQwuZr1l83Z+Em1suENC/gLLAuA+elAiu0LlvZAgWGTCVrmbG1WGt4m9tI
hLR8Bs7GiXmD0tOsCpocSJDsmOkGaTmZWBCYGNhTpL8lSkz2nXV2zKKBEqcu48rZ5cX43AKuW0wc
5jhTj1ipgZu119Sdrn4FJhHP1eix0DEt5wuCwOYeSCxh9a6Ww/Ng+ht0gl/HWDwL4BYWFC+9Gqla
5ufE9lCZOtvJCl9Cc6f0gETs+PDDov7yfT38L0hjlzzMGmm9+Psy2dUxfdg4NmxhCY0F/I9GjTBC
thD1yOhaEb+X8b7Xkkf0S4+eM5xRBGL/PZasowZRrv/hnTGi/LRABw7A7sGwTNXUHFt+sh8sIq7Z
Y9YbRbbzfO0yEqW1GBN7n1CjZX5hoRNG2OLxdCiufZZLpX94e3Y7P7+9YViO4BNgXxHqT29PP2Ew
Iq/Id3rDIp65Jgsa/B7F1lWvsdZfbSN8IeykGT6FVnqsTGY1FrbUjrf/8EGkFeavGxXXwKgjyOPV
XPnfv34PvpG5gVN7BBXy41tDd7VYmSTK0RHq/ViwMEiaq4BLjeBpCa8Awl17zUZIdxpnn4QFq2vu
wsxcF+LpP38yuUf7+ydzbSpuQrM0Yf5k4iliJNrRCA3HbdlCqRk0TeOTUqPSHXqJlbDI+Ivb13l4
FwQZh8n4xkrs0SchzIpeVHd4M2hK4pxjDYLg/QKNylaeimS6NZy6jAjS5MgyhLWdndLxxl4qlyC2
22/jyNoFHAByla5CGnaS4ZoG0cFJ1ctkWLuK36L3nVVCTRaqxTVqq7VmPicAp0pOfp7Tkhgxbiun
vtKt2yVYU4jbYw0LBbzzNpldbVSAg6UB3Tv1b4o/vsWTSiiseXZHqY2qLo7WXtFdvUMG5uWjlyoH
IssqUTeJcRSMGgKXcEZAKCQvYsAw1HePAZyB7xWK79vuy9+P0F8ND9xauqXZmmrp+k/jVE9CN81J
KNgFer0xc/XSEgWXJq/zynq4aU21/88/u2b86nc3MW6xa3fwl/1s3nJ7zWFvypHp2+OxTsgMJDo9
Mm5R3l9rTnwbx4xRQjCpSce52naPbHepH6UHg3V90ll7bXrAxrKHQUb829WFzYuz6d4QcjCoDIak
Gy9GDzjJ0WkiHCkvA+fIcNC3nDr67G5iPmxZisnX7cE20Bi2OntnsgCVu4KEkeAG6UHTh6NLWhPh
oLeOXVVqVWsXousovQ/aUmn7Lft7AuWSE/EIm7B+dYKeZQrlb9cWxYoW+0oXxS4cdQAYvWPtI80C
s1dQmJc10AJLVNIyiryT52CZYq//hoMDK38H865Yp61/nwG56YX3GIbtsmMLJj3Yz7pkQFQ5gj/j
S8V2NE/CF7lobYoezW9yTsf6qWrHt05nOZaFbNmDa1ntYdMjJd53fMe+FZ1iNT0Fjvmsw3imtZ+a
492gRO+KXuzwJq2wGGzGInnREu8g9FVjXIbC2AUjoefM2l3jPNuddpHbPVYsx3GtcLha4vs+Kbd3
ejsx7QZo+T4NOict/g6lZ/0GE5yaHOwFQC8aQhtHffMc8ywAIv/D0Mal+Lf5xRSOKzSgYjoC0L/O
fJNQcojERkY8ioY8eMDML55pQHnFk/yTM8J1s3+YbX8161sqS07QzsK1dPn4DycdLEQhgMWRyTZm
Q1azMUUE9w/Hj/qLQ1bYmm6a8tLVMVP+5U3CoIybRCV61nQ6cKdWTREnQak/UDz3XbBC1eIT4qnr
NLE2cOr1oKnHOojf5SobTcExQloUGu4aIpCstCBd0M+wDzadbj4LJkKRJVgjeE5eLesoeqUqzrqp
i0+EARykm1lOxHE63Fpfv0EVZyhWsb/QaYqN6am2XQR17dXg92+9+EV3R3x+zZFcxYXclwljuqFe
PscFOGKDJXmdnSxxnXoyPNnoyA8J5vVQ2vZ5NOxHQFoMmXXnFJ8LKgyOC0d0uMRGdMI4+KgJ6xl9
6tGxo1NWGcQJYaWvx6PcNjVBeFIn2MlWdcfwOE7+Pc5yODLUC/SKXRLVvcXQ5U9aKyAQB9m6HVh6
qXr4bnG6QCNyIgvi1A3xQdeJQeeXdBJjJ+sK8u3Uiommi6znzG4fU1SVcSmeUcMv5abEHZKlwmfx
vP5RzuAm+7V/Gga/WOAwxFzTYVekmqb1UwUy04tmyMc0g5PK6RMv/5KECFJCGvZNlTBtotPVYy49
gVi0moUCrLOviz0Ozgdo0aQuTN25YpvXsTVsTZtAE2DEzc2CxVayQ5dbt6671OlwDcCR1o5+VzrR
F0liKbKGkpx6hvPyNDrxS6Tz+kLnK+3BeMAk3OQU/jLM3q3OnFdSAug48lmNykVFWw3X1rPOclYt
p+4tp/OmqPURBfGbYOZPmcyEkZ9MiE7F6BwU02LxMcBd2MrqnacMV9fprlrbriCpb9L8q9ykijg6
VMpAEkWzIVDsWBuEJ1qsdqi/2MVwKwP1wgZv6E06VP1Wrsa8uEO4rbAGt8j03vhai+oURUrXv43t
AKUK9XwtSxbGs+TS2VDUbU9saW3csDk0i5YoJ8cgkIkSXeO8xpZyZe3erP7zD/2LWYyFm/yfhsxS
1376mXt4z0nTdzhBnGxVu4CWChiCou+3cpAbzXAxbZA0/j+ML90y/j59OiyfOUNrmo5m9qfpszSN
0dDNNts1AcCyKjnJ85xDEz1p173Kj5GkJ69vVrJ+hrUFALAJmaZiEqDwQoVT50AxaguSir5CZbqR
i+yYsmYlKRWsxTT71aaQQtN/IddLDoVSMVxkdSOLnecOZV9fRgc5ZfThqVWUbU3iLn150bMfStAd
een45nv2OdCRjFDci0YpyU9OVqre5LwbMegiImL8rEelbxGBuq6hiY8uiZlxf0VksmM9kZfTmy5P
Rhm/ZmTe2aBpuiY+ZcTGp9F0HZLxmArmDXkM+0b8Iv9mY1Jvk6beokk9lSTH1zGw3+SETBkfJhW6
kJhj6M26zexbEa3LQkcM6rFh2NfsXCdz1ZbJmVBRx/KeqQdyxHbOs6xQ+B3MniDgdGueiyl9l+UQ
AgjuM1bm3/LS3RIvcNKafKX171USbZo+Pdkmq45xmt5SdW14zEQxSFSAKuFwniTvSS7rJit7gfmx
qPvx3kcWzOzX42EqydXCCoqsF0lNchhV6FSOeiqwbWEkOrcDNMJRnGXVWqNeJ6tNI1pJ4kLWsgjH
3utN/tGuwYol1i6lEh5UQTUtaq/yDB9ybPSddfa98SJvF/p4pP8bUi6qWqB/lJNBwwAkkxHquHFD
oBe5FxB9mZg7OfvKylrOftFsunsNHZLcxI7tozP2bxpp01K0q7Xqg3KQs25LkVz1opNO60Cbohcz
jE5kD7HZDF5MzDeVYjFDU31NOxI0vcjaxP7RsqxnWWlLM/4BR2+mWs+cwo9RwumD1WURPESlfScX
TACpb2ZiPkd+sM49nXTt6a0LONWxmgCOflA6VJLwxBS32kBtBs99IJB4I2ttUKIpLxJgmu9Y3R6K
YjzOA56mh1xGhpyGh57vk9nLpCpANPZa7saTQpzdpFlRQyQSp9/Lk08GXE8Wu7saaYv/pirU9eWA
k9XXiJNqMbB3qEuqNUNKC4LyQi26GyTfHoEDZ9KSyX8iwKmk6sx0LOuEU+H9/p9nLc0Qv5o+hGW5
qmUzicyrmB+WQslo4LwzrXRXi/Etq/kip35vYIPqKOJOLc5kuRmF1Ub+XUyPBuYnB5KsPcuBVQeu
vUB9AsrApURMaM41ia152p5fQOivQGXeuip8z93xLXKQxVjDmZP3g/TgQqlA6djH1R31IOzFn2IF
qLqK2GkIFf1gSrVHBpN3rYKldod23BllgTO4bS8pspytrxP0YhUsmZ0J9G74jC9Nv4NYjFveTqsN
2Qcv6DPJEYkKiEUUNaqcWmiTU9sEHNwvzhlbs6UdtDAX8m0Pqsmlyh014w3FbNB172plQBPgAJfz
SzAZexRqS5QUSzmr20SFrHUmJznnPPiKelbLClQqslSHVUjX3wx1uA7kmKKYWATaocurtTyHJ4AD
PKPe5Nidy56lnjzvtsnJZUTK468W7oNmPHT0NZJIvchXk8skX5db4/AQ3ytwBHJ6AnJU4D87yxfB
cYCEjj0OlQGFdkKsDwe50zBrSKexvbPy8Q0n/7qlbp+OCNJBJOyqglVQ3l7Vu7AUBMqP/baL0Uej
vPPL+j1p2kfDHi7ygG7Ev5f+/0d/+ae+u2XrnMf/37/pKn/ru19+zzC9Jd1LFr78pe/+/Yn/7rub
v9mubpuAWjSOXBaZf/bdHfU3i5ke55eNBU020n/svHOX7VDwMjSKThZLmT8674b7GzUeSoCawyqG
auD/CgBDDe1vs4uAd8qGXqUcomkwZ/66B0pSo57SQh13Q1I89BHnbC+NHkzIjJCqlgWbkI2vaPeE
3UELUSFqOzongJQOKlkZ1s5lUXWFqCKTsBYTLfItssNqbYdQulPbb+kbY5Gyk24A011/6l2K1alC
E5Q0ek7agBCDO2T4zqLCarLABLdIDd8nnpqjsh8wjGhPmUcagBdOCsyqUb5WDP3JUM56EuBuAuNo
eZf8NarIBSMrk0RzqNITht5dGPjspBMU1qAdolVdxrSq49bZjsIkHyX2n1zMtRTdLSzGLhWnqrej
Y1s3n6Pgis+62I4uEs0m6na+Lr5gRq22Gniwsfbf+9re1oYG7xXMGAwDov9yDdKZTiKRjBvBYDYu
hd2j0OzoHZU2cwlErInqHJ5aH2bHMomIF/BabQQNESPNVIYY23z1aozhO3GK5So3lM+26HA/RWq3
oDvrsmR0qPAHyAps/SQ8qq4uDcF9aNan2Dj1A+I0UJH7jKSSJfXKnqilaVi1bO73Q6wHS+G25X7S
VaiTbhyex2BkuYLjLLe7U+gzWbKWrFlE3CFgPRmKIU62QNUwRHW7rgpEZRXngiWGNn3VDSLeGDWY
BdvrQCtCO6DIQVCjRH11qulw7rWUrRGFT6ZuuYtgIAYr9yN02gVJFMzYiPNFjf+B+J2qn3Zu4eyC
DiKxBfJZad48LX8B1k0M4GTft6gW7i2QqnypqB0UilmkejenKUmUfZL791ZO916EgX4GvrgYcvML
tKDm3vOLu6FwiyOJrSuwShrWViMh1dzZGrkyPnrw5ZCIktkU9+5xnBBtc7LbJz50Tqjkn0EepEs7
F2Jd09WFDGMsNkgzwP9J4jdrk27pMA2vMI93O0DZw64lsWvpiJ4Q++BblYDsCElxS1OycTWRbqxM
+b2MQYTFw0Skg89Dvm9cG+TOvSL20dRxiojau6z2Cdvqh4IIykTDV2mScA7dbeklfHFCaVCGmrg5
QGiv+0Fv91PRYcjsxFcWvfEOI824SAo2/HXZkLPdqM8DtvRlp8O2MIfypIryG0JYnjLUD66ND4jM
0a+p0t+lavYwBRojLgtPpuObi15m9sSxvVap0QOSZRtXJTgIsKfrhM6u2roi7AgcX5UU9TYf7VP+
Ek42jW4p/x71hzFU8S9l/SdXIf9Jgyts6/qqHlN/m4TeI43/350QQA95kiXl6nGvRTpl5vgBewTp
U41aLwsteycLF9qxaJACexhFCuTZqtiQ81ndWQ4KFgfa0jKrmbfGrD7yYY1PfMuvYdQf8iwEO8CE
tE508VoKdNRQBe8N132stOqurkhyoO+CDd1Nm2MTf3ZZ8vSeujWLScD+nNJP8VdtACbXU/2chrbB
NOAsgxBedV80bIjydlhQfsbnPU3Rs1dq1tK3nGW+xByGWyEj4K4DQZ/a5tFzpDq4GbTFEMf9Ctv8
Kzln00Ergw1q2nLbi47h55F7a+nuYwZkBq58aG2yWMOxANQSSg4lWHLBw1LD1BX6oJcw06i59aky
/O5cDEG60y0Zj2aKbT+F2FJhJAPGWOhu9jnRaxfZZbkt3GPcllu6dVQOmB8sd0sDipQFHSOfByoz
dcpny+nrFV69krIBOCbVeMqTQiP9qw03bTeC7zBYOVuaVe3Y5ty6sPMgG8M9tLOox06yH1FYLYfG
qm+TyUTXN4+NNEZEvePvkLtGyyklUQr//9I20vtRNz8J4pP7nPSywi8EaVXj5yKRYg/RONfnKcFk
B+OJHB8H1imL9FRYy0GNVwJ2wXI01JgsloMRJepdhtPcNA59H0fnaZRCh9bPT7Ed2isSGEs5XbsY
JVzABCs3BdMlbThZ6m0VHQh5V4EarRsaEiXNYtwhBwX0yCSsb2aqXVWLclfrRQp9fI1w3wnaTB6+
To1Buk+YPbGTCHUpB4fAS0T0ytAgmnu2s/d2olVf4S2V68Yg5wqewaootJ2PExAEULtXApTbFqrc
BWhXwzfeoSTcYosJY6xcCQEOIW01EZ1ckMCtpaK4dpOTN8VXPR8ZCg11Ka8yHgw9PIGLlQGiZbtT
Mo5jFiJbSDkwkDN/VaAOJjBjRDq+VEcjXeWlrEqRLgGr1lhHzRl27qey8jZmCr7VcBlEMEngSX8p
g4SWDHYIQr/w0LMrABfXI92jzrC2kIv3ifOg5rhoUqFPG6shnXJQO8wKjr4xCor6bACJAlw5XF/S
F0OPZOfbEoX90vb8TxV9+EwP1mZQQC2bWNUz5MasJYXLC792qmWdWM6voxZ7JnmQQKgTkSDrSLHw
GefUzXZKzTIZHK80yQh+5sahqdH3b05XArJ2oCt7L/4oPrukdCwM+lS+lQ4HFaltXFKWVRyf2oEf
8vOwCXYhFfgEkrpi39qpvSytp3B03gD1aKu2utVgwPq4uWhm/+R30wgspb5XIDi0g0eF3j02dnRP
lDbt8AjbFSlsJtgDxTZO5FnZ+zDhJCu6Zk2pDFyUx2atBkLceOAiWW1sk8Lbh6DzqxJsLsV/CDT1
K2yqFFarEtsBZVjnTitI5ApMf9PqEcEojXGfdx0OZakLHJyT3zC4GsM4URbwt9FAgLAa6Xs/z+lw
COomzG5LkQtywOvPbHO8hTHG3/ShdDaDYtwXWfd5iipCKrRYA3HTrPpB6HDPxi2DG4GBT7x8UfC7
g9mISlg8SXLNwuBzVpbflA5NAQC5levZ0LYlzM55NNHxLDjmtp6K0TnALGEEjD4zrjYhcbysrQqD
TIvUQmzQ2uBFYHkeVHIafQd9Md3owl/PaJH5om+wsrVJmlO0QS6y6EHnth5RSp7fD4eqyH68mO+z
BzQT8wMMAJacNtvj2faeSO/7fDEb4Cv2wHvFhziDeyCaxf5INKCdzG4C30j2HcW0VCrUZwPv1NnJ
upW4E08aXaPiIY3xNiGCIYYClYQMqvvjIq7tP67ND1hFb6/mPwSiqIOeS/IOZ79tEHnpYWyyPRTk
ejvf78gH52vzxfwvyAx4syKW2B93zdfm1/j+mh8vpxFFKxUcMS7r8nWWreTdgx+q7t7GRbQtyAIK
8BUBtPhT3CKmUd2CDt4Ly3RjEGh4gZ0p4+r3t5C3vTaSSTBEoM/YmkqyF6uUhHdKc1yd7/y4+Om+
+RV/uo8QCqwuIF5+uv/jpuOFZNNGkzTxMpEHAbiVQireK3kBwbc8FHYvpuV82xTWLSmIkezlL/jx
s0az23h2jsw/Mxhe7Gbz4/bQ39I4IcNzvk8lP4AMZJd4gX+PifnaTy8IY4n9igjCtZFluJ3/vKAv
+YdDer4vrK10VQkoQPNHmF8qnsfY/ILfr1KgfcLbRf9TWkJapcyQEnEtniTTnywAeTJpv5Egy5hJ
AtzIfc/RameCEp1lpQDEk72v1QTACvoNi+8/m++XPPv79fm7j2xm89xqJEpyYJSTU4qBWPKN5mu2
hHbOF31ziotUuqEQpqIJrfiL5qszVikh0coiQ54/C1XXnxwJgdcYnJ08ojKLPHEnZFOjFa61xDFW
8Q1xEJGfBAZR3pyvqfKm2UnDx3zb7aKYnSjA+UzYO6PIvyjoqo552Pm0y+zdGNdgnmGX1EpRPUL0
ziqmEr0Zv9alt43Habhq9R22qPjqhNbWqrznyqO0LBSclCVL6U3clNWmEB6kyubQZyaAipzcudhJ
PxGS4pNqm0XbgI7RCo9lLOdLNnN2OK7zSa48dGw6JkHqi6BlgVY6SbSrJ/sNqX2061obgAR2OW0S
xsGi9VPCPFy5oeEsa3zR0NVZRfhYC526DZe1XcfHvqVMj60qPet6zhnSnli7CLbWhUFh0wNBM1h+
ca9awwqJiH5sh+5Lp2fhxgRJvgr8ql6DgTJWpT/Swemzd47wR5MTPQp69mWKEgYoV9VkA6GFhHeQ
SCiULk2NLNCzUeDRpDZPLqEWdFYqsoa68KwbrAi1Cp9Yj6Uk3cU6fawpYqtZyOGXSuBTL8fc2FWc
WuarH3f+9G/mR92QCe7j3+W1/aWqnGJZGe5pfiyhj8ksI//Z1DmzPPOCKxAyhQNtS5MX883vF2xL
lm4Sc55vIQxEbGcmarWlvSejiyYWsm23dVfYGQtqze6FLMluM79Q3TOO52voqQF2wcrfU137eMzL
snLVKcSGzfeVcouvjvZxfmIrn/3xEh83sxpzHj3tdFWHkgsWewH0QIQt8f9n7zySJEeybLuVvwGk
gEMxNc7NuUfEBOLBACiIgrPV9wEiq7yqRPq39LwHCTGzSHc3BujT9+49d/ZzFcioeGy++XlIhaz3
vdsf5Ww4sp0ccPl8KiwiwnGG1LIFNf489vkPy63l4FazbQvQdLEHzPZHdrj8Q5iMH2YtdS4k/Lrl
UNSFjaWWNb+Y36/lfZGFF+9lYJ+LBbNru/Yl1Qyx8+aPYPkcXEGiGS7Hme6V0TxeLzfNeV1CTPZu
zMpH8nzM03IYZ1SVSXoUXMhJQMOGUtNmvLTKCc1TLwvzICicFgowdbk6LbdA4P196/MxNJoE8/Sm
DxLfDjbhbFJb7Gh/nGpVUp1LEsYlCVKPKoNkok3uqogpIvvxas4XYXPmTiy3uowJdarNfAuwNLZb
jHunMw9sXMNtxalBOBz02z9s4mm5IKr5uS1PpuptsJc5IdjLXx/c0dmpwrpZFYAoSQzGUXTfxllD
2iNxKgqdANp5gTTdGKspkB3rnwTkCht2c17uD+QVTYSC+qAGhpBEhrWD4dcLJ9heaTWAe/nVzBf/
5SAb4jAQ7rMO6JlW1edQjgplXHpajIPLoW4SgkU83u7FPLj83PIP7eIoTJf1Qy7HNiGzIwKTtPqX
/2v+5Z9/cflby4//t4+JOmJN+fwNy63l5z4f+7z7+Ws+n97nY7LkZA1Cema1J9+Cz9+8/M+46Sk9
/jz3z58hKiqCMooz8fN9Wl6eNo8nXYf5AlLQ7oSMtjsVHWStokruZsr5rkYv3rYsvWzxOZUXOCzN
q0gd7BnqtzyopuG1bwDJ2VK6SGJCeBSwShQYq41dQVzWl6/M8s1dviefhwELLNEG2GAmidezf5QW
7kExYxhjyIyrHpzHZsozMqeIKUQ8O6/DhfRYTBYq9/IkwLw/96ab74SABxVb2cHFOnXyckhuQpCp
KDIjBjDNmAP8k5WVMUCuCpghMd3ymM0VaDxiLUkbP16zZK+aGQy1/A5Wcchi/eQ0+8pIuS6RkB43
2e+qwbK/dMv/b7DwPw0WbMdFgPLfDxbu1S/o7P82UvjzI3+PFGjS/2W7QOvQ/bmOadmfIwWkTH85
ruNgsjNc9w84/h9mPvcv0+XfmCaYpudYPs/h75ECZj5WbtuDQu/ayFl0/39j6DMYQvz7wBI6K4pS
zzEpNhAl0mb795FCQlJa0uN6esiDb8AEay7OU32iwTWsGZofxjTcBap9i6wyoM4TcDaq5FUM8c9Q
jwAOxjTnCayiiv3nQSz7CmldCJjE0TRYD58u68pKzg1U+r1cKmZnPheHpvB2BiBKSHEmACEOaib9
TZlEf8eIz+8qOL+GobZNRF9Jpi4ZX8MkaMZG3q5Oun5b1FlyaK3ujBzjB1fz4IFSrdk1lv+WC5bw
CdQBKpYHl7SGEPMbxV78SI14DBr7ZgxCXMw6uzpcUo95Z32P2aUXwaSdQ5v9e6n1+Y6QItZP8CsZ
ghuu6Mutdi6gXHN4K/qOPBHl3q0uL/ZO6tySTk/OWiQJvKzrn8CufuiR5Z6GlOuAKhTYDcK8Trag
r9gTWkYsV4tOqHfOxXzwu8HC/P7RZyHrIxzWTWXDUQ55NRo8+nkp+lyPlrsLm98AFzkkTcJHxtKV
Azw6MGaESRSGZwJT4Fq3EJzzDszRXAgsr8F3Xerw+cqSiJBN1/zidP4aCYhFCkK5iRnfpy+9JS/I
49LzOJpgwZUwV2aVeCfRRs6m1c17bFcbQ7N3iVENJ4PEk5Uemil7wQh+T6d3eOU6l9akRhMsxNce
Ny58Q1HvcycH7Yy4o9g4tJphOngVHDbL3HgQOvmQxc7MQm/PPsw4Wv6/vvX/8Ul8fjoqTuytVrW/
LcL69GIM0HFga0GCW2yrJm+RLnEYBrvaCuX80j01pmiNazQrstpD7KtO7nwyLLc+D0swgpmqYG9T
Piylw3JYXtB/3I3nGqWaAntdmQYTFZanaZ3M3Yo/N6fBfOjTBNKWYX79XLCWW593l5Vk8irUd1m6
Xj7ppaZZbn0eli/Dcncah3JDRhzJM/MZuZyM3rLpj2Yu7fLg8u3oEfFZWWzh7ORLvLx1n4fPx6zI
04+ozJYqYmEb/KlBFuDBsq4v/5JO/dwdpC8Uzxvz5J+HYd50L+c5pFaKs3reZjvzNnup6ypr5olh
ovq7zvtzH5+nOzaPdl0z4hRzDRuBlsKChQ8z0Vt2t4qpGnzRVZZAOMQDMJ2c+bDcXQ6mL2uSYxEd
Z85XaWQHwwj2RZfD0C8aayMGhYfVFKygJA82cNnmxbTMx3yf442p+uBdKAKWlKlvvBjOlrAsXM7w
U/ul27M8KdiR1JsnfT7ZlgeM+S1fDtY/by13/VoZOFt1pkp8CONSWAa1uc9kzNBOB+2VG8ekCdWZ
lGBFe19D0Ul8Da+bg65pI9TaPt5N9vAlzmBSxloUnezplXeWDl9oU5QEFocumjFynPC7AFNuUTeQ
Bz37Rcg5BnB+I8v5045gtyHpMDMcjVzQln/oYpmVXzydPOSxL13jZvTyZRybiTOa2VEyPdY+kDPV
2wi4u/rGBvJ7g5hkjWWZON3uEoc0AOeVbm2awU94zilhpoUB3xoIVFA9YyOID2HS4j8sD74gJMHM
/Y+sgOw1AW71dy2DqlOc6Zc+i9NdXvJ/lHFzCCfF1ArPNxrW9FoIL9+LYfg69ACgh+RraAMttAha
3JCGO62GYtqk+MJOmMnuVkXgIUqprwHhHFtlZCaJJu0Nxmq4UxIZiJmTFR53cb0PeXUY+goirEeg
ibnZ3ZMov6So0bhEdPHFhjbEdClzwuzaEnugmwX+dYTtQ2LHR4QyV+DLzyJCIt87xHXpmeeveknQ
wkjIteGI4VA6mHnnLUYh4G9WQ0Q6XYLTFSThepQkh0D1/JkgK1oNov2h6SG2tMLwtpYg+3nAxLgu
u8dAaNHW9LvXeCrp+8mR1rUgBXvs0eIP+NAL0kjIBo/uliWts0e76oi0kDA1iyS+KVrnWeYS95Hs
a6eQ4MhsQKPA6bTKxzMLdHXtDHVJQEUyR1IHzAdisKFhf2ccbG4dehHggUiGYVK6FsPE+Bj+7oaA
NoJiJRZmh60jrTvL2oGhtdYiS36NxqTTSR5f2nS8QzZCHTxnLkwWIWvK8piPNRiUxwlYpN5tsDe1
B/r9xa4s+KXwdh4adHxkHOYDTrBEuw1jxA+HP7EVujeBD29TBgXelCB7Rcs8IOGRxs5Q9jfmEOGu
n7RTboEci1wSusaUyPgGR8uE+VHTKu3WuomOnVnU6zbrnFVH5DLaigrbu02LJczQlovWuIoC83wG
GYpVRC+/p4DfcYHyvGKrTXdmhJkfdsJ7z5yRBpevF6uJ0FVFOKyuxz8TBi+MZjGWR552bTsAY2NJ
6gLrOaBCTqAuj77WMPo3OhAfYJWlcdSwOxKD60OvcrUrT+YnJBPJYJJgeWantT39NHLrwcuCR7YT
1yTlPXV19a3x668CuCFRDtdeZSfb47wl0Q9oi5xtCJHAOe8dKC6hECecnVEUMWsK2kudGc7r5AXa
blTByiRQ+oh06TUBRdw62qxhNnaurcHQ1+XOlLLc9FG/Vsja3pTr/4CdxHLChGEjdEdDhbltMyVB
c7qckwZ5PtD8SaiLhjlOon3wJ5OoaN9xqQz6HyFGcdoqgTxMKUHUzTFyjXf81eam0Oyvgwtex/Ox
Yg+vDd2BzaDZvxMsuY959VKN0aXww2HrheRzVYlLwI9NdANYMZ4u1LnaoocaOAlsewDOhGo8mIn/
zBN9iOdpbK315VVaEVly4bHO3F9ke3+ZihA8Q6lfLD2Ayat3YKKtYhNH9q1lO0amBPL4JmuhK8KQ
vmZBX68EyT0EYP8uFAOBqtOjnUpdjSkM5lVr9jMymNtWlfd9cIK71PxyN+glEOlJblUHTAum4qVp
h5tFbA+pe8mjCXGq0lMifLrmxSa/oY7ukMSqc+QCRfQYEYaOGo590hmrxKgnvioxSXGidzZc+kMC
EEtjWxbwN7uhfu+TCTHqPcZiu3bdHMe0PRoHt073kJi1q3CsD8f5hqQlOFcBvizQeCxFnPWkyzM0
SZKH3qOUIWAedT2Vd15/74ix3HmT9jEhJI3a/EsUxlTiE5HkaQSF2PPfI0HfqI1r9g80gLCktoe2
0M8oaDzkgbjkE638mU9+c+SNwEAg7wVaUL/QKjp5GYqfdeRJ50rTFs5owXKkxXC7EiKiezWMGysN
QTQPMUgPMvVMVuzziGaWy1N7Yy0l8qN9qEQJ7C6ItY2JlgcP1LTuXQwjmR4rdCiSbY7ebRMkTMEM
6Yl6i029M/edlvvLrWUwsdztSTOoR42SbN6+LIdlRvB5lyUx3/V1/jbAZFh1WS4JU8wJkO5lvlnG
FcthGRj8x12GkA7u8FNuUu9ZrCabchqfLavSsV1g56wY1p+91hObogTDsIwBaIuk7JKgetUusifG
iq9Dnr5aClSw5sOxLRMqr9IoKhAs0Y9wBnAvFO6Fmb8c5DBQAQvKIJS2wSabB2SejcTCpAe6yiKz
4RoaNKd0PhhORyc9IgB4ntjkY/eRhBq0XJOAv77r9svDFXkOoWcitNHBgaqSVOe5LcYeY4T4xUjS
AcnB14t+IFPmnyMk361YIFIGKRHHTj8t+NvPQzNX5SZM33lbd/2cbSzzjqwgJ9JHurdaJhpLqkNj
O1jOl/t+GowMNb37Mt0gCxce03LTmhtJn/xsYx7dMUCfm4KMiGN9vQDkuXZF+lqnMES1PLf8biPO
TAZtxrNjqbcgTboDqwj010EnLrcrIQxk9ouNUV5a4kHLFF9uZWh3zNE/W9gae6I5vPNYt+Q+FrDc
AyANNzEfgqj5NaUwslPHG09aj7id3j072Kj1+03akWEA6fBbnFM+Ge6POByLrT2C/c9idBXO/BWJ
YlXuxz5z70Y3HoKceiGP3I+WFEnYnMEpjeLwlvvw9DpIl6tEg5Duuj2at8r8GNhyeX2tni4sDcUz
EXJYt6t3BAzhiyvICW2K2NmwG9fmNrdDujVzDdeM0a50v8c0UNfGaExosQx8k3m/qGOnwCKHdQ9B
V3WHwFnde5eckkFXuAClc+abJ7iucsl0Y1COq0wxNIldojdsLRquWKnmKLQrzeUbH4R/UEDxHmzj
l1VXyc0uj5KcSmYbBdOaHCtQzxIPlcfNYGR4alf7I4OdIh4BHUY9qFICvxMDUbAahsestXToPCX4
kIz9P1+YldPjHSpKFBStN2x1fcpgVmTVcajEJsjtCitrXN9aNZABF3es5wN6e6A7aKX66pcz0jTw
w2DvrRvIQNemtqbDMNowU4Q648EBAKuxk8lqnrpjkWfrcwkOfeZ01PdIOKHxsGM61p2AquRNRHmn
pnl0Vf2zNKd0J5kq4loPdhrCwq0qo3gzYsLUfGN8QO/wxRM2kNOBzIU55YsZzaME4rgTyfBBcME3
LQff0oxld2NSts69XLs6uhXs/Za4LoIK9srGCzGyx3pEa816yJwqo2rZUz7cOiNPz7nTUc9h+IcQ
vh1J1YM0gTraSLhSSUaH8MiM8p6tQ9eL7zC1Ls7Y2jdpajggkvFgD9kPdA3udvRJB46ElDdTpOEa
rcjwCLA/P3Qs0j0Hds3jxRvMk05FsYUmVa+nyjCOVfplBNR8MxSfa+oMgGpbcJVtH8BWrkEmNbwi
oFG1x5erQBIa4Z7LSp5NTAWfc5nZ1xNuZD0JeKWVjwaBDatJ0+HQlvJduWxkp6S5MIUAd/toh/pT
SZfmwK/Nt2XYQldNAU4jGd/nKilXfG5YIgAVm3G9jeIguAhijrdjZp88Awm+PvSXCvP/ZbnFFsVc
k8WuI0Gq8j0JDTOGXhbse8J12o/+gV3fVYvCdDOmT52U4cYIdHkGuKKDpZEMNDvboPXdYVuO26sv
UfkQPNDvANADIuy2euljOXT9k52V7nOStNGTEQ6r9xIjgd+oH4QT60xW2eNooUSqeR+afo4I614J
jtGf9Pxr23B+KRWRrJzpt85ViDtykazz6jsB7PXadqtml/u6B/A1Y05TZ8S14afbDHAO7nUaZndR
RMktrb/3+hzfReLLMWIK+lJM4UlLS3EsK35FKtXP3riknSCsAZjhOqsg36ZhpUCjOHvZjcYqqkpM
lE3zAUDWupAVMhEYUtkbaTANhRFcbOl1tIjxtZ9t4Y071LNkNefuW1IpwCS2fG4bv7oZkaOOrW28
LBfaeqqfQoe+hhY6/Q1SC9v7kYSQORChgSWrq4z5jU4izQR3Z9MI4wEZX3htyc62iIF/iCxmwU71
tQ4MpllieMSPC55zpns3OJrbgoa+04DyGG26EExVNTAMqENxz75yoUmPxmge2QL/KJwK/1ToD5vG
9YZdkDbe/jj5OYm6XiE2qjdP5hzKlYoa7akuPD7Z2OAb8yWx2exWXQOOxjTuceIbe5l06CLxz5L5
rhk7gBuoaKO+wn9U3Yepb5/mbupwSGF0/GjwpDW1u+Wcqg+xWzJJUPH8HVb7MP9u97rO6dChcsNn
MRjfKTHgOeejOiDmWmUyyokeFIRKt3WJ0pH0ZnxXe8IHDn7q/ZKU7a9QYjGfsYuMNM29Gs4pKrLy
MObjBzMSB7Ezp5ILfH0N6ixmWTGDV0z/PtZJOGO3LkEeSXndrfsqYbjfE9St6QNqXdP/XU8yxD7X
NJS6xBt55LpCeQ4EfCIK7NbIX0qY3+M0aqRaoYF2BlPsGtSc2yGO63U909Yml2rencUOZV+R4leZ
t6UUgzM9rdA7MHdS9RtZ3qTrVQq8i2O9llyn7QbDjkPADa2GsIesEiYblrJLF8bhxemHcxKPNGMo
1puGvrUTCAjJk3OFpGOczICM93jK9iTO/BgqqNnEsT55jfmWuiYzRc0++7JtTlFqklQ6QcsFY34U
jgxeWr0l26n/sPspOsO15Po0Gh2XsTi7d1OxMUKfyT86SBKlBDVnVG10rFon9Gy5rqqrUd+KTnkU
vkG3IyJyfA5JkSBHrD+YASp8cB7dFqIQtNE4jW6pQ+0NrSzZ+Wxfy1hHcwbouIXdUOkylCtBvpxT
FU8xwpKtUyYI19ygWYkheJlGuO+xwUwsIa796ntQaXFMXdp4gvntadFxovwhYsBn12o+s5P63U36
cPHqWZulQJQoZf72G0JjmKkc+4kM7pEY7TDJZqOeMrYg8Ggj4+7cFoCUzwQf7PyqAuVsIDmrdH24
t1Zwd+2PRsr2HRgLK9uUVqtG1D9EguBmxVXypjEpO/i545xxj+zgHnbIJ3XAf04uuMLYwR7y3Uwu
qGh/1sZTzkIXlpl/CbvofUx9asQSyfscgLPyAlWeM2QYdWcziWad0a9sjlgPh1RtIzMKV6pNNRx1
2AMkkaSHzOgPhWHT6Zq/sFZlbhKbkCMUD1fbr7V9khdf9FJUF4WR6uzx7AfNU2sUjej5aZsd0in4
yMKieB05EeNOcJElTOVJK4m2KLTwWYI/6WuH71jO/IMkLzagtVB7BypR7KNJ77Pe3qRsbbeENjrr
hoVmi5h1YGRhh6uk76xD7+fdOaoQwbDMa5ugscxrPP+Vmk7tKjcmFlIESBtBemOSkQNQNY7xYsVh
RCYKCRCCYQ3bhxI0k3xSbu5vc/7oWnS1eYhiKtSkVDcR3oa0cs6IAchfL1NS2wilM7S4JyeXD8Dz
G2fToyBdda3PAsAWey0Awx8xEJJ7HkElHIx9b/vaoStNwg17jM34tIAIR4NkFOQZx8ZVP0yHosjo
RLMPNCe4oR5HaFIa4YGqaGf1Ie/IVMfbeMLva5tdcXQU7mOpqgqMJFp/r9cIusq1fL+80QbBPEhW
x5sGbMi1Av3sFdTBbM86VqJpFvXIUhwaN7uQKlc9YuvB60bgfNw7tLq+abYP+1qoFz2V08EJLe0k
Q2wjUNCuKuu/dulkcJUNaV0MNh3FDE/xjlqZBmmdfLHLYdo72WRdMOP4+3LMvjdZQkjY6HukH0J+
NMqcyYmVX2KX4iKgvYphuJJn1audQXYjrW8mlsfEK/SjozN0Al/GmhyeRROkV3KWIAEn6kYoy87i
le2LIWZj6IRPAb3NK2lKXJW/xHncX0SCFtQNrHJri8Y9pZ7PJk1pT46U3nk5iIrIQF+rJFRzG3MI
9pQdcV1czkNKSALRq30MPehqxm5+5WWLNtbutnS/Ok7rH4P5XuPJrzg8qjObenDxA9cCIGfvmafl
CLMIeCPw66kIh+oMIaxbj+xZt14ybHHf9k/5fBj8epvm7ZPfsVPNB1ndS/ut8Pz2bDuK5F9ZmReN
XIT1VCqHXpQsz1NsyKPyEf7nqfFgRtrwrOMWWiFNk+BCJ2tv2AZR8Hxw66guvKPWSrGOdXtH5gyU
wqmKkWBSu/pcu9YlAvRTkk33oeb8JbH2u92V8cHkQ73lYbnWACBefQC/a5D+mJ1k+6MfHPtR8jUE
yaI/d4hlo1S/aaEybux5j5Pusalzk7XdTRTn6dFWTn33jRnPXnj6Kq/bOw3C8tyH8Uh/207IGqNs
dGjcpnjCr6LalJrFYjBzu9ICTyrkiGORcRHOoChcsdOuJB2nB9HwJbK6KqHMvLRVXl49Woex05ub
tLBeesc8F1Up9poM4yNJEtnKLBuGJ6Wf3JOxu09e2J1S2oFEgRC84qv4mGU5fZoOKYWtopVkvlob
o71igEnIExfP9ZAx4mlMGW8NBWbecVXH9cPnvO7c37GsfunSLfd+Lr5HIzF3dZfdVJOSNo0Fal1C
Md061XSrLAVzy7f6dURzelUwH96Pw9Ds7ZSlXrJt2vUzZbvNy2IXa8VelFgEgGq0bxkUjRbl99Hy
mDdPo4fNDMEGuR99dHZgSOmixaejGp7rQJleiPalCHxxoYH7EhqsJWkAG54wHX/rtmTW4Yury+KI
+sg6sufmy9GyexudGdtAb9eYcLy2ZqaxexSPzUB7qncSdOOaZqNfdah6WjpKpVH/ssJBnfPSI/jB
UYeYeC1LZ5Gp2/o9d9VXHc7bOhj7j7alshWD3C6voxWls7cm772Pcr7AWNIPvdG+RqJrtxEhgIzd
7lPw5g5I0zsIl1wCMdViSybcksHTiayolyI5E1k8fIEHE2/6ys52synvzyx/nvYtw7/Pud9ya3ks
DNqXqMxB4blzszebe0nFPIhtgdUTiF2eFB7DSXTRmuFTvtEw8XIlkCtb65CtGrmerVNv1iAs92Vd
rxla4aBDgHoafZz9FihcGAER5bttDycUV4AH7bhbCT18DFvCHpqIwIxlbr8Ijqih+oNRRRt0QEgT
9OwjsxAsDrp28Ks7Evp0v0jW+jldkvho4hbCwkfrafSnEO/JpoTsuJKy6U/LIUrlLWjIetBo1Zzq
0e629sCXO2OKdQ6Sip2yYz5yslSrzi3fnAnMbmvH+NrYyyjs90a4ZuifbYjnoo3hGkVxHjlDvCgZ
j6lF3FMIX3y9APe9mZruT6y85uRDrA39V0NqBKHLrJ7ZBIjwS1j9OCvtNVsQPBuz+G45+POPLpz2
z8c0y5Q7HB2vi3Dqcw4dWFRJCbsRZ9bgL698uaVmmf7n3eWWV4wEj1hMktgeUgVDnDgtt8Q/by13
4Ttg8zLNl6kpb1E55zAWAyk+YQe5cI7e7OeDj3xzlQKB3HRLqOx8cFi9jhPWhkWINYk5zBfbI9qw
OUBrOSx3J5NiVEoFJTIbLp2AKlmHk04dwJsxP7dp7mnSz59lGMkiUki4OtNVZ2jMtIKCV8Irs2Pi
p+pCxwpvadto7pziSazn2CX6pdQgNXhI560FkLXDH9icFsnWcgt7KYU8vttd3cj78hCDxOEYeW/N
/ErUnJa7HJqiizZ9h13xM5QgdAUYpXEGJxbQf9zyeydomuGK69CPjwhl/nnoLHVpTaPad1GCasTp
0LEvHWGGg9D8LZkc8HTQRqSpGQ/2gy0S4w/47/8EYv+TQMyi0/n/E4jd0O1F/28Nxy4l++bfhGJ/
fvQf3nPnL1hGrgfA3YEZhPrr03tu/2XRyrV13UC3K2wLMtbfQjHL/QvmlmHRqqaNyo/xU//wnlt/
8b8aAgOt/wf+/r8RilmGORN3/pWo6Bu2aVl8mUHSG7rlzeCcfyFbUEmV4HBqeaB5b6O/Kl4dQSK4
Ts2fF2aLOtKLHkPcm3lmpHu9YQpoFbr1BEeTqF3Shk5IY9dJn7tPhVb626k28x1G8fzSjwUMpcl2
HrqAiPeie3DbcBci3H8G9kzKUtxnl7otinfwyr6RrBOY5d+CNs83uKbLm9nkBfIm1tlQ1hQ5seE9
lv7k46QIsmcPLl0SuuEaCYD1hOB/3DXwhs6Oiv2z2zXtzkAatjGj0tkVA6FuaqyHH42vQYmjyU3u
cXq2czc9TEOQ7SFC91+AYG2COh6+xqJYaWUDqalKm73MXPWOPGqO4Pa6o5WibcvC9pXcsBD9z1hc
22ZqXpEptCtVsKUpBBYsprD4ruj3ESK7TzPazfWgbuP0OAaRfexE+eF7PruQJNkjMED4HzviIt0p
2lfsenu0b6oxbgw43/0iYgTqRkyMyIv3s7+vevRFA96sNx3wDiZj6yj96UW5mbUl776iD2n/0nqx
peFnH3VaY0g9Spzp6UBzA9ZKVESHfOqf2qTzt5753HvmGvd5tst1o95pNg0jTV0ouPw3/Swfdd/J
H8J2+BKwu9xlQ9rRCiUgZaxaekP7pA+7Xc1oDHlSfhiGjtYaQJS86qhn25k3laXRHrX/ZLoXTaTO
qkjwyigMnU2FL3lshHmqPYwoLTLZt6AVGzue8gdNVBB/SkMdCvsn5xErlszsA6NnUtj9IN0Eynqp
WQSJtoFOhEzjLkzkIJ4TFEe/6HyU7eBACrMZdg4fzq7xo72t02ZF3InFfCg1orXo4+XZmBLtgUOz
SVjXNVp9Z6PXfqta/15ooBnGsLQede0UdoF1JJvQv7CDKY4Dv5RiEL1Vo7vhyTJbXD1kGwMVjrWd
FkhirlyBMarzLRwxOdTdjuBqRD3fKjyyl2I+eFNDEdHFh4gy8KwnaBmSaK37tQXTmNgZz38Cc21e
RTyYV1AVOBhSO2EYLp+TmNqWb9ZJBCOpSpJJnB3Ih9gCmlQK93GwxnFlsLldu7TjyM+s2hVPg7mi
HgczvKTHpDUODzLMsk2meR5eDDLR7KwlSSsm/ZsxImrN8S0fSYci3C1deyhUMCXMn2k/xyfKac92
lPjd0e12XkvrtiBW8aUf8vaMBuY75WB6rEo8nY7bsDGWWAb0ShBKre2RwFWoFJ/6uDmXZeE9eHrG
2mjML38E9pRbqjoMFKybhi3ovpm/rEXQxBtiue1NbRTJduwScY775F1HYQ1n2nx2w+QUB7gszVCQ
fUB6AmX9Bp1NQnEWqi8Zoi0PUt865wp85dx5dxrw5VPN8NtIp0ckfOORDRhf7lie86CIYGpa0TYC
g4MOBvskWKxiIyXyilZnVqTPky6mhZxoNpeJSjGz6tPBvFkkZ88KhL2s8m+2XcKTQCJ00st1Pbxq
FLENUQlXZUpstVhtjjTCt9Qh1BcixobhT2/5kBd3z1aAEBW4j37Afjn5X4RPLTrlHps4J/tqEG6m
XDvYlUJTX2MUQSOe/La0imuYNTkdkWF4KmICXFOviC7eiBeD/E0KbmF4UGwcl9I7a9mKV+YjEV13
tnj5XfTeI1G/2rpSU8gF3O1upY95nm3U976Ltmymj2Eh38Ie/IHICrHNN4rRxnGsA0BpRhIfO8+r
0W95/jatYjZFESLB2NTkQRbadwdEKs0s887gb2dHVks0o+uvZQoLlHVIXdzKegQP/a6PXPkN1JyR
eS/49m8jPdZv9WxdzQVbr3DoWnRITGBCNrC0zOzgVOEHs0vvI4wD/80KxgCkvXGqEqvfDEXQH1oJ
Kq+X1JBuptF+0R1/505EMBN18EAwtfomnd6+e+A/Rt06Z5XbvioAFGaAjMtgTG8aEq9/0/6Wsd/u
MO63q6RW0cVht8n4G7d/ltjwoEXyJY0NLJ0DlOIg2rDjSVC2/Cg6IjkjU7xKTfuSee2ZEHh84LOR
ODHRnJhRa66R6jBTzDxWWnaQpEHg8hnBc0xERU16/m1kvEtPOIt2LbbkY+jk/pqYCBqtcRMffL7x
mN39CuTDEfnZT7r+/lsZAqWb9PABtwNtTCKnn+WY0MIa4yf8++U+r/gPi/Q1i6xNNljsvAq/O9u1
Cc6lzL+gQCzXPclxxBVGBMKgntwPkyb3dDHanVtJc+9GJn47R6EMQyuWg13cu4by78LqDrrheTsP
SyIjL0e/+CWYSkXC015MLky0gdFTmOv9zKUxVtWYI23SaIHjuvxmwllAbWy+9oYa6DwaD9M8X6ts
13my+Q6FPSGEyuhOTQDHgLGOs2elLjZmSvx7X5q/zXH8yNrEeBuNs97l/tuYAq82BTIXtHow/fyt
ndSvYeezc2v0tr5MpbYtEvER2SM7G61He3nSoAJt3HK2N/rkaJi2cf6zkHgIqiIhWBWlZ2xtms6H
qmZNbFtidNKMdNqkgoQb2cya/JTO72R+mKXuPCa9bkC8Ly2yTK14R+yst4rIel3ZdY6yqWmXNr16
YVsxkVXCst6a7DnZSFSH1KrVuTIt+llZSPc8GU+glsWB032VQ6F0gY0Rf30uCTTbNwbRFVWZGE9J
Gm68pvPPVqn2XY/2tHZ6knqte9ja+lPT3GhmhWcowqdqVOpYJI3F6EQ7d0Mw7YzIrYH8FDXq0eDs
cwG6KJI0Zt0ZAsSqdi8I307IrJq1LJAz4Z75VU4lVYGWR+u2fyzZOW+LsP4vxs5kN25l7bKvUqg5
ATIYDJKDmiSzT0mpzuomhG3Zwb7vn74W8xRwL279+KsmCfscW1bDjPiavdeenrXZv3St4bw2VkcL
pMygsGrCSDt9YC7e3eXJV2abxcnr5u+Gmciu8FEvRoRBR7GX3E9L3OPUbyo+n1QXhxn5wWbwsvDA
z3kzpDr/GqVCa27ieYWCHahUmA+Y/QGWVQ2k6Hky9/yk7Z2nPz2fnB0AEiQV2p2hWVEkxHp4/nYo
vf46KEIYvGS8C0kDOIZjyFimceRWejXspEFEd8op/6CmAxm6Kuoi4vFaKTGMj17zaBvG+1hGgOnr
lw6a70tyuJURqUmu4mI9J3lh7c26Trcj7LgPkEPATCB6Lo+Wk/52E8oOKdotyWMuoE473oLlQBS0
sCh2/c/CeTYiOV5lKH86MmLutBxNkPmBaSXt0xrdO3Wde/GybF/TwdyZjExkVgCgnv/ajh3ddaEG
MKMXLgV3jT6IO71JipzhiVUBNwlnGOpVRLWWdI85pdYkR/z6Sf9IzZrfESluBqw6ybuVzJ6QwkAo
MhioDra29pmr3nICqpF3LeYxL50lQAHnwKs1iXN0soBWNyYGqNTH2Zt/SGy3B1uEr67RxMeuNuOD
k4zXiNoNzh1IiqonRLXjPd/xGSlhvNJxi9BrPty64iNsK5zK10oyOtPgbkRcn1LsqX3ClhOwOUrU
2Tw72FHWCrtOFJnBI2vuBg4BbtsBeLqs3iJAkCl5lvgHc+7OagFTCNc9jub7MmZno+FOl5rsSju2
Tu0k7ZMxQSFW3kDYE0V4M5Yt3JXU3EdZ8V0UXLmhQRwWy1aYwzNRS6zO5UO3TujUpJYDXRe2McNG
1RIZqPC8dR603ig4Yd7zJpGnWzHE57upSkJGh656aeO+WrsAcV10FYTj4t+5KarTPmOu34jqxZ1C
zcouTvawQp6YVQPKHsdzplD0qrRElpeKnORG4MoWe6FNIUFp3Yqy0R0nnCG65FvC0rLqEv9ijvlX
UpL/1RhFdlf3SX0aCrPYukacsiMtcObPaue7aJcIHJ93vvBtcDQJwSNDuktqzT81Zc5LY0PWUoTB
7kxuy50z4w0PLIDpNqqZh4ZN9+1/svsifGJEcZtjCS1CYzf5Tv6sfYP3LsdxpMzuVCKyCRBK9eQ/
JIjNnWKhxKhx9i7+CV42u82Ymtpo0CzHeXmccp5KssDiQ2SLo9t594XfjAEfGTc1KzMPhv+u7L8G
QYXl0AdslAPiRE5/XY9hWetzp2Zd+ltCNjpJuwJvXyEZTlK2qIUkG1wjDWLhxILA95nCc90PQW3k
58wfyMeakyBuO/FQVhaYIoQ+4dE2BI9AJOptppOPBLvOjvCljCuWY4Af3a7N3hJVL9eWXTPJpCwE
uzolbUgndFDjeFSNJbdC6AdGpcWrVRWgoaiAy8E/agrGrZg468N5ii5yml7Q7RFN3pFOnIU2AF7K
lW6iYTHBcx7zPn5dWnSkMUKLveMqFDj+5G3dl0oxe0cbzyma9jkXuFpHnWFzcA1jOGTJ/I5mxWJI
ilAja9es8/WxbES5sUZ8nqhM76u5eo+ZOfP4Ff3GK+z4UhXzKo9egkGiVU/KUO09SGCMDdBbgEz9
6KH6bQZfxdu0X9o9mpJ7RxjF2RmJPatD0mszleiznNJLIRCNWbXzbbGV2k1hEYI6YwtVxJlxJNwG
LU3d2tt5KFN+SNtbwx0jEAnCLn+ZZyw742D9LalfdkMSsTLVw+/ZYXWSZQCMaundYeJF9kDCM5gi
NoC9iv07c+SthrsBGfgMoKRZ+ZBVWrAjT0m5KqPcJv4IEXpEAErbVgVcfkibMbNKhq+Cws5S96kV
l9Bo7LNyqVZATpt7S/aapbPzO8bAHZp1uROjFoc57JqjOvjo1Q9RynXfcW7vQ1n/VM78u11OHX3n
cWmRiFdrZl1ZFP59HRon/PbtsVntFL1rQ18QBPi5zTxe5qqlLe84hCsScAuxhPdTOHzRufIHMmSF
iwc8wh3UqRJO99iUj2wGD9zicN24jw4oprztihuNGFodwDjZIHjvlhF4Vqd4LzoOBC2i1Cz4S5O/
jdvlj5cseOZrJF4TYsWC1Iy7TBjWq9LKvoNRmh1it6qDlN6U26N4Znd9sh3RXbPMKzdDp6OD8kBF
eXl7aoqHicSHO4Re2SkuwrYOUL+t1qOWbPsZ8ekKf2Q7k0MBDBMG+DKbqNTRqM5OYT2YXYXKDp0O
QdNvEVyX3mSFqROwyhZwOkDvrRP4y93i5wckESkReEZ36P1MYMjQJi6mpQq62WvAZhGqYK1X4NQI
8w7v+A8EVdMdyKRpIPh1mZvHOe/mS54B3UtCqHszyEa7C9zId+7pOw5JV3iP3WQ+V5mxznPeUjRW
GxMP6omAczSlXc6hGlnZ1k/S+h0tP4SeIeC6XA516PToPEbOlwZ1rkubmRfRiO/ee7Ly1nosva+h
RcRkjuVjZeV7q+18aBm5szW4Dk6QAlZQw0UuhbGqecYgF2rapxVDKlcaEEJG7DDWfU87fB+n40fW
Ge0bWfQMDIpfRE3FLzKLP+AD5RfSxb9uN1aCRzBsC3dnrUvrcjF+DAxiiIZvXqKU88VubJQii7mJ
+m44cMghiUQoqqsnW3cZ7lQ7IvVoO9o+X1szs43W+SGPB3EdIT4HyFr0oeQhh6ptIvBGTnlEsUXK
OXw4GhGTNAAeau7qB7F+tTCUTLpmfD1+MnYHO3LrE0lS7kS9p0drPo5h52ykppyrE8GsydJ/1eLO
j1mmjqZttM8TJaCYn3Onrz4TYHtoe5kd2anee1PGbEqWF6cgJlI25r0TOTsHjQSaA6SeiVXAFZsE
QwyoHg9AMX0CX+tpRtyN7jysDznwwVNLJt4lnmxMoakPxn2qWcmXpXGsvf6lZFl8WIBinIa8Ia3O
LtgN+CFDxIS88Rn2bcYK6lBhP4QzN4HfIEruF3jCTS1PlTO2H1bL4sRiqrnhJL+yQomOWRJS4rf4
1kvDvzfLb48V6jThYmnazttGpv8ZGXy3POYzAcWexlSzNKD0ga8tabyxe7oZKpvxsf7y5FLuR7up
WRYVZxmG5V2eG84zTpQt4rH3aOjsL218hKHRX2LbwbeowpMSrr4kXra63MarauWJQW5DEolnHjNE
zxtucWPLrpRhTG4+GQkyvCp2h4fRGiBzjExzbS99KYDo+WTOc2pW024IeWbLdVhrj+2zEzcMMz12
ZwmKROBYoghKWXBYmMVbmz5NCptS4kCIsaPxPBhucZUY0JCfvsY6da9yPGlm6Hds79Bnj+HRaaec
deFMa+NLqKvKwIuRs47NPQ9DogCGlqPDDcokw5BKSnugx3QKDK2NY2xQW5O4o1HYhV5QDYS7iI5s
eqfC73GbWAwLOXT56OYHIybxnoF+txu0ke9RWKYIlEv/4PJWX0pm5W4ePZbG/FzadOOZwscy9cMb
XJHlxP38MErv9+CU/kuaWP5LJZkQTMwmEBSPypgDFN/+OnJO9jhkkDmY2Ke8sH6JMGsYFHf3o07f
W5iSZ47LGC1n7T8xHwnKqUxhv0/5iTTymrE+Qih4deDuyVlkQXCerZkATjsnH6/OD94oPgVTc+he
aoeHO35XZMl4afNWO7+HAcoeEw5vO5jmX5X6bMzX8YenqZyjyT+5KmWJXNUPt906o7sM/XP5ohZ0
lVRf0ymb5QOljj5pM42OfhQhQh7K9i7MDPxrpWDiWgt1GgygfH1vnR2sysyCG7kJh6Rhj7Zp8KFR
H3FXJIJdxM0EU2HgHiuDOwdWw5SvXkuj+OkZAvZ4quGck3dOWCrlMEeyWNEx3eTOx6xBCwwJDyUA
QwXtQjLX7oO7Go9xG5FFa2/ahLFxmj0bSNzt1J/O1vpifk8xo8EcQbVYrbNd7LyYjFD2XRh+GfVk
7GTJMdljJaW4hz/dMHE1+ENGkZirZfs4r1Dgpsav2w7mlQoEBeS6lHRb0KVeb5CB0hrl0SE9QHVc
X27bR2tWt9jECaqlRfXXXlNVT+jencSfGRvFu8kux3Ov9Yinn+k23zZmt2BA3SZ6pK3YNvXKmM3l
g6l9Z49246HFfAfxsn6SoaDhzdaY7FyXu9vnmQ4KzGbq0GNniHJMoGKGX/5w+/I+kZpwm1phiMBX
SUnN4VoKRG6xU261iZXrd8ehfVZrCHgyAwXMZ5JVV7TB7UVTrqclCuC5Zjg4juSR5ojMqy7c4215
L5vsuypBhCQtcL6V+1asy1rbyf66JSjLXvctbbFHzEpTII/o0IGnM+zOqf49IY9tWRyVRnqXNP7n
En7ccG9iceURBM7GuQFA1hfgPsS2R7PAuADoxjTQnTEC67dyfURuL4x8MU6wf0EMgawUnVJ6CPvh
Ll2TzOdJjHDLx19dBOlci/TFpQ4KKPfazTyvewlZnqTpoa7O8Y7ogY4QxOJ+LFLCztDaqbjAKMaq
W/XqzHSw3AMQg+eV53ezN9kHSl17AilWzLuUJgu9WDoij6PCMAr/l66z71IuB/gNr0uS/QlNA6jp
CkJYWGRwSyqeFYhUUXu2bB3hkTTfwnX1LiT7e1QNX07EkLLy8f8O2aGdjMd28rAuQJJfPBBcQYQy
eybBFtHF1DJ24wdRFz9Me02SMM0Wxanszx5ZIA1JG7p0CMyAXoDlL0f+FyJ061GSJNVyYD7Bw6P1
2yAH8aNcOpTlqXt0OARObu32e12V4X6p5h9+ZuMOX3ckC0lAF7tY/62HOyueUV15ffrpld02Mag+
HLc1zpXlvCIKE3vTgBFmFvObGCfYu2RUYuJ1JGsMfUiNkTO71/JjViKie0SEEZL1vFrhmVjNZlCx
PqGXAVIrI+T7bY57xnJIMuhLbW/IbZ3jHrXp+jK32LhoNZ//eS5XkcHMnJEIY/UDpct9M7uvuf/t
dG9NHD0bcxRulr7+6frWyOTC7zdFoa4eAa/B0qd/J3PeSh+4mzIMTmGyyDdCeifGwsambTu10q86
9jrSPlaFK84GfzkSxTpw5Gesis5dL+PABp54HHkos41khrhH271VvylTfGXv/BZvSGzIuzGTz0wc
yfpE6oP68acnqi8zHnjzFpchpQBWL1P7uOjpS2If3xgoE/eMGz6MonpHuBth6FP9zgjvzBYB+NCv
TbVA79u+oHrHLMVYBjk1IqwtMgyUmjhNQ2ZBitAc0wJkiXb3R9pEu9DwfkT80bMbWbtxFUg4KzFo
CqvxOC5GkE8Puq7tE9uN/nwzv803xRJ+LevQU/EuTMhqULwFE22WzIHqYtyfdyPqol2Ns3fjzOUT
phu88GyS8q0jcn9Lw2riotyTR6GZ3aEeLWP9jLOGaURh9cHNE2Qg5uEKn+MXzfiJ8gXxjs+1o238
7pE9sDpe1U6MNMyzi/u4mlW+a/vp+yZeJ9slQowLzIDzp+Crj+DGwoo9NYs8Rg3EYE1DZKluPNoz
+c1Ig45AQyqwK9xRZiIhXlTECeHXObqGHUDw2KsEPuswcm9XdU2bZPvfeWS0O6EXauZcjDT5jL6Y
DyAfS2gqff8+Vu4HBbHeTmF9vfki+8qLqbAd66gbDZZyVdJgyvtkM0GLkXhx4MyIhm9mF3YooLBL
s6ZSGuXZr+p8D8vybsCxM1FPMsPrMZTbJdgKZEJ5TVk9uUiW1TS955Y/7G1vfqvWvxbqlguv5qfT
Gk9UCDDus/Bqcv7crrvbS7We7aSmFDsMTI+1GV1IE+brC0u8G6vDsbWzl9pxOGJDm4IYSwSCJL3j
rKvpVQR9Ifqjkg31+tnWId/3SC+8tYv8imqBGOuQoq/s9YNp8iF8fa5kf626JT2odLXJlfNPbyQh
ImaPhv+Epnm9pdfP/ParMfs5xKHYuO0Ev4DgVxaYJSaX/G16wqgaKL6xyIpJkaXwrShnGM9CABRF
e8jqJqgkgvPcfea+whbb1c/ofJGnZhpmhtmzBLAQNC4oev2J1OkhGd6Fm//stVr9X+MSYA/kSxC4
+Ig/+OWv1YmDqojj2S5YqnmQNTFKeee0tDwIh0NxakY/kMKyD5g33xyHO4PjvNyAqmAeD6t702SS
7ICqlrvM85LAQT67zfyQqyubB/wig3/OLPG3ls4JDyojaXS2t3ubARbA5fanbRqvCP+v0fqkkEZ1
0Voda0s+t+hwDm7rhkHVpQvTMrYI7jBf+5ZsnzBB2EfuKbSvg7Trt3lINI9385B20wXbmnORZkQw
eSOf7Sav2UiQlZmr6Y6fJAEtt5yi8Upl+0S35pFi1DS73FcwguPir4OUf0OvvPVN6UAZy9493kl1
D9o9HOZ7sBnH7h1jnTgt7ewGeAn4yemBxBvzTzvWVE8l1hROuvAAkCLZjWH40tACwthvmysTUVhk
tCytdwzRHW78rJpA1U2HLKs5BdfBnO2CtUhf68TogyKKnjgnQsaKjDEcNtsYXawK32Nu6fbUAzjZ
tdCYk871wESWZN3mJFoZyjg0oJ4wPrTZUVuxC9RhloEwjH2fO+bJ9Igz0y3jgtz7jDMvPZkWRYw7
X3GotZcmRrVWoLjp4/HaaUQAFCZZ0/8Mk+KXyY94o7x5Dhyrb8GvsX8eh/qrUOLLQI5sd87FrEil
NJNfhYWEpZw71AKeMZ4mB3MzDXsbFHTWQZFFgTE8l2I80fFY3JJYKkwscUB3dtyPa6IOsPBwdoct
lfObP8r5aPXfpmUcW0uEJ7tCC1NnQeFbziMcg2zbuWlzsAik3+g6eXVZ2B5JgD+mQ2ghRvwTlqHB
pk2fHHrJgEj5LvDLv00ZZh8+8Tjwp06ijdIvhPg+dkY8AwhrZSH3i+388SuMVqhVMc9izwnz8EIW
NSK9heDkIa5OdotUnC9AEx/AgEziCWS4LLYsQAEh+MTUysmcSIxXbzwEgVwYCEVtJeiPEAYQuIER
l6wBP7/GY6aPAlnygHTHgBg1pzEFntS8qYLC1D9tCtZ1nfJb3QKD+M2YuIQLQpvPOnwhQ9gzajSJ
lTb0yBs8P/mOGtkQWYS/z6Nm0vTSNIk+IcFC3Ew2wkOfDI+a9KsqxSjuW9+M751Hr3dzWqn7DvT5
dgDDcxhjxnV9y9A9y64WDbaTK7VttT5wQCVHr6ycgFb6I+9PJFN8hw1ATJJFkkPs+2iSzJIUdqc4
hAyGOK2oUsxkmy33Hq6W0Me65C7zZSJ2bCOBrBpNQ86xRLVlS2RjQpbbsgnxbXlAmDrH7Y7Cdv8M
9wuGMOZ/TR4O+KakFZQqYVmOlREfpazAAcgv0bzaLg7GfkSjEE+JXPdXKH9Qf+zMFg6DxZCrXGPy
0uIJcQXUzTRrWCgjYci9YyoNrqN0x/CRDspZ+oCtDG18z9Kxm0f2jbjgyTy5YCKjW0OhU4LydDN9
geXx4U5qm6vehw28ceuBBUlMqlLKGpeZBYeGIVk2tWn+C2PETMACn5hT+fmmnuc7UYSEGLd1HcSR
+PaYB9dgF5yp2Okofc2q2iJo3QnsGjS7O6SkBRgUyVxzLpIZ5GANJpUIUnPTk7hVP9PlcUmbWR1U
8bKzJPjZuJ9PoIfMfdNaO8cgaisn6ht/2xNcDBj68fDLbZyXpWuGgDH/tqqSE7YsD3i9ZbM2Yu4Y
INs9mQ0WZbwp57IFYTKb6RGTnY9SRhAjNrI9dNBHS1JZppTvnbbGZ6NZDRc8HVXqAGBSGXL/6pBI
wwK4XZycySR8RIh0C4IARm9r/Wb1aweqcuEEJTmDGCAgZpJAQHqmw2lgqi0BGhM8O97yVcfDsCnD
umPoNX2o8l5j2GJ/I39lo11vvdE1933M+zwvh0/EP/m6oyOcJfPh++DQzxqgQfwVfJvTc1OQ0lci
vGUnxEcZFeaQusSiLlE5dWXmMgo6JbZRPam8eEwgPZ7Z36itDOe/pRlNR7tQ97ZH4gYtBAC1tN3a
IuLiTUu5Fzq6puRwkD8hjz3yvDwb7nThkTuAtWRT8LRWdTVuTaNk0czeYqtxFTYMUjbVmO+0oT8b
8URIyvKjyg8LT5QcKa1HIax9nJRV0ILHYDqJHn52RxPTPuE5IdsBduLTLifkYCjUR5ERZOC1WBnM
6UXnRMyZDgEVUxuz3c3Xp6F1V1uhCJwQpd3YLTvTTF57CC8e66NcdsxXkIl6Fq7jMPmRoUPcI9Gg
Tef5QERmt09ga6ILa6r7EeHhpgYHsveFRQZq+B75ZbjtO3ef6Cm+KNngsXGi4zrFx+KKMKbXdpBQ
/y8wlhZrzRyex5LzIUp36LIeiU+E94+h37J4bDzZhIj7agNyFVG2zRg9NNX8mTxMvfwNL4KFQFX8
qGCibMzB/4qlL/aRj10zyuCxLtY6hswvkJasXTF0vCdQgw2bjubtrO1kV9UQEJl1Ce5ln1UY9Xz8
FjoqofAQeMA1c07wGLCs13fiRA3N2Qfb+8ZVq81+6C6V+kEQb3cy18r9xjO9vfzzW2LZNmqW6h84
rzETPz+v7t58xRbfqG23lxu67V+//f/4bzlsjA0u+OfFz+T2RpO7geSGxHRhY9Bnzqq39l5DlAQt
YVqC3OgbvHar9P9mjrj96ib9v/3qXy//8d9uv/3X3/iv/pqUE81CvGbmSfKm7bgWm6RtoitJhN5O
W+ArzZJ88nkOl61B9l4aAdkpouaHHOW3XiEUcUI0C/QKdyNr71J4EdMRZRZ7iRyZ9BD5LQdkph3k
IGolNETV2RMDA8GZtWvfMS0ch+SOJ+/AESv22AHQq/jRdB0J5euiXG4L8CMbFKVsKhlzOKxqN7KP
L5r/P0fojtGxBP1yZNgWfn0R1ODfy+wvZ+YUlCbHXN/Ozk7V3cGRGKaE9VMnRNLNYQudbGSKBKG8
620ikOgJGb4DBQjFJ3gB5xSqbTHZXziqH2dNdqtLC78usclc/CUqZUEu6bZWxxJUucyFZjBTaXSF
aG4zM7QRP8KP2whyvsRaUarQeOvzv2br5y+j9dlZ8x+MS9F2McMfuu4UQ/X5YLcdQN4UeHE/oatZ
GpyZjXdIQVTvw5HOfpzK72VO7qlduAbN9g09NHPphaNg9rIHyoWdR0dErJ+b7mJS4nPwYoPxjIrI
3vJF/RgbdaBLj/kTZhMIEf9uGVBskjme9pM/kKDTeK+wTmzeauO8tfqY6CF7uNpL/un148tEhg/p
hjEVDw4yND2SYQtcTOz19iFeFuds27VzHnrPOcvSe4Wf3VPz0tFN+dSt46Jp604zARtN85D1IAFr
3yUTpVcEd3Xf+CJD1u18wLLFyFlOCYOsJ80Etna75lJOV8GuGujbrm92GRcNzhOMXXPpF7toyp/g
G79EvteyXhekSg040wxrcs9qpW57M4EBrVPIU8K6JY0Zp45+dkg5BfnsmKWvYGzwghwovjh55Mtc
ZsAWXZqPR7n2eENZpewP8NBrHPM7v+R7YelcXKS7vNMokgbnWzvtj9GxChuCOlM030Avbl8/1BZb
AWM2J/OBbTnJAbOi887fXYhQDnxXsoF+RtEb2TXpxTNhJYesF9HhO8/wGhADMH66fSDfuSP9EOXw
yMg5UtDfmBkMUaOO6DZIwFqYxQKJ0aj5vBCMNXxEDJ/HOhqG4zDjW3PMmaWVYKteYrN3OM6Iuk3O
Zd7z7w7M9DFKaVcFuHvPLrZGBosZHAAmhZgO9xR5n01ELyjdFnXqiEe0onzLUrKgYuhX1ns3OUVg
++HPtrLu7EQdusz9XIrsY2oGNI0TsKgx/LTDKGSLnfQvA0wvczGjcx/ldDWszKQtkTxjQWz78MPC
lrp3bRiwdTx/plU1s/FnHjUkxuqiDPnBmpH5Ujr1Hxy1hyZKk+ceIcPGrFWQjNlhBC34XERstvol
e3M91783Mup12oedy0aK1bSXXPM0OZpGGO2NUkb3Saf801TE5sHPz301yrtywhjdAw0DtErUEEYH
NN7R1eot2pmfSmTpXbH8LNAXzbX7PDHK0WwcK0Qd+3aOnrK1ixpdeJliQbfgsXlg75hsWai9ehlz
jpUnEbTr1qGs/F8J7gPUXH2xw4Q6n8X6+HUOo3q/5duuCwAirJcvkaio71OmW2QhFEFInXEg4oQQ
E8Xeqkrek6rCRbbaAHFT1OfFxRjOva0XTj/B+WepPEg0OuBesXWYp12GeSVYZn+lLjqa459bNhqw
UfvxdLb7afznxa+A6oyCuUEVN/eFBa/KYhPh2YiCsvqEcT85hx3YT21WT4PlnOCojefbyw1E7pir
D90L36Z0Im3ca+C9g0jc2cP0nZtgDTwfqXNNvDglU4mTtbPTbiuFfi1yCkWcE8D+GFifVQ/JVK4v
S0nendOxWbwZEy0Rvy0Vf5YYOm41JXqwh2vT03yLOC0Yrq4I1MKjsVrPNGXCSvBwRY6xfJMNccI8
GmQ92uw8h+beQ9/0WVVs8CqEZkU4vTfrBhtCXbo1x/QbuVR0GqBQXYcW9bvbS4aBsfGGXjFfwvgR
kXEXQNuD8emmck+WIok1amIPYCZlUHlFD92zjy6L8XdmXk8nIS+qxdrvQ1fYFIvV/PGqXRFkzgDt
aLS4VeyPsWdRbJqIsZzRi6/k5WG8trMDioyCuqy/z/nsG78on0PX+TW19ouW0fJplOXFd8fpT27j
k34cnSX6bHJ22gsIBjY4FepkDwQQW7s3QaZjsjjjfkiY4M9YBhaCGgNfVPGH6P1Pe3Sa77l9d7G9
ZoX5qDup6JZGZysL+2+4svXwwgPvazzCCQZBbwhFcmvjRdlaQAeYeYd/0kWio+4gG87IAHW5FPez
i0SUQCz/xV0l4H7ZeF/WeOqq9rEznWdVxwQeNzo9tZ639/L6BzMqFlfZ6hbIlz3KuJ9O8iinOHol
DIUxOritmKU+7wxONrdOfoqsIcA5RE3ZdTZe1ZYRArEM5JGX5UuJRo6svRZ9cWvSztbPI7JRiR30
t9d5JIKy732tIqBnVLYbp3hWc9/dhdayq2erOCcxmFx8hMTQ1JXGAWNhiuLnqCK3wtXNDFbMf0ji
vCt0cijTUf4VdXTyGiTfNO9qH498owhpc669B6yJo7A/wAtKXvB80efiafrj6KO1GBUwfpZPRCX0
Fx05OGZ667FxkGpPDWtFV6k70ZeHuQTNOET28tirPgJDFTECZtx27ynzqUMujXy5Le41UWQbcE/s
8BoTcEnWW5+tWOJ9nAoX2j5rittLTk94TjE/d9V9kSbVfd7EaudVTFf/+S2D/AMZcnNgU6vMchkf
vS76iGY8XrnHhqevxHPihc7W9gf0VHVc7TKjXm0ivhGkEZZrw3E576Z050xdE6Sh6k6d23647pIC
/1i/5xWTG5lakpxI44fTC3/HHKAAbv7XgmTDFTm/sQ4a6FEX9JAStbTDOrgPWTdRspKAWaWIXIkg
bCMoFgN6ADsbsfnO6aP3MqoUCRExXIEHl/Mk/CkLmsLatSNyTMwblMRCMkuqMM2UHMZHIy+8nRca
WfBvPsfHf5yB/wPz3mMZw976X//TWcnx/2EYdPAzCmyDwsU8iG3x3w2DfRRmcdUBV1SixcSztOJ+
6MxzLDr/iW/Xvmc2dU6lXXQb5jY7JeeWW5zN/1JgSqGUQsyezXGGoiV5G1qPAjfPxDlOY+OIfCXP
A0/l5NVU9v+xQtlZJIKycbOtBrKh4LJBQo6pndNMvXaZD+TX762LnaLDLy0B9BWc1Y55UnQUVfiZ
kZF+DwU4OYnevoJ/1/f/evEISj/CpsfUX7PXktRJAwo4EwIaIZJ9W+0q03ruXT/8f3wbpfN/fxs9
22LfJV3P5lv5H5m/ZPZY7Bg6fexG9xsMk/XZN8kQpHYCkCA1FBOOIf5YPqq5RfPjZiTPWJP9jNrR
QQ6SrdirzH5m/9pewfns0SxgYJE59heG3S+8cTHj9O6rObfGKSUzCH2JfpzSRAGWy9pdqdTvzGpW
YGQcPQlsiEguoq+sydAUTUv+ZgEd3spSMjiVMLyQf4YPrtWfvGmuL0hCHzuBTw/G06lj70x91lpv
nmR//t8/bja22/983HzbowQkwVkRkLD6V//Nn1rYfVhG6AKOvQi3U5EPOxW2h2os+XITMVNKOkmA
4qi7DCZS1mjYJzwDh9Hu4xPj4YcQohnMQ5ghc9Ycbwa2xOlquCyOD64P8tq3U+X66u0Ar8w/8il+
mMx82oYpWkYjzD+NJBlejFFe0PD8918b/+5/+cUpvkCFXBi6wn98cTMu1mJYkL2rGx2HPatD5qYd
f0VViwVSlzVvJX4QbK/k3q5bMvmM2Pi14l/DoaQIJu31KBMn2xUey1b2p8MGy5T5g1ipces2OaNu
HqtNu5SIV9jYXqFDZf/2q9SJHlxhdw9zT3i0IdLu98ARqcy5eAe60Oy9A+Kf6Ywr13pYyrbYam26
n2GVn3LJNq6YzDezSz5jMcQ/qG76Q4YD5ijdXjxnCME3aJEQYo6zQqJuvDP1US9YJdJNn8Qwuek5
gEL5VlCzNznCfT4pe2thS7uICLyrWDa1trwXLj1CktgQjHW2MoFV9EAzy4EQ4qVskim8tHXxv9k7
jy25kWzL/kqvniMXtBj0xLWICPfQYoJFBkloZdD4+rcNkUlnRrKquuZvQBDCVbgAzO49Z5/nrra7
7x3NLt9s3op2HNG4IwXVrbumQ8dAhFsFpqEx70tq+dsyG8C7M6FeKRpG0qxCzue0nf1SDcVJE5P1
nVPrjuqnf7TtAUMtDMBF07rBA4FMhAtqln2DzQ7HhZLtMF1GXCeoQYYbrttiM0EVaPpNPZX1K7Y3
hOP1nt8u/t3ea670GJeL2XE56kX5QoaaBxh3fESLZR7i0Mp2jSEIQWqQYnaxTvhq0RjrlGFG6Bfa
67//Fhr/PBNZjqNZjuHpqupon39hNHgixcCTu/MomO5UpMsGpc1rp3tOO/0cydBAMxD2mmKifky1
hDTdKAl2SOiZ8bt9A76fnmOk6l8zizqvSe9u66j0ydUR7HY2kq0NFWap1zgFWqmqnxp34TR1tsxG
apC1cNdGAf+p8cNXhG2INqiOLs1sulYbbplCPd4Rh/QffnzSXv/pxIKaAtebbZiOoaky+v3XE4ti
VcrU6g4pRU4BaG/UT2SDBUs7VaKbwGqPGajeXR7kDwVU9oXZqe0DM5qT0sOuG0XdnmsTj2Xn6HR/
rOBa8VNbFivJeJvwLJcd6u8g61AOSiHkNHwhJzZcGAoOwCCOH/kRlSuPnlgi6hvbID20sOCF1skm
HXzJFqwsePeZtYHrUtP/Wk20s/7DW6DZ//zoIRKYlmfj96D6qMEZ+PU9cDoVhrSowl2nl91pJHH7
uhWwjzL9xXaa5nYK7PBQBdG7Y6LdMKPyuY/8lXCCYWM7KgW5zCtf0+TUdNp9OiaomDPdeMgc8qor
UMsuF5GjVYnu2YtefWQK567vvlaDqu70asTnppjqkxE7QK1tfml1jF9lLE6N4SPfp40dFulTTuPt
NEXiWQmaaBn5ZFbUJIDce87B9/PyoaUitKqyody1bXFOS7U/CVrIV0MwEnxTd8hMs01djqjDLfup
HmPr1OimeeJ8+ZKaEcBOXeNr2kTNHfoh4wrWwI1etRZTwwx7SA/VHVfRcgpMCy7WVJ5qWjUrIB3X
s7YES8C+Bo+76NTBRR5STXcQou7ABxXHthJ3htG4VwOCqLuMyWDpTSiO0UuSS9AflaLEc9Lk0dZt
LdwU5KG3kwetpqJV0KsRpzz31tIA/Sh2oy5DME/rXkGQik0xKE0U6MAkr3SrVhAtIX8ZkJZtqH98
c0ZPBQ8OeAkLWL7s29Q/p5l2ouJARE9HaHDpoiSu80CsI6bva1XLqtXgOojvNCXZRHqSn9Wo3SE5
Rb4XMS8H4U2tUwvIyiEl9oimu17YCkVzK3T9tVZp+tZsEk4FTwyuGP+lVPTIstjG9VdLK6l8Efy8
CabuVXWMejuFiFBwRjL2azE4luBPqJ4wbxBT+KNK9TO6zWsNydYJghO6ORymLsKcBaBGcRZpC3XJ
ARI4jBRcolGDWt3laAEd1BZjpD7gMy9uUwi+y97mnqFvM1af3CeUYgvDYd6HwtS+ytqRBk/pK4//
/oSq6d4/Ty2OToqT5pqaaXvmpyFyqCkUhjpH2dJNHZbSRHhKHd9fougmPXoyv3VMou/yMvZXo1an
69IxweCH2luXOwH0BAp3SgxXovC84VwrerhvPS5rWeg9WJ4b7QTIgk3n9NoO5O5zk6tLkubhHBcw
wppRQbpXdTVJvmlz4/kKQcEuHEv9PIRJeJbtvlsGpHgrNN1ZA8+19z7NeVfV463bwcfMmo77BZRT
BidPuQoZybUNZHrZWT0oPazSEJUz2uYFLLPMK77QNqdS7RbXbRiWqPv5PkaW5tzoaUNetR1BkO9J
6Rk1rNvZ2Dxnve6c+4REVtxm0qe3ycJDBnPn3RnrfeShvtWUs65/pXzR7ZSCbnkRbyYGETcOI1yu
JH0PbA8O62THq54T8pqspRqlpE1+B1jjnWEH5wbu21ZhCkZrbtzDvQBvLX3wlnM0bMp6gJmmXUbF
ZpHavfeEjfY6GSvoFOZtPgFdYOBtHELJRMwap9phn5e4J89Ym9iwF1OVG6ckZ2iOMOkKHeZSm9F7
GL1EijKmx5oEki1QgQW6UtQmlRCIq9G7WA8xzhsqX2626ny0mHFSTCSnJNVNhB5kAluxNgPMeKgk
IXJm7x7JBwsv1hea8PUj+XnTav7G/i/m5z9hfpjDMuT+NzlwMNX/Bvf5uMOfcB9X/QP1j6eSruZY
GqBY5i7997r5f/9Xcc0/QCfoHLUtVw7tGV38lQKn/YFTAFKzwbSf/yzjAvdx/6CYqXLaMHRbczTX
/W/gPiYP9LcRjuMBBNQty4EkpCHv/DTF9Hsl6ChCWfsckTYE8fHkewO8AIsyeRZYX42WUpr71e20
u9KDLpF6QEWYkb9UnpsTk2J2y6YP/LUwuz3BtYtScBzuFFkNbndOC4oOWj/4h4IiyC7H0ml54rbU
bFh8nZsvtB4Qy+TTrCf/EBVc6O2nGJCfnizHFCmzpb4mCcIsJ3eZIZDvu03HKYSfSruUqsJBqwnZ
+eXTO/+zeKH/5i3RVd5z3hXdsO3Pgz4sN8LXes/cT4qDO1LH6Rykyg122XFbKMrWznXE/XXJAGQy
0LNTQpiSN4WR1Qof+woR7rRrSs5QrQekkYh3r1QxYMWQsgEUbOhsUf327BfqB+X+3792MjQ+X1dc
2C4uVxTLVh1yAuch7S9zYT/UgZW02JkJ43zJKt9YlgZd+MFGf9p4VNUm7ZT3z3kEXGEsK48eVdXv
TeE+F7HSbzWB6HgIUkwNgIbJmUeUQRYgMBMcyDG4O8eSuRDTIoNKVpJkaej0NAs3wEcZDthqUkj3
aNQyiC+aPt1GWlUvckV8z5CVLcCyHKs04mpWDLDtgmdTnzAbo1IMB/dF74JHp2xMFBPaXp0gQ+Eo
1JKYvr57DkK4nHXZthtO/o8T6HDO4Uqn7zPFxzLoTrR+MFOb+GwNvHo0ypbqZH4VmN8XoY1Lkyzu
yjWXGfdb9uHJVTSxrhm7gFAHAWQ33+bMW2RtAOT9cR+kAUx3hvepaT9X/cDt6goFLm1OW3kqaX4u
O115b9qEq5zTWFTl2h1X/HGJMoBmuc8FgDLWVYWeYtGHCDIs1dnTnH/IdYrGYoCI1fAgSgH8M2rN
W65a75ji4oXed1snRtyJ0flLMj4MHWK9ZDC/uOFec2k7IU4hV9FFsViatFtbH1JVfUwydxOk8es0
Ya/2UxkrapqwBeiuRVl9XZkTQUuhkS2sSd86ef5lSkZIB+g7aMVWq7YTLyDJ+Sz7qIRWOgzAW/R2
YbqrRoTHzMPVCycGHVWM4gb5n3Gi9l8tNRwMvnYVjFV7myj3LnonaW5Z04uHYq3BR+2GQ+Y0X33R
MBCkrtlM5iaEmKbYGeMVSlsrH87GBszubeBSJhpRXGTdo+iwmROO9lSO5htqyK9OChrdbMk5YBTd
Nfm3Oo5u9ZAmjBZFJ5Ew/IWo+Qx04xXmsYKGZtFQ0FlOyrQO0IVbpn8sJzpng2q+OJFUXerXlToJ
Rg76Nhr9fAHyGamzxty0BISjopKn8uDiBTeB/YTVBj/1ImmYBXXtNtSbq7AQ24artjv0+zoR745+
S3H40HrZY03BAD7n8EXRrHXVtgeqdhDX+VjcngXp4QNpseiPCBUYnbdwpHaphO3eyvKSuXy4JI3h
2U2ch5RSqalMV3EZqrSLkS0R5aQS1WIv2wztZVTcxXb9Bf/Sa5h2W9AKG4tf0iIP27fGRUFU83SO
3cPBQQCpgaBBbbtQ0WhRseTEaj9MBdN3J/1KV+IHusk3Qe8uN40vSh2WS73hhO7I2JvBO0ed9RLz
eWox0iM/OiYVuBBRPVLvO1RdcHYs6x2lHjmT5hdz7DF+I9DAZH3nUm+PPQXpchCTcWfdpcQvNibI
NUbO4SLwUZtNWbeFTvI955e3cBFs0ytLH2GVbGhzYcqzkVlZapTQiyzEwhj8RVSjmyPo4w5w70ZL
AEJNDdESnc2gvUyNEwAoCpwK7bPudnTcczQkt7E93niGsoP9u9JKdBkj0qo1LmZO13hd+/pmjBJj
AQOKeLtC39d+u49FWAPp/Kpb2RWu5ntvpLxvj8NjCbp9NflMzPxePX88L6mEK98uNk0X7Bggf0nJ
OpK/77GWwW/8lEQW7f3UXxtEe2sjyiQzeO2qYlxM3fCdhHHpWUfIrRjlutHOfqndygOx57wkPV2B
wfuqN/5dYKeruhfGIvLrpeG6b5h2rgIXRtjeqT3Zn+hepv2ojj7IWCRKaIsLkl3XkccssaIG2xPv
tFCRQxcw4BeOLQAvhFa1ae3wwe8R68dRu9d1TplhQ6u11gIM5/2J0J593mjPhrU2Y5GuEse5sZ3i
OfCE7Mu/NCmnMHcy6V59UZ2ceTcT7SmiYgRDYZ23yFFjSl1OTqpB2WLcpx7yUIuuZOYYLnvYyvve
IxXC4fK2BNSHmtt4MiI8qCnRTkOu9xsKNqe0FE9+OJxtBxN5kDtPGnLpOKm/hZFTLehCfTOA6hSN
TGhmBe2s9F52Yj40etVdaTIk91yugeTjQTF60wdC3UryPWIRQL2VcVQm5dwBnR/zMbzCCT4de+p+
DEZ7a0fecgiyrzbCiANgbeYadK08hK54MwexKYyu3OijdZKtRSh4GWLl9mFQin6BUoHzC9eeUeNv
TrT3jOLHwvCpLOLFWziG9ZrQ9VyhSPxSKv6zCNtrA4K35JyBz8VAYZg2XHD1OnNQheu6pSw6QdxB
O6KT9kbzutQx1o3ufUyCi+I6LxmNv0WbgRR4i8voy5jhYrNl4BcDkZh8bFLRGhTGSBXLqMnXRKvd
0Nth/tLyVSwbmywu/kDVCOwl8w4Uggn89kYCUm3mdPSWnMinu1gaDf4gle4TFZ9rGxnCkYbCt4k0
m2pAdMjfgPKEL7xS1wJWGSYetVgB1UpXvV18j6gzLVIIZovRwJI3xpK+Swe+krNNqj2u9QCBLcAJ
sndACyLcdc6qif7RM/tvU4Q7o9LHrT7qjyHmT5gDtJO0OcrHeehtrqCBe9Cbjsr9wqQHaheWAW2F
V8t5y5+aL9DqgarzlbjeYEq47v32WSJmORdn9Pp1DD7mvZwgOk3SvMq3rvGZs8nPg6idl6Bqv00K
P+IsVF/goiDSQqlFs+I50LL7DDQjX3RacYX24gidOBAzWgDX+dblHSwIRttIZorF4NE3SZUz09U3
bNLTcqKN3Pv5o50TlkFRBklRVTy5KCGohd+EdrVvR/tO0ftTXGL8iZIHhp8HpR0e/BCRDDGGnJqA
nGgkaHKvxRRYj/Nfx+VxCU6DHBWqXvJpDRtFKcl4bmx/r+OB7/zgAEiPbjv+Qtus1whSdi7kfKbj
iid44SAuQkh/PuSLBmkISiwvPbfd16lDzhkkbb0VNRH3uMDssneWFs4B2ATOvhlsY0no0q1R2MWB
Uz2JKOuKrMG+GV8nHHmHlqoFsoNhaaQjWcMYqvBM4EdoBPWuYqowXcCHU2xGPh4a0hLZ58ad0K+W
GYkxXn8GhKivicyJKDHCQyp14wDoOVqLTML5uvIqMdMHDa4OoUrMYOhE0iGPtWOfDQvKc4QoRNmj
ruCvJtskXYWm+wC8xUbSUPMxtrR6E/Ue21aeR/nat+ItXj1+/vT6GZe05Ep434lE9dc5DLUlU/tp
AVEnuhr1iaSHmkYwv0PM3zivBxoxdzlAejRZEcSrhPAHD0trmRNs1CGeXQKBWaT1fgho9igpCSa+
MMCHQiQayDpdqwR5QotQ95WjHFOTPIaxU0gxCcyVnfoZ1VZ82qGTUDZLUY2E4bEFpLGFJ97CL806
Tmk2Kgg/THdNJE18ZABmq6ImDquh8XAA+4U91cUid9mc17TRPgqJMZ8P9kpCjx9o82o++HEH45yK
aWBkRNDa5SHmtVGduo3TKSQ0mKgHe9VbjZXKtd3YhsEkTeaOBvElkpF8ZREvFbA4jJX5wswLXb6g
+YHmzZJA5Zwe3KaSEbdDR+zOYl5NVJ/5hV8uA9d9nQNv89Dwl7lFFdDB6QawRNtnQqHq7jjVln6m
uadBTSI2oZIHLh/30lvWxqP/YJIBWswPb5GbO6/NT0HviWebHxs5AO0iUxtWwG2qRUBSIdhSFDEL
LVP5vKr+KqoDB+RhvwZuJuDRI1hHvEegnNcGC9pi0w0ea2ZMhlVugUns3Micjnxl0GgqWniCXkq6
z+g4nAfqfC2F/Essv/FN6JMDOPQ6iT+BR2ypP933lD6XA3qmOyeAMSviFh+ulTGawzYEy2JE7mKT
vE1Dybq1dCBuegaCJTArfYnuCxF9phnrCLFAVozKdUGgJON2RP51EksRn7K2u+KN8QhG48CLrqJQ
PDWZMjBKJC0L/f5IxZj+DAIOjN0bjT76OkSktVG00iJZmOevrSG46jvrlfrC+ySmhFwARqm18A8A
blO6ivsowwBgKqV5h+zu4I0tuiFriq7smvNDXnKpaDJAWegh0reJC5IbG/SDyk4cK3meNd3OWFeB
uM1MUxwhZcMZ6cU9wQ2oySep4cvGeoPlQDvalDpCWwQnbUD8q+fWnjm+SRybH982HmLXgJ8MQ438
a9dc0X73DiSmFasaFcUx1xiJ4X6BCzhGKEYVj9GlQ5qcH3YpApDgFvQdCU5JPGyKqAseCLb5YVSc
v/u6XJL03ey93geIgGiN3KQBcoMzXfMVwWoG45jJeBAgpugYYzruESiDc+yodFvxHcATiidp/kIV
hule6Y0n0+7OyHEh7rbBV6toxn1ZYF8YnPCY+EC2BjCvKynPuGnApN4oRo8En/CMVavbh3Gqxge8
YHAI846zZarfWUCqHgKlzvdK12bLQicHt6rt8zBKYFZSTh2FeWk9jF39qpSLTjXPY2/h54PZvLam
Rn+MHPuc4DvYRe1wTYRmefY8/6aPtXTnGk19DIb+ER6CBNmu/Glyzu4qz9v4TmA6vYpgq4QBnXum
JnfjCCUlFhbmrNJ8iQAc8CEm3aa3DHcfDgHMTjvQ1zm0LtSULz6jEfppkLhqC0962hVrMxPlTVlZ
iLKzwNzbKXZHyzhD31B3iqQdJF6K/6MG9NA/aDWFh8m0qW+HwUnXaWoEqV5sIUkciJrNN2Hmf2uw
MN9pg7qK887ZjqFJD0SzeMO06bUTQ7KLmq2Cy2dPsuvR6FQQMHxzYSBuQLk+Qqs5hCGxEOjb6o0T
5s/+pCV3Dvo6zRf1scdIWKkZOD+HL0Q3UYpvs+AYUJVxsMYhYm2gON5YA/US1x5uaXd4Gwh6+ObN
xNqpE/N4zSoBg9W6sdCVUDn65rHp3BFFchmARG2/Yz4JT+3gvvqZ8dR5jGSGSaChGMWt4JsbAmY7
aAFyu3aCbRzi+epCfMsSE8tYQqcOEb1hBe/u0EGvlSY5iCwPbulQ3PgGggyERDkTEBBQE27FXCEu
Y5T4pCxem9PThD9w4+HN2UZxSpy7TumlcUgFBNyKE/Bowjk7LlAjiVsrys6ExSIH8LENbe0RmpPb
GuU2HHL1CGr7xHg63hQid/c+8OCk9U6oDTuu1amyDhzUHsmkH2Ybqprp3jZqPPvGshFXmSIfUSb6
KDPt/JGu/gs9S/VaPFdCiR4gpqwo/rdnPyRkb2DAiJH+Tg0MFNRBaq5zk7hdyL6Jw+i8EcStIQ9P
VplBv1saxVcADr5BUB63xLFVx4EgY8dClFNCA6dWuikDl9KabT6OXtbsOgs6Al755ZDG3q7E+7EU
TX4lkkehx/TdfcCKTe8TfbF0m/KYAT45TGl91IFR31KzXLhY/6RFnDzbhVd5HqJoFvNaFF2VFZdk
pYJhsxBydRBXM8gL76jEV8e7fkRWHyM4WPsqtSRFAL9bpkreLkf0tDKZQCFMtPqRK9q4rlVFR1SY
cV5QoTDRKMcuohEGjmJLrkblYFBRqFL82ns371X/pKeolSZ3bBh/8Ftrm3jTD0SWmTIbssnibD2H
oAJSW4UOMSDMMIAHWOSizgsorE9DS6kjaYoecVukTwfa7N2fq0lRRXu1kw4ki3gQuZjXdAvZ0gJn
zp/bzZhGKxUCFV5Zid0QMsJEruXMwxnhm/R47CEwmO/kGJQ50EaB5NpgyQOERX6cDYJFj21vpRbQ
TuZ9/jx0uRy2ufavgzp54zRvL62EIJHLwfkB5sWnfZdN7FIZJh4R60sRMAe93KVyGM8CwiUN8OeL
mY8SU85dflnV8O1RfQNHcLn3Lzead7qKjWqhxhr7+S+YD396Cs/VSqbAoZBEsPIQVr5NXM/gLC9P
8Okev3uUy020gV9u1Kh4Sfk+ciKEM2EO6dovIgMjug3PCdAlHip5uDKxNOu9xx8Zi7sogOZiE1bD
pI6F42O3ongKHWPeduXOAQwYPAvy2LAbMHmzs6xb2V3LVXRU7tPcfSASrFjq8hvA7+rdo+Sztoqx
UNd8xYsDbQ0OBIIJPilpYNb09N5rJtjrQ7WVBKPxmNZI7Ic5hzgqi0Nsqm9DPu1F138LswK3J9ai
wL9u9ZKcBAfsaweXLRwtYngdnEZ8i/DHMk63ukczwUEqkvI+ipwfYVGePKtaBYZ3LrTgi10kABO7
5IZK7A8MmnUXnSuIQciogLGXdrRn2v2CuThb0CpYapnx1a4VIrMVtVmoQvnSSpsYhAY00uUOZNB7
kmUGtY8BbobSkpESuDx7M14Dt/vh2wyAPe0+783HOOkJ8YHc2eouiD86CLkfUeFN+3ck1augYGZk
6+WzML+7A5Vcy+1OmdrtiNzqpGZIFT2RraQcmyA3Q2M4Em1zzJRgq2vBmy7/Zlr+ZS3jjd2jQ/Ih
A8SQZ+tXDeO/uMXt0+JaJR7iHtvssR88uAvk20NCzi3zpFvtEz56I6SYnlZP2EburKJOFoVpbptI
+Va7pooVgajLarh3tekxIZNlp5mkoQuvuGpEvSsVsnEYuyWJnxxAAgW7zBtJFoNr3vkAgJCLJSRq
L8OeCbIPrba2jesqMFJCi6UOKTVM4gBxWZoTuRaIql0vfRwMF7paP23co2CwBRwTWrBHHcKryNBz
OCctzZjhP+6wu6Z6HJOx/6EzNaWRlrjG26j0G8DMe631SR7tCXjzrpu84jRpyOH5jerGDwAj1YUD
wAunUjxeVxb0maa7rlwLEs+48pq3rq8JDe6V996rrsiMT7ZFYD6BZi/1+HnwcfwS0WRs3TI+0mXP
1l4PO4wiArEZiCpdu/xaGBkvGV1Jx4lka8SGsxwh2276yrbg55AZ0esVbDLfG4lciBXZ8iI0kiYE
5H8SGkoLPysOn8R1NRJsGcgHciJjFzg4q+ybUPphOekdxOydkSKpD5WclkNSA7GJeQPLPqf+NDIX
ZKZ+cDsyPu48hZjucnK/OW16Mh2zWeqDD6yzyvgy+re6IDMNJgG5SoxgXdTVa0IfHqOC/F5saEzK
9swlCCns+OxM1YPIRBIJIAGy6pGM8kufjvgvvxfRBmTLfZF6P9DEVGssVQcP+crCmKDo+Z7+VquG
DRdnAM6Otc2korrUsTNMEo4aqyb2Mer3+nOR4rovMsDfNQbqlVXb7UIdkKRySklgfYJCpP+ECcKF
vVcdcd4gnwuSF7Q6+xapCoUiSLe8BWVOMtKQv5Fdn2x0+Vsr7YxJywFh0Y3852OOg7HKr2UsjXXS
cH3F3v3AF54zjR3y1RINkHgyNERBya5KqTKIiYtjkUcMhAYcvBKlFcX2sgBaQ4mhWCFAB6M9AQcR
gGQzWgVczRyHEUJwhVZktMFAEtapr9NgJMa0zykUv9aUe451kYSbyTWwqQ9iWBVJ7dG+BUniJi8Q
Baa1kQnc6KK691OAeMJMT0k9UW4Cez84NKh6fle2Q8EOwHuB0LqSbyR0ffpfVnbDbIWuln/fmeMb
oZfvgnoIn4b25m4DgVUf7MIinobvDX1IkSR3EQY5pyc13reDR9mQptuFbasJIRja6VZIJMdsvnNI
r0NP6iIX9RnSk6k64PjJ4uXYx3vDDQnBzcgi9Br55zdOtHIrRurCAFvtOduUGLpNaDIfHAybJ7TQ
M1nqGQ5mvyYB7B37RL1FnxysK3Vf00gTacZXUDfp+Zk/OgAbRC4erU45DbJgj7cxJiwbm1IRrMgQ
sTn7YnPylHc9jK+StHgXsp6uE69A90MUx2tQ5fgHIG9A1gCNYu+8oSn3vj6+V/yCBGVnRdOeOkid
6BNR3w0/BqyZyyTHKF8I0Im0dxVK3wlfOpXSqWr/SCgZbMqS1gEVmWWTAke3JrJGE4yZhMGR0ntw
ixHwMLAjkxrsoo2s10ijaxwnOKj1dG2lExXBuHSWHuTtSbjvCefQUrEenUQ7ZhO/BtCOJyXr8Etq
xLjWxKXw+xZLbPw3fQqaLQclufTBUcVJ1kKiAlgJkHLFr51334YnxBAhruaPwiRJHYw7AQcZJ6qR
L4Svik3mKXcuP0tANDDiG+n4z31vOxgeYQhYDJTvAkQIdQM6O62lDFxEkYVlQ/WUpKcUIeoKrpy+
EKQiGqV+3bYVmfals05aOD8kOJctKHTCKjwVxys5uGKJ4NPjlBDs5ob//6py/pMqx9AM5DL/WpVz
873/P9ffh+j979qcj7v9qc3RVOMPVUUqQSidStaRegneYp7yh2oZDsod1zQdXaZr/RW85cg7qQiC
PcPBXCfNLX8Fb2nEdYEjxbSBRAdlz3+lzXE/azlUD16QZoGKs5DdetZn6X8Vm+nUk4V1VRPLE1Q2
ElKjbCfYfGDXXRuQyhzmF+peBVmfKCCUCNpSUTjdhVFdravQejcBdq0NiyRhQWRfSOLdvDDQvx58
untrJRvf0NNUBwOfFrl7FWSveTV3vY64Zbm39XPxcXzeTByfwFL6yIxhQQQWklxSGtW5yloA2q6B
l0wuNDiSyWJeLSHZUMr7RgpeDtA1+3Ph/Fyb97WZEaxHjWqsH/kZPmMKrXmvUW2da6zzKuoB2suZ
M/JDpdrajhMLWZa9bM5rFOOXcN6mXWQxcg/k4hPywGrNcNua1vESWjnnVc60BYKdlc0U1VfzrtK3
huXIsHhZdSNte4IrWNpzFGVXFHdIlcTG7yByLUwkKIePVfwN/T5BTVgKDK+G5FFWJvP0eTFvxpI8
pkXKDwFfsD8GVEnIacZzO1pKzPCY/PAU5+LCIrxnKrtv9E/OSks+jT3lsF+87LoJ25OIwQeNdbfF
3oEjlaEx80EKTunQ0QaKt9SQ1B3l14c2RJ9YhvLMnljb0alk9yA4My+p8KmTooaQV65RXCLvQ9O+
+Emydrh2rAUanQ2BDYqMZ8gYR04pwySoJ3WxD4BDfHxMwJkf06mp/Oka0PrT/PkFE1a8pDZd0ZzN
orclgY4xTt/GUIVM+FKFan9vQGjj2WHepqjSHivXvJ9rl30GnmbYgD+PzLe5bF7uN+9TPSK0wIWQ
TD22zHR+3u0/PMznw/PDBjoVZoKOeWUfx5OjmABxXp7Tml/cZfvyfP/9PlFSbklyqAHzfedFJvD+
XjYv+zoypLcK4USQ7ue9l7fl4y24bH86PG8OeYzBtwVfNm+GvVbSufMPkNTzQyR/X/Mi/7lJZCaC
kcv2fFjkcUKk9kfxhDt+3OhyT6LatgyRwiW6GTLIf/Own/Zdnp4ZO8/36fC8ebnN5dXkDR1jhQLd
ar7JfOB3t7s8Hp1ibyMSysw/X9Xlrpd9l7/tsi+p9ZOw7ZFvuHxPSHl8pPIYbMLyr05VyUhKZSDD
KVLQUZyWn1fnVpYyBqe41bSNble1itYelquNFP2j5XV5tLnbddmcHytxEtp28xFEWhQo5uMj/Kod
Yd4fz/e7+837Pu48P878Qj4e4bI9r823/LSvyAZ9nwhK2j3qtkPpv2E8QLt0aGRJLPLSQf3YpnbP
BHc+9MsqeR4F3zB5Gv18qGx3eLzB93BSp8bAyWLMoQpGEWX/Wp7zO3lEzJeEX24UzDedj6nywnG5
6bzZ2qa2wX5yE1NVPcwYUqI1AbvIRa1FnKE1PCObaaxv533z7eY1i+w8Ck3yfvP2fOfL5rxvXsyQ
1nktRNYAuxcs8STfHaxJpM7KtXkBaZu8D3eS/O+fB5oas7ekApOKBgLo74vf7WsSzruCEbZ8T4b5
OijXZsb0vC+Z5O9mPhJow640O207ELANUEjCc0cXF7qWRzefb/xxv3kvEjAeoplcGuVpuItlYu68
aDufV18GyH8lomGGLc8LesicFOW1bj6gJQrshrJ4VsXQ7VUJBJ4XuqP2SHNi3V1bXvCCrof5Xz2F
svxDBVqt0PpQwl6YGpNGp+fkZEn0wYXcOa/N+xCGflXzgTAtWQUeaH1SCmaRW/y9eVfvaxnOm0iU
87wWNz7KsqLcj5L30suFNjTj1m7tQ6hmvbrE8g/w05zuhA9YfYwLiD/y0/+A8EoSL2lZfGHmne38
3aFYRXzLcYKfwP0NHft3bjPvoBtOHVm+RfMb45v4HrXc2fqTah681jMP81poiT/XcDAWzCOKCP11
Pk4gSeh065Mpcf0VJxUm0GyHyGR6icFzx6re6QPcgwHH+j1vVHGwDMVaEAHP9NwSBmFgTLHXUaag
b0SuQ8IBzMR6igBtgmpbR0AWl/h6oM8SxeEOTE6FHNWZ8+iNAhS/NbmNnu2vnfP2fGRe5JPHOK/U
YXwZBbK8j+3L8V9uND/IvJ2mir3R9eb643kmRobEwcQ0UxSD4hxk2EFp0JwCjS4PMyN7Xkj4Oahe
Y6dlO1sLrP0MQZ8Xhhx5zWu1ISvm8/Z8p8ttGkUWxj/d/HIbYVdMoKEbLW1Zwp0XUxtxTp1X+ZZB
4yrlcPe3x0c7UNELuTGKk7/dZr71/8e++SYfzzLfxY/6b4GHA+vydPPa5U/thp40ijFjcinfqPnd
uvy5nzbnPxSFiTXdNvKCdFlos8Dj575AXr58qbbQwKIbYrD5wspLSzFfzS73m9cGJ+W6drnP5fDH
w0apke8+7XRq+a5+etr5Nv9yn80YHkWQgRyUxKm5Uj8vPqryn1fn7bl0/9tb1pbFR/mvj//yoJ9v
+sv2x+ovTz3IDoiltEiFZNfgH8fnm04RWXm19u2X5/j96u+f6fKik1F7GL0y3vzyCubVy01+eYj5
yOfteecvd/84/svLgcxCJS07wC2ix/dzkf5cywpauJUy7uaDl/2X2zqmCphkSt8uu3Bf6wfdSjND
GrH/fOA2BfQw36YYmSGSxkPdE9S9XAywSw6IR+D7oQFPF/PqvHM+nDYls+HLLee1MIXWPIIwRuX4
87DdysnyfPyXhwOrW9NQorAFO5nV+fjHM83bsZgeJizhmxpIk7a+3H1e++UxLy9pfvT5MB/3naIR
QKNlg7LuhP40/1Yuv4h50wxsYpE/fhd2F4PSutxKzXBawAAGyS4v8f0scCJMCeER4sMMSu1fCzdv
wv9h70yW41bSNPsq/QK4BseMtrZaRCDm4DyI1AYmihTm2QEH8PR9nJllNzsXVf0AtZHdK1E0MSIA
uPv/fedsw3o0t3CBHR5FoZDnvJH//MWYVh2l1v9frYVrQqvlP8OvfnSJ1oWIRzfAz7jP6+XZrJdz
f/9vNe/znOF8gECREcF5CNKfLHY4QVhsYxcM49cyOp8xD/Ky6Q7gOpPIRWpaQdhsxunNJ0d0yUi9
7qVwyLs74e57b13wbZrwwhlqtev1T/e9ff/7l+8dPuXelMIbjxlCefkFlHLUA5A6yhTtvWfzMPek
vyWOTrrUHA/YHF+04MZ158vgyL1psvTisyMIAO4CGAFAg8j5Fnd/712/jyK+TxigRRDP+h57qUmc
/+fArqb4vPz3B3bC/+8O7M5f/fC1/D9lOlvov/bPAzvf/is02UOFsNRsl+M3uur/LNP57l+uy+8H
MGf43PMHf1fpbHpyPiW30PJ926Hh9p/HdcFfeL18k7W4xUGbSbX9P/7P7/l/J1/NP3tiw7/9/79C
bwTt3X8r04UmHR7aV/pU0HeYn/Pn/9K9srq+pors9sdhZkaSEppbJeHzJGSckvcYBIckc9BT2nLX
Vemz0SOfN7KKvUolo7GIu+cklI9j0pEjkjlotkG120zRty36ckAqwdgkL+m5DjNYxWD0fmJnikE6
mrd9M7t7saz2GZ7oSZgDypPQI0P4lquqv4QDgZ6mQkECMC+jUD6hyaCmQn1rAbyX2ctT9ysW+Ucf
NPnD4FjFzhn827pa1ZVgw6vVdM0Wx27HlHtiLIvUFjo4ZPAUIM5hLNt7bjzyFnnSc9CuN4s7kf4l
skqNyuKKNF+p20G7KEJGp/PyhyAPkazt2DH1tNoZogJQCwkoZtPBOjokc0WvJYyfx9r5baj8Z2fT
XGtMGoUdU1HKV81Jon9hfEFIfSnOPiOLjWll+famZ4TSWHZ+kxPaiQazH5AvNARwZ+gmC1SvU+/U
z9jl/D3hqGqHX4xzKOThITXaQ5+ol2XsgTqoQxCr+mApvnPrleT2q6yGi8NAqGlM9E/JW9IyL2Po
/9x7uhHoPzddTgCcoG+Vcn5CF52ySHbwQH1UgAchAYoQEhuOh3yKn2k/U+FWuC3r0d0CpOH/epbn
6SK2Uxjy27yI0CAd5nhJPUXdYP2EfsUUHfHXuORAgRz+o5N4fKSEwUs2uOEkh9wUVoaWb17GxaW0
vXcZjvUBdVujZPPYmBmvWzUxi+onLYyC3FEBTwSPTCfE841dHhs6Rkk7Icz5vWpuhki6IMzkcjQt
Xo4+bOmDkIzeTk4Srf2racy8Kelpkfw7bbsJojl0jiTFXuuUbZK7ctPNmd6ti98/SReqahbfCIaj
16CQV4Wpee8sluLUk5CGLRjtFnBjrWLeGdTLD8vEyzsRyPbnx7CHT06qjN5LwQ6Wvaw9CblbFZdG
y4cOucSVMwB64/Gx0LYoKA0MMF8t0kJM5csDn+F5z1Yl3sYbk43tmbCR3CUwF7B6bfM5ZEQUAmMj
Zb7UBCUcX2QRqSoqKyOlH2UbdxSE3ur1rkECdCmpt2ypH93aLjV+d4DJOtNbLWBJMfLP+MxP6sPz
3kj6Tk+j8cMVa67fVJJOo8GbCnQ/73PwD5IXqVjTt3HIDXRk9OT6JfGwh7K8qogbprnVvHZ+sYei
5B1mcrhHfBAZR7cEVRvRPyV8FK5BDMXYlOzr47x/sGJzW/ViOniVfGj60TrEFrTz2RnyjV/J9aYs
CxQAnhn1vQFjvTc2ISpJkRWkA+LGPoTAKFXLh6faORNwWoPE+bGv2qtBxiGdUiJZNiGMBZTaTo5e
1DbhEbdj5AXWTyFdkoPcSLK+fEImgU2pxySfIDg0aJoE9UBZMNn4C4Mx4U8kfcaFXA1vaWSylvAa
ap3Y3fiwuHyZtBSZYcMLD7EPaWNWz2VCLi2bmd1RdhyQEYfcFhmBNGKqD63TPsy+olGhj46mqvzI
ptTTMJnPJimY0CfdM8kChvcuOP/V5O3Ne4bGvAsjbTe8w6C7DeSD2wkW7NH5kwSEAGLF+xyE63GZ
Bd38nqkzB13XRRJZacmy7AN/eqKnRJLbbsGL9Y4dlQ1MCQ8Czkri5KGod0oZX4VZvCQroiFhTCfi
kSSGB479OBdIuuYraHC5xLV7sUzWVWn2YbASA8NHQr9osR+iDNhYTfHRD+ze0QsBNrAj08cUY0oM
BRjiQib0xV0jGRs5KdShiRYTByjBvgC2UvYAdz39RXMSVLxC9TFZCQAFXUlk2BVRUHtL5Krc2eVH
GBH1T9BkOGuB5XKYxAa5TKrnYKzBdNvLNbT5KNRou05MUCX3OAemvt+NCEvD26CCJqxUnEMJa2NU
N35GipMxdtkM4Myz5CuHBjiO+qaafSbpdJO03cQEy0RhgBhhICBI/qpaaAhl42aYCfJMjrErkpHb
loG9tW6S2wIr1MajxL73suBP5lPW8RprwuLovQ+t6V07MVh7En2QpuwYkG3WHWynIn9bQTwGqyWu
ccbR02hP5b7iePoeys92IC+KsKZ9KHynvaOqkF1pJh7SobLNjaVlH6v/QOxqOin+8Bok3bkSffHQ
Dy34SJ4qRmN01DGN+GGSunOYdxfXz4p9nQWfs2GfE8OKbxaZalOI9We1cvcaV/wQtUUE0sq64YaI
P5uegluT5PJkpAIHPsvIswcjkYr5HZcaJ8+rqz8GxyqVMD6YqlRTXUDb5EY9UtEPYdU4ZOFQJ/F1
S8e9joKQkXLdNx4NIrKVNrCdTZx+8LSfyITxZXM1Pc39r8nsSUsWxD+CibjSanYFWG/MRn6TPYYr
Id9kvMFR2B9YmvEDZ+nL0MHzryRj+cTkXOn7YlxJVONXY8kOTXtu0jly8Re3hbMenWlmQsj5sDeL
99JKwoNXhrd+PC/7sH+1BsMnumOiNAN60fTcaky+LZ9i4tXZfDsSfTwKL/7NDNeEacZ8zlYBB1Bq
IH/q+MeQ13OD2MM82lP2KI0g8uyRjJQPmJLTKqkARTuh+2u1gmceQ1NUfyc5ApVFo25ABw7wVVlM
E6kvY4w68LNsdMQfHsyOEAtnyYuxR1l0W+XiuAxMmzIJvkVU/TtQHz4Y3G2LuL0OghYrI7AJSK34
qGI0c6DjrzHLQv0os9Nanq1s3hgtCyRXdX408zQH5w6TwbQOte3FZ4H5Z6NkjaU5BJefGUD63xG4
dbs6xyQvx/Q5RMlBfSfdKxqqGDW4YxcxJ8prY2BsaJ0frYFGQhkE2rMA5sMc3PWr7G8a4e6X1Dqb
aUq9SJWsTRAacmNA2YN3mhYG4RRKVkaULiaQa17n3Et8zENeczUWjzd0JLxleh3kkyBUJx6KdPma
rLnrByuG7ryEj0sgf9MLffLaeLoXbo44Ig8eq/qJggLFSiujwi4yRdidzNPIwJpnc8Wz8bFebS1A
lOGxN0v7kMg9+NlwU2V+dt86HWj9YuWOStHK6VsS1LF67gNKA0Vnf+ZxvT4VzXWZB/NpnM/5kEzP
37+oNn9Bf5rfKn+YnuHneVseuNMxRm2380xrhUQUm4e2h3SbpW3kIip+kk5bPxjkQdzGsaLGcwX3
wIwXAtLLKSbJDdTb5KHtxs88Eptb7KZon6a026Xu7D+bieWfCgf7dUByZVuv0j/ZbJhvZLe+ezOw
QVEvBkovJR5ZK2/CqnKfTXdxnxnE7s1aDA//+K2Qji0x6vqyQM9zU+k8FwkXx9A107FJa5NmcIcI
2jAW/ImjtR9TOb8Ig8sX2Gy+d2npsA53frsLSbBU8eZaSN/a7jf9EULos1Xf1CYGJE4gstuwIi7v
bnK45NcCGOSqCi5XQpDKLKIxcbfZ1DEONE+B36y07tZgc+2CNHgUAmUnZZSXsizpUdo9LLtW7GeL
MrRf3PmjirfGikiPbPO2TkRyHFyP7JCSzzbjz7AbhldQnv62L05eHULwGVFIrGMb0ynPXkmZ9UfH
UsWmMsCT8Ygji6hKscka8UOZPTVP1R1Kix1APDZvHunfnWHzKEkn6yitQ78uKUx0COBIYTmBqCt9
aiF0WbJ+ocw2HwqQU0mbosL0DpXHKyRYLhzr3hpv2XA81Mm4rwQp2C6kxDnysNvIcmNSOdrl7ehT
lgqcfU6IeSMn/xmUYLlXWQ+oWnI+4lKJ6rNwOXeW+ID8NEWVI2El2UMDbMi5gLKk1RGgPKnXdl9T
RgZg3AnyfOuav2XQ1Td9M876xqrBKSbOQRSCyzyiKFSojc15+sx/osCgZ9muPnYf84BK9eraz54b
DheffC1kB1Yok9Fee8uHUR12d91aH5ASf7A4lzQzKIt7M+yCUH0MRWs/cLu59B1lfdDQKFUCqdVM
SX9lNzULECOlbdlHDKpyW3ka6F78wViMjsfjEvC64smEtECf8xSwNtkEIRK7xA6+XI9rw2Q3WaE5
i4auPQZGsDcq9TBnZnWcLS7duQZ9zizIeUtc58ZOsuEweV5DpaU/iWRZ6TeaTEHq/MlNxRtQKDPC
J+/tJmDO5G+1xDW5AWzPcnEqn7BXXLV7IfDYrGTz8DTVcR8Ni/xMeO6uyg9IFtcQ6n3rLejYoBat
l+xWEFo0zVLqPJP/c6FkFk2zNSJUJ8LoOsm9Z8gxCktIT4EsvG3msYswS9DJFgsJfroE0Y6Vj9ds
naJEGT4g6H2ZJDalmVY/BiF/KTzw0Bb/tEmzt4Z1OnQZIdaO+GWbfvqECA+ybChsBtZ8zD0Hizf/
YkIVPLrjIlV0pWtzQ2uEbZqTsr0FvLNToaogM8cvdKD97VT0p3l1QckXKrzge+ePUkJ3PCSeNV8u
NokzB8D4jzE4OtWG7SVM2qsnKnmnGuc9oEPkZal16zQNgvomAQpYYqUe5E2seyqMw/3IcSz4JqFf
3aG2vOtmNn2haH6xPPhd+KA9BfuH0Dv61HmP/grF1x+ekyJTDF6CPlIU/oDzEydPgCrRvoJJXruI
pLi4NjP9ni21RJ74VcVjrqe2kAM7zQvBTXLAEWDQtqAbmBUHQUBw54kUXrwv/ZvVsm6YfBVXt/9A
a0CxSJfru+Cc5XSJa4Kxt7U1KqBjFFXCjPvDiND0NCJbizhaUvQqWVIHnXFsLFZ5hbzxjO4m5Xl0
4hMJkCIVNzE088gX3mkUJHdqHJYb2m5co2P4IlDPRSywvuq8/ViNuThxA/a2FldslE6swhQd3C1W
LXD3IYy67nfQQ9eNMT0fqw6kAmlXFgn84xC+HJrB6w/TSAKSjYyzMt9LVvPdqkXIUS7MflfZFsFl
HuXJyKrRgUl+qZ3hPrFGYKp9+Y5tCodkszX6ptl7hEqDx2UcPLwRfrMr+2AkLDRT8U9BsdJfhD44
SEoxrLPXhCP5adcCRtnAboZmFm9ZhQmTY8IkZTgTZZOSUUd3wC+H8LCGacI6BXloM4gb5BXi4XZY
5gMb11eeXH+mhR8hLMKHzgYUl5s4oAcu7jgZOaKi5wF4sD4ODWQ1qQDWGKbzVPVxsvUdluRYGJBt
zj/K1DQPo5wPQnCCRl2KBcP65ViUDTIv+xmzAK+R1x5YjvyaZDNsXZsH+0PexD/dqZCboE6oTJRs
Jtwh4K6xOr8n9uFjjrbD9tpha6YfjqjExmJKGo26jB00VFTsIduvkqUhW79dUyXVfhrvXH98ogV2
oVyYHwVLoSh3BrmrhHu/ksKFVaHNbF1OY4G9DNQ3a0M3MD67BWDrxv+5+mb/XtzVDrbWuOnTqPQQ
3a7Gb5Cx9WFIfgqbbwD7oIac30RCAUAPqdr6NVDRiT7JOrF79SyPzUECjgvII9sSjrMIQ4W7enad
PTvKYStWFk02vHg1G/TjyvwDeCPTRJOjGML2l9qT4bYaaXFxvsYxWhs/Ly7oe1riP753cXlHiNyw
b2MeZoc1odVHB710eJ2/txLBEPNdWTGm3YvsTSocjR/uVDKf0/VBWRzbGCBatkMZcO9j6D2sDLpz
iJSsJvC7U7tt9bq/zVc+RV18YXvm7mPJ5YsaF3waHc+V7m3FUU3l1+2xMcnlg6NWu6FTWGUrbzpB
df/IjYntPcUvJ2WPXFsNUfvq5JdP8Hne+gUTAMPScFt3JWdhVpToo8pl6nUOnurtWnnUfQojKhRe
hqTscJk63fMSYKUf8+o+XlC10IfTE9KqjbI2vivZON1MzVITOU5+q3JMz/FQPjnjUl6sPH+QnrqO
U2pd+yEZt5KN945TEpr7uK23YaFpoHb2Y8TwyBn5clsO7WXI5uDSAMPfLk2n9qMY4Zu2Ja5kcn1O
Oz9la7BTfEZoXtQgmcgBBsK9/M8E4/9nggF6W/yXIMAn6k3p/9r+6vGM1r/+dYrxz7/6n1OM4C+X
b+V7nmcCgLb+HmIE9l+2+01t+0ew+F+IgLb7l2W6hIEtcJ2OxVf9Pcaw/uKxZ7q+63oCZB0Tjn8b
W/xXYwzObv4dIQd6kEEGdZkAOIewzX8bY4wa7drnWXPsG5mQHp38a9aNzxWcf6aKP3o1DY+TdgsS
6ZmAYwj3mi+XaSV2PLpecLjzIX6y3Y2rW797iH0j5qwkXIHnibPdJHPEmVS8i5fbpW/BrZvh7zxn
g0DTII88faxsE5nfZCSYOZCekbpzjlTmT2FBMK6v7ReeFUFUzbaxF+sI8J2VqrsU9kGSC8D/EXAq
2QfJnt0gORcxwcjwqabiRciPFh2efTuHe79O3AtDCRAtCMIsIXaCf+iml2lDXqatT02coRenEteb
CkJpz9EEK4pdwdyS20/C3kjhsCcVOwxt+cRWvefgxcZEWxA5NqYG7pFgWcN60+5UcKoyJEZWOr+E
uOzITub91XAP4xxkF+AVHgNpNbwb9gxCD7gy9GcwCWXm3MYyrzagA8Kzp+rPvuCartkwR1NjicNQ
jC4zkJk6oOdC1c6GNzbdVwAg6auuZuQ5+G38aPogNzxBCvIvY+OLMyZDDg8R9AUg0Vk9n/xMuM/s
t2iIQQ6srd7Z11VaXZM5Po6xlZyFw7gm3lUNipJ1Gq6V/eKGbnixcQsyMFCPtpnXx7XEc+mx4KWg
vEkm+jChVz3CGCDLagzOnVqc6gScijF2GjvbmN7mxR2NC+zS8pwWsAjyKUS/GbYvk5fKvT0uLJeg
Ul3LlvlVmu5KcmfXeMB3qTRyiCP7fV87/cPKlq+mMnU1e/+VJ4zc2m6hjWmm/6hw8JQT7LG4Gxfd
E1UseCece6oj+Syb7ZrF7iteNw6ZY/tk9cmjs2T2visBu3VtyqwO0nHsxTByWP3NVlZES+qtl6VY
OVHUx9y+XTzygkYGS1pGEeq5xQu9HULGOUaZrjDwcCqsrQo2RdEoovOJvU/6TwpMdLZ8z793wDWw
Q35vK9H+YpucX8t44qhhgiLomAPlb2vyfoD0Oap8cY91Cye98cs73yuXXTG3jNrpKHKEu9xUqW/c
c6RBFqm9oBd7DGprl43yiROn9bwwRw9Q2FxaAbBmADmRGbDTO9/2H2LUGa1VJSdRo1Jwuv6azbT6
bOnYJ+SGp7zsxp0MAo4ZB4kT0x2HizTWB04d8I6ERXdZP3P2/2c/M1EFV9WTN0sIv9ny0CTxZ8UO
OSL3Z/K+1tA8kxF2QkeJgEAhhJRMAzRYAQQO/najrdXRYGR7seKLMH5Cq37usr6DOhdVObxz3qiU
6F60MDsxQqpkjQApHIxDeC764sWsHExgYXgl/nH3LUcM7PGOdE55x/P41vc9nqNzfqGayeIwMU1g
ZtZ5FEG4Cw2S9GHaqr3bEIKa2/FQTHm6Y2vas5mZt6Hs9qFdp8+99VrT6K6CYI4QU4KET6hf5CGm
bmH49+SnnrkF+ffQh/+kg000v6YXmDVVQ7ts8a4my+Fqop4XjiPrI5oqh5wRMkgNhOLC625ntODX
RobxodQhPaQcOPbkaNw4wfhYtR1ZzMxLo0AtEEKS0d4ZeWdHC4eIvD5MYHzHgaBYhAczHT8H5FpA
La2DkZTFMdd4NOn0Xz7rEcAxgF8kwcydyoPqHoRQAWWkN15KKGT7jMM3sp66eOXhC6cUveKNNpAq
5Qt74nTapXbwxwnj195mp9UKjp4zw3MOzQ+CItntElCeyrs45t893/HSIgdYqseu/qpKOb70o9g0
KFJzTmKPJk3YnQNAlJ0bqUS1lUmODkpYFQfY7BuVa87RNCHQVDwE0kByQrp8xS2A9KHz500v0nUv
h+5H7oqCk6nei0y+Jqzrt76AbsmCrYGKMb/U6AcizsV9mKXxNWVCwHlW/XsNaLs0iIvBd/3Gl11t
rUKetHZl5y9pvkWrsvtedValOAiTrfBo48/JKIDFQjKnSha4bxkXZWpCrpyZydrFtMlWhH+JbXV7
/unHOUxPHWzHKw25+R6NsbFR6wk6gHkedeUTbJTc2b3b7+ZEVdzmZwcSWAVowfjhZMnLMszZzm1D
+7SEAKIW9eEiKtx6djAfQg8ftb1271ayfgRpGT/0/cmbnekRp/WGAPQDxbfsPsmEoBbMeMfxcjda
Gn4IHAIPULK4xS1cmj1lnGjEUVEXnLfEMwD82g/BLCbttrepGdmFVrWjbw2dcNitJRkG07wJJne9
k/BLCQTW5jGo2VCsbhIpAaduJSykwTSM8tXG75ZzgtnwFjRPx3FLtXLWBfihYpqOsomQF6c57m7B
wHTmIGUX+5i8w8Iptqvd/7ClB3hXZmJDhLne5ar+hVlzO8swP61EmzaSzXIE8IFPCR+wsrO4wfpD
eGrae8/Lk5e5Mo40+nYwPdfjsDqflJHTmzVPbU6xXG4+8s9SBeIZ+Y/ZVG8CcPxjBbK26dbftQ1/
g2yHxUQxi76Z6hAWS8M+4Z0Fp26cxdi/B17RHbsyUVHYqimCE5Zv/cH3DqG/Vk/CkqciNgaOYeZ2
37kxRHt+AJsl+wMyhl1eG9nbUpxy0AVHStjFDtUSqPAamrLrJfJHMTlPQTY/DLVI3yZLQLXChNrm
o/tMcfaF2xL4j1T+8EXymTrTsEUPNdz6GbvZkBXMNpGNeSzIFEeFHNmYZKqJgrJn125yzzM7m0MT
cgxvs7f8tBbSHYIEfhTmV+g6DrOhJEANiPlEeuI26DLgKykT1IEg1i+A/29xG/9KzVWdTKdynusR
MG+TlP417VfnefL7H5Njcr2IZGLo2yWProeuqU/T6riCft5R2Mdf7M/FeXTnR6eapht7wu5urUwM
PY3WxCfWGZjFXO0Y43B3PEzaO0aL3b3LFa+Hq61kIZqjo004AXOW86dBXUYp6KpQmaWcy/nabdZp
y5mL7ozuaXJQ2oBWaBdar61oEHy48vGkefVjob1pXUr5myDic6idaqSUpt8zmrUW3VoWsI/utIGt
RcXGMd0TLxVhQ21pGyW+Nk+b22ztcAuQucGtwPWo/W5+5iIpx/jmavebl9/rddZECsHSbjiAQJyG
V+yfCewDqILw2dEeH8HPjO1wT8mMAwIAoNo5N2j73Ko9dKk20mUsV7lXAxwu2bM7aOss7a9ztMmu
1U47CMpiW/Tad6CNd4Z237lI8HJtw2OwgJ8TQV7A9ngdfjgKb549hu+xNumZ2qk3abseo+KIMSRk
TsR7XtK8ztrEV2snn6ntfIP29M3a2Bff1+j7YvAeXwn2i1Sb/ZibPRm++zFo51+N/G9xxhvuR9xB
AtKnJYJAT2EKFHwsYVxgD/TUm6uwCVbaK9gApdw1K67BWPI+EqD07oLJuawpRkLT+AM7M7102lWY
a2uh4eEvnLXJENuss1+03bC0FCgLbTzEfl5pA2KACpF1XBqpADtioz2JAmFiq82Jg9IORWSKHVLF
TtsVQ+1ZLKb+Jv42L2oHo8tcYc6c11jbGZnh/VHa18i6R5Ijochga5sj24RPmwlj4eF5rAdOFkzt
frSsDOmZ7riYAF/Nb0Ok/jvff/G795Bqk2Tz7ZSc46dWGUO0at8ke6y8XC+Dmb7WZuNvHcSUgTZU
Eh7hQBVo9Yb56Kv37bFsbUjFWnD5/Qv351Nqtg+GxH8JKTY/pxkTHT5xFopM5rj6JLq/4bgbB7L2
aDpaq/n9i9KWTc773oX2bjqZoBat+y8MhUFE9LtJWzqLxAu3yIKQFySMhWpt8zR9LfbsdTsi1rbP
omUY2rX5D4JsTJpld2toN6jAqbNNtS80s4gTqQFtoA8Z0U0dcIzaL2qbmEatAG6x0vZRu9JMINP7
kNpMWmlHaahtpVMsQZEuecQEkz0dStPEKmFgasupRHfauXhPASMGJ5YnkCgfG8SofvrhFVNxlZ8p
GiT2D1hXXRJbMuOYLBYDft8yATXlOtd5Oi/avloAzD0lLUZWod2s6AXR8mFrDbS3NQdigyfd3wTa
6Tohd21SINCz9r0WiF8Fxz+TNsEO2gkrkMO2SGJDbYs1tDdWkZDelTVA0QLIQ8Qo4d1QRrWlhm/u
OeB/q8kOQL5VziF0N6PikhzyIT3nYE6ksuXTmgMINJLgPUdqu2i7rYnmdkR362jtbSuuvko/UjcE
eVQ5P4z+JqUp38mQjWjH2ZmV89CCon43wuukTrRn8LKhzUNKQHt3E2bVgb6zpaTKQq3m9aZLgarX
KW9LmKQxAl/ogJHjYvQFQoj7dpqOtbb9joZ1GLT/N+aZBT0cBMfIHhASTu4dRww7pTYHJ7MJ4g6X
cOxeJy1ptpEMT9o2PGbuo6H9w6FJfBrmVnHJ0tcCRbE32/dcu/f1WPyI7dY7hxKcGVJjR9uNWdh/
f6NGe487BMgdImRnYPJntzYWNWaJrpYlJ1iTY+1PTntMyp12KittV3b1x28sKsUuiOODFAdzrG3M
9G65SiF+LYiaAQp45/7b3VwYdxPzculCmwwXxAe+Nj0ndAfOg7Y/C+2Bzr6N0KihufE8ZKPNGkdb
o6sYf/QEPnjekRKLac/dZQ7FXc3VXu5aGP2n7wrVqH3UvTZTG/KTQoLa9tpZXY3Yqxc01oH2WWfa
bL1ox/X3z19p77XbkIXQpShmFe45Z/F2Don+HFy+X/sPc7Zbbk1hVJtF39PCUT0h33kvPXkHlQKv
uWKa0WgbN2uZZ9E1pCkxt+5NaljETJLfrIaAOSQJ7a7UPZha8K1N3yHKbxI9uRgfRQA2sJCMdiey
SmtQ3praFp6swFV4vL6aHlwFw0tvEr/8rAJmvgE8WvATBwgUDkv2cmR/wJDcd4r2XIzzwZlaMIFo
y32Fv3xEZK7qd8TF1ZNlfXlr+IrULwGAG2yUNqAXI8kgewmsQ5neVdqSTpBYRQCcT2PJPDmdxYWJ
0ofgILhOWTKtln+QUJHyRPwcRTSQ6Tw5o/kuOQM8NyCm3WX1UcON+bFRmzXG5J7maIts8SvkRGLj
InuX2vqeUO4n+tfN28T6onsf3tyOiI1/WpyUMRrsxmrcK07GkiC5eNorH2rDfIdqvtHO+XQB/Jow
XB0LW93ht4ThwtB178YBocEqv1os9begjpKdWY7ctQfoq87Ohb1E5p8zeFd8qhmffdnrPQAnI3wu
vUtsEPfIcibbjS26O8VX5W7zYrYSqL3HfLJyVwB34GZUQeqkhI+wM5wkvfOHyuKcBhDeNFojxkSc
T7hq7a2RLQMNScBIfKyPfTnrhsh9UeOKnJsvzF/A8dPkmPlTsDXK+a59wbJwUHOH4qh/DQ3yRrRH
74cQUeWQ/bT0mMt0S8IAa8Fw3X8BIPjuNByFrNYt17UOjZ6rufpqJR8Hy+4uTtwh7u7VTWpMkEDi
AqAuHjoK/pyl179M6B5d5z118OG2aJKiItbBL8ecNVb511LPx4mQOolJZGA8SyA/Gxvfc3fU1m6Y
rvNcwBGoo2kN+4/M+Qzy9JNzQ7IbT6DDx12BukrO/VvhFe/K0zn3EwA69IMd2FJ/PLix+5Am/MD9
VP5qmCxOM0nwekZxG6uIud7Jl/ExMevPoO9OczPDg5XuGZP21szTmuk9Q9TKZDo6SfPkSHJIbKou
Zm7ctw3l+xbRY58/Z1P7FKQtqGQZwpziVRi8R64RmbQPdTZ9eRaU/kF4P5Jpvm2YzoFJxKfYPnLA
RKnR+MhizT4qHchtOUxeQGQOt/kEbWls7gbRoVbDc7WB2n7fS4/pNiBFa3JSVq0/1rD/vSrnK1+H
lwpS+prMuzxQr0MMrKaef+Ny6yLRLzdGZhOD7J5WJtlTnn1Opnj0VxWZ4XRai/p9KkVFr4XzI7dA
ITiWv2ajBVel5k8hm01sSS4f3gc2KreOxbEp2wQmvHho3ES82J57WtrilGQN11NFeVK+N537rNgF
KPL2JTfzEkLTMDlbOyHInBqHqvKjlDkpP+wRw4IBZclO+XC3AlqxaX8GaRhxOorvwichNMry1fUY
OuXxAI83P5hTxx8FRofCb4iWoP3gGPg+PTnVZ8Nky+j7G7tXPFhNaG+rAv9dOssNsYkPaTmXmAxF
o1yOVeb6dcZ5zUYqJHbMukyanHs25dfinGoj5hPOWAoSGyBi5zCL4LOP1bszwTLIBWvNBgOw19bk
PtqLYd/DsaR5g1DPfW4KeR/ymYJ3WHVZhHRk062UDZMC2qcb750E8yZgdm63E0zegQmz5/vExhxy
uV0PG60fWVunrvFUg4Xf0kd/LeyXogjOocv5R8NfZxS/RWApOAyd/7QOo/C2CF96g6lyFazvaQCf
2o3t9YQrAQUWpy2hSv8MtX0rXUwrHafaYzDuLDnmESE684b0LEyynVe3u8xO7UM9BsbRGx8R0zsn
E5UbZxxbGMjLzlH6HRkfB21JLgOo8v+XvTPZjVxpk+yr9AvwB+kcnNxGMEbFKIWG1IaQlHk5T86Z
T1+H2VX9oxpooHvfG0E3lVdKRZB0d/vMjrVedA7I8XMqz7bZHBQbjV4R+mLYmCLmFHVcbWONR69h
Gw79l8NO9VBljYiG5jkYv8M0+iygF6k4AmwX01G8NCsbixlkUkcN8fQpYzQR7S08rrteJ0BdB6Gf
5E280xSylFVx12mdYPiaUIUMXhCzIWdMGgBK8AcdUlVQTniv9Y3IsLbH+ACSDEtQIyvrQFJarMa8
Y+OZEyUoki8nCofDiGlznTPM1Lj0V5RT60xWcWOI2HZOY7ozR7qEhaYhmOcI/JLYncseCOZS19uv
ocGrPFwwun0V2Q+9FOarGzEhoNtyhbs8eSLPZYA5s4cDjekFZhad3oRMbQ36ZKC4CPYYQKQ109pE
BTutok/MbSPi5znpSuRyqz2ENeJnHfec1EPs8kEEjc+u9qpX3cW+zt2PXpkWBXmlyyo3sW2EgC20
qfSHvn9MQvdWmvY8g5/hZUCS0KUXbSIQWGnhLYOdgQroMgRBmo5YB2uLsHSn+fQQNr5nYyU3g+Jt
QoVTYfgg4GevoiR+T1tS2/ZgXXseWp6Bly52vJteWw8jwlslMGWfHRWJVRxmJvwo+7lqEoWZw+LY
kvbfKgofrQOdy2pCnjshumop1EZv8LxnsOY6nDG+9Gm3ARI4HdqpwL2IArSixhxaF0L9VoGgxyHl
gXmx4KKbZuTdrKLZ2mTVscPCWec6OClvBuVNFXraFuxRKHApEg9nIc8qZzaKTV8DTqZbZBMn73RE
VDdShnhvuAzbItx0WUyvY07mBOpe7OlvbHBpZqAU8ijQRNiBZD9dqQkCNa9hKutD6nEIs73cvOrh
DGotd7iuzfLSR0Rcsvo1D2SzNW2oE/ZEZKYYKh8Y0RfMIjoeDEjiPfU4qFLZTmR827TnvF33b6j9
lAbCIG6m42jmv4e29xsc7qtZc35ZTkEtcLgBVb6re7PEiDh/FE0ar+DNvYwYKj39jlmAJw+qvrIH
9sOfQg4vgGZtHwyQvqlsBAXcRWuIgvWWU0Wd1au8Gh3f6sAyqhCvmpr0aqXTN2oV2d4Ym70hO258
TVtZ7WQAeyQvg22sfIlHHtwy4QCnC1KUQ3DXAvnSmMGVbQHS/0zxJiyUlZ5gA+Ie9xoxcNZMGIal
CArMIZ6nvyVpBEtWjZ59RfxlzCD/5NNve1JnqQeCZhrGfmZcPYt4Y3gJm29rR3jhUuXqUw0tV2xG
BwXFDOMIdx3K24juruFOsx0JfdgEAL6cDQj/s505t/m7MzI5xGvEnkuv/1DUyTEl55SC3GXuUr27
i3F4Z7q4yakeUQKLuNf9M/OS9PYC88yUr1d8lyHcU1Djx+aXGTQbkJ2/c7j2oXcvcQGvDTxf0htO
QneYvga4XXrnrsBOz/ix4BhupBOe67j5bCQ1oGXzxi7P2sade+lGedYoagwVp9aVbmSPvmvpowqO
y/dSdnouSuuJHeuuNameU2smFhy2aCJibY2tYRfExVOYX2tZfHhiug268+x15JaCHc64DyHkiXfS
GzJfYMiw/5JFJfsUnj7mhpzPTvCIpIu+A4dobzIeUoqyETSEWdHVxFGngoZa8aiMc+PFneZH3BQf
I0JHayb+KPtT7lRP5lC+ZtaDV43g63iIdRDQzEOwr1ztAUcQ71enIejmyZUfedHBE5fOPWibz6FC
1ZoTsixOx1l7xMZXWvNKC/YBNZZYugkEZBRdqZyV0UJbr0wFGnqq707Wvdeu4uVuWAHEs3BId+FD
Tpz55iRqo8xyyzj7V2KbzapM6nvj3QvDudRTdFAu1UpRtivYFq+G2n6LsQo7sJKDrjjXirhHlWqP
saC4yxvuSYJSRSMew5pIJbssS95GbfzNVHGd5U27rtrwZnbps058BC2834+QpCwaU1aNBsQ5hU5f
9da1FuGWJoLf9OGQeqkr/HzxG9rzgksFSChFK9bYr6/OJbA+EbaeMuJffjEiWoOl1r1whwl/X3JK
zilB4fFodbfQGTct1wgs6nNsGUDEo0OXRA+RsPHWTMxZ0y5tqn0QEOlJFdhHpi5VcQwqEmaB4Qcu
ZqfM7l4CROBW40zrFbvRKpnbUAwvynhD9u9lufAp+/oqM1QP1rSyvww0k/RY+iCkf2Qp1U6ad8lS
e9O07iuD9o8hxfZFBpkTNo+rWn83Btde6dM/xYKEHfPmPnHLrwwHY2jZD9oaZOwTW49T3VsHoatd
TnJgZQUPgfpQsX8pc0F8Jb7gH/xifP2rGd29kbTMxkW+k8NPYRV+wdiTwjBwiIWv8UR1W+17Nprf
XQ5bXLivTYTujhjxu2idx4RFVtME8en6jTnmJ215dhd86nZwt+bmn7SOXosi3aZ2emfmfBjyeZ1i
13fxV3hFctX7nVbWDyeCjT5yK3vZt8AiPDvmSxHGm9jufpBh9jOtJF36pTT9WWXNr5y7XiuqUxcl
H6Iafg0tOY9wsSKnGErz/DYzgoUZS4MeIJY6ZQGCzUyt0DGSic8aA+U+fBWmcaM8z6f86jf/VuJ2
wKUatSvzV51JmsP6WRv5LRkfzJf+BJN7qUNxabL0MyNiEMpkn0UhVtzx4jp4TrTiPJvWkzKrPzHk
cJX2T4AcPkxuKgd0jEObhR8zM031e9bEvwpc8fTcoedxwO1w03KDvduafSKh4+uIjZWkeDCuLhEl
kmbPMEVvh6tJOfQg1LGlOVLLARJprJdueGyC9NQZwwNx6UWxptAdGz6XeNpwNm/akkubp6dt0I3k
cnvm4tZVnJ+e6THRVphkc6RIBzurUy6nL6U22VGf5dWeBCUyOM05aONlXS6WQGBWC28g4WBU4S6P
0a94zmhIJY2C/F0gWkGxowRgwj1RwdEHtBperZ7q97Z4gDzc9OZEAMg2V9jYN61eXbOWHgH5YibD
wZ5MzAko/KH4sKfC3OUjEpCcXihA4kcMHUqaus69dU4mcfO0+tscoyVltYvy+RQwRW3m+QL095OY
8nOZP7woClZ0s7xP7idg4cNojz+lVjFJMcSlbdLnYO3O4+tg1F9Dt+1Vcxqa5iOypl+yMzZ56r1F
Lrcc6KgM++XPJOLz4ilkLLKr9JIppmA7ZaryMJJPirVwn0qZMxpjsoEvJsYoMXhocTnD6LQ8J9G8
C1L2SDwxNo7J2zRA2Zajg79ei8SmM4otPPFqXVgvBkwvv5fGK9OtMyioFe6AI2ecfWxlb1bPbU8m
ku8+P+nIDxSZ7CkR4fJDeLKtG3vePxNfDwx345HyGo2rU+cPAMK70LyPc/xO+duLQ1zMYxvBdAC5
PFqXFVCTpNqS70KgJk/iGEQX+bnp5Nx103uK6ugcUVO7UgKrzvIDc8t4kbkd+3SvUojePXsR1OqG
KyWKX0Uu6LEr34hgGPOZgrZwFYwW55Co32U0UGoR8+flL415/d7JkONe/Ec0UUu81Hngkb7TOQPz
DWJhVhYvLpYSi2biNKfDrglqdrU0KMwzK7nnU8ZSrOBGowxTQEtw4c2cu11i0zShNbsmdteOhSii
KURuNjvtvBIIzE2qnQeDzHdKBGAYh72S/dULHGRC6xAMzXXS5HkKzUMI3DehusL66DtE7MXqHvtj
PO1dt7ta8a9wkTKH8k8yuN+orQROmIHiMSfn9F17r4xo9mGQ/Qks9xxEAQRgulvojv+aA+c5oMVi
6CKqDVBwOhPkGqMcrcmgxPKIrPJ0h4S37qhWLJim+TCnrxlNJ0Y68FKmnbWZWbXWspAacS/O20lL
F1+PbYAJVLG2TBSAMRe/lkdm2IwfTo49lunP0nh6JYNhrr1Er49pufcEj0dcE2eCPfuW/cSx0Fb/
3/75f2X/dISO5/L/TJx9R6D7H2+xAtIZ/3f35//8P//L/Sn/JQU10C5kWcczmEL9L4aFK/4Fi9Yy
8EtYjuAv/Bs6a+n/ckwd0ygzIcd0HQn89r8oFvJfACccHUMpuFjhOd7/k/3TXvga/60S2jUdabiW
LaVBN7UJFeO/USzCyRqyIgmjAwzUhKKD8k/e19zmQ3xtJHu6wTQzMoEQyKg1/WpxdR0m7ZQORnfp
iRFazmHAXkcD2S7uZoJduNp9eymDb8gqV478ipOAphm92JQOtLAmDMn71/RTZkmEr4+KhNh5qqbZ
8Sf9KEzuHMyX1BsKlW6CYX4fvhy6uDZzR0yyAxLeVYMvw2o/6D0NGWVab2l33vQt/SJ1zSZ3pJ/K
0uhRnzSKW4rhS4ZYGy0XVC3l62sjGJ/6MJtPA52ss0w9P4xqZJ+ZuJdHAy1z5oi5y5DRFOZFTbQr
guKMsFf7VtI7G4NwUkQ1j5l2/Va3+nOG5HsbnZLB4+RYm7qhGalpAdMYU4qPva3g3picYHia5jvL
ZfTH4F3fZHFK3EKML3g63S3PY9WPEeRDHIei+1JTZnFcaadr4ukxkqEMfYrfJmawG2eqzmoYO2oY
eYCQspKQDCmUC7OW0ogaAzkKC8mzLtlGUZX4ooJPOU/jw+zJXzJTaMqM9c9ucefZzdlFSDX2eSUe
VdsPJz3SHobAm942b0403G1LUd7nbGsHcz0+zELVfhm/z1TOEACAZK6R4PSuTon5ncSLLqsvqwC4
V+E+Sk21bdNJ+VrrHpavmpAtFjoexh8OQYlXru0C6GWboxLohnVpYwwXutOyBmTlE+5YYx0b9Cpq
kYHi4RyHkMDdxBw7LO3sydX7s+j1j5jSh9PMVpckI2iJCHm6qHU28wInclYyhcJFZOzQEUg+uDZT
CcNhcbCabdkTdckbwZiDC3zV2jlaeo2W38VZ/TGbSwfPUyul4oLDa1y7eutXxjysa+ba5STCHSlz
AkLjT5uHD13k1dZgRfCHMD0LxQ6IbNVzZYhTirYvMu8KF58pw/BJa6/cKCP5wG+qriqjzIOc5V4z
GcmkCH82zv9Nl6tmozXeNlYIkKOWRqfG7kHzL4lfzrApqVVeyZohYjWvrMHbmVM3+XXqRJvQpNy7
o6idAeA75Tv5IWSt5XyqUNQkt9kIN0KTVHQrDLZKu/eCyhFZq2tkDmcctzuj6Qe/tGDbLwbGLJfu
xoijlxR5ikyiBwiyMRjeywu1vvVZIuj1bTu8Rg9LVM+xenZzagdLq+D8U+ETJV6Hk1n8tt36EgTE
vQsSvIbV5NBk2IgCs8OtNiuMnW4bfQz2LWDACMA+1nxiSOSAArmP+jW3zUeSPNPlxS4IuamXKCam
YV+kSuot+7e1mt4LY/wzab3cRb19qZ3x0BlKbKVRr0ubM/CcGqUfjf1tmqLM70q7WPculagKoTAZ
ur2RefXOCcI77vCtpwf3pr8GZPM2ymPLZWcXWZQ2DwBqLUUlsHlasl73M+2rIZ0Za8/u8ODE+p7d
Ak4Re200XygNOWu99KdQ/9Ln5Q0KIRAYwtrKoNtJciHMWBAPNbeA6BCqn07omU/ZgLWjU/GAm02c
sqGnUMEMnkdctK9Rnh3r7CVH7sM8hRuuiyy/NCMOF2R4CItGfyqm4oY3mNd4aBZGhbyaYdAfx2h4
k56ZHyP8Kk5S0zEM4hrTepxG7r03MahUPRtgHP5rF5UWVE5ZbTIayzZD1Z5y1/7jJP/g+HwD/kyE
Z/Kgdabiz0B/5pDrSzMEJeSarT9kDnVhaH7C2Bwupl1Sr52ReuvzcmsKGi09+Y16EOKqcyMfYsI2
YnNjJiQC3YonU13Ou7GkgbbLrPDu7JDo1LnVJraDccW7q+J8x2TEd1qFQ0Hz0O5q/ZRKlMjUfMLJ
az9FKOEqsl7zpcKA+FftN8lhgmbN3AzvcZmJjam11TE0NBLm+O0i2u50U3ZnChtfa33fuIw/+2E3
VhWDSRJtfs8qGahA3InsUSVaFdwF+QD7D74L3d+2Tc+h5kGwESOti6SzbAx/mzqlTcUxHAiexYvK
yEZnEIjoK/M+HU/2+/wfOug+Ehe7o8yQbaZqPBj7kbEEFSHTNcO6QGMtTzgeL23VEcMgMKxak7GA
jnitA2Ugs5YDgKsjP87CJxyG+i3rvA1SENdO/MZaAEsTFMlOaqGBhmseesWyNuT1zUwbl7Ihi6Iv
yCMWqhqp7ejJibSaNTLGzVZUPl7B8hQ71Zmji+loVwv/axJRlSMxcCGP6DTUey9xA+ui7LUUcrnO
h2zIDxp+jgi3uZ1Qx9h2GNbqV9vyHtAKJgZM7xFjKXBXw7tHQxw+jXo7VHj3S8lYvHY4VYboG4Pp
ARqoZhglB56r9XKYJp1eXylY7+8YmPHbr81aqos3UCNLLh1sguTvqdnbTr13p0dvutNhj9djmn93
SwQRcdfdcqt9Vmp4xt9CrDXk+veAkuQkgImDymEfM00E5GAeGQCIsgOilJcofFj4yrTyu4Ki5RKU
IFPkPyWa8LZeBtr09MLqWZAv6BIAgNQ2xsO2LQf32KC7AjWOfpFpeajOTbe9ZT2HbEAwfPerzqNT
DZQ9TovSpdFMPwRTe2oUZ1KT5ShWwB16xEQWhZ7gxUcs4n0w43vNacBw8nCPOJxfdeVuoliEn7VE
o48NLd0zglya6KPXvgzIlefiE1bMbpgB5oBo8bxmfHdUWm0EB08jle82BUx847Wz9LUGeGMMTDBt
IfaO1wJODnlDS8Pot2P8ZWvz8KH08Ie5dbGj5mVHMPzJqYeGG4hXTNdMY0Uy6bVH+Zex65wEqact
jSCG70iPZcwWbzmS2spxsq+kpbkqW4qm65BRY43dUtP653xq3wiEzD62s9Av28CXYJwmGGoEVwBL
z7J/rT3gQXPCk6sZtPRcJibfhcDxGcc55rGVK6pvHdvehU5CTD5Oy5lwTI7z1BLZie5keOgHqOyv
qo/VxlDzPWaoHtsQy+bwA6c9T8T601HaI01aixlkEKwYjDJwHilvnTAUN1barKJsvuN96la1mdj3
wDX+yXPO0rARVmwf3INi+7RWg0zw7hBycRM6coL3dLlQqfvbSt7nA7uV7OQasCcKnnXxgIKTN3W4
aYHEbdzQZoKT9hPyA2Iuw+MwkNl2lt8JpZurcciqHbzlLBXf4CtwBCC7oX3o300oPi1ROodGi68Z
q+iTkXuYIOcKetkVEyFB6mGuYDwWz0FdXwlcMjLvkudkvtRldKcWJ9+0Dt6ZKLMoZvBIehIpRTBH
vJHDkve17hPIBF8HnzXVOsp6oz+XY19cWvY+kmmi8lzWsYX7YYvl4Z5YNeweTg3ds60Pxnos1Z1a
9JObkzBPZwupdOwoaXFYXgI4WxaF4qyys+mPY6/RxF51m7mZ1a/cqt/Z8rK3a/pubfboPUXV3Lpi
Qu82NG9tlfiC8Tk90papHMPJ7mxkqPCNqbnc3bzeeMLBnJCZ9sbFRNS9jtIg0F2gisXuGCAt50Tf
NKY7FpSSdDTDQzuPgx8kooOd+Q/PGEJtuHaIGGPbNY6B2b0p4jFaItmkWuLS43JdW/zO6EEl7JiK
OWJv9iDUiDM0tgpWLs9VuYz3Kw0QNwY5pDcNgEYS0PzHPqn+rKmrWhV0g+znAAuAqTFxRCWw1n0w
IK7L3SyL88TQCl9gPmDNTn56l91oko5XtJw/nQnBKrGIgGPkuekcNk52xxMlZriRhy7t9I5xCJcv
cf2VgdUcnCH+bsz+SXe5RlNuALrAxXeUnbTc5kdpsDiioX5H3v4j6vS5SRglsWMtVt0oTs3ZIvxW
1FBGDOLtZUPLow2Ok0mBu5KkrGkPh+iU1J85dAfXmVj3biQSj01HOir17k4/vQ0oQToDPV+IJ2aP
n63GDCUsDMoFZm9x6mOgIX6OFhXp+JPp6IS+8+xU3rM9hl8I2LzCzEdsfESCKIgKvwKtO3hq8Y1j
SOB4I63hjJVMkOyA6tBTdJK5Rz2ThzjH6EEga2dbke8QmGfU++0Zr+M8bzB6bvux+sVAeE2py6sl
adxqNt7oPQD3/LD7/CUhbiDqE2Ovfgnj7FmU/i2pd5YWV884GxQ3GnPfchnc5lA8wdB7I1G4qTSM
Y25zs7ywBzQin+1kph4E5Vs3wAIyRsRFSmQNuwuUm+PyrZIsv1cWtd+OeTRwPfi4B/EXa+PVdqIT
NrxbMouPQpX7ZBjWdt8eSSjtGw3zul0+kU+6lHYTrYwRHZnnAsZH2OmuU2/HUNxL3Xgza7XPrEWn
Tu3vlIxDWZ5nzdVXcZ0+PMs8J5W6TgTSBPCVxvnVVZDC4PGEbkAUAg+6Qvyqqvj0oUAbbgmjPrBx
7DvwCDpW/pIG3jmxrqOyPuuyeuiNOId1cOkIQ2gam0K5Ccf0kygi+73a/u5y78T+V6zTiFmdYXU/
hKm3E1ucFNZSZWRwnJiUUqJGTS52gpCLrLhIGEd5E/149njPAsaYYMjXupA328VaXPWPGCgDwM78
71tD2mQZgW9ztfdw1pQ4sTVRv2B/SEnhp6jB0mMST82fltNWL46tR3+oWTHgF+/u3AEZ5Nk+sCIt
r7k2uA9VMvQMo0dQnfuh+pL6Li7EBKfEcValLX3oSbdODG9hX4HHZ3IbJBWPIPRQ+5VtxRvqRcY2
itOzFgW31Om3YcKkgiYa++W5ciIF9sDoNiP0uFWXp7eUjO3BHNhPobictVTXT7Hd7PRybkCZ8NCo
InYAM+coxk0UyWp+BtQoJKuYOE3FQVnDPO3iB6fr/hia7ZkA3XXsltLZBN2hqfKzM2gvcSm2WhSr
vRZYtwJOi88JsFqVWTsSow2einCkRlvy3PUg/5b1n9LhHxBMPVYUdztDFb82tXz3iH7sS04RdBfN
+P9BUOBgxh+jzRfiaRCRg73oKo6vevSl2NbhRAcJWOYb3XBPZljB8IzZxoXmxY6SbisvjntWNduC
JBIc5qMze8dv2eMvGw6NYhuXDKwWDkGiNVfPZaLwli5k/NZjFu/nqvyu4p5Ar0WnMALfsDh8tujg
tyokT9pq5TvxoqdRMtkMGv1bacP00ONrvcwYvaAghtraDyskIxvVt95MYF/pcicn7eH02rUzhzfR
IMGUDWqVXhEDjsVV2riru3L+NNJ6Uc0ja9u6S8tit+e63Aql1+sq92DtFek51l33EocGZd8i2roE
WPGSREctzbZ9kFZr0AHITVx3ttF0u6gSn2ZZsomufqzF0UwMzU/KzD6YuiQ3YOpr+ka/SjgDK4ge
2SxPqSfKix7G7aOI00PgJZsoUu1ThuLp23p0DOedPkTMynsHp0QDFc1JQx8kIjXpS8taaHFuN4bf
eUL3eSaZrkczzNyKx4aB1MnUZqBPkO6pUYonYXPkKMeXJOp9tlsBlRntp+EKjG5sbAaMCcBipoNt
VCWwmPZpihDY2i74CC0HGxppcrrptoUHbxBOhLE31HApY2Ymmo04Gc9lxYniH6Lb1bqTNSdJu/9w
2mXkOIByxFcfKtUxJkt4inucSoZMmk+emikvqLR7l4nC52+nm0hw8MttSYlcm+7pzOR0N9t71lS5
AtaDINA3nBLYnHkJi+0g2+yQ2jYoSVzhEenxOpcbywow5zbIG7kx9c9j97s0h9EfoO6zcg+oVea5
7iyXzLZOqsxqNqXo2Bfk46mtECqzqqFSXd3A6uwMpNjVMNKiV0PMM2oGsUiBiZP8nplXrVMOdIyx
jB8Z2H9opCy2QxbQK+7K5Kmv9BflNXtdqwDddeGNZP3djLVL4PZc1VB91tZE4I1TDnvBsVsbkARW
aZjcqsz6iRuPXoqkP8VleJ6NYMvAbLlFzdwHDEmEsiq1dZgCjBSPYC42cy/5xqBIxomEgI58WSTt
PSvNR6eViAOT9llowvRzqR/bXuIBXABUoa6dQdKYAcPAWHdqwEHs23RzMf/20M93+E/eyiZEjw2d
TUW5+MZKe6o5zWZd5CijRUjgl57xQXm/NV28OvMC2UxC3HJ2P+M07hb+0T6QnDu0GCqIVGNxDFuY
OYvXXhr49gvc6e3YuWuiIetZHOrgRBUY7d/1DybGpXgyHZYj093LJjKNy4ewqcQxSjIgOkZzM8fW
2McJc8g0YW9ROvI4RM1/fqZCNW+GAY/030ghNwonQs464BPRPv9+yCNCBZMlnKOYai7Av3/YevG0
Fia3+t+qty6Muy2YueaQEEAF2WhcEGTsbVkDuiejGflIM4AQlsYLa/lghiFjxHbp+8DlzKdmiDkG
FYbDBpxDwvEEN5YWlGru98OSb/hbLGH29G/8/Wxo2dS40yHDc19mDmaM8p4bdZxsGpIKATgqOCnL
T2cUqZiJBr5TlHBf0eThbi0/9+8/5u9nfysx/rc/Yxfqj0kl4MXxJvZLeGLwZOAPanbXgkbMFTK0
OBZLkPTvhwjwF84k591cCudGG1p+lJfetP77qXRjma7qJXHlLr1zccv6QyHNiVAjX2ioiOvLONlx
51XHNo7qY1T1AYn1zlobS1vA3w8dd81mEPrXv/9I2O6RXS6+NdEhqf37C9Vk/uf/9ffPkgkX1dTy
aP/3F4aSAYYJ6XpVVjzeQsUMdOmg/vcHT5mQFP7+dxxDFFeiJHzOXQAmvF3lotN2krBH0YQtZm6R
+m5ev8gsyPHCsR/uNVbTAQG7zoMn0Dnw+6x4RaHsvDE6wsF6n+MEaxXVNzkZ2vRQUhFL+oBEM1Xu
q8TDUMVoU9uxEtzzgoV/mDr9OQvUJa7YIyWspatRzIL1FCS2pOYVyw4iryPSAMeh8wfbabuviv7A
mcA+dVO8U62bA5VaB9r4IsKa1Dm7W1RIB6IPqRRuQ4i5qIpTnL9OSTPsrIkcMRflU2KZP7FgYRlt
FIh0Sh5GkFUnrQIXbshowzP6OIX05MwM8DhnQmsqg+5mZaDw9DnaGOWktlVRbAmAA0kfTfjaSEPr
SobH2fScNY85MpCEGJBh9JFeYn1f6FN3LIP+V61hORkbscGmVVKa0g35nXOiuY7sSh6yoOO4BPdv
wa0wD9ppSceHkk2cCL85+2a3SjNiLA2Zx9BmDfR88FVR/a5FeW30S2iJfW0uVq5pl0l0z9x+S42l
vVeZf3LNeVEcqrO6esqyKTuY8D57zQrWVpacTVO8prWHLRAMauoemKCDaQUjAZ1jfDSTPCbpo196
f0LSIkFnwdeuDoOXXHRao6u6fEOM57xfYD/HB/06kTA153ImoNZ/Rrl3W35s5cIjbvEcS6fS/ShO
fhe0F/Uo+Azipo+g1jd5YJLX0fMX25LvcHsHvkzsMtI/SCRMaFDq96DMj5bf0E4QRsgjr8xONL+o
iUBVEy+qPZU03q4QKrHtTURR+e3WQKbcc+o48w4Y7ZfsQxwlbM4XbwrS7pE0Mi/TJQldTm60UOv2
owrY/+CsZqXMil1Q6a91O+56MXNKjGEkDC3bK865KOCsleJQ6Zb21LQ4ycZgY2OV5XnmHkQd72L8
vDwbWeXrHCtHnP9JLQsYQQ36BSsu+By1jkI80JwqcI+qeWUa06MS3o8T2kQ0KzQooxvI2E1NewWi
OmA/qNn3Yd5rtUihOOwAbBCq0yTVWKnb7+sodm4FKmZpz+C4mGVgqsCxqaC/FzO/QsFkb3npGBSZ
XzUm997UPi9YCSNfBAwhZGd/aM5APsh5Mbpkx5TSOgtGcEnfautAoHkHBoJvUJ+VA0JseT9UGZMD
ihQ267I5G5P73iv9i2el6RcAS3qSx5xl+Z1r3HtZP/2kCiaplm2wboW7dsAGbAXq4VikKxiIsrEx
r2FRVdthqNUWvYZmP8jH0OD7vSMh62dt8j3RzWyI5h47zT8yRQgl0U/aDENeaAPCiL05W6cMInTe
Rd8cw1URmZ9z5fL2eC54B+80e/Vz0Jm/hxwfehOguZYAL6p2aejkk+VLcYxDK02b36Ihpudab84C
5wzintuxfFPSuHpTDwUk7YeNsrQdlfIcsry1yex+HWaWA2RZJQcPDF2Du3C1wFqZqFtcpIi/3iA5
uZlEgqjZNJM0WcVNz9YZd1j9S+9mst55wKoa85a4CjI0FWmafbHiPPOREXAavTd9fRAWKS4j3MZE
StemcC2i6d0BZIuxB5HzSCK73rqOWrapDO9cyhjCkEaHVqt5cBKaIMUxbjxYsA1N5LGAcujuUbM/
iOeF28BlMX9KpXGCqv9ZswUDx2CylqZ+ULnPFEh8u5LJDZcNbcZ/RDnfq/omRbmZLGTAMeBaXL6Q
2CmD4Dr4WC54Fc2bLvaW+NfBtLTj2JSIE511T1Ppa1Py1fTh3qNFmn/a7HcOWpw36LcpQIlhsyB8
expfo7JSBD605zzNTlX/rYWBIuPXHmZbP0wU467JwZsry2B4aLsbs6HSxSaZLCqXxk/p+YGp7cEK
XdCp7o50bmbW3otOWxWFQ7r5P9g7k+W2lTVbv8qNGl+cQpNIABFVd0CCrajWktxMEJIto0/07dPf
D5D31t6OihPnzGtgBMDOIgkmMv9/rW9Zt+v/O7UAVfQ0jVjtZfvaKR6iRoetjirBmJlyCx3QdCyd
ADoAsTm0rvedyJ6caAQ/nIUNaoLpTfPaQ+GagOKoqWyIjU+4vFS7pHtoHH5LPSzFrVsrJGDBgzRS
35oGdJ3iBfhpuUHA9b1k3BrIy2vq6impkkNTR1e20m6Qyp/jiFFx9O5cqklweFJ+uuBT6MK+NJid
NRRFMAF+utmrXpDTR+/sUaF9aJLE15Vj4LSj6074K4MrNpKaCuuoAyiqQcMwsgxuwjKyBSwOekpV
L0mYAxQYbmvgu9Ci52PbB5nf5868Yw5yQTZ61j3xaOvic1nwmeW8AeaWp5iIbd/jb5lC1AxLPm6J
lKKkDYNeOKJ7lu7ovp4TW+5oB77oOGWxHpRPST+e+/hBt9vvesgcx8QMNDQHEkYuXGgPWdvf6lwM
jIiWjZhOZUGZGOIX2KrSyLeVQbe9JmE8meiJlYBloT1SYi7Ma5f8h0kXX6pZX7pXwVURtMhiF5Xi
lLFKpJcCVdGpyq9J139uUsDpJlYfK0Ji3SbxPZTtH4hhab2L7oubVbumbV6rSXxDePWsMqYFXfxU
yf6rcFIsqmq8Z66h9qwfcXUsgRDZkL5ErbX36E6QLkKjQdWvNt9n4I4khdDQH+Fm4VtNj+70KUy0
FgqlfilHH/UswRPlaN1mgZFtudIA/K76eWvzUyosP4ZFsSkXNrkaYs4EG6ZNHpfwP6AO4j2n4YV2
UTPSl7ZCEQBvYkNbjMy0trrWc/rFgg8GOQGAtX6gf2uGXxuC+PQJNibBvRvhcqVEQnJF5fUOxXq0
cSIQJOJl6FPBR/3oTsYLRTOMTQPa3wVEbeXq+/L7DhDjbptWbimxlVs4+vN2FPIRmOipj3pGH0kX
biAywHbotLm1zAEt4uIKs+4YOq19CwiTBaipfS8AFZCi9oxxfqM3VbeR+SocFZ+RBhyFklhpJL6Z
iJLxOt132h+mpD7VhlpNJraxXJpvFR71bV8xZBJhS5zmd03wVzSa8dpg7Zy1wZ89pLEkMEuEPFuz
tj1kHcYp5XlH7VwZ8VNqqm4fFqnNwupOT5P4qqNTYuVL22ymI1PQIC2CRy+W0DDoC4TBeD2lwXOr
94s5N90ZVXMFf6LhfynfpkoxZJjzvSKvlyQAwmNwqBcsh6gq0AppXfAVVoKqyXmBKQps07F9B0c3
haRkJ9PxqHJSLunwb40ixGBPGQQfsDVA1rM/V3MMeL3JqdKBltk68efKxKPPJPIQuCZWSDO9ZwqE
RmFyviC8OdYzyRtMt1Cz6tipC4seN7n1xhJgn3U3gD12fbcE2+vy20i5YjcXjCt8ucDhtOihqsIK
aB5O0iHZSyjARdR8MefE2A3jAhZBmNR4FpVQB4agpTZ8+t3ZC4kbo3uzdei40gy6KhtWFUVj3yyY
wQMAoydOBQIlyGCwh+GE7Odec5KnQc8UdWsutbHiQlbhLUlGeDXIw6DijpnBrJl3zhB1AhS+CSbq
Pk2DC7zkt7KZKsxfvYPIeZIe9ulEVccyBBOEXTRkQQjrhvb8QLvUaMVAnUDeeRPCkMKOiUixWL8h
zjv0Rvpgl9ZrSYDIRbdPXnpTs8i+74z5CquydaJl1uownMM2Z2bDBStPesS8oTufRAnzotTtDQ52
tFJU88ouZx4Z6ZvaG59aykKDqR7aYkD6Dw6QHv5z2xTAb+0vXvkdpk7jaw2EYR3vXB7PD8qiTFfT
s5yacHgI0nu3CK9maiKORlmsoHovu2zAxki2+DzTUooHXBkzJFWSMU623f00vVz6WTAdRKI/Ce1b
lso3XZDUq0x1ZSmUM2QmXGYDtLUXmnAGdYuYCXVjQqwQNqe1IgOKwIId3l0fDz44ExnJPZyfIymk
Nz10BZ9UH4qDbbsPIiPeUY92N2aKfWq2QEZ0k/Iji2sI3xpzm+TUdAjLUShvpyzYzgVZEKNwjwWp
KO74THmGGqHUnL3b9q9kZJg4uIJPw+h8McwR60r11CkcZmhh6oOWy5tREW3RTD+Mmops1jGlqena
hBlaf3C2FcPEaS514G4kr2+MIbR9rqGcpllzl0jE0RFBzr6T9vuWgJ3Ko1YfusnLnLFq6/Iv0Mc4
+btvTeTtVYuhDlx+xYRquKYhfj2NdA70KpT39GYdS71JqLxkMdD16Lox8QeWn+Gcg51ybt2YhGOS
NwzyhhwD2555i9uLiRalTtvaR7hD+wHyWTkar4De2m2aGUBqkiPXvhCA8lPnCUxGJpO9NMvV3tKi
jZvhe7BxUoLTuUd7/ql3fjRJ7nueC/wnoITddl8kLIWyzq8zm/joln+gHpA6OFl2CIL5AlOFZa6J
j5fgEQBcSONjuWu9mVp6ox9Z9WnU/XYDC7F6xJ2XP8Vxt4lyDO+lqME56PPoo0nHTPSzUilcjC4k
WyaWr8SRlJs0T4Czx8ZDJPT2NA6kNDaT/NK9ugXAprSim0SJsQN5BToho9zTsuRS5T4KWNKmw5Nr
A942ZXxwXUlsjyKxpnqKg6Y6kN70SZpaeo75/TLhy5Jda5bC78ao2dfEIexQyRzMtqWzpo6G1RJ/
SwNnDvFf2uGtjS3KN4L4RbpmfOrN/raBYYSLq+v9bMwT4HUjmABhHzzVOw+aDfJI6pdEs4ZdRHkF
OSWxXEXdbWNQFLFBYIAJDaqYhv5oa0ez7Lv7NFwcuEmPQq+nhxuWO0sff6zq4//8HwLqvjP9qtGy
te+g1z8P/98jTfYi/6/lOR83LhF3H0fX8fea1Naf7T991OGtuHnJ35rfH/S3V+Z///XX+S/ty98O
dqvE+r57q6eHt6bL2j8Itcsj/9U7/8/bvyLUNk0XCfQ/EWrfvL3WL036N432ryf90mh79j9A9gqB
5MiWui2W1xvemva//wPkpPjHgtqVluMajuWaaML/SBq0/qHrLMGo4nhSuML6QPQK/d/RZJMs+BuS
V0eODf1XWJ6jwyLgT/u7JjuzOk2fgqi/qF60I14eCDXXa1plsFQs172Pzb9/25qDiXaDcuc/f5la
RNq+CIuuFj7aLJRvy/9fVFL+eiaO6YTqTiymMj/VQcbUeCjoDYHncczhgFdxA9ilfkRzWPBTP6l5
YJ5h8XTgbV9zrGi8Fnh0GzqJUvXn/CwcZ5+U4AfES9dpqMapW9rUgizZ9Vg0Rq4mS73eKx8DN/pS
dthp63yiE2c9EYqzRSTT3dkloom6cMPtUBcTWj902kn/7Kr6lGW1vPYSwrzo+NmEkTgn06pJNqSz
QIsDxWRNX0RHqOmHOTpJ+ULlgqVnMCJQkVgxJ4r26FQYfk3tay49RvPWM0508tBnW+An5CYnBEDx
/2w6y0z3YqRKBav42tPcYpsWAiyO63S3XH+42sTz0jlimJ7weSYGqfDN3kncjuUwZde2VM9mQlKK
tLuT0Pqfg0DmGQ7qU6ovWrHOWyArWb63qWi5hGaUVvYc8kXtHPecCqzFdJTc46h6utVHDZsanrW9
4rquesqPqFx2Kh7xhE4/Ajjw+971ChynAi2RHV4c2332QsKmC+lWu75mtSl/tCG6R6Hr7fUUUxkd
iuyu5ioOiX9PS4XaieV97hPj0ywLey9EeWic/J5iDbUjbAVCS2fCX3DC1x0+KK9mxaih6Bsx9riJ
dbLgl24sz/rex9XE1JLzICY/NvEglQSE+Gwz+awPuFwLRQ9K6JhVOxg/xDFSDQcLoTnUt3DbwmK6
NBmquESwJkpLb0aNtE0TbJilQrbuvfTS4M2XkblfMpNAgAS+oX8v+l7h4XxhJdvsM32Bu0tvM9Vp
dSHtMvfpsrfAStEDdVnKt1eUt3Ripa/cBJska9ddLMXtPCp5zu3uyrHynPPDOnUxzTNEtsUulMWz
Khxy0Myy2nc9NSdQkieZWyDs6VpV9MzM2X4YJzp8ISQ+M6OzZ9kTP4GR9klF9Qc4ESFZXYFCsQhA
5Eg92elmdJOTMgdOSjsaMum2/KmRb1TOa1bnr1HVIeemJdgL5yFpszddB2UX2adOlXInbXA5mnhR
Djx+mHr2rjcJexvsU8PMnZV7sLPae9FbJiJY4H5p5t7jZ6KinX1Lo5Te+/iKy/xrNKIQsdO5WGpv
L245JSwRKZFZ1pNbojrs6A0s+gl7l7RXmvc6GuWnZXzduJPw+NIESnBqJ9UwHttOgtQw+402CP0A
BrO8aoP4p0zzB4bH3bzIZ4suLJilwjeTst0OEUo85vOd9cjU4bFOVXDUWPn/JZoe6esGyFmck1uQ
xOZdUsv7tNWIHgxYZtnNrDZGh+dSmgdyMeM7JoSHAc/zhrSbqzn2OswpApkHvwknGRHyqMVt2F0n
VvrY5t33hF8XZlwy+vjGjAet6Chs58yrDHFVaTsLI589U8sHJjrDyB0yaJHZVZbT145ppJvwuCyg
K3oyTJdkpuHBiDKH+CetfMQJjBHNNCvYaALP4ngHbDTeEBDpHB3CA7ZO+oQZkSKNU1I58GxwWe6r
U+nDpbaPowuWTg9IrEyk+1DEbrYPM9RBQ+Xs7A4Dq23d6tgOKA5L0FupO+00O+AnNjfTorFQt0Fl
Y2r1Sx07mjSTr4ICR16ieA81ZLw6HYGknextJFiR5G6wb9wZLdH8Vub2UfbdcGhI99yZQnwrUd00
3XU97QAgWz4uydIv0eNuI2rxdKU6g8osrocAF1JHmze18xurjh8MopzR1FpbtwMzUM/aK81xoi+w
WGxN0dDOCqi3wqeJ/dL17hTBUb0WnjMaDhS3WcY7uO0xasodoOylq+FkrEb25gzSy+qEtZ2SYL/8
tEZ0O5fMlnB9kx/mIsG1xRnVJpJ9pvb86LS3aui/MCBxawLLpDMuYP1+0CK/5WJwqUPqkkgYSNsS
2b2nZ8TwFRcvAWNSDz9jk+qiyuu3SEb5pg0GLpXQZwPaS01KkbfFu85S3C9YjO1b2f5MxpYwTtf1
W9cRiHfKL4r4iNSJMy57oEElQQGMbUC1tMD9iUbRokJub2BzhYRh9Mckpx+kwYPBCsqnm9m3uqNJ
FPl2ToRUVED8Y7Exmg/1NF3acOhOUT+pSx/swbaBkDAzSuHCOCOr7w+tQnmUxNOdS4eo0lmTBgnG
KRsjgT1Lcz8FkH2RopPvEVy39GobFzEUCCsrtccdjmeHPvmbF6tmSdlj7mAaW30WV17Kb5kErK9w
4HTCSa2XgDURqcWASZzuJ2IQBxxXDCBbzpe5ie+n/Nk1Q3Br2Z0jSF5y9CxEaSR/2tnIstEyABAA
1gsi/CWt7TzwkvR0Uwa9QU/uYh1AomGGONkq7dIDDUV9g5Y/j7yjSOkxFOaBBy8+/mq6ctsHrL/T
tkDW1Jees80ziO8A5vChdzbpBdABMH02dB+Nt6oHKy6AYwyy/JJXrCb6RP30WPI1g14dWqZ0lK8R
Y3tAs/qmmfwm74erCRSzjmQCRzeIIVQUNEXwsaUNOja3AgovGdiIJb6Kw4I0QDKiKeztTP5g+kX9
HfPIZmOPEeARhbGOXNYeUtpwbN3xJWiDEbdD4+x7a3gLodwS5dQozG/QLr4STxIfxsbpQFosqyuU
vVzs8eiWrJaoAAnyp1ihGdkyxXPbY6DJ9EJ7b4kGvJ1aeCezlXt+F+oQPzTDhzzg+YIEiCnM26M1
5ocJRfe24csiXrKhsi9KX59oiGYWek0+v2SbuNVb1zFgrHnCWNuAVC+Ak3wyopvKprHSVxSnBPra
Q+vkxTWFceRDhNx0UucEGpcKp5W/OZOVXkZWpkl71If4h+KbhNY3Mb/Kh5MzoY0YMhqCiHmny+DU
1t61Q2QtGrQ6qZm7qQJRiTI33JYheiggVJuM/9cb4OmqqcFsqCsyywaV+RifqLyM+j0FVwSeFQkG
tTSIaEqiB1XWpE5ppblHEM1UVnbXnAPMQbITVep0V4UBp6fqfzhN+mNOEGbXzicwg9m2FGQppl33
rYpId5kWMmOdKBhAXN93tj09aWWcHCUQj+s6sB49LOm0TAmRLg3YWf0PMdKLaaOcjEaa6X3Ghrib
A9cwKnRxcUUD57vZhvat58C58CzwuqX2mOdueW8jkArskwtGYSOQPO9D+q3VmmVkcCFH8U/cs6t0
vu6wuzTOuJcYkbdV49SwjWINdscMOg9Epa304YC8ngrcsCBRZub0GBz6R220b2EM3KSwGFiLi+Ko
ZyCLFdc1PcC7FyUYBEmQuEkKSSG3MKnb4/47SyKsqbmApwKe2qH3ZGZjyQgVsyKc2kA/ctET0NJ9
Wr3pHtEETQLyb91DSnlr2chL0cEybXQGYm2dYWK2QHE0LIbPGIqIGkuni7A7e+E3gDOK2+OUTN1p
4LKJFIbmcaL32o5J+s2Yp9bJcZdpu4P0hJVjSc5IhLwXK+tkEB2W9KW9H+AOJTAWj1woyPxxEMwF
U3xsgvl+Ig/8OKaBsxl050ytdVGSV/MZtdND1pfK90B8noKk0p9z17pL8OWMBsm4qYnO28RDMxlw
HibKqR0A0OsqcK+xffSdUVyIPtfvRmpqdJ+jS2eRBo57gZDCgHzssXismtm9Ikrgk+2VPu0S52jm
Dw2q7rsZiMUObhr9RQUZzPMKRQVGQqzWA2c/uBCCO6l90sk7x0Ukgr3qqWlkuvG5NXc9MzdcLvlw
Q1mzuFXDJQyGZju7TE4LVTFPWDYzRp33zW+3uWn2PQ6ZcQSEMp1Lt+eyGHYB8VxaTTL4eqteOj6R
j8OxLNV4xkk8oM1WFNU/jvs8jk/SXNYPuOc2fT4h2VLhz0SfWa7NWtec1w2ZXUAfrd68CivrJW4t
5J9K0Eini1qfPS9fdnWkSu/HbfUSlqCVZEPXzkg1GMaCa+0xtiN/hRmvd6ybGDiM1ofdsRPkJFwx
kNuYnrB0jfkAkxunyDkXAbW3dbdHaw9Dovkc2Sh9ROaqv2woqv66jVzP+0rY9b5rEJF3ISZmOQfF
eX2NdaMzsLMAcQ4fN73/BzV2CaOPNH+caIqs/0Og6fTg192PGz0RE3EHoHflUOuLYIq5FjTBdbf2
wvkUGpccMUSK8JwKgAf89NdusGisKpKmMYNrt6t0i4WHBsekGUkup36QNgBVyCNEEBihQgJEbehb
owqRnyud9QZpiC3CGvwyTgdZZlWJrRtt+cAkya42sI10ZsYY6NgPzIRvafmq1r2REqSxiyFOctU+
1+aIos2LmZgte9TgaaYJqsaQvwTpqHp5lrYLBBVIGThkd96GgacfuS4g81r0cqmC3IviiGOz1qoz
85P5aGnWdgyL+txWNkl4y56o0+5ow7iD41Kfm2Wz7uGSA6pojl8RqNecun7b5tEZKt6vk2/di92Y
992PatoaSZYCkORsC5nrGLv1jfMlLSciDdyErJldvLxjfNNkVSAvwfqeZwTEG/IAgxCF37KxFzVe
CWoQjnmAFCYEe7XcNM9Ogc8SG1SqnrAoppz4SpVndzmDjGVvPVSipIlmdT9sPM574oTvq3aRm9Hq
L86JXkR/7C7HBGPEfurlxqbTKkWTR+NcaJbd9XjdrIfzkhtv14p0si5nGR67Ft2XubuwiAv264mj
sWTA7ZZ/iSJZAAdf3sH6htb3Mj4QzpGesVHlfCcqotdsIjQ6M0yU58QkFFF28lxVc3N2NKc51xCJ
6qMrCCoJzAdbDFgVuiltz0lBIypbNik/FKhfdNnUogBcN/ymf+1NsuW9fByvd+NI50avT4edN7FG
/vN5Uk/1ebcet52Z13DqeMmPZ2NcJgBJfxvLkfdWCc67911ReRmjeMfcZLkx6aHekCDMOP/xyL7J
KtQUbNa99YE9NHMMWpw2oc4pYRKeUtoyhwrLke5x0qx7nlV/qboWt8Rye51SatuRpI1/ai5tv9RU
jOQbZonFdPb9Gfay99uhxMrnSUaVwWWRuvl4ecvCI4DzlRzD5bNdP1bP5eNfD9cNkbTtXw5/ewhZ
Bfaxx9cGG4W3T5mJ07AwAF1qYU1KKAVPltkip8fI4Dka1UD9bBGpoiUpeHi3CCGX3Woyr2MnIfZh
vCsmLFdu0cP5WgcnbxmX3HWXMi7BUhXXhJb+4vptdss39ZfdeRnz3JqVdAzsxlsHSS7hDJWFp8Qx
Fck27fguLNm7WHN0TPUMJR9//noYL49Y99YNduOv8wCf1FzGI4307HPPkMU5/OdxMEzk9CLdfH87
y3ta9xTj59jj7KRMXPsmxPH3N7zeaTekDZTUoAANTKzwJmp/y/jCDyiqj+sugfPFlpp2u82WwTcH
e0QYNnvr4RjWrEBzUlDPLUDCwehPOFS787qxuOozNi3Hg6HdLD22307C5VCGXXVez0mb+tveGMTd
X87vdbdFxLRJB7kotPiCSytKD5lhXP3lceuZrbfGjWHDbfvLyb8+5uP/qIxSR8aNUWW9DQQivyc1
MoONhfvrD1yf0shSokOQDpYf0hR8SPgIZZLl6hcvP/Jo2fvtcL0D6I6z/d+OzL/UkYFKY/2zjsxt
yklV5H/vyLw/6Y+OjPiHIObSsU3L8CzL9miA/NmRWfouUjq2Y+qUzVzu+tWRsZzlHsdwpGu4rnAk
KJs/qDnWP6iB8HOUpjCX57r/TofGNPTfOjTcYDme6XkGf4YB3ofmT/n95SFWYfPf/2H835rELDVK
ozprsXOVwQJBDs1ItvBksiB6Rpq+LcdZA3BMxHWnfWIMtraQwUek1TnFn5b1PkSgrdJEhhOC0bLC
eIBzUaAw1LSzLpitCnFWuAKsXWcSf6aQo1hgzOyUVj0c5qFuX8cKuN/cwJhHJYBLa6YHb2BU82g7
SM9FywxFr3HD3k+iEZz54jgopf1c2jl+z4bmRa1rkisMWQTr3seGPJ7RJOljAkBjs9I5rnexhkdP
ue5WQwFpLA/hqGjp82p5KKfQPK+b1fcAJoH6hY2HYz0E9Qd7eSZG6ePB6x3rJl6cEuvexwtMin40
yrmdMYaJn9c/o4Z5tObmCHr0LEcBwUY3uvyqBszFVNvcoToyz16DH+B9ry0IBodJRsRIv0VO3JIY
NG/JOQAgA8EBALiHr6eKnX0RQAmaDb9vMOK5VqiuPjaJ0cf0fVMi14nhIBkj7m2/96hemLZZXpE3
fIGWPO+am1za8GEaMznQBEfwWeck9rjfZcnMCwY4i3A9+5LNyD6hBX5zXdBJaOnuA3w8vh5JF+Ct
q65oKstNHTq+62pfO5fWvtXj56q0dGt443wsJMFCRL1shrojfXusMEq2pnE9DpOY6LhRl/JCqe+T
mqIvDOOTRkPMMZuQC0dnRBdt+mkpQ133XpZi8sqvh0YdOwceIikFFyqR1OfN13AgZjweWcYrXTev
K41Do6ZRAsvDui5rG2YpPQ24Bf2nqShpC3jTRY5AJ2q70TahZkcQemrOznbOlrpLcxyEhfVL5Tci
8sgEz+v+YA0UuOmp9KQm1AMClUqDxomczF3kgGY+XJQTiIsF1aQYxuYKwpN9IfaXpCR3fl7vWyIm
fB2sEoZXDBHLAyRlbsIdtYPBW79G3mNdG8tf3TbRM4n1E2EH0X69DwOrdQ0+8nYycV+SYfUkw6Re
ynT0WFI1X+qBtzXImM/Dzg4eijVnbsP9POHvHowZXO/UXcuu5je/2jOSxHL2RA797bah/lpH6U3c
hiwEU2C8mrmsO3A1m4qVUO0V7RlUJ8uCdXe98WOjIgIWcptZGJPRrb3MHwzB/0zF/Wo9Msea5Asd
Kfo4O64vzRAhbxxgE7mnk/cEXggBKM6hK9S56/rFHvmxVJa8y5BpIP6YzjFtKGB7/Y2VQtrt7BlV
c0vfF1EiswVWyMbJHe/SCAxymbgs+t3827oYJF0LyyamifdVYQGg79cCsXSEXxuQ6nT8hPP2e+Zm
/XuIEA6Z4TxkL8Lmm3MpQyE7YY6SL3OUum/9hlwMlBTc5K2LWEP0dBZR+jEk0HvTkDfFZU9gkyQ6
Ri/CfFdXKXSoj3VhJpPv6dgvaYUs61Yv1LqqW/fW20ZMrUma2YeGOiuqcdf2Z0Mec/gGx7L35p0o
wb87gfdi1V62b5Zl6vonzXn4YtCf2L1/kt0Ao4CM8C3Tt/qssAXE1jgcJ8+pmLrNBIhDhdp5ilr4
yIm9rTJwP3pbZIQLYF521lXZuqRZ12KtXsmThLgfE+DZ6AobHBiLoxWTqWITkaGqA1yXaI8XZNr3
SftkzROLIBSse7NQj5LgPOLYaZzmGjUYPcCzqk3g17hU8jW2lucPsaw35mTRxGrgRofqgvY8gkKm
/UBB5J0IcDU6RSgeGX5rRUBCHEX5usyZP1Z3695QgQtwY9I4CtSjiHFG5AHLCTAtE+p1rymKh1bv
yvcF37oGlFBT5623Tta75eKVYSnA59xscoe02zhph/Na+hHUZchor2ErtRaZT7353SRvi45VIPbW
3Nw7WR+c4YxYxw6AVPPVbt7CZS4Mvocaz1rucbamzS+VUJplLUHNMHLlz9iFlrw+MkNe7Y8lfe/1
0SkRq34QFA1tDdKg8qQ8ugMTcduivDudKjUBSsoHOkcMhzt3mjRfmwXLgYehGntSGv723tfDfvWV
pXN4PTWR+/4xNAnJSjrK03UV/L4UXj4Oe5SXzJxeB2WgcU8w8tN0VaQ/4oDFyQIhL49p4VHhy3TO
jnQ5QVO78Oclb6Y2QccEFUgIMk6883wzOlZxpCS/bxbvNvKHywCF6ZCZiMY6dJS7zkvgIRt4bmlb
d+ca8gQ2iXNi1OOZ5FY4E/F5WvK+9D76pLcMEF2+JM8nQ41CzelYn/T+uv5eN/NYM4DRmhcbPMzR
Dkxt4pVLN+ndX5gndD3TODhmkmtBSRT96vdb7X8fm/W2Zu7uoRq1+3V4WzdrWefjUF+GvDzWugW1
WvtREXJt7crjWhUKdYPRYN1dNy7xxVt49Uh7RXtJwsRFn2kgF18KieumNbBpgSl9H4Nyqk2SKjOC
MsyQIOJuWb9R0xL6t/X/Xcfb9W/57XAOdO2gZL5fy0wOxemgdU8YsZG89IjKYTpknxtbYBVY4unX
TaNlgh4Qn0ihh+JiOFWFYM3+mTP/QtqsRVem0PxZlePRVI9aIEl1UMuZGYkQS3DPb2n9bXrrakdI
FAIuq6/36h3MFO1UggjvlySFIfxKROwu4YmxS6h845gMzJWVEhXdpIe1JGgulch8nlg5rbsfxcKP
uw3UjB3c1I/71oeuD0gCUZ6c/ttabXOGhBRjervrkbss9ZN1Ib2sn9fD9zuQBAEpYGivZGi8F+oK
OoKMWMtTqHIU/VVSFQehHPtg8Y7RrY5nCrFo8QjRAmDinfpScw+hQ3JqXKu3OO+NswF56FyVxbw3
PO8e79Wvuum6lyz1RRXXhA+tu+uNH4/5n25zmnHYFuCZadzzWh+bXDn10ah6/+Om356/3rFWbte9
bqw0uEaWeP/plWUek2Ww/AqrWipji3VgmbCjQBwZ0Dt6F0RNZsfRKoa/XEI/Dte9fhbUzsVycV2P
18vsx2FOfRrU5XQmiAitpKGTKrbUANeiWk12wK/q4LD8jmzh4gZpBnrki2933bj4HkkUgQJ67KnK
DDBoLutmJAuGKOKecUnGSxu0JCHXdGiDozAlJ2/qcEPMBbgRSLcBncFm11VH+iMUeMtwpEa77I4U
2SiO056E0fX3u/7yKNCWIA1G/Cjvj1K7Ti/K0+ww+uCTYABu1hLdsrcedrkOvm/dLVM5A8hY7mLV
UpFVtuyu1R+DCiTs8uW6NVkjP9ePVzEbG56IM/bZVVhEKQSqRQBn9DUCuvcX/+stHy+5quXWV1xv
GxvTPXWL6ewPEd9633oYTZE7vd/zvrv+7+9/yPrk9TiuHB61Hr//jx8vRSJ7tYUXCyPMcSYGiD/f
2G9/xfuf/XH3x6v/C7cVOUFolV6Dfk2D0wzArWE9GpMTYkof5wyNEvquEzECgiZ3PJg+5bsbNOez
3w6KQW9Wz0ns9n7hlc8prQAmszOKtFoXByNw7hpgeV9YCv9kiv4CrWMJ7IVyXM2a2hcmDzcKATDQ
RLkQN9HTSKfRRwIYnCUUMRF1dIwD2/KbBu1GFnvtvi3aR6uIudK4hNjMXFE2su8f58Ed/A5EP55I
co1ItXF65ypUCZDruMYLqqDULm9zoVNPQ4cYTOPCJ519S20TW2/Ksh3MK7+FtqHMpGCo1GV2KFX7
FshogYIOwTbS+69mS3qzlF/cpHU2TpngjnIAE9T1fhqNb6RJ08vb98WSklVB05olscIOVe2cn8sx
bdJzpPG5ZY24Koq2Y+iLCUpq1U0U/Rim14y08MRaiKuJBghGRZ/bnkKvY0UnxF6c9MUIs8U6WG15
a5Rhy1eF6IIw9h/4j9HyePbBDKhIwMYllYmVW1e3nzVH/rA1KEVLASMH4BrxVCLmpocUBpaV7u0a
yVxT5hq2Y8Q0mfVKiBI6Fzt97vNXvet3HVOu24lcrrxmrlvVGOFi/a6a8BcWMfYL9rCaD4oVh+jK
bSi/zZ6LgwByx6lIcePSFw4hGJCozSr7MNa4NXK6wD4RgNuanvHBc1tQmk3kj3X43IxecpUCnNpS
OEGjxPJxpwwcS5g7NmNu70AKZfu4hK9tWO5Lwpl+hqfF3y/6ea9H8SOZcU+BYwbMSLTrWTIBzakf
K1sah7FdOipwGSKMWschJBJkILjEAqMbQd16oAb5yS2zm8HDGQ1RIuV8Cm+7BqVCBRsM3zuWiqb0
Az7yA3LCgzZUJaGg3UXBRv6B/PHCP4LfUkLQGxSraM4Z4Bph0EKNGCZjGhybimyJAieRLbKzPeu3
XlzrpzRsKfw7GFT6acLASt5IrmU3ZSWo2nK+Gjh2CJqSB9QTvlEQnieGiZOzmym3mg7pjd5wZ+Kv
FKHAkti2r2tt2tWd8TSUnzXhMqySFoQrpkZK6W5JFxDMiVr72l3wZVkfVZSz0+RKmD3yGjrYCm/H
pO+1jDA1ZadfKst+tRv7Qbi6/qVsis8lQ9R26lOddLZO3w7jXB/Meeivdf06bgSmkKXpDqUOd19P
3yezNkFQE0anfHQUyPxS414WXXM3qZ80rT8VmF2vGFk3+hgx9j06F+Sd6UNdFqcqHAUFLO3HbBjP
Kg72UEyPXunBGUwgIechIOA0A2I6pU28VX2DCjaz/UB4n2ynao7VVZc04iAEcUOVXDy2HSJ/woqH
xWfIz80+z1S1zs7/Z+88liPJ2uT6KmOzD1poseAmZAqkAjIBJDZhAAoIrXU8/ZysIcf+ERwj99y0
VXd1FVLe+wn342BsJgFCM/FhyE4fMsRw+KHIhVY3Q8MPOZyqYuw8HKhBMhgiMmVrV5jxjOkoPTZk
yXt6lH1UmcgdYM1uByLGUSpOPqOhCO2Z+wCcgYUfh29FOKZOq7MZ0fINWqaX2hBCfNSZHxtkABB6
tc9Eo7kIM/b9FEaVb+B6nnqrC0LOKEdcSCNMenpcdaaL7jviRaZzhCjbH3Ty7x55oDjxLL3sXZxk
fxJd3hP0gMRuSj5XJIuM3Ml3Q4xATiC8FxxYh1BuX5VWQwItLiW0TV5o+XUc8986QZYHRdbY4OYu
NYGPb/3JmILnNIJkVaXsboXzBrEwWVsG6VdV9meoDHKeV6JqUnVmt6EqxUuhm76FJIlV1nAmVpzN
mh5Asn4eSe12gf+o3oMO7fV1UrG/RFSY1gRdSbAMk/lziKaP2Wwc1DK3Psp3zK/Im+zyF/gZN2y1
aLhh+sxdvCcb7FTK+tdY+jDXcoft0s4aHyCHklWQMZnuLP5OMeQDtia/plRushj+DAGYo1+ufPwg
02L9rtcj2jK6BzPOSEkDeTQ/REfoJjwBspozZMg8agUpkUV95M5D8lVPOESJ2MCjihqFtBxIpR2J
KAmRBeQpBLk1HHJFxP1sofqsE7VxxFL6Q5YY8vnkndCTkmh6VcBeN34NXY8oyqr5XgDVTGKpc1kd
ufLHaDQyPqDMIFHdqavR6fRBPUZdgvaCTDpxWQgFNRyQuhEZ5HqGbCK+q9phLcLjXJuMr6cqCdRw
uKtKtqvohn0YWvtB1/WjVMaHVqwIELFUoBy5eWTebPppQdYC1HdyGhkPk2xXX5pcQhI6Np7Vq35q
kCUop+sb2z6iRdMeo5AOZymmaLSnkSTrhEhctEtECzFjV+L5U5VV0U15RzD9veJAn6kZZQzr50hj
DKVivnFnLMSF8Kpn8r77rOP0pq7CZ28l7FRD0JTSOmZb2tUjbmKZsiA+oUo4qA98qVafilI6m2v7
cBGDlR6FGblxD3Cqxy+6oIi1Y9xfw4jjoIkre4i5lxkgPKt4EIyQAzJLavFSR2RKtGUK0jgSnlWy
Ib0CKsM41si2+yJByqSOIPzmh6lVDJAEnzMWezKyTj4Q61MiFue5EhlW85YVhgHqdOF0IHrTkwxj
L+DZ21ZVrW3UNvdRBlthnp2o/AiIMYwb+8H9UMZnI8GTWo3ql/rQO9Yt8a/oDEHLy94cMguMU9PT
wcSBghDLTdKH31I8X4eV11FIMScDeAH30QCnBxGFpayhgh3lZ0lTdlqUHleSmWRBAfEaGyyjuzRy
pTRGJl9+5dVU+VrTTk6MVYHh70MTbX6G6ZgwRKUEVKzuJC7AQ+dacUbFCFICZyGbRj/0HEzx1Wiw
3lqhfLZqEIiSCubIFOuzmOymsgqm0sjZgBN+PYqihThK8etheqbL5aLmW9dKAiccFsQJzDcxlRGu
b5AcNHsvlQwxfkqwroIRB3k8c5pbB8JXV2ctnonXBBwoQnM2s/WwKPVFSkRpLyDbrkvwIGlv2VJb
D45o4NNb16a+WGPLrNmUCDRVUENG9ey0TbVnJB43YUZ1a9ApCu+CwQSuo/eCG02UVJWZPtOm8hwl
lnFaEn/uK+uD4wgoCcW8X/eShTV3BtbcZvtWFJGEcIMnUjRz05azN+QJG5jJMxZN2Vby8lzjtTsb
iggMD1e0yww8wbteqywDqnaj6inMxWEjR4y+SnK5ly77NTS03wN3kisO5XeVqn/Yhy52bgyP6G0G
QlMuzieiVrxsupaUhIFcPQwD+bCtJxEgeimhj+Fo4EC0xMvUz09x1sin1dS2uspsN58sjzJJgDdJ
Fhc9LD7H7piprKpL/lq7GhlQWgb8fUF8mB97xAmJ2m4nidgxRX+Id/M6CUiu1nOSIXs50X309wQf
SV+DDnJ/BW7nJnIHja4Ln9Iqtim04t+kO6Sl5Bfcr5SR4UYr6mdFfzEsSbqGrcTufOp8ZAtkQmaY
CZt7NzI4HyBxqlBAeUTKpYi0t1rpXAZ4F8nUC/q+svdmaY3cubNCHKTrcyULUIgKBKoirzgSqJ6J
TyTaKXTWfN6PAzkPmoFMREXMoqNDE6oJFvy8Q+uUOirZTj2LTqcX52+txIo4mgjscC3yP4YCBuB2
fTUhVhE5KnuTArRcJanHnoTuA71tQnIgYVtGLVLCsBdLcMnie0Spym0z9fl1KVpIWEnxR8FsCk/e
0OnHzA4qtQAEpZF3TfMjx0XvgwvHvpkNu2SxNlWrI683GPlmkDk2UtjkTmrUQOCB/9HlQAYgXYLd
4iHX+cl5pdXkHqbcDXgIBi6tWc28OllTN0skNEzJ8DFw9jvKkKxBnOn3tk8HDjzTCyuV+Ip2+NTn
/poN1kVtmKojkXVMqcVMCnS/A96nLDMJzAXPTsZcVADnEw0R3X+DxWqtadfipeCTPXkM0vaGCX2I
FRMjfQZAhWlts1Z4PEus2lp6Cmt4+2IwobneVfsxSb60xNDtsVXIXZBfp3TCQs2tpM0w26LxB1g4
CVWPN1Cvt7xntG1qSQZeu/iTVd3MhvtjKay3bJWC2gCuW8w3OY62ULcCyvrPMIuXbWRRLJeW/ix2
JQHUM/zo0NZzod/12hCQJ7C45Qp7hsw3zeQLCa46cUHxw+6akMYho5yNT3kNkTtOkeWtNSzTJGLR
HIHYB8VXSU+DiOJc15t536tHVkORq5OUDGsRWFUW8johreUtU9wlX070LkyCNGHfU5NyCluMa8R+
eF1LpTrSpcDswnex8pLhy4Cn36qo+/pv9ra/8bA+fovBYyTz0dbVG6fEH5Q4ml8XSiCNZLQhGJPt
3uLUBtficj9HTyNIWzw7GLLYrOOZZ7VgacBNiR8mWXr03VSIzGe+PZNWZ3QpKMcIP/NIu/gDsAuw
ZKHdq8XBjoQQO+sMRLJfBgyH7chnsjNI8ZtZVwOhBDFRkvUkSAwTu7b6jVcSceN42cTJ8iWV5A02
Y7oNw8cDEEccwXELNAUwUyO8DxG5KlyuR2qEN6VXXlp5PIMKv5hScsIuCFE3jRilFtO3gr696bmf
aOSbQZmdJImBGTxk3ZXlKxhoEJv0qa0LMR1yDKtKrqQgLmLqvhgJ55ATWDZaQAiTHstLx6m2YGOZ
QSEpOQgvsiEUe5gxgPNSMNLDeTNVWo8Mkd1NvDSyLS64ixJTlZ4yJgyJhlYpN6ZPpenuKIpgqcG8
TQCM2/mUvoLxiGXpHhXwavpOA+SzcDv3OJZHqTviNDNyQvnkWT/IiqHtawhKswo+CDnFyrp/z/QJ
JBOytU3eic1xzGesGcMtWbTw0E67HEqwPcryVzWoD/n6OPgCbTy/mp6X2vClXhS9Mct+LdAu6GxJ
tTPKyO/Iq3i4qKk1AdTyjOA1FT3xHMtCXK5QVf6AEa4SbsP0a8VMvXXpNmkIwHPT/BC0m2Ho3HIK
aRUqhoYQHxWfLBbdAyeAEfHz2zxNHJZf27g2jhrWJTTlKFnLhejJgUoVtBCVA1Gxc1VDMu84QcQe
d4fZnWOBpWCTqRwP6dmKazcaxC8JMFGw8BCQ23Py8ZhjBU9fw85cohxtLfHw6FHtkLWaFJI4ous8
pVmc34ahfaBfCaYXZNmJIo3yW8dYWpvnpBcTTyCsdLCwhkurdcMk8dsX1e9DU6IVyWksK8mmUwl5
j7uGLIfJIu2GjLQsyanOhXcliS176LSFJJZvFRyAVqxgDFZk2QV157gqiy03ykHshBsZzmyJ9bJ0
R6il0msRDugOq5HDeC1dqY+/kTAn5DBuZrp70nnqK5fmQanXC+ZK4sE95fE+SVlqORNxmI6e8wKO
jdxSR/NpecSoCUYC8gCLxihaz8ok3as0t8ium1Htb2uopE6sGC8xA2jMIIdMQ2KQh2i0ovjMPG6y
tSk7GxrrU2QWTTdd9eWRXL8+z3NyiZJlm/Q1cYCFj5VAy+Q7bD8nHGGqNN81DuFoEs6dtvLxEvCC
YEUqVwPmDbQ/krX54lLQRtJJyaJPOVRuuO4k7DJDMKTNbxobgKDoEsaiJ5dJuJnWsqk18ZFuJJH1
DS0e9BKh4o3+oa7jRebdIhTdg3EixuqLua7XRp3TjXRnqaDkFIh0pXgFx8LvCz4xrQoS2NRaQnIt
LxHbD6wRH7DbGSFIB1EqfofO+lCG4assv1DyAkdlwVGI4Y010qWBxFzo5a/Mg83X+jeKsxfI3ddy
VFaHiSVJTqXxBfklCbpsuJcU2GSucySlzUKmdF995mm7bbGalI+8cjVnUDBvVcAcuVy/aFq6bzvx
zZC6l8ko/JjcKrcyw4s5465Cx/GbmdnFil4ndTjJnfAU9+l2EPPvWmSr1Br4PwTcNetoOGIEsrgd
4etqHUYDWWreMFPWa3LP+u6niI5KhxmrrvGsRL15qOTZrob4FEoIFgSFVAvtV5MIY4qAjzqmrBzH
EdolOzSmSFTace31BhEu/Zuidps4em/nSNgW/UI2M62gIaJAI3M8Cf6/oO//StCniBapcf/nLLzj
z/RPm8+CuyRpf/75f3Ebtn/+5z+Di378yf+dhUeqnSSZkq6Kuqz9m6LPkP/HQ5inWJqs/82i+wfG
AmQG0E4aQ5AHoUFTpH9T9Kmk55HYjjREMSSNOZTy/6Lo0xAo/vsUPIPII0U3H1NIE6bDf9DzqYI+
R41prBsmtQHkEwy3sWdyLN+ap3xj6OB+/cbYUYRTOA3X/lP9jq79q1oxDHUXKyDSiu7REN76ej+E
AYFdTBKwJmns2cQNhORCcLkg4lvW2025rcPnPCCAzS8/4ScoigcWqQjd+Cb9afZwqbaWi3/oH96T
c5WDWyv/qRyKM4jG/qFCFP+r50h2oKVpSH91i1DBf6dZDGUqjMJkQbMarzBfnynlgubhMJrU76Ed
fgWBzIE6S+5aIj3/9z9ctR6v4L8+qMcngWUhr7DKO2VoIMAAT/2Hn14V4dykEesh82ZNe/G3em5P
auyIH71f/KJ/Z4cx/Bov6nMVuirBTU72IvjmwXoxDWc9MTBXL1J7kJ5QWH8Wx3WbXbLB7Y4sa6bL
APvYS47Lp6ni1be1F4NopdStNqTHvsZPylkMavMn0nTSj631NfuhadbP6r2jprJZZeAP1ohNt9FQ
2DjEh4/mVtzGzmEVo+HfNzwQg4BupBr5m81hGIEaeiqeEOT8mbEdbtjsmCCmAR7CtXDbl+YoIdTb
d4G5A2T9Ud3A2sTf6ZWn489v5e8aCBxPPsG5G52cPGhUn5G5mZ6GEz5+JmY/y6ZwB0QdHgyorLZ/
5T3sBApqOxW2KD67L+5IsHKCW3zh6J5VV9i2H2RNFbLX3syC9FsGKB7a7ejK6Nq6hXD20styXgle
PsASa81rdcl+GFXNmKwO1VUL1mcTcsJbMV1FmvLU5eWInpb38lP3p4zFpK39EiBlHHR9S1uVRR6m
vQjbmek/WEkkh0Q2hX2m2kBgR9LsFWDgDO8lrxQvqugzyzMu7ce017+qc3jqq6P8ghUPWeJYbZLI
iXvHek4C4VjspmO0G9dNdNYBMTvke+UOCPX6k8Azk2GbHV8qV/lNvcjHL1+0WM/t6atPPeBNMWJv
3dWc8F3uvLo6J9c+Pph7dXGNySkxs3m9V+7XQPVjT2W1lHokJ2h36U94qGFiH9Z3QImWW5xCJ/9A
vHhQIl5adjcgPBBy4aMOUbAExtOMfyQNMAa/MeMvVRdnd/7TXnLakCNtiHoS78QKas/RlnoiNmzs
+Ui9SLexriOvRIpG0zHYVCAg3aSfw7Z1ihNTNWTrt+hLPw7dvof+/RbezAvtIB/t2kEVN2i2stWP
xWnair1XKE/GpVNper16Q7ngl7WTbppN/m4xhLOtTQxF5GCdrde14X4NGHXMHpBlvh12/jMeVV7N
vZxe08ppTtVWP3UP7IeN16AAK5DtpncaPOOidi4mfATOpCl6/ae+IZCSfBCPNDwEr4LDvP2iwRm3
ST+iA6WDnbZw63BOf7PBeTxB3S89qICpHQGKg7AwBelh2YT1hua/ddoj0VZYzg8ZESpEx98wHbO/
Rrn3sLvp7hjhY7GlP/mNrKSNcs+IcAnouTeIEZGHBLhFtG166z8Wd0OXdyOgEJQLLVZ0Mnp0Y7Z2
DT+7XwF/Cqq3wzhulzeMOB6+U+tCizOTcx8s7ZbqbCatAJ+ybZ6U4WZdxkN/j3epbhv35Vl8E90C
P78tPksnWNf//fnI9ffvT0dTkjkjLUOSGJ1K2n9IYUWEY2qTDtvhge8u6S3lwngzUVL89z/mPx3C
jx+jWRCHAAuZsv64Iv5Rtt4Ky4AisNlo0nR9/AhrmZkrzz8Y6nHsF2iG1oYr/t9qgf/i3pHl/3y7
mpIqiyZoJdUwVUvkGv/HH6tEjarPZDJsEFq+KQu6VG0u002NEcUudajFktYxIWaMXb+mbA8YvX4C
roGFqXcOJD8dot5yZQ4yblYSal3ilFdaQ7zCiULi3zCfKAAZLpptR6gMEIpETFTPnGW2E7LEiHBF
ZJg13bGfOTLyFX5ppe5FJU9P5ao0TyxFTRcU4y7T/bDpule5HjQoK3+Hy4Pl5CX5rqjrn/sC4xqf
cjgiywY5AjOK6gZcYHiJtE4+WHm5b1Js0kjOBWr9qN5affcE9yJB8sJFFor1nWihLf5rtkKGn2vf
7KacBi425nFkeMwfhKoA1t/vxCKTAkVcUQMwG9IzliO4sgNBp9mZ2taprUfaBeNZSo3xnLCKcXnb
e46DR8ZK5zdMwHeVWDSOGVtvck1oU2uRgSq1yS9b/uwoTyyYkkp8yfRQPSAZZbO76iMHFamWlSbs
gIBsGOBfdGI3H2tDot6gFqgPaLBQmb/yNZZCztQynl0+cghJc9T2GqpKVgIra9OmMH2Cf33hsYRS
UtFAfW0cIPJA2hMnLj5DPS0PzrkuqF+TNatHq/fUB5UkBM2xoehnqtpr3RYGgjdP6VmphG9L5pGV
2nrV5M+Ix4v0tvjTVioT3lrnPgOoB9+aIRsSkb7SNZ+B8euQaAzwGAlOIavHXKdIQObP5BHxx6rr
L9oavYh/GcTSUTTjjbBoZ2n+08za81oLSqBGy9us16/1jLXlNIhx4XVz98zC+SUNo6ucdH9ScyYs
kQ/wqsKs1bq3x6/BS0pTYpL4LaS+xvCNHYNEagqjBUzUGxKMpxLNJuAMQJ0qWegyu1lmNETPptEx
rrUbIuCDIIiDo1q806a8q9JKCJhzYsioWi8d0fgqGXzFdpheSxIgRXOq6Ocj0xeIQeWjLgr5da7l
P6Gx7CAKthx8CD7ELBAy5DIYqvCMDfpZNMzIhiWdA3PkHVjIr8l5dfIVCjjqGVjjw/SCK9PpsaWa
5AvUAxEOoAVKcaB/5G8MBX/Of6w88g2V/LVYc9nRkEbDBN9E63XWSawoNDZgBuq9ihFK1hBSMDia
FNqAHfFKbIcWXOPDYS4RoCY4RiuSIryyOP5J4891flmZByjzeDO76clC42Iaoq8yuYEazkxyYSHN
PTknOgkHrb4n2UINEtIQl1gjw4OMPNkzjcel0Q7KE/lfJtpR40iSXMrKcKv1agjMGEXrQq7YVtbL
BXTKsOkyBI22Js3DHuw5UJ8oDNQqYgmQIQCqNPgEUbdK2G/ZStQK43VzlKPNMo47NKVsA2GHOdjU
PZOZ0W4hK814+FP+/uOvSSVPWmo22epjRormOezHEmOQhq5IgpahsoLypljM9rM6ZTtD/0TvRNH6
9z8l5ls5IlSpAInv//4XDfPPv/4KsTTfiHS/aiUYhQjTNWoVNmwtET1xn3N8zlYe7uJB/mkiWfBl
lKTeme0Dk7jT+tyxyWIkCFR1Y7rdobowX2A/Y7DtsMO7fFs38j2tvc5tD/lhPkifOcOpfZc5uuVa
55VpV+dk9+WF737zxFJi/iVV2ANjgnXlaN7t6hKj2bgzuVVP8Wf3pPrzYRDt8Fh9FXtKdkiQrAHf
eY8QT+27l3iDrh1hscE5fzKY4iPM0hyiNAqVFwpBvTvhNugc4yieWV1IlKePpLUd5Swxg+wATWMr
XUyXAh99cntHXbMYT7Au+GMGBSJaZVv7Ms/mH3Pb/CTjPV7dLHUR7KsDf3D8bRRPe52eZPD7zDAt
xtBUPU5GStLRCozX6kohH51Ne34l4CkQTyytWsfgEispNJTf/IOpfOmYX+sHMmgjaB5xPlTayMso
m12yYft9j4SUVsUf9/K8q0AXEa8pWo6ZHpFXtlqgS/spg7XvLxNEJx/bBFgPpdtL6hZ6x8K3rd9b
oSMe2hHzBhEGdqUyMbRruGRYfx6Ia1vwJv2skbPI07s0nE37wptQA/sx9HqELSC4S4eB+PwIy3WY
SEZveR/ULkNj82jyyIlbYIZnt+9yHSgSNDmHwTySnVxz0JVrJ5lclS3/OLAZQUfPFouAFZOcYXeC
QmqTG7csQQ8KV0HO7Jj60zwgTHYguBSjtwh2D/PNSy4VrxbV5Y8WOkq7b7+AjfP2wA2dPTFjcW3n
J0vfkYJHF6KXz9O4na27cOQIs46attPvAhibDR+LQtg+ckMgf0UvxlH9g9EIBAstWQ8lYESJIuEm
Y3t2NY4l6QHp0Uz2COA84bK+hif6p+7OBL6B13udsRkx0vug9H0vn+rt+IeerARr96P4yVE/FJ/E
hogENr5NN8DgCZ6YI1+bzOsrbARgJpzqVvvtS0yrhR4EJZ+tfBU0a6kLHmgAU4ttgw/4jaRPQhKP
2U2jVCX0UNrrqWfVXui2byP7EzgYPH7sgZTrB7wBfCcpoQRS32w2Y7DPHOJljCZobizgMAnzNPmr
x/FcSe9V5ZBsZZpPQHATtOAZuw/boJE8sqAlm6HxjH24M+lATfoa3imfv6PJsBDapSuGr0P2SuZX
QcAtVoJhLyAt8JLnSNpgrNOsoKEQO1qnhSU0ETDzYd4ShNARe+/zyVXtkLieAG1C5s877PgHFANU
NvmfxXLSd9F6yp/ChxXN1kOnpNgut9UX0POQbs4mALzCofD+2Ljh8iV1BB4be+ONzJkxfKWeugG5
3T3FG1b6LHOz9zwALU4xQAM2eWCDAdGe+iAsCOJzM4UFIfEoINVswXTwsSE7IjwKJjMNeemuB0jd
fNg5mlcv/2B8z6J6BnB2oSPH5p9dx4Aqz7qa6HkQr4DnC1jebDtHekdpH+i3PGCYcyf4eeX62OaH
xFduJXMFz3jaA4RfX6bCg+Im2s05v9DP3Hs/3aLOYCLOMRa5tWtxcP95cIw3OOb4e8d3NTA/eA4X
Ol2z3MS7MYA5H9U8a+iEsJuRhLjzKQIv3CJQ8MvKF4/hMzknaP3o6oBSubTl/XN3Eu7NXntBkdC/
mxfsLx/xFswzgxTKhEtIjMRAs00M+Eu6+GYAviHcMsL/kr3ilSu0Pz/0JE8I2I7Rsf1eFWRDdFeM
xq0TtAyVcutWfw2udnjQhK7KEbz6PtqoeDzxtMBnYCGxIBfb5NlT3ZO8ctYv6sF4qV5ZaFJgAsIn
bDvkU6dt2j+0BrDX9u1WeoczsJ5o6Y7cMIxC6BGTLxQZPUk97JL4sgLlZ0EEqr1w63DH6w618R3e
PaIp1WvfJcV7RLeezCPbtFbyDSEAxxMLm1nyeZ/CmMW2XWUXcX6q1K3Mjt6wRyYKg18eGKtAIU8J
tAQC+adrvqgqLEBt/ZN6ia8gSExb8s2LHFgvUuzCEamIMkJ3gpwRzY33WDRuY9l9JAw+JTi5PNM6
NseW0ASVoHr4yrb5O7YuAmAss2/rd3H8e8ypXrQrPpiuTOBcPmD9UBZZ3nIugmqXsQ/ZKdJXLMDQ
ukTTIfmYKLzy/fpAhoDB2pv1QMV74PDH5BdlBHJdB4lPuvBrj01gGl6VIgEl0QHVB5ncO7ycXvwt
vUFFpCOYDvmdCYTyLp0YgIyKLZ3y7eo3F6mHcm8Xl+iDe4nDQFE+rdGHc3WqnhNIZN+9HyGxfBPZ
5VuuLjoWL8Bkp1xlnI/Qn7iHdcnLb3N9i0yqcCeDsczdQji85Eucdvf0g11cdmLXvVzm9zB8AWCa
UYBuFT6xKdEhrUv072CHH1FEtAuGBq/+am7Vx8PK+1onz+nZrPcWDJ5Nen8UnmDTPmcAp1hxE4yJ
drZLT6tCyqM3vkmb2leDgWBsWOBOsxGDfkt7OhwSKH5t0Mj+8INDsEfeprlRg1fbHu7mi7gew5dy
A9TuPvz0IGSpAq5jhaXNVlqXL0p0ZIt9M1BMnqsL3Mbn+gn2YPaJgaD5VfzhA5lu9Lvsik8ZxQkc
e5q6lZd93E9kBFGEv3DnJRfLWc7IFrRk2+8Sb/lQB7e5carDXyz5W5mNHdEIvcBF4RZRNuYrGXno
Dq0TA6VPxRd/+BcJtFm0BWQbM2KdA+RfKex/yQmv8DHKvfZcMyyJiXa+FD8w/VFjFT8aK6jsslr7
TPIFzwQ4bhzB2Y/nUd8+FtOL+KEybsnVr3EVaU7Q5UTvK1qZFoEvKJwKezhfvYTGFo6n3UyktQ7w
wiiBmqSlUfcMeJEdcog0kGRbPSw06O9l6bBXVn679ruFsnTmOYEHRzcfbiOSl+zyhI4/uZAzQEZA
TpWwM3qvxWSZOY+UD2pcW/1B+gzyAXtCz0f/NqHVghN7HZ+grn1PH7AtM2zkX80PXSPkPuTG4W+n
Q6GgtKZn3jFL1t4wTHNnicjGA2OHGswtnooAtRz6Id2ejhllRlt7pRqA5JOIrNyjEmuOiQcebJF8
9Y+4pURMgkdiz149NBsGfhwvjRcd83u5TYMYEubXUHtgcONrA1EPUbzNTXEyg+ZomnsxmH/GH/PI
p1LA93BdD/Gh/Lau0ak/FOhnv3BrvrZPbMCZnzev8+KjipbW8wKWNHdovZZ0W1Z2QkLBt2EGNWsK
i1aGHAk+6ELnzkmB9s6MZCBJC4hT+ZH0ODcaMWh0sTHKpf0U5dJ+/vsbktgfWIwSAtctLWJmbltY
LNL+7z/+/n9/f/X3j5EGzkFO4BKH8iDtrTmBWvb3tytjrXfhgvO4B2WUxpdOlNxImwnAM4kSjjln
+oaMaFNsZQ/8EktyBclbUeuSm84FtbzpGCh5onjmi11ARixq6QEpyC6JFe8xjPHYYCu6glqI/ihw
g6yGaNlh2ahonODWyGNWMD+SOTxIJgKvREUlGOQWLMjujQezuhUZRlkac84QiUKf9ncp02MW/d30
IkESTYoy9xuZCbtoUXD3LLbcJkxnOuH2pesUk0R381MG/0lZjXYARbKRE2EVtbnsypbRoj1sGZrL
YeEryRy/JglaSVVFdGlIfoKsH0Ukme+Nxh65gWKG9qzqnxuqI+RNqIYxMLL1pFlD6EpqyrRXB+71
OlsZpJjTnshJlqENxkBRCg9xp9x11tX2+uAmDVm8RYGt2qqQPoMs3Zm1sTe4nGDg7kdFdKU1x6Xc
UCFPVUiSffiB2Lfb9TL+nWqmfU45/zpsOyCQp4fnWTYqrAh7+utzX4u5K6srI3G5wOuCCw/AAUVF
0avbaLJucQGNAUmYH4/mrjOip7Ce3/WslLfjRHg67utzmH7m2Ol3oSX9qDWhTdpozt64pGkghg92
kRCkg4rywaRZCbNHGKdZC6Qq9C0E1Pl5jUgoLLX3YnjvyBR1ZrG/lwigHGnCWxxeG+1XEpCNQbh6
HeOce5XEEGZqFskFxl7qIDAKAvYYseQxQKD0YGCSnWMKtL7rm9ATztbPBKY1Yvy7hhpjJLohMwLp
MI3xJmSW1wzrrTGIsxhSoXMagfT1SJ/YMETT2yOehJqT7hScoWyh6ZrnXLNbBAE4Tn1VsgQnSTH/
dbG8EWvG04liBWsGhjMrIU608n5Y36CWvo1lfIT9iowI+WE7Vm99TzP2988WqfYrmttMwrhTo4/s
mKclBoDwOTdPqPYaqJDitRfV93LONkODBtgRVMr7hltnWa1XTuXYHsyIR2B8S2H3VmkTKZo0xHVJ
iapU/a1shJzLR6HWnqwvPNpSEn6pOqVxMoK+riiY64INAu54S71bufTeDkwcM2Lauz6ZnAzIcYVS
KKppGeSYFUoKh8NLSKSQ2iLaPsdEt9vVQkcH4iyoSOiRSOxCyGJcYGa8CulE22S01NPiPaunr3Tm
pjFL7IUW86Ci38JxhAM3lCx6Rg1q3615QMZShSMlF+mW4y6v4HDg6y2UxUPD1m/MBFGhVSZAUSQu
ACO6YvmIA0NBmUrFg2vBkQTxMnNNdQRvOkJyDeP0kxB55GaSkXkYwrZyrmSB0tXcizBkwLUwtxAi
pdx2DRO9hA0iRyQymsay23BwRYV9WzTUJ9MqL8nU3qRmeYzJHlr8TsJ+2T9bEyQUUM63QkVUBqKJ
TsYACS53rC3CnnBx0mNk0Yg2NdEYkS74tVRdiMPmBGvlctOqlLRaCyJ2zIY3Ap+pR3J2MZzhxZPV
vComLRq58ncDjTyvVLgc1ZLM8si8jlP6tOqdG8pqBhxSDCr8GTbaINnTBGFx02yRTzV7QEGsRl8n
HQkJhuJkFsgJSLovqdkwUsitzyanc63i4ka2JkI93itA78j8ZlgfatYca8YMfR+CRVZdZRxIHUvB
hy8qIro8Tb16YbEmqjOErJ3ZyR/xTCFb/wt757XcOLZl23/pd3RveODG6fNAEvSkvFLSC0KpzIS3
G/7rewCqLmVVnHuj+/1GKBA0IEQDs/dac47ZvArrFKjllb7GviSOa+UgMXEHGveZ3BAnxQA/vxT4
V8j+CS7r+wJhclZVD8J1cDSAa+0tOm2N6A9ZXf8o06M7ivcgyLic5i1Md2SsK0WmFJvs9DVRtpLg
41UN2SSdEWr0EhjwMMUZX9+tkYhZs2JgL9FN5eSqr3RFOzctVZFameeqTn8fkdq2IlrqTuCwMFMT
sENF23cosPsX7kNQx9k2bUcurEm5l3I6NBbO2RgJXlErgJdFej90zWtXwluuMpwPgUbktMWYKMu7
u0JR3oeu9caQ2MUOO4pqot12A36NFi1QzFSSwGJHgd2akha8NkzuWplW732gy6HNnDgH+cw4KrWx
aGZPxdDzUElZre67E9TWJ6xhG4lxJJGmuoNgTghm31P97bSd5Gy2spyEckenX9VJeyYh0tpBM8V5
iWvNzKf3yYxOcK2VQyzUOzDhc8G5fOqHlEm01TwMOhVcv7fvWvbT9UieNnXRHTIf8myRTK7wleL2
YVrVYQOXfrlNKn3jR+Ve15UdRBCa0KmrriM1P+hpeeqc6EHh8z9HFM+TInlJ7CTkShwyWuRCpuZo
v3PyCA9GJ8DFgrHQ9IwScqxznqqNaBsSfQcQnzzMBlvnCtpAcYhB9UBMn0Md4mhLuER3A1v12MWO
vbGA2fCTuIhee3Wr09dZjxSAYHkwNbTGdyMhZ74fACEVJQYUoe6zwjkYcdN6jkIgZ9gmCcVxC/Eu
QeAoNjZ9OK6TSSOsUfD7W/601UPmZXMG99qPldvRaLKDWRpQDZ2cKXuGUbywAdb22q++6ijjEvTY
P3aQ8D0Hnms1xkwdwK9LDVZ024XeZOSQMJsHmZG4pzQ1hCRnn9oRNYjavOvJrdyUE7l/g3tN+IqA
BNvn0vKVDUaWKKZplabRQzVKjhhpftOGEk58kr0mvnjq65CMV4uM08j9ZouAQl83zIx7n1RPmR26
wHoBukTVIVY2pgrr0sBIj9fD3vJz99tC1V6aDsktOkoqMXPN2gS1MSnKKSynB2ylBiNdkl08teQw
zoz+0UFNTXaT+oPw4vpixHJHHZ/UKciS285v7gMMpqn93dIisZHENBBT+isugnDrgPbDOmCRt2h4
7UB9TVUYsUUGtBZLjuTccVSjMITOwJXNYpcIJXyrZpDWJtmqWTKL5DDu5xpOUtEieZ5tNQbqCOSJ
3Rol6gMpSO2WBk27wuxKMCet7KRDAjFto9R3NwMdjbGnrhE0NjpcRgac2C62GMYV0njfl8W6Gadp
F+XdTadvFQfYkRYCBZvq3DjKrDeOy62/3R3gkx3C2ZdVJd8jOkOeqlfmsXfC3xfLY049zrLE4G1J
iFkWJNyG8wlL9bKSUZuvauSZFvpRWvmHWQg8FImrbTroSysisJqjGXZU+MKASanKRDaG+bkh99VD
VEVNM2XmNnN0uiAoDgZVJzPF65xU5JovixZ3mJLBT5pcuGQyHkna0ExAY1qok3o+L/Ic/UnzipjU
BmT+34sIeYExmdXhC3O4UA9RCzdb2xT3We9QFdPN/Fb4vbbrWjM5g8Iw/r9I8H+Ww6QLHVHDn8KA
OenpDyXgHCX1n/92/dm9//gr8+/zJX+oA1WVqCUkeLbF0W1YRIv+qRBUNXQK/x27pAH5c3TLRQ6I
Vo9Ypj8lgbrJU6Y1K/gMEp5M1frfSAJV00Cq+LsoA+WhjYJcA2dIBIlGCtRfZQthYwxdXpc61jDi
obva9ADGM5IHXEQyC6f2SCHROabAW4aEFTHBaJLQPNdVb68mrX7y8QtROwwApSuYoRsypBnMlEqN
8t5Sp3VTMzIqNMbE7Mfvaoh+CWy217ZSXfdzZ1rI4kBw+x6vAPiDwX6qM3+EvkPR01XzW04I5k51
ILwG8sKVFlwIBLOpLhcLREzdAkSQHjr7Om4edIAjBIEYj1DtuHC3frNVa/LZRd8BuiclUDSKOKql
WeCkGeRzE9SPpt4+16kovuluz8VsuLqOLw9uC7NL7/phLQiDoU5S3YQ45+nG1alH+//DVijF+n7O
Sb631RMDx2MqEC4C7lvZatijFmgdPKMVw4Z5nmrgmE+yepNr4ls7xz8Rsehibi78oHwtCklYw3iZ
yhDcV1eB08qZskKFoKrBUGUQ013Sv5p+hBtFtSQQcxI8+km9x3/Sr5ZXWDg3VygiUUk7wG8hyFKR
DNMM/hXxUc2AwqyOO6pLyS12uHLXFJn09C2t+52apUD8K4Mvu/zVtuqxLmjGk802h+GiKIe9sHWN
HxZY/rUk8C/lFEWPzvWvEVdr9TQByLjpRZN5eXJjVE3LsHIciEfof9myfx3MrNoTdOkxlMDTkjNB
bQd7QyIDZa84ZcSRpxLOhjGbg2iAgeVHN8bsxmQIFvaaQaUbgUqBa2FlNNtcJp7G/PTItQenuc08
XW9EuIknvd10inpb1n1y0cc69pzaveA+nLX6ie6lAa0GGtb+LfG0xGAmlKHn76aYYuUR4l+ZouqY
Cux2ad9xHDhju0OPSnALAKH0tqzEyTepg9sPSAOCfUCYJXkVv8y68y+VWnzPGQTugJl1Wy0m7id1
QrjupfgWGNKlGNUbfD0+PEe3wFZIc1uh6tZ1jCJ1yeglC+qTDrummHr9W0J/NArsfVSbtMQpKqVI
e08xjGhqYMa0UQ3as0YUPLlW363dSme3bQT4hUxAsx3kLpRa5vnq0F1qfsU+at1dGGkUXJQEk2Gl
p3uUQQerp3vqy9q55V3vAYtyzPep6Y1dQKszyb8VUSzPTkH8n9Qf9TRsX6s2f0iD/IloJQAnXWru
QWfJzTSchq4PTjVFh8MY1uD0I5/6G5dHQsgjtKdBrbwrenRRe4nVW7hoF1XOIQ56J1VRDomhi2sd
EaHjT3MiZpR90+YMjExzig3ODcwsdmzuAI/SWM+cc4iMZD+friDCZDpmT8bbryJVL41w2p9VWxZn
W/jnyWG+RmyMyQzTD09S8B2MWligGGmKS6Q4zAj84lUzSx9SPigq6IvMWWRSEWyMzcYamahNypDe
+G4i98il/ANm0/Sipwny1DkDM6hltzEbvF+mlNom7IrWqyxaIH6NNETpBkAfKvOIusNOia0KC4dP
nm5jxI8MZNdF5VhrMMjEoAMAQMwEKBmpxS2fsxkZJDgaTYuow3RSxNk5JLHnc8F08ZKb/kFSe6hy
fnLFYp6j9k1z4+rDT+hA5kMSRAZ2LpJ5yrHDKj1sTJOGcEX8LckjtNkCqKIlGOWYQHsill1lo+aZ
BJrOQp8XBP1iVP66v9zKIUSnBLyBb/18fhyBJy33l+e/7n6uuTxo1y5bWp767eby1GBC+ZODerts
YlllefxvW2wBGB/1RHui6OhAh2xVZiTuNFE9DGfw9OdNpeDmcn+5tay0LL5ewwQJQvXytCMjXv71
1Ndrvh5bXr08QZAozd2Wbj0TZTrBy4P/+h0oy/taVvj8d8tWfrv5+bLlv3ze1MG7cLiDvZ8/zN83
vdxftvEvP+vnJv72OZfXDDU9gsFGTPe13a/1ZE0rzAzy7W+fYnnZ5wdcVvz611/fyd9XX1b87dMt
r/ntnX79x89X/rb5ZaN2IKmQfL3DklwjvM4pqXWawje9vH5ZGDBKgKjPv/Jvb2J56uuNlq5B0LJZ
7zgFvgZmp32+4HOtwaA6gfcza5gZW0mT4/7TfPMS4/Om+c6o3gmZBVRDeZfNmC57xnTFZSrpx+cO
u8vy6NdTDaTxHXPF498eX+6a84uXLXw9+7kVGcxQtt+2SGkaSzVgx6Ei3QU6Tjyj7aMO7s5quYlp
vfrj/hgp7PV5hNTn68GcOvEhKb59vmR5YnmdH9KnGUR/g6vL5TygWAQQZC7t+XycOPVD+0od91Ql
4OrA4AM9n2/VBlA6vdVRfoB02WjZMSmmawTKZPd1iJbLqaDUrloDzYB4lhP6Sy5XCb8ZY+D84Eh3
LWX305Y/OZPPXJ3xDcwU3D2ySPPjNC/GmQq5LCzC7v7l3a/1lpfxa1AcREJW2gAah6E8DVLaKGix
morhew54F9+cpEHpTtAwDb1/9TProSAkirBDCdhxTs6worIgkYZ/udytBmRQgHv2Y7/T51mYM8/b
qJhYR9eO5dof2pZsEtzKy0LOtxwAfrgnso62fxHwxcCAc2canJhvLXfLBtd05xQHZbDC07Loi8Rd
ByNXc8gAFGS4AsNDTq2Cyi4/6QIcXBY2VVyt9+19N0PdF/Lgsmgj5Vepmj2KkXI2P/h6RLS0dVv3
MjqN+qStgbxgqAZZYKW+sk+HZKWYU34wDHdWJiomxlurSDbdxGCz0an2VDDAgXtL/ajMkfNZH4vN
J1a21lBcgioAKla9UoO41IxIuJzxvcXDfaZCIQnLMNU8PTGoYlSNT/CQ5R9I1zZHNIPunG5EOKBt
9CVjYypI8RyxsaADl1u9hRWfUKz9EhIzaLR8U1WQlMa85ZgFLRZ+gZhwueVaIPaZE1y6Uu+Oy2/A
nl01e2D9pJWl9BuW79+ef4S+cdRDld4vSSDCpjH0CaL1U30v8FzuvvCFBNMjn+v/BB6mE1XgkGHe
goBdwI8mKUTZHk7ghBFaD9bNTOBbaLBfi2BB3OmZce0VyAwYhZDpKQv1dKTMuhYzRzjG+WPM+97X
Drjc+ttjY4P6NByCaeXMZ0PXRkenzIbiOSlE70g+WZiGv9237DDymJ/BPVyIj18kxq/UnOUjuyUy
i2zC7rDsTsvHW3a4TyTm5+8w73KOfzBCWxyWkJzlAy+3vhbLY01CrFjv6C8L5PUzPWf+zMoSTeHM
KRXLg0NdEs7ZyGqzHHXLLrTc+los38Fyl6sJw9XY2C8I0gWMGtDbOC6Lr7tjKl77IKBLM4pbWi4m
UO0Zp/l5UycrbNWh2l8vYOQl7ib+E5b8t7vkmG0zHeVrM+fatH/m3Sy3RiVkuDM/FmhOtWO3ODq9
ToE16bWfDYwXL9d91GrzIgxlCXqG30tWlb83jHwXSPL9osTATULDfvn+Fp7pcmt57OsuDYuj1Gp1
jmS0dq1pkfmFsU6ZdG0z9nZ9IhFGgygTlxsqoEhwAkrcNISQ8tS8LYND2izAIfWioz0NZwtZRKDR
slRg+Kcz91ZTjG0MuaQT2o0zw5S1zrbgYhhwgkZi4pJQpKdBj89BFD/2fRN5wN1SDy054sH5A7SJ
A1wJtAX4J83aL5/i8yhQxKajL0DXQKJWrYLg1NoDnPdR+eQAE1KJLC5MH5fI0s9fes7M+doZ7EqP
j8ZDPqCQqOGMbOiH1ycjfR9UanJunZt0clkoTAaVqkGIPie7NMtVze2jY1qSvuu6ZIVUzj4S4bYL
2+cWKwH0vzRAsqRTxe1ChB2aap4JNBl2U9jHMCWAGdkSdFOC0cKYbHqUUaqsTNPArV+17QY+TYqI
EsVLZxfQpict2Yci2qulPOgxMuI2J6gVKlR+bAxOcQb4PQAj830gdebKJUd245I6NadCAUhUHXhd
DsNoMY+1h3kUbWs4JdNWedYJIMq17ppm6Jlt6d5Cc0YPV9ePvQUhER3f59aNgofTxEcKOP8fcv30
dYWfGqdeYKMqzJAlq03DSMciJkAiJ0O1Uh5h8JXwTueUxUY94/QHwrQ8tjxLFwW8j2wew5ZzzTQF
T76f+tu4CYqTNL5PhgKoWgbqCX2GHbG5ISfELKq6J1PBWxRks9MxpYsnkkl6yxsjk0iSNqmdC7e4
qakLIJ20GYWTd8BGw6p7UWUwek7feH7Qa9vOoRcxuEhf5zPlssgVJQAuJH4akmPRqbv1JMUDAWzR
vv4t/mgJQloiemiuN0dws9bB7m5sZ4i9OMQwBu4YPUudwjBYVuDoPSTWu93V7baJexNHv78B0uPM
YbJQZufPFpaz53tAQVlZXEfkvECUzoIiywaCEQnK4L3G+jlQGggw0YTi1saiZlvJcxNaZCElPtxA
OxovcZNjxSnttdNwdVi+nWycUcS0UIAnKwUY5x5kK5PN7LjccpYc868H3fkZRY6nbCaSL49r81l2
ufW1WFazvl673F+2mkR5uCPI87Ss/Nt6y02hWYmHk/TX52uXx7K4P0S5oHNjfsBwab0iTSu8pWhQ
jBF0szTjhzyDJuVOanI/1nC/4/4+rl1cRRpq1tqeS2jKuNV9Gk8BVARzdL8HffY80fX0FsJRO3TW
qpworoOcsta4Ub4Fbb7LoE5RskDZSOsIjgmEtYp4EIQmw4mcsPrDH4ga7kv3DQeuQzedmpLfVfba
kG0PfIGapCKS4dh3E55UDeFfvBsc3XhDw4KAK+j9GzsM6guQcFobSTS+23V0nobCetKofe0pMbUo
n8zuLVFOy/O9nuKuVfv0SCyg/1Cp7ZM1TEDbQhmuIxjcVwLfgA5K+vJzyQUwSXGfa744Byny3lJG
5qGZeiKo5yfp92O8SN7JKkm37QSDJw7s/Ano23XZKt8au3pkGhc3In3XpC68Wp5oSM4IYyN76Mta
O5qGn3jZiBRStIzrC1Tc9LOm14oGwhatSLuvJM7gvkQaM3/IselRlclIP5MBoN4y++GAYLx+61g1
p/mR5rUvav/OniLkT0MIuGl+txM1BdBpyUum1BPMqkbdqWkbvph0d5Z31Y6YpcIYpGJvk6FtJg4+
yeXbCZB2QGXUb7tghFCij8HnJkcbn9Bgas9jTqZpMUKXSWTTv2bQNZZXhoWDrVXqtGSQQD0Qq/62
PE5EBrG/gT/caGOGGxemKSIvfgg1LK5OKqonKoPFAbUL7CTFCt4JLlk+u1GxO0W1xOgLCPoxSqb7
ZYN9iaWqM53mGo6ldS0KB+jt/KlNJ3/SBIHpFcHgHlzw5KiaMYqd+UkhT26o9W+T5TRk9+n+HpmC
CXUjJSqEdzOFNvDdeRdr4XbdLLvd8kKjEh9Uo7V7Q4zRKXSI1lnefo54tUFx9BwVSGYzQfBgVRoH
EuDduzigwAr+Mf/IWwM6eKh9G5ypwgVIDjSpHsNdMGA4WdYgSfFgWkr8okRGvDXGujqWnJDupDLr
40RWfESDsfPNaHxpoxyImU5GZzhXR9XC2rvEr3xuJ0MKMhhp+MpoS/OwuDtH1fXl7dg4lDbn7ZhR
4cW90r2mJPB5im1mjB9g89U1Aq5ljSArNlCQ/FcJCc1LyqyHQ6yqN5SJs/XybmtIuLIYm7dg1Pi5
fY0LvZNVN4J8489tWKD4ssZ03qYKu/pQqvE5L6hDpyGxLct/aWmPd9Mk3x0JIzlOIeFnYySupg/U
e/kvA+cApGXvKXkWm5wUsbO0wvJKA5ye6vxR3G5vST09LyuIspUbu6mjS9PY7oVLhP+5lg1GIB7t
7x2ANq7ptrwkTjOxC6oxJXyZfqR/vKECmTSuJv2iG30BTQzMTlL36nfqmp/vpxLOulWU8OortX+O
oobetW6k3zPltLwfAJ/6Oidf7lp2tTi3fig2/pRq753xbVlBjsO4rkVlXBt8bGdDZvhsgkZci5af
p0M4SekegflcRRV9I+7tICy5tk1yn015dz85MBE61ap+yNRFR90a75UO+DhFMnKt2D/xhAHl7OJI
eVaa4P5za274UDqF+ewrKaJZ2PYoMRTjys5E5kbo+O+gJlbLqoneQDZuo+oeeCcxKoCU93pRmPeF
RUNjWQWG8zqnOPtuANPf4Jqrr5pq9KfElIAzu7L6JtLqdlmVo+exFXXzTGkl2TYcEsdqcsKbHgUW
I59cftdD+qTzJ9aZ1BIHYil36jhqewZPyg4bYvxgB5Skc0b5PzL2SuF2yls8S8MCiEwSU6I9GKcm
QJAXZRxeKP2uy9djac5zJ+ro2ZBNtR2CQT1qUV7fDFJBAW+U88jo27LmRHjHqu1U9W7wO3ffj80s
GKlPQ1u1D71NTMqy2hikXmG445sSlzD42sa8kGsZ4hYS9Mh8O3yZ2uSyfBaQvi+ia6FvEnyxnXIH
Y4kQ4ka1FfRwlG0+1O6yfEEVMzls6FN918k+ORD2hxUpCcwH6EIIG+cvxreCrUO76s0XnKsdze0v
tqYUZx+Jl2dGsnlRM+w486pU6t6jMOc6mfXFyQZARdzQgJU+d507a8rAQ5U6bI2s9jS3Vl6TVvc3
fVPIMwHu4dUkC2PDILL5njl3Y5uZH4OSclF0beVGzwRRWpURbn00ct/qfrws2wob8Ushv+KR/oK9
k0M7YLvh0m0HiKp41+ZHF7n7YfTVF9ecYK5Z4XCKpzy4ySRSyM9tzG9qudsGrnJ1BDsTCXydt7xs
fv2ymh4cl4bvf3wM/yf4WfxhBZf//Af3P4pyrME1NX+7+8/HIuPvH/Nr/lznr6/45yX6qAtZ/Gr+
n2vtfhZzY1n+faW/bJn//se7m/vRf7njLeibu/ZnPd7/lAy4l3fB55jX/J8++UeH+3Es6XC//8hw
pbAD1NFH8xcMDi0McCf/9944XGvSd+roX7zoj+644/47LHbXsDXL/B2e45r/DlcFrD9cla8e+QLa
US1BwIIOGWf+52y/Cf/z33SLHjlefLrsKm101zH+Nz1yTZs78X/pkbs2AXgGc1jH0W1ytP8GzqlV
K67aKgiPWtOClAruShh7u2RO1oAB3RzHOWDJJPJhubcsrFD1mC3GezEmWOjUH+Y8i1kWDjBvTGTz
fVE7sKqb6ZpEGURuEIBRk1r72CneGi56azcgzkadTApx2U8LaQzt2PpC5YqGEN1qkIzM0gQCmyiL
z/6A9HpApmK16o2fVQDfrKA6U96FbdgzJ3bb2BtVphlOOz3AlE525TSd2pa2jJVY7oFEXnNVORnu
qQL1FNVoaalU5lzqByQNJzeI3qzePlaUeL+J4ZhXYw9cPT1TzTzQCf8uS8vaBBhTJncldUrolkzc
lTVVUEWjBPe3A4YLeoO1olHfHzV4nGDPS45JBclBE7j6Pjx09WyVrrAVztktmhKRdc2sI5I081MX
W1qHTl7VfHAIIQlVCWxiwuMpdYqfuvboSnXcxmOuUWchw4ArOzwME+nw5DB1KAw8h2lMAkbZPZUi
C9eNb9YeLbZtW5xKvUyoCMa/CIS9TxC+HzhrEjMF6LPR7VuEgVhtxkOjIoEXVonPqAI8D3pY1eBZ
O4BCnCm8CVKMnZ6wC22TjcWpysllsMbev/Qz6CHUAt+LK/vWVmzwKk2DfSWRN7ViJZtIxXHaJbxj
yr7ogf3kccpj+Idq34GNi49ZcR+r7fQute1Q9T8H5mWHzCffT7UotYx1upEpCri0SB/M3iUNohKw
a3EZ0JLHGxmE6APdAtCz7WPMrGN/mzWYaFF4DIdQSY/TcDc6ebhPUanO4IJHF7koCDIF6SD563Wp
HPhqTly91FNg6j+7KaMH6jcYRVR+XqK0bpEoHTMTnfBIpoDg09Vp2u3RL1tbt7VpLyddvPdpDGyC
UoD+D/Lx0Bdj5CW1ejdNqr0uYi18RL1JbwLTKUC/YVWlAsto0yg3QuPLTJLgYJI6MbTAKnU4V6AS
B4xRVu7140bracc6BraZQEmLXYekjQTk/EeE/TBkeBPAn7+Zetz74BOeusLl3WvmUcSMQgtdMCMZ
moOiqfgd9PqemDzCtDTEzA3HmVP3fOOmOd4D+F+3jvEjpeL5FspZ9HxqjQzXH15utUvOBtJQ/JmP
wZS/qnlLAlUUGfswQtsoi3v6sdG2AOzm6lxZK6UdseJjkYUTgX4125phou8yxBKoBjYVMNVVQzrV
xg0Lf0URD7NqC9YVf2GUllfyc1ZNhcOuAcAM3H7d1bt2Cm71wdpqFA8pgEzrrDNYIadAX2khvq8M
NImtDeuqGBGAiopiO8kSfR1sSzQjXWugI9HdAwlXyUWDDIrksfBAaUZ6f83Gp0YqxDSUeH4UZ69l
SvCgs/olxsWNdOnV7pyD7FvyGBT7XGTG7YAqkDYJ3adSM7/TU9lEU1HuLMlvfEbTGuMjJvTOMYV7
CKKnqCfIpE3qcBtk8s5X201D5i35yDjBpwKCS07vhypZis8V2lhm3o4M+m86KV+ULvwWG9BgJYx0
b5JVcah9B5Vlu2Ek+70GdaMKCwpQ6nhaAH4qyOFTKS6CaLVfQR/0swiDl98HniSjJaSN0LrlDz8Z
/atGIwG1DeBXMzERPA9A08pxClGlK+gqkfKuq7rBjc7wrkWYYOA+2TSlQwyI3V8ahYi1Kba3Bnai
abJu9AhQb2EBHU5a+d3IlGJbuO7PqDJe2gpShJZHiGO08kYdYSuFIAo3oSYwpJOfsTJQw+ac2jZj
ZB3CGJT1ODKnh6Swtksy1zpb7pnNdJ6IQhBP+qnvAp0rEZbPqAUQm/fN1kmyo1Z3e5lG2i1GpJqZ
a2yLYlc2s912hD5VBuOVtmQzPTMmbtbMolTPmZwfPSWJQuMSofrtOeyr24oqyR7R/Y+qiz5iqn0n
n7rrqlDQw4TjN7tJHK8eCSY3GVbXY+MjaZ3e6whPjlrjrJcqqSGlIiCQawlWkSjt94nof41DUXhq
YhDf6Y4UKwW+OlpbXT4pXk5myoFLy50wHiomFD/sHrVJ+tLYSfLQRy6zV5OrpkF/YJ2K/mfjZt1d
Hnf3PhK7jeMiOgUgeaKOS0qKKt6i+tw72LVz/yiKYQOrnN84mzatTwPLYko+tx1TP4Bep+r4U0u+
pabrPjJMdFkAXiXM94WUnFWy6+hq+k5MIxACVzzr8q7VkY5ZFO5WkYsbbgjGaeV+V6ENqDg9kPP2
3W6M9AdRZHBrwpATM3zShgi6rY3tyRiwmkYR7OigqCCojxMJYhrme7f3t6IrEzD2he6F1vBkhdNL
ZJSAqiLo2b0JnStu3wogkx4iqtfGchwyeAILKgDIMJq7W6kWW1sfcg5+C18r9O81NhQU/4wEkeFF
L7qtxScqCT8ojSReYjI9qfGYbEDizfFGFX7AUYlXfeBHl57gdxNUgUODHS9+nx0Cqt0rG8R/m2Oy
GGObanRJjm2CzcEk49OzO3y2SWlau4zBBpJVrhRS0IhR4xuzCnFv4YVEpBcehZYelJa8kSFwy3M5
V7gjU+6rOgBv3KbW1i7Ecyu6Fx3bZT7K3EPoJFZDEkLRSfSPcOw2Vm1eFVkaM+Jll5dqSrAT5/My
t+EQKfeW090ShZoiAzqJmtAaI5IweeI1E3jl0RW48vQuuNDfuEJeSJuJAM8owlAcOZx1xuklKTl4
DY15XxDEI5xu+cJVhwQoqqKbweFihli3BzmMDLqZiNci9HPFaTO4KYi9kBTwfFvSPasHSGUFsY4N
MnGh5HLbURukSvJGblK0rkc7Otam+jNqGGf4U75HqB7v8PNsK73AHS8dcTCDbPLMDDdBhWp8bRuq
eqvOEayKiS1ZndnydkJxiqDGa93n2IRcB4WSPSXnhGj4TcZYYR2+KKr+wrsETu0iAY0wNj9Lsx49
24UbhHGoRRBk1ejESluEXgKR/sjhldKNxzdhFtNBpEglTa7WG5llnMEc/WyguicvJOIqWAYK1v2E
EWmvJXdFSTETrrcrLAqBGYD7SQ0Yh1oWAlMP5ai5l52u7pmSXGM30k5iwMnWm8aP2nEJg6TxNGGn
u7TmI/snOMseI/NoCZT0BWXzLgPw27fqgYs3ewYotkoLGs9xnZyh2V7vRHhydWAAWYt6syZ1I0h0
6WWq9WY0RkUYE55SegIHonc2QY7rCrjkuC2TYss1h2KPEpgeTVpwjXyfI3iQNphPnWj4Zv7/jV4a
b2C7/BURAKfJzTAEJuZb7qQNsVmyw7FGgUdruTwudysE90RfcTQ2Fb0mQKK3ccvgdDSpIXNwkA1G
lTlOiwcBeXeb2dF0pojA+Tt1nTU0IxAOFkYcqk/3BBVBEaDKnJBM8kyu9ZEau+mZFQUahiPxSYic
9gQDdtMMYcdUBF/eKaIvN2luh+gz0SNgXmViUMUnK7cBSHFapG4VeTo/eRZz5kZC77MTFs+wcaEN
+hHz/OlbqRi4pCkQnTAoBtqmcuSMCwHtYlsmFKSYrr7fMhoufKxYWvJ9iLFMpCH6TGsgTSB1tZOh
NtaZgciNGwKYUF3KXBZ2JB0zohO1FQHH2nQjq3MwWJWXSJBWLgA8i9ga5hzAqtKBUTUMIdI+GRSI
4qEYdN8jLrVZEdx2AsptnftkGjyZ1DsDo4tr4qN1tHuIaq8ycg9aaL+ORQHRM0FV0haoKAotwJjG
aXRQkXS4sb7FE7WZgFXzTi+1MiVX3KmMUCdAwcHEbiYlERpvYTmOxxpTm88MhonDS+0Y8U4iD1hr
Tbfj1PgR1Zlxl6pI9DIAjIyXDnozZOu6xNFhmOU+OIbS9ncItz+AyDqUbCMQ0dS+4tGAIxB3Pwgk
oUyFQ3ATKfcduXDPoWlluyj8IZVBbNuqHs7TFAM11k7aeJyMoQJn/uqaWXfDVEZMbnSxyUAsOgqE
jF1JRa9RPFbTC+1i832MsXkPSf4r8ETcXfjNx7VFVPnOraabsqF/2oYO2Vmdpm3TAWD95ALY8tiV
zANwtGKV1lpwqOcoYqcNPH5wC9yF86EhJV/1Cr0w3+LMWHXyiW5KDPxsE6gcpGFeuxuNAJxgcu/t
sD3nAdSEmASxfWU7h8JQx53hyHtFgH10B9d4xyoKAqLwsPLkPwhUWVsdfra6rCpGuPB5powjmTmw
F/TJdRiHcxBE2O+19JGgZE7Q5gyNxSpzBMxFB1jzD6mim16dC8bKfC9rjaN7M4kywgSmFrvEXpti
lDel1T+0FODm6X6wE6I7+wn5ajLjsjoWzc3QT696SQaO0NpzZ3QaRm0smJlE81zk88BKQgmgMGly
TQYRCeAolOMdOWT0MUT6DALM2FpM7gdDs7a1OYL+tIEEdaW1jQxz2LVZQKPK0r41OhgcpPf9QUk1
oAvqh3Sc9L/YO4/lyJUty/5K/wCeQTswDR1BkRRJppjAmApaw6G+vpY782bcd7vKumrQgzbrCRJA
kJGMgHI/Z++1uU7LX1neHpIuo+aPy8tmss0oMzc2MrP78xiNH8Pc8m864uZ2Sc4zfnboLDMuuK3s
icFYiezGoad3Huv4rmn6n5iU/H2N+8wrxDM5luk2IwFwnweWSXomFYCwatq7NoO7MnWvHaXYfch9
gP6CjxzdJKIo6DYdMH146yFuIABJcyHcfQhagaStT50PQG01cBkYpv2cDCrFciR8xhDk0AnBWAfy
XCoMmoz8bRy2ETGs9dLPsXvG1Ol08Y0ZwSoZGqYw5h6jrpHsipGbSRNK7yjt/ImGJnG0S4uIuS/3
1CAGTGlA9ay5qm9MbOICxCS9bZPJeQ0B38gXnnzgWXyPLlGd/lxt3g6/LdNjh4t/Lr4x8n2zbQBW
QzTc0t9GOFFztZklyHW3a8ACYiDldnTyF+HjRmy2rZBcDoKPUMVRvUF+/gmy1Jg0MYN7WKlQCz8A
dEqn3NtnSGURW8sHLZnSainuUwIqvJJQgYR3LnpNL4DFR1JlJfuwgRbjse2w5mqRll60HknStVro
TW7egMdsMtEqbAKXRi2SYnJ5HHXKmu1nR9tNQAgX4YMfqcBM7ZxSgi3cfPwCYQ0XeufXP8IcECF4
BfTaWUQrr7HQa//ZJpoEwpaN/iyUiswsPRND/VtNLNhZb+jdsz3PoHG7n2ZHUhpDEKbeSnmm/2K9
hj35Q8Ew/yDnyMGhoV410GNx2sfn4o/OTH8/BBPBIbLBG7syCy7+IEfGIg4paTJ5GAYkMGKw8f4T
o3CSXbXXsdA1d5+LXgupz72vdRwm/RMDAwB7b3e4DP0JjQ2j2eFCzWS4OMRUIjeop51B5wrJQDbJ
i6N+b557JqAcJjcKzRPqmF1dteNlnZLfi3nIQxVE/dfOkScKZwn5jMx1H3S0eITm7T1kPOzQMFz3
VYzWT5Wbbd9joelkX3DrkHFhjATwBenH2VflNmE9xUpyRfUP72cyEfwhocrY6Lgu14WlYo51wnEb
DhNIC6AYE62ds4V6IyTXrzlp8VWhMpGJh+L0jsGGux1apQqIARKYCvaj2jRyMBmhhOulA32z0p8u
OVfi2fK/aNGlacXVsU3S2/coYBUUrPe/6zAx5ZMNF6zeth6Ik9he5Zgt0XKcz/mwz9fyi5XdTW4n
L/nsFf2pSTN5MUSAaXWaUMEo7951UdgznRZ/gQI1V496P/8/iXmwvMx1MrEAItnVuepNhQ2Fah2c
qMVq8I6Ii+MB88kaRCdl7w+/c7fVGrGY8tK7A5xC/cqDY6ADspS7MFVviH5guEjarYyh1bai2tIE
hLZHWNnH2uO8y1xct8acovPhNikmvOa0xVDYmv4miAlTTobXcGoYroc593TL/TrOsFkymAR7yg/f
7ZbqrMic85Qbd9HYn4MORIsRLfNmRRW9IW1l3U41VO7Ri74Eon6MgQSN5ugdZGY9t074aSmraQ/e
w0iz5Fi32UO6jKSmWC08sgFIcen7PzLj2Q3tljBjZI+AS17Rm986GdQQupNoVwn6OJQLfYe5OAZc
x+VIlS6zi/vCcL1DBsnwNFUjHmYmDSeMCvYOm4Rhl9m+dopXmnTVxh2oohbET8gQXnqJk428uOe6
CYCRlsMvhnTyjGr/yCd6RYMHpi/jfmkex2LxdrBeq62vyuV0BvD/RKOKzMKvXvO2gRHUVCnrO2cG
j122JE1mHe52HEJgW8ldlc6PwQFnM4TMJ3zkPJltfHFNzot68QVXFZof2Ji7cWpxk4T+m1G89qVY
d17nA1YrmHDZQbORPrb7ehLnngieC1IvwE1F59+Jqjvn2fgaViO953q5tDXTM5dPtin6Vj704Mt6
IvnactnWksFyORmfaocEdVmvx2BQs8xqpGMHwoMkvghO5r7+QibPsHFwoRWXsuo+pRhUL9TuqW0Y
9hl88xdJOxflkg04q5ptmCav2TB1H6lkbXx7OsI9kNuwoB/Ykok7xzjy+gr4K8SabYtpdS8s+RkV
BcO9lgLU4L/RsCm++SOBHWJG7SKSb8MqoJWtBrqpiYNhxBJG9VR94wv/ZBd4twpxCAcovcKpj/Fo
/xjL8Tmd4o0BeSqOo4cV2CshgtQ9Q6BPKKm2BWUJUl9mWESQevOSLFeX9gYjmTrcU37/UE2nyJyB
p5MKc3RqkR9DdyJoNO6SYzHHP50cGzcukw29BVVdGx/XFmuiZZMR2UpmdibJl0TM3gJsaHdOH74w
Q5ihOzDFHBgjpP1XagVfpznDwe/N9XaiwkgrhEdJktYPC+06qhy9eXICuiFL8jJ2KKN6LOibkPrq
lojlm9J66J5WhSfOg+mOIfiX1UFV4jcLbHY5UghtkdnU053j5NnesxVz4Y5Li7PLc+8zgk+Rg3pf
3DIl+Fs+1aW/MmSbX02rdA/xOHyFCVvsDA+EDaNHa9NnCZULrFUSLWCSVF9iDgzzcG+HYRyV6GBS
tmHG2AfZuatgT+AZKLZWq5pQZfQRuShAOS/AUSnIXbKARnBxbVQrg3w9UMfBUmzHUpwdWAWHIoV8
J0qZPbkPhMEXO4cII1XaUrhd52K2ASEBtXlLP7hieu59aGxQVV4WjVtJqW/xjRj49NfFDQysddA6
iflBYILmKimsRysygW/mXylsK2hWDfa0OTeBFd9wbyUmGiriwoftSN80ZqZ2id9YOwKPN5Jn79Eb
UghcdveRHFMC37ofhsG/+M2WzTgbHnpGYKEmCbJBYXz33BJK6Gj+6mATTwQrv9bptB4SO8xBtJYf
/Qm0jJ+PVAqiXO6FG/oH0iFM4n6pP4fchhlPR5uQQvfGT8rmw2xsimq5NIkPxWuwH8xTT9R4zZkX
Na0H8RBbWm74b1Vfv1Qz4Y1iGHaAIcpDDHi49chrq3KwvukCWXLlxm4XcbavMMJDJqdGNnEHl7hv
g2G5tR3vnhuWTWodkxvbkfzflCaZXN4nxas3pnDBu/bVXrPoYjjjoQ1hAZJRh3YMH8MOYY4yjnjn
zkYhtTiUaO1D43TLqbDSWzcNCT0HezYgvDtaKL6oh5Q4I9K7MY/JF2L46RaKBrZ8i41+PWYR5oRi
9EEWofJIHIMy1nwUIR3COun2IGlI1gRrgouw35vhJxkt2dYbCotrZnpNooZqsriYE1CnoglhmC3i
eXJBTy7m0bUXlQ88AuwdvYapcv1WF+Onls7BxgIvOYnxDUkd6sTOeurnFVgMPO6yxQ1XEkt3O5ry
Ay6SnxQD3dHfJkoSP7rUxehbkr1XR+k5U/v0C3pBsiQyTKXEzeLilbpmdkggs1/0goDqhgEQgX1l
QlmMXNtT6mMVAIViht0TOXfTMfbI1WQkNnby6NeMFPQiMhmu6LUFDwsaBzhEhz6yds28D0DspI1N
a0Ua480SuTHEQ9qn1nqWcA72KTVJ2nQuQLwWs2xEyw+8yHoRbj+fiii/KwsePGHYfEhmHuNhZgXI
ICdk4sQgnhGZLIzw0/kyhxPcNAq3O7RI1DwDMJVaZuuj47UzfNx6f4s0CUlqx6Q+eGwp30Mgoz2Z
5k9TNPgH0ynDC953BtaESg5eivlGUinEjUDxp8zOQgmi/R7beDHgcKkMqA62aTb7xSyAJq8B3EdL
ljduPFERYXoVLykOqcmHkNnGgDFCn96Mb/ewUjGFXKB/o4n/s5iygimV3q6U26hGHg53mrSo4mbO
HWiNmfWzkbgrloBru3AZwC1WCrI87n/EypGlleZac643meqhUjSGU7dM1D/UIRMYtd+PlhjX6ehm
3W07C0jgNtyrtcsAvQgy/IoI5nzI5G+bqv/KnStq5zERhnwdWTw9mmVqwIXxy1MWeSg7GQZeF07F
ULG3U0q5elW/svjtIbKZL+R5Ut4kAxp9GET3VdJ80TLjxSR4kkS17s6oJqHyizFe6X2Dj73egt68
LMz8/HWIDxhxaKhydltaWK7W6EcPZ1m9TpnvIImenQvOJ64EzAlKz+AirH5fWGqKsK4uUvkkGnah
U1KbUbOIUJkb9ZpeIKG0Ma2SItsr65I9gj2rqFOnWQcmk3oeKudjFfXxJQ2hkfjODK67aQOqzcrg
4w4g3G3RcY4pv5VeCMzOB4BB96Wa1qHi/lkvVEl5rJ8FrXly8xiGM4SrUs4dDM7ygvlQMG2ZKRso
TQcNO2XMU1Ygib9sa2ECxpCP1vu6gG1SnCxlza+SAlsrv6wA+L9cZcsxsoSpjFqEf9acFvO5IzhH
vSEhMiCV97myiryrRYCTFbnfnAhXBeO3nZC9nAbf3Y5qjliq2WLoOcxnYuq4+pDEykFVrEo03nck
nga0r6l8DBNNfIbkTQ1UNVAmidaxbgZaQBQoyxn1m+eViERX6qlhc0rEQOctxl59lIt7ksrQVJLb
FIVhddD/z1SWSO4nT93y+h6LfuRMj0MAZg/jHWP1qKbw6w78saN7CsCGT2oa0xigv8a8/twrk5ij
pS6px7hVmc8ULeWiHvCXVlvI1CahD8PRCYfzoEx14GIgijsmbL7V5UbpKLVImLQpTw7JDKRf6Qwl
NJ5g0N+4jvzm28tTtmb9wVZTUaHsPwWBodyV1PYcj9Q8u5TvAm/2jSjaFAM+lnT1d80VXpT31Vqd
n13vdCe6Bzv9pyft58UvurP+S+uC4vDWsYc70XMIx9xWLmJ9PpNmvbYh/pL0pjYX55z4J/3ui1T2
Yr2qF2aevv/ftKrai17Y/cwfet0GCNBDnFsfDZl/TWLn6E9JcOzHhdPMVmcXZwhcjWTFTzOrm4va
17lkUwq6EDv9iV3iNAqaTHwPsPk+rxhNoEoSf6q+juS2QoxzwcDsXwbIA/WUO+/Xpv4TR5wu2N5b
+nRqWt6VwTdI/C+FsuH17RIffVVKUVvRkv4YZ3jmYsXjGtE+3LpJBBpaGe30n6qvF72pF6t6YZIJ
mIaQmrv+y+fFaA+OY9+GvXcfuwXqEo5upt14HrE3jXPIUyaB4yTPY1kCI3W45BGTIvNbPvMEMzaZ
XxZHssAfjeJQtA0UkMA5hbkkrN1i+hCTu8WcBvIQuUdD2N0RdfzACIJiJHcuuxiKXTcWhLa38bJx
fMrXrZVwDRoXu+ZbtZvxe0NdE8Bf+RQ09uds8L/4BL+3jRXumFG6x7CB4i087xbi63pssozHuQkl
qMEsI5ovnsS31Xrmk+HBpisFqpwlQWPQl1/j0MbbPMJqIP95WxERRqXEBEEc5Mc2dV/kcuO00Z1C
2dW2BzjDlvfZVHyt+4L7rHsnJ8JVRV5/pxzfP43UKkktpWedLE9FZJ4GxmNB3A7oQ6uzaA1ilAOs
LR2oZMr0OIoigkQfLQEJu3FzlZiZfpgLRsZpMwBuXty9YzMxZpDKQGWYzk1Xf+eKXAGcMyizITzw
ZO5n5hBgFYIe+QPdgupmaT3AsaAAl6qV32rzwROR+z2JuoXWhGrx1IxRxzLeBZP5GrsGwAKTmA8r
zyFSDL+skHF9m4yPc0smVl8b4UFfjBSd5SnLIIpWnXmc/OCo7yJhZ2fKisYNJZ9j+9wuZ2QI3NeW
wfpgFatxCJMqvMwlNsb/r/X8b4UlWu7/SetZVT/7evh3FNL7b13Fnm5AriHmudDRcYl/UEih+Jft
BDR3Ax/ekoUW9Kr6DP/loN3yhOshJ7Jpa/1RfbrOv9wwdLwQ5UXgUY71/ieqT/6bf4o+La4FxKUC
NJJl2tY/YqScJKdI4lbmTQWTLiGPt8Ef5twgYHedPa31Ibrxm8H5Gc0JMXxNgNXFUaTLRHxsM7uM
fyERmbwfZuKT7etGfhvgvOmG/le8uEX9tgpnNH6MWUAIdLbiX1ydFRPT3IxMydog8IG+QENCP0QU
fdE/d55Y7J3p9f1ralMO22c9VcUTBT1EIjhLEHCEQTFG371EEvBFSTu2b5pkLD7kRuBAhpmMRBzG
2hh4iJq4eW5lGLZan5haGzPA7vKBMXLE86YIPPuIpBF5GZ8kTnemLKqvREoayBWYr/vcQDyfzpqP
mBf2SOym5pGcb+unvcxQ/Xukl/N2TuISJB2mevAmkSt7yiOy92+XQuYj+UKVa8/EdAz0KHv+t2wx
+3MSexVtd3AtqfUmEphPZ8rPlBVMhI1iQ/Utz85TwuTiGCXukzv51QYVCmp6mh3WsHUoRhiHjvTa
bzbyMyKcSBRK7gYGAIwdChEBgTRdsoOP5ZrwPHQ8P4y+4L3s0wNWv5WeuecAi15Sa7mEEwZYnlS0
HDauL5bwQeLjmV4oQ7bOMz+IKgzhefISAzb5bq7z2h/hxkBxzLquSQ+D53q8lecMX/Gsy2gPYCq6
L8Oh3tpk8n6sqJWgpPCqeN9meKwQx5h1sOW/tS+5a7uPlV9Qe7DMVuUIWYCItn0biRcpmogcvLEZ
5sdQ2rDNE0PdFW17MUE3dXzUmLZTTnSk1WNK2Lvr4DcP69x7DH8J46GL2yLV3cELlUwHe4KBDolM
1h45oTFWD2EBzPeXJyZ8ekRJTmhuVa8BED6PQEC4KT27Erp8nBo3Zew7AMNtH8oWiiMYxbvKHwXi
yLCH7jPawg2OWTC13qYpCsMj74767H3cSPwYGd01++DTmzfvAX5Yz5nb2NmRhtbU3hUD5v47A5OF
eK08I7RPoGSD4BJxR3FcOAw+ZQ44fg1HhRJf3k/3/sSQ1F7abA/JKL3ka2x8btxyeR6F4zxZXR+D
Tqa40efuRBbUEkOFrTMad573wVJyYD4nWeyFa+cfjY65+FTZydGzp/RbO/rxcTZwJJVm0CDycqN9
GJTV0W7mYS8MvuY18OtmswJU3ifF4Ny4ndXepTFP+7WqnA8U0w0C3Y35I3Vd+0hiVk2CU0vMItPP
YxihcYgtTNhR65bnzounZ7+NeVYP3rItMysDcODYZzOKvVdzaSNY6mHq3fer89Mtp+VN9kV37xqj
+1jLKXrE6mhvK8uqHpuKcEFmwwlQhrF/DOpYfhsLqzlLE7FZQqwWNUkpiJCkArr3i9bHcTFZn8uq
T09Om/FMXrhUcPjlB1z39SkPkLZsShjEpz6N85MRogNCwBzfIv1O8cfWVvZUcIf80K1Z9bWa3Wzf
yjB+8P1OHCWy473wAJGnoC6Yts3dqe/s/uTKpnoMqcDuUjF0dw6n4nGkPnRw19x7GN3IeLNTKq0t
wpjXkQHKQ4Dw5dBVWEoLkSFYoOCCPtlEE5qg5vK81H0wvQF8uZe45X0eGBWuxMz8VZpZ9dzJsr+3
ZmLjSGhw6ZhIs7TPbr8an8xm7e+GUSim6LL4FPqTvIHHVIBkHml2LAtKe9tBnhs7IfkBYxPusxoe
OKVpdEKOSfiOnXGZS2sA1O1jHvUjZm8+wWzYaOiBn6LYDrZ2MYXHvAwcNCEeuM0S3/smBQ63BWJQ
fZcWkjsGLdxuTZk8j3Xn36MI6+/rNqlpulT9yU4b74wCdj7bzWAcXBRbhybBJdmm1nzKC4q4AYTI
O4N2Ck+rpaIjEEt+NxS7KvLE925yoVaubXprOkSgKIk3NHqnOU4BfFYnDQkJEH53H6CF2JHUnpCy
WuDSkcGyp1uSHdp1no9DZhBlUZfOxUPzt81KVUB0fepEXEpHmbjiriiX4DXopTLeZt7NkMzt3ZAT
9mCv0/wItqy75zsAFOBUENDzqa6PoWnCQW8sH/fUau/DKLCJsKTWVdtrczBL5Y/v8A4ZMSDc1q6X
nUXT8l4oA6xXLPKS5ACOk8KbDgP3TQSXwtmZAFdOqw+xjXyQ8bCga0SlWwTHmSv64MbMPdqGSnzk
mvndsHT2jyKeCGDPcA82wpvAHdTlMTCTlGg3qvxGufbbIEBAb+TEMWarzLYyc9q9IyRHfFlGlPWT
d6pKSayE41i3hsk4lAp4+EmI0n/Ju8D+YERC7nhgiuMUZgWq/MG9RAZNOy5vbqLDEu2phTEZ8pLl
0LpO8CtxzfjGSs38YKxG9xQElChMT1p4MNH7W6PV0vki9C1faReVi+8r8TUNbFxhu2yU04fAoAZr
yHK8t7hzHNcoy/eFIJBonamFZ65T7KtUVPvSXCUZ8QlTsBqIPzG2zrhNK9wIY9/0d01YpLvSgryX
MNPdzZBodg5APZJ1RrgEuLrXm7j2CYJeE3OPaXPelf5Y7z3LpzqZTdHeX615KxRhSIRZt58trozS
rXBxlFpnF3IOp12HMR+Xh1+R09tkpjwmU6keILSgwO/HOys2PTwgFmdpSdpSQZd/m2fol6hdEJub
jSbPUAIPbtNFyifDyIyth/fxtKL5Og9LCklC9WtIE6Ce2HGb6Z3QOAkmpXsP4hFKPl/Cp/fHcOMu
ef9Wd027y8zRPSLjcNxNMctJbI22SR5Hv2jORRAwmcNN3X1q6MQdnGlt7t2Cudshd10bBE48ATno
c4oqd3Pq4qEw07ggMcDyA4+cHpRBtwFfUkFGGbbmj7O7NsmB8WU37NCLTHc81It661gJgzjfXQi0
K1tbpmA9Qqu1sfyMixc1dEeksWAaJbP0W7yOrk0w5f+VWdD/Q142h5kKE4v/2sv2rIxm/2v3lv9j
ivP7F39PcUL/X67LMaLP6TAoQVX9Z4pjmYBgfSZA7l9+t+sUx/sX3FczEGFgW0IIB0bsb2MbefAu
Y29fECRvIaQD1vqXoe/fjIkY/H5v/1tWuiP+N2Mb70Hp3LJ8K7RNz1Jw2L9F5YZmXw1R1Bo3OL7h
X6peShXQjJUMybZzn5/7mLPY6PvPgRctxKNGEJ+oJ5XGQ7FEYpu15oL6kSCa0RcHe1yRSJ2wXS0F
QQ5BPD3ExGaiR8XbRhpKhzVmNSlxOBUZyW5RHGpyRxIr4+4beor/nGyaunzqffmZydAxRl6x6WR1
n8xoPtrgAXY2/s+azpPTkegDR2VbWOEXsxPPYVi/UHy5n9z5e9BU9A5ceZDlcsOdBIjRTD2ouvVy
CxNKIu5yjNdomvKneki/ORlq9/VUNQYaabN/yj18y5Q9xL7h0bUdvHoLpXSPDoTcONwJPaJ6THJQ
b40Ke0hxNN35Jq1JpsaJ2ssHmhmkhEE0Heeg20X1rynhh9OCYLbBpaSDo2eS+ashYqjzDp/Zi8gU
n/rHtY5rhmKAL8LY/r5a7h5CA4LM1iYTJUeu5T0PE9wMpyHqLAPvGnTG18EbPzZt9TbsxnEodz1Z
OBbzD8w7lIYBttHp7F4wvAw7c9pBIiPjXOK28cmmYAh9ZwhBzBfdYfSbY03lz5jKO6/k4+Z8C70B
UE0l7zYFTPTGRujYpAm2DMZZzdNQzadg5XZtyfx2zbx5G0yEixp2+tYu2BeMJYXvG+Q/6uIB+/EH
L5bProxpZafJIZcNUTn09HBfoXZ26BfHijqaGcZ9lOflNvXmb12Z3xoJEQ4t+HUQhU9F+tT432nh
301NMV3Qe1DFq+enZUb8vjArDr8hKL/Bt8zjWkYfvRmQJsfajtKaIfeIb4wMrWBuicl0kb0btNA7
axG7pEhecBUEJ7rDdzld5xum+x/rwCXap5AnPJj5gWkN317fH3oOJtm6eIyWzPpUFqT6+E4PqSbI
b4EOZUCH0V3Pj31SFSevT+6dkUKkIwgSTsbqcxk0nwEB4T0xX12Rf2ryptjmo0tFTViveVV9X8Y7
M6zubEhJQU6vo3Uxk1m+kEgNDs2AcHnyn9YSqWtCBvnSTJcOTFLvEzQLvuqBWuC9Xd0T4Iz9IyXe
V+Cub2vMR+hTPKeTSDJWQsjym4GR/tYZnPzuuuh9AB91xUcsgxgjZ55XXNDT8jlEuryxrD1g1J8y
x5eXByjTV8rpCMXLl4Y5b2iP/p4a/tZa3S8IhMbNwKSD+muCLK8gEHJ0HouBVkEMPhZzgINbiIig
ClNG2CXwrobqgGDFpGdA62dSykC9dt1ntNamZi6vWlJ6IRVoSa/1ak3djPezG3z+/aJqXLS0j4uN
1H3b93Vjbbwd7HwiL/Vrf3u7Eu+J22DsaGxXXuZpsE6cmO9becfXtLfSDN+hXTPKnyOfo1OiOq28
AUlbjzgvkOl3Ru2UVKXZMrmJ14MNkeZUVskW9g7G86zGzxOqRmET1sMlXlGY6bXJaR6WhRSy6y69
P+vs+3ROxeH686n6Jf1jC88S/A4lWjAFxdQ4zcYhvHIV9rEj+Ok339QMaM7pH9ELRKXeOTaP1z36
N/VPpRqQmtZMGEwX1aX6zfd3GvT76R1jmj3FIXrBoOPs9sb6uUdjdcjBIH+cYFcQgNpMefZGKJ9A
7MntJnC+TPVLtEpa921K+lct2gerj9rNNABcKEfaUO2Q4VSrPzLzgpZiEw/kW9W9BtnJgZ4w6nd6
7nRICCaxk3h9m5Pxifg6Cuk5eiKjOTglDOm5ze7XMnJv52X8SBsVmOCIByYSTMJtrH+XThBEb8f1
Sw/8YiuIWDeaRpKC1Yh9kUIfSQYiiD6j6seVSO7DJUKi70BN9AwlyEEopug385wN93VOerdtQpEE
O9ISkHMyKge0xlJ/c2cilJRJ45T0Y/ACPBNJnMDVlaKRbmCFn40g/tIu8meVyP7JN6P6ARTb1iGX
ThiDxAAs08taVw8yotPh40j75M+K8pM8kSoWHYze7/aIRjIyvczP45Cs+NLb4JKHPHB7PI/JD9nM
wDSSx46z6zCVISBhujswfpeMEGg8mlEMHQwxFpcxMXUjTrYzRoDk6NsR1DWlZFDNxgQnVHXS28GI
pHsMz9CwTCDMqmuoF2safRhHMSEHBE81p6YAPD7007oPXIpxDTJCLpGeK1KIEblcdvHnUAUFqhbg
KlOEWaQ1K6/5b8lppJprWahovXqn3l4a0z5SPzomMzPB7VWHOnADpsHEGdpdCLNoL3OPDsAwqjMm
GIinBCzRKPtrTe+7boq1eTWgweDc5j0c1e1d3lu7tFNTxgoni/ohBTLL3upXXaJ7tqntzNsSotG6
9aEvN9WSnrXMVS88ywlWbKq0+jSSMHC8T74/BiSGIUnwGBXYLjonLfpc/yg/r5sWk5xtFNPoLANF
XJ5Vb/V9NQFDedHbxgQfLsub70xee4X3wP/B98kZyddQRBWto2IRy2lagy1N0/ZCDHiwUWFRW31c
V93hTdQh9prSP7Z4rvRRTugS8w03J80evR5lDcTsNQRQLfQLxZL/9BaQnZoBWCt4mV7oE+G6qddQ
0i2I78HS6eOu4Zh6karTQO9rcJ0hsemglJR++6KPPYZqWql61dJdVcRDn6OKCZoQZnM2029amxuh
7d/lMXmA+hvVuly9GATJK7KicHbdlyplbZz11tGbhxP8A9zufxYGkpy/beoX9L7V/0LZcDijruwI
iVXfqT7d9BqMf0UXxmGpz7fr4noOXk9Egb7G5MKi0GXC2YvJLcsrZouaV6oXmtvpGSM6Cr09pbiF
i7T9qUml78fu/RrFHImsRV2uaTVwa8vBdWm5kro8RQy1kCHLX1fq9Rg6kPXxL8mTPja0Rrlm36/c
93Uva74LnCD4Nzg610Okj9g/9okqHLdtQaH6erVqsClBEBw7ffXqV2wjifZtYr5q6bi+gocOnRUR
WjSo+wzO9iYdRXlm2KfSARDsXBXkCT3Ji76orvss4h4Exe7jrKL6etqaOZ44T/TzsVfITi0u16+9
/4DaV8e0QkZP4rJXin1T8T3Fn7V/7DOIsUCiPxEoGARIblJmDgdRpISEJWt3E6brUcNYr1jWKgQB
sobdV30ILXVDuR7R0o24p+nthtLCiWigjb4E9SVZ9wnFkji2uFNCT9vTMIlPHeDc34dwvUeJpQow
HE7HFw4yiYx4IXU1+j02fyo6yV4fYr+cGPLpH2wcC+tz2aEy5uqsWh+F7zuxs5xL4O088+kL4MDK
Zc4MRLVTQ3p3v+m1f9vuA98AUUwm26K1E+9HWGkpGnXjNvXOciRBMx+yg/nHK+ApcZDe1Gt6oQ+9
3qfwmIRXhuSA/HW7LKIVXZe+c76v8v5fKjAWGcFc7uGdSqg+jL/kdXl6ZyQidVUfTD2ASjvu1n2p
fmK2GB+d9Kp+6UpW1JsxMBlyCn3j29gQwfEtIqrjqJGT+OV/wyf15n+57x1Nef2ZGOwmF7T6Vv7x
FrjLqKqtyS+9v9BISyCnN54Hw/lvv/af/e4/9uXJ6u/WHgtBqv4j/apZiDcxoZvTWzVIa7gxzc7q
hh8YE3gcVRaXz1UOB6kMF8affe/qOHAGB7OzxXGeChCTEsOur46F/rVYy+30r+hf1jv/8TZ682+/
g8F972XOLbEg2Pc655OV2ADF1P/9/nbvPzs2SgsT8G1Yzpgj9OF1vdAavvdXx5XMl5IThZ4Ltwn8
Qc2l0fjSIWmnc0+Zez/KuupOWjzlG6gU0yRgWFBVR61A0VqUd91Wg02XW3ht5Zf1uVZjAy3bavUo
gc4thzAqP3emS+NKXRFLMkSHoJlutSAoamxMhCX+v9vFoI+Lg6VCHfjXQm8G+s6rd2ZhaXG7oG6d
qqft+0LftvUqzWRmKcEyPLpYxA+TI3+UbgNVS906TLXQOhu9SaOHJ0JWvQQCN9PCBG+n1TSjiT1m
ZLSqP4vedRWjxZnlH0e0MkPozc2pVw8uImZAzKtHYxCS5Reqp1+sxhYGDwameuoZSH5NvpVztWwT
ENYI+tRTc1FjEb0GJSO5SE5EdQP1oDF7qLb2UiGUoaLAUVYLC0UV0niJJIVb76x+VK91iNwA/qwn
pJj8IerWDk+Z+73Ft/e+PYHLOC22uXUHz6xP8HpxESlpU2mTiYYTgPS0Fd+OVmKt6nbzvmYS8JsY
m6l0Vsri6nMGLX12vdbywQ4U6++y1iPj0b6jIcMFpD64XvhKpESHRG5APKDAq5RjXkd/1czlzS1I
Fqjckmi0TJl5pgTpvGI1U++OTQBqXI2LET+0Xj0rthm3UkVnpavD/VSvRpqM7Ua3aKvXs1blmdSz
lq1e1UI8koKWYyWzk/NHfqnXOEY8F647AcMYO9TxeJvVh7guyiATx7VH5vlnv6eUWkNcKXg5KuLG
9QhNNoxH/W6jUjzqtetC6wwHq/+EkTTY6zcq9LNLr/pzyRfvZvnW6UbvNLhMxsB+xPKUkGTjqTG4
XrT6VPMQYWbFfDJzgwOsXzBqh8nB0L5F6tDosy0IS8lYQW17lctqMjjYQxrnDR/xTVXGC4MBdfLp
RaotWGUV/6LY10KgszFMeXa4WbEqnNummi9hPM0X/Cc5k/0/22XcghcBjx8pY1ymhJN1MKI1RHiE
VEDvTUkx3QcenE3lsYvCZbzE0X9wdybLcSNbtv2XmqMMgKMd1CQARB/sRFIkJzBKlNB3jh5fXwuh
+yozmdeU9gY1KbO0sBRFBREgAD9+zt5r83L949++lhKg4qLiLVCN62V12wzFeNOHEhqMHlDX0Cga
EmxKjJnAJmE/tZQvg7Okx0QNbYwDhPJhhyp3dlmEQb0UzXZWlySQqrPcacXDrJb23nAx4tfNl7pd
nBN5mo+LEa5TWBNhm7BedW2Oz2MTe7Ja1LueNIZzHu3r0LlQbqeXflbFNUxIS9c0rCgORg3DcKJh
NnbEnUs399khw+iQDXWJ/tF+ALSydmHIwRlU+zhmNCqndAj3wH3vM+R/AGXt7lSPw3kQVrgnYpge
xGgSXaRO/mIpl95m+zG3abMHTR95CiJ9VPutYNCa35ShpgSK25Y7Y+aKthqrP3R9v3ejhCjxxkQP
aC9nYpQVWsHz15EkVW+00ViXSBM2K4QQvJGqHTp9vKWz1ZwgkjQAFfi/Pmt+tKIYtiZKh7OIr0Uu
wo5MmWIIZah5lpqkgKaHIV2uVtcysk1PCUODvFIjuclzdHUau/FtkZIwDkVAFUa1J6wq2pdS3iyD
fcvjbHwUfeJsZx1kksb4aoNeCAV/Pha32YxGU5drGyRqfTNl/iRJJJ1F1J8J6MLcjJXSF4aO/qBK
Kl9xnIsg+WprNzjTY3ozuDNzWoX3Zq085uglEfUngdbRSC1E/x3e6gmF1BjQat31wNaRxvISdnHh
i8kNjHD4qCCMVQBonAWAA9KeR9Q10yXE77g3zPlpUnXSvtMSh0bvmFhPFidIe0AxxiQhmYNFkXTW
51T9ZrU0ccvho45CLKCLSoff3S8T/llh9RcIY/jvBOMsiXn8vOTpQ4Nvfycaop7DVtQ0xyb1vjVY
LMcyxyZfrmw00AQOK4WXNRMjTpjOuQsPmSY4E68Znh6RAoYCi942YVmsqlpQINVyjmYcsxal/1bM
BZLERUcfQYbyMqJGzfcdw3eRrQ1pJf2BW5SAZ8o+T9WI3GzBCbdrqJQQSkqriR9cr2y4fAZUOSn1
vLES26QZXTl+h6xkkzjND+au1JsCH0vGBnODDdJHbMJir2NmmTq1owOBvFh0RFCUGixd12UCSgJ6
SJwk3mcwtVygXokeIlSLE2ki2blxur2a18Uhy5pv9cSwpNLAkPyvzOX+z5EoGWU54nfTu3PVwwl4
L/+iTvzXv/p/6kTnPxnckVvNLN1AO7tKEMcfbfdf/6G4TO4MR+c/V1tHcPofTEoh/lMFB6JCqsQa
CbGSedq/Rnc6b+hSt7k2UYuqyvzu/2t0p/Lz/4yk1DSNR4MwNCyVxOiYOkPCP0/uklmOfZVo8lCa
eMySuHV3jpwfmyXbZgSNeIiqwGOhYUQyMXkm6zTaeGCTzeCrcbNc4kzfznZMI5bL0dFMKo3mMnW9
eS/D4klL8zWnT/MrjHaBixTL7zoHvW2NiZX93aHQKD+NbocYB6OLLl9zoym26HjQBtRKQznCKEJ+
dW6hSGY78H8DaueO6d5LbiXLtqR96AHFO6SD4nqTiUcTCQTYyBHMNI8EpybXOmt6GF29uoNb5G5c
pJN+UxCwbfR7y5CPaNjIiY/4rDCtXG8grWiDbBWrKBvJRjq+Vir9jw6P3qGP6n0eJ1Fg04XMawRD
acHYi+nMe13wBoRJHnnmoOxZgRPz1EwnbXW6sqMFwHcrZ0hqGmDZiQz6IBnGfWpNH63zGmuyJpZF
QfqWWornVDrPqJXqUCSp5Y2aiPyILBvXsOS20GjrlomO3UJxKHetMHAiu6VXZ7zNmSn2f7qi/91w
9+8XiIHCxjC5SrjmEDL+9QJJZ+IRKnazh1q4j2qnDXBGeckdgCKmtSY7ziyKS97fqhAvaBzR0U7s
f53M3x+L+7drlVQhclCZaoNw1T7jU3VFU6coA4M6Kph6krp8RQxlyH2l9HeRXjwpbvkjMfJ/OgPr
LVDlM4mMh4//+g+TW8SwBSN0R0MOrOni0xlYerpO5H/nh1ZB3tQwb+PCDpn1xshMuk6XO4hlKIxG
MtzrtXxW2rHchWN3XJXJh6Zann9/HnRiW/92RFhcVCQBPD9UdZUc/2ncnqqIUpFt5UTqcCLSUjG8
FoszBuhuB+UOuSrquI1l5FaAjfXEWrlsFSa/dGJ7bxKW7kWj+2OYgCdYyGZ2bpXvrm8FdyOYhK57
bZh++f1BrwG3fzto00B1giYCmesqYvjzQUfcAUmJJPdgEHy0xUu471LUX92g2BtgiuhWbDPxxdi8
WsBbvCbiPkxCBHWGSz8YAVVjMUbC2wNRRqnurVWTlTRPeSiCZtLBTsV+qBOHlTfpt65abcN6mxGr
gAFlUuZvZLrfNOZ6IvTkY1ImKgqzGpH06Q/E8EADy93Hf/jE64Xx6cJxUSA67J1J6NWMT594yqI8
LjI1OZRYHkDXGPTFEvpB41PMuPsMcDhwYWdsVN1IybVaVE9RYNbmi8UAaoS+VjMblcNQbG2riTeq
pCDuhZ9McHf0yX0cGgsmTsjmIBsCq+Yh4NY9utk8fHdrFApm32RHtArqlsyG96aalr1U6DQDPQkQ
snlJZAQGVfjvP/ZV7PHXj23CmLNtQ7UBHrPq/fUXnWutjXlcpIdOuo+V2zPGAaclw/yb0oeYYn6W
c4Unnpp9aueWKhpyrgzsdb7ptoSIT9YJya7lFaQQ3/z+2MSnlGLuZQp5tCokWzgO+qhPYnxUf7no
pJVi7tirMrOPS169VA4Csaa1HmuFHuiCuPi6HOgDGGMLul8ZwTIUObnk4xAQysJt3utvLewBY0Gk
0kXWPZdl6/dD4wAMgV2gLfKniTZnU+qPizuzAT05jnnXRJrcK9COYEjJwnfy4q5NB8R/RBvUWl0c
kzR5S9D4X37/sbW/P8JMdaVYo/axXNtSP63yWZSOSWTV6WGxwso38/QOgarroeYgpX1J7stG+AYo
6hG5sRvyhwVg+bqFfUgLA/s/9KXNPxzSp3XFcE0Ow6X0oZQxkTF9OiQDWLA2ID0+xCH7nVxdbtXY
MnayKA/QSYiowFHIwFw96a5j+p0tbxKbmJGW1tc/HMl6G/7per0eiYkaEI2VTQOOJOy/PJjSgh20
VLhNuwSyoPHRxpNyKHCmbZOUQPqVqpHNcXQk8MUDNuzDbav3XVFPx3nMLVQP9lPu6GEQk7iyNXUA
YYRq/f4YxSeB1a9jFJYDmvD6NFnP5p+e+D3ODWlVE48S3G1up7lwXKAQutWzojvtG02SJWJTYCek
hNXxN9zCTNJHnbiKpLihoPzIUuTZTv2RmW76ZdIsT5WMaFOnuNMVsqzCBPwcuQeYtZZiOKW68tT3
cQN7RG8v+US15yCvUOz6H8/+p2Vh/WSai36NlQFeu/r5jlzx4UkDMuGgsnnfNMAI4maYT4njRH7X
4j4UHUxmvaO7qiEQqXLg4yE7NhpClYLQZTyO5R6ZgfIP94z5qdpYDwxTAScchga1OPD3v5zyIUJe
ChokOYypu7O7mQy2tMLWrMyPpgrsY0oz8hLIe3HQZK8nECU9r1uDTpjeFxShEQubXZp+O4XKgTEF
DhxBtqQ+oxzOW6IXEPbaY36rDjRpbIwB/pA4GqgYa48wqH8Uk6ptSEpX3smSPphiwEU+dx9TdvVi
aDD6jP48goEaK7O475sq3s7QI2hDZ4oHnZkEw2qU59jpPsKhWE5Z39+Ueqbd4vkgrDGD9lB377SO
LhOWzJIEiS7O9y7NcFT27g6jAdDhCuxHuE5BQg7k/veXtf1vHgKmyv7GtdkhYdT69DimXA1H4tGU
vUH5sR+HhNUb98Sy8MHz3rTuaL3chy5qYuKdyy3aPXjLRVNvLQ0+E1l0u1bmgmbYBAjQEL4ZF+nd
7MCHGyoAp1X5oxJGs7WM6GuIP4ggqZF5qivZm1NmbkZS3pi+GpAns9DdNmp9SzKK8VqHj3bot+yc
zpWJvFAu7ksaxRaGHB04UhmGh3kQ1XFpDcoOYD+5gmE/zNbnA0lS2aoZG3+O9LR8czSRExi24Vuq
iw+5Mdg/tfId+t4tTV7iVhz2C8IGRdO60b7LBIwNJe68KJQxtolurznVsoGFN/hj7r6ZkaLf04wh
ghX2OsS1LTFfpNwtE2xb0/V+/wv6vJZzEzgq17/Kzo1a1fr8C0I8RgBHzlkCXdeD0GtvCR9T9/XU
g9uBjpiaHcgamm50IihkpvLRyhHG2U51H6NaQAmuXzKlguyXYVkt27YL/uEIPxVZ1yNkHafe0B1e
P28KEqw0IlTa5Fct3IzDlyKMIvjErO0O8pqR24yx1rwdQwbiuaT+iZrqbU4ok+0ZZ1IFB89Y7BlY
Phuwfzg6+gWf1hZHtW0EuI5puoBfP13gM4aM1phSrjLJUDlJVNie/fiWQy6Gr1BHXj2N8xpAONOR
ToRnpiTppCiSrotezKz49wckfu3o/7rcYZfEG4DRXxUc2qeqNJe1og+NHu4nsM++KdrsoZgouzTn
AAxdeeGvtl2clEQ2JkTC1T/cXK/fRQXsbFTR7gv5vXfWUjUuVi1IfDKqH5Qz/Sm0RxI/ELJt40Tc
hQX80zFunK3JY9HLB+4KuBDCG2Bt9UwPBsiOA0bbO0mUHa6Cpj7wq7ygC/4gizaF/lMxW+qWu1Cv
uM+jITzanMltHEVQp90Bg6FMwLDHpNyYCNWzSg6Bm1IFm651FKl911NhHGOX4xykP7eG812dsb6D
+WK2Y9Dc3OM5PPU5b5W6Vbs1DRs9rBo9uNaySiJZ/Auc5BsdkvuxTsPRw5Ew7eKh/cmvu/WadBBI
8pwPgZgsyHPJh6LN2zmMtMt4GfaqIM2ncMwTOGbNt2OS2nXnlZMd06IdH0KVHr49xouPcAqyDBto
FjlHO1s4yYIQw8hzaEM3a1vj4JbSJ5oX4K2j1/LEgvoGp3K5F6CdDZuWhLnARyrG2Dzma+eCUOBk
B2Hq1aa/fUpwXW3GpKCeLUIkUoPxWpSGSa2X+Bkenhoi0GWZnOlUOExK0NQ5e7e3WLEItYSsFgJl
k6H1sug7HIU7GQ/zoSv0n/OS6Q99nr7by0yMiD0rO9zbq/97XUMwVlujMPwXHoI3haa4Fy01wfl3
5Gwh5yVFYIDiMI38Jp1hq7upvhdhUfsS0kdQ2+4YTB2EdoOB4B0TUkBZRrkPdUPbsbvRdx02LhbR
XjksBgmmQgkJGq7s5wiVMmre8qYdJ1IpiWkizYlEMNW0XknWyr0UVc9xBp4ORNH5HhvwpJgEZGd6
QOvcJie0OJ3kI9vmYmv1IFhVCDvMCSpnGw5cyzEEqIMlxw+oP/0uUiw642YtqaDJoWNIfkvz4mKY
LZkfdnsSU1bs3Xl8Mhb4SRRVkW8tkAsabWUhIYPF22gyjbFOhtvSFhpbjFqtDSpHXpiYxhdwssCV
0mzbW6XiaxpBpRGZihujLqY9Gtt7XQzd1i4n6tQeEv1S9QqUBgLt8rCI8Ks3d0u//gjLPtt5pd6r
jXaKB7aNnR78KrplSSan2y8+MwN941joUDN60Gxx9ENFf5npFrh4ZaHzJgG/OXYP4x/O+w55lbOl
5/I1pC8e4EHJECC7yV2OzWiztCxfwnmuhia5l6DjcFfmGnNMdbi42qw9i5AbMtafCJybnvVWpxXY
gsPSKZh8JSYdAQuRvq2sdpeFUXjugfNatWNtc8E8MJu+DOVsXaiB6rQI9y651DtrMm7pjEcXtfg+
qKO1YbBl+lPmRhc4IzoIIxcrv+148SqdbcE5eBa75G0mFvL54qghGsOoeSrvGhFHN/r83So0Mlsb
7ZINi7Ix0gpwsgG9TElLk0wcJMQ1DrBdsgyPBk6iGJfxeZiEEagKS7mrxvuuJViktNQzQo1LCJiA
SXys3isTvtr1g1eyGHfa4MjASPvp2akB44fp8pRp+pn6UdnHsPVuHZ2Dy6Ik/BqToaAsKshFxdUu
i8MQKlaHQ68nJrikRTzXNkxcvObDaRDsclkNkzhjCIPMs27N8myBrkVBnBlfSz3CnQen9DTrkfAq
pVVfm5ApTJpZdxDajR1bd86TQ39CI2Ukyaw20DTGEDgev1ejGHxc2wono2OsbtkPkqn3F0sxaHXM
qX4i2fCNDJhoR6XWUUreQJoPKDTY+sN+NiSPnobpVZ5rtCbCH8VA14Bd44deNQQkmqI/iFYZbpNF
cgoL937IWourDyYN22x2OHCvenfS0H0bJKuUe9OOH4txkrdqVWFvSkTJfhwXYjZe7PCWX2V+QDbw
DfcYZE8V72rer3I27JY3tEleVp1UYXYtc3iyLooyP5FnwSy+uTdj7sFKCsUXaB541rcDZo62Pebj
1HtJvxNyfC8r4xljRXnJUthWg7SbbW0gPsjSDRnr8831XafWTj0Vwn+QgS0OVEfEW0N7Y1TGs2o0
Sy/OMTPOst0MpVoTDqDDpioMvxM6jgirQBzlHhkkcokPU7txtJGwhfi0pKm8b2aH5PdWHBct1HZd
P3yRhZVu80g0XuFKazuvkUNLZT0QSKbdxrTD7R6bDlOKnMBftPyJkCq41UolcQC9PcT2QBlzym/8
7bAAQJ4ntdebNF2JbHZxmjfzZazkU27X1NBieMn79w4vt8eOBYqBAwQ7LvsNGMplnxTAUArT8uhB
yS3PC0w5OVTnrkxvK2meS8tKz5jyJeUaM8AQYJVXZTGrGotgU1SYjH9SRmonxZ0DZHXykCLHHsvC
ObfDvtQEc+2GXBuu2AM0pJfFtbVzTAqJlxH3YHdNoDH3w3vMGr3q39lG9t3eLbNT7Ty6MbsHd0ai
obSAlInH8lUViGMK4HPdgoIhqgcUu2j9TyosTiuRShDGxAKWcy32WqtEmzGzNcwlzlM2uR92H5cX
14iPJNvRGkpr3FAktkaMu0/L2MqdMqQB+HeovSlxFa3svcqKptvcKN2du87/h59tp6Z32L0fckPG
QVswQ5kRH/t5NmMiHTIgQ6ZOMDNJCna6HIzcrXY2M5wN05R46xRVxuwZdCF+SAby4xtIz6mwmHEm
Fi1ixtZOaH7J1oEHz/EDd4FDpAiVoSnDp3pET+MrpW3vW8H36pGhneHLoI4Dxk2bkVuuZdFNUIFH
xTrWWUhjIIkn697VBB4SK/E0F7cK/e8NOz/aTkgGlRw5glMSySsYkLTWc0TOdNC0oUnPjITYxj2S
+YDaulMUD9wp8JUp2vZdfYMPljENtdNWojNIDfMLJbWvJ9Z47ksFhVzB/HxYetowQLKDsOy/1ZG0
vYFmzNyK18gGYEu8w94xskdJa2SjKv0LQkyCLVkGDmPuRIyPGxDposy9dsa5hslf8/XsJOGx+9gg
dlmykLO2pA2Pt9IlDAQaA1MBc0+yXOLZWqBOTHsHdfDrryNRKqynpBbWOUszRLDHcXnR+65A/tIn
viGqYUMejfAmu+iCsZk/6lGQJJpbH5pRP2OHixm4tWEQKulWcSgnwr7bIlEMckd9TWKxbYAVBDmy
3zQxeb6HhMqMcYVcYDqr7gQhblReDLJngDW8s7cnqbVxdnHLdjufDg5Y0k2cZbnfl7rchKJ9itnA
UVbYAd+3HQaFnNW4/qZZ4mRbWPWxYZHVQ0UylLTsUmuXCuIo2iYuApm6x9KF7l4xuFtglaaTggQ5
cJcaNyuwVTzKiZeBLNqofYbDtgjvxtDdMGVPvZRYEgzGWrxJ6fxDEo5vBZAEmyAkrL8TGydgKOd8
bQa5tf6e9PWlmZXc67LqLJX8u17OJzc6z5aBMWhGfqqpRA5Tud10RBWwXGPiisNvGKAeLLv4Ulty
bw31U0e/YbPQ1vBBqkGRKm8kBqpNWagoR3jwubRlNiEwA3bt6XdYmv5q1luW/inuqmRDL1HzMcex
NVHcgwWS0n9rq6K8LxysOTwKCBirePSt3UB10IedrAk6ldDf59CUF0aA3BLNpPjzIt8ojliyB5M8
m9h9shKEi4Sf7f6QV1+lt6ASZlKh8f9c//hJO3/92lWqDfhgXdZW1Ta8ziHoHPP9s4zX/aXk/h9l
90wmyPoUOl3f5pfeV3NRt7mTev71x+tb/PFTxswBC9jEKIc0TFh9Naa7ukGZ8Omd9a7WFzSaiIz/
9bZzq/s04nE+XoXk/3MMv/7lr2/607sAt/pSLvjZK2gcYK5WYaRqJiqFfBp5f4jTPx3f9c3/9DbX
P1+/59OJu37t10/943uub0to+JPb0oyao0tksl03OrU4YN0bbpkK7wmyfQd/OL27WPuoVXvIHpHh
1U68HBVp97t5oLO/qNXMqBSuQtoahPlqw3gnHAr8tBhfihirdpa8D1l5ySVt0LY2wV13W2lkAmhH
/IylyeJS751A7Ygogy7WBdo0fI2AUV3sIvcblTC5tovhAjAhBqZL2EyZ1VjsxHCnLpmktFJAgYTx
scXSeq6YvVt2fbacorgjmm2ynCwocQpt2YDEAX5zsm519Wcbu9EDoh05muyBM1LswSRURN0b09Y5
LCX1uTKtyVv5fTbFJF4MnqYCwbWSymvo9vnC4WmKUO+Sm2S+E2cBY3dUTxAZ7+W8ziHCCubBdO5i
/LpJru6rYbG9Zs7ZSjkd1FJb7mLDegy5Vi4qKCCw0FXQGkO8c5S7HuiMz6eG542lZaxtBuRiH5mK
8hAFkh2bF1VG6DU4U5l2cdJaSAjBhHjNM/K7XP2S0Or25WJ/dwZyzDrheqJFnWONB4vLYGODbKBm
08Wa/BuPW82smwBHATEtYXdBOEE+mq4ku6ns5YXGBHUPUfJVodwUU+OSqHBoivFCX+Nd1YZdpfYE
gzgTkHb2QfGITdnunlIROufYLbaJ5OwJd36FBXcHEajbyZQUua5QtsNIjjOlogxCMjDo0Wb3tSDH
wY5cez+F852R80A18uhENjzBTvJmLM38UIakwiOQ1gcQtUAV42MD342jpZ0u0vYs2VHfOtW4jZob
Ww3h7c7C3Gjci5upchry8IzpGAEhmpY55d8SWsMDdJvUUwgeSX3KdEjhzkIU3VJAiF9VksxvQOED
ENDoPYTa6OxKWRMQNssDyOCLiJlkzm7p2yXZeUXPGoj0ctg4Klaja71I4Mfq9tVaP9er0DeXiEQX
LfnIppI8IkyeEHvj3TSPRDZ1lnMTi8zTBo4Yncni64jxN3Nf3/HR2kvBNKFkrnyjpAQjJvaPNkfg
ooQj13ICUiM1zX7fx2mQg4atXWRWCuBwQZCLlkwnTBckjDZR+sWePgy1VQ/8I3IPp4Ikq74ijMl6
G4ZmPEn7W7p8kcuS7wmPpoEv2stMWtKQSNJ5gN8DSnhH0WuCCR1vya56zCLjgymSIUFYxvZ8yEwQ
1HHHQRZ5uB9sR/Ew45I3EjkMdEPQT+Xi1gGL3cvUl1z6IsGAVVohXaPmVqSwMukcbZg0Z+dQq1DF
MxFQTcxeiSQTZG7kSTcqlMvLNxIVHK9ETVYgYpB6Vm5R+X/V27YgGYVGEmO6x7bN7tfxwNyPIJps
K9mKpH1EsnY2yVsU2Pjp8tzJBV1LXEQ4UUUJ7n0GXKiqEIySaLiVeQuTVkf56Ki1tm8aQql6NIsk
3pJNQpAY6Cc0I/pY9AEe9Bcti0+drREyI5YPNSU1ANSSXo+75GcfkmUxTdZxgAMVWLb2kwtw9Ebg
ggxgjGdy57Yhdf4u7IwCq4o9b11oVKShwcYROhcgUhS89V4paPCzTY43DRBeBko5qMRv1BhTF8Ha
zI3jYuWKl3TI7Nbhc6TLB7dMIbj383MOzAt65LOrYj7UEdATKZfuklS7VPa0g5B01A2XLqqBL3xO
HpVEkR4zxci3m1BhnmMUO0lwLwE6FeEQyJQWv0z1ylMKYQegUx5T2hYgkn4WinPvdCoXWmhM3oL8
PXloi6YBR9lyj8z5fZEVlxkWQ8CwQNgamQGCiNqOcPqo+erORQXwFzVAPxaP6CsBYBap4ysjPXA3
BFc+QbwZbfiWdrVQz+D4kAbNBK0L4MQ1SL7a6g7FGrws9SZR02d4lUwnxPgeIpsARgCAfu5nRtdL
9Jxmxg+9mcFHr60ngiCOaUnZ0ea6/SC6eGuDRpjGJjAbW5xb7oBYKt/alOfDaL8osmTDIvXqApcb
n635DOofbvvbrKoNbNQQx3cxH6JWuVObpNk5mnpcMrwRlOFEa9rMzuBA9juldJ7jaILJqhavFoVe
A2d+q6MXRsNCu2ycrMdlGfdaKKwNamfqzAbVi5JC7K0MLybXwusL5qRViqA8JdMPjicb+vA9NmJi
bkU37Pu8uiS9+QbFISVKACb6bO9oir4MWpecMlf/YcHeApUWe0vFJhFvttfWaUP9TV8YJXQRxHAp
iAcuG3zvot6vtLKS/YaTzOp27NtyO9jHLmxKbwljdKHdtnFq2nlJNp/HEHoFZOMoCJvuQbfoaRDM
/tj2W8VSYBvz9GSrSmIXpG+ssLp2kvG6xWtboMVV91i77OudPpu8vjaHQFjAkhKDip+l6qi27gS9
HegP0WtEX5W2r6ioX80u+onH+YBQxd5RivBYHplswxdkE9GReavSTdysHarRgGTlEtME3Wo+TWQi
V9FwABYGjR+yOYQH+LB+mSHEM7PkKaSR6ZX6BLUqme5IZHksCb47tCIZt5VKN4/H9wjQW2lgrUO2
ANuM/2mYqr20XKKgCoJnwf75w3qTqm6YB/zEOUyLHfNWZPEqVEIn2mdpXHBiIf30mkJNM+tEKWvE
6RWAon2aFeBsYDAxpjs30Y8yyQ1/kTayZb1OAnpCD0ThObteq2ffnr4sBGF80BfPsRriz9UgUjOg
/Rpl0dfeILwDUCvFkdaclIkxelkfiMegBpLEYoXucpt3PHXwD524iT7MCv/DSCwvtmAYHI3Qb0Bl
xEEYNTwaBv0l0pKtgyO/MIgz5O3stn4rWvJM9Kq+IYo0vWls6yBTwkkw5Y1b/NrlwWrE1kkJ+SQ2
2WfjBsi5UO2Tq6eXOS7c/azOD1O4Qz2nBK2UOyuVA9sZAsWSN509wqYIknrm9Gg9GmmFkVDnDr4U
fe3ltfHcuOPDXLXPTcw4u4mtr3jBdYhRt72BRVLVu4saU5IYRXdBwndSI3GntJIzMNpY8uNbi9vf
Y+B+k5oDvHqzCX1n7Xe27dewtyaebLZvTAa0+ImlsVkR1wiEJq+blsBsEa3ZwEOOWnTGh/bInCD1
HMUtfPr+D4t210kAkYaG4qnpSL8yZlJSUg4H6PZ+UeQZfaARDNNAyeUuayne3IRqHYMnGR96DdK9
XtGPZPKuKbdT53655uhcc3Vo3dKULhOLULmabsqvL/YD43WJOEi3KwZL+TRuCkWpWWJr8RTpzKj6
CMRlC82Wicw4sxpVpd8bFTYwl8383orJQ1lc9Xh9wVM7Ib+jdFrdI9cXi1xOP7bFgoZLhSu+vrR4
cuxFJfStBGRS9f0LSr8Qq7itH8ecXLmuI4WiW+nno/XUJTFzAiVfXlHnBpno7b2WuZD4J4kCTVTn
f+dPZrkCZ05DyLv6kzPkcfAPCE7C83Q1JV8t8eHVrqyNUberNOwFqzvnakUer5/wjz+LHrTdHMEd
iQpb9CezT8PNgD2Nzg8OoSuLoYSnjcZj7LCxdk70lUzJMKAlNKd1eLj+zFLE2NH/+PEJ3be2AH9x
DXWiZZ1CAi4Xue0XAoJWwnf7yqBZHuM19On6TdOE4m3CLLxZRMgDumsVx0O+UWysEsIcTs1NZBMM
kGtkFRBcDtjSoBsB+WreKNhpAciTitGAaSsTLkZCaEndu5r6r17dq9M/w3Z8XG6uVtxfrtyFUKKk
JtnBJWBmRzsIyA1zz+LK71hUBoXTtwWkKjOw1cbXXG17XcEnYdh9P6274utLylJB2qvBEGj1sl3N
ygWcTtS+NyCr0aDWHdTOlr4lHHRMcetLprRIZhiXd3uJ/77oZv0IsmzYjIqjv2bm0h2cJNuj5TaP
dha9N1ajBKLk+iVKfntNY7i+0M/2tR5bdz82tjfnkJrTNbTh+pfX/7tmNUinZpLSuTFqbIaesTKz
iK+9NXuYntu8ZpQD1kZbOzh6XFNcPlWWAAS1dK+sca88Ab+XI9BsBxHNkJsUnjpygcyGhKj+jCq+
vAzjfe6cslB9NnK8yfQ16PKqzwv72g2S1Tt9wg2qa8/EjrSE4w2eW1gPYQKbb5lIo9L7AzXxjwoU
ZvQWmf1LUzAOFTlvTW7Tra2M9ygwn9th3CDXeSK3jE7U8K4OgJUWcqh8pflmG8Y74sv7SVpsNmuV
hKoZqZhTnhSa/FCLaJnruiBcokPATmm2MNBi1FdQMvJUIiPCns+YbdnUrV/646WlH8XQoY8P5dxt
rl/P7abZ4bk8Xv/u07cm+RoWcH3L61+rfWcHcjK+fvq+wV3tndcvXr9vaU1nqzbGpcoKpkKEpu2j
WZCrU6o/G3O8wNKi1e4mLyFDPF/SbSrqWXmyqQA2NsTZ4yBV34HWSk7gSfYKstNcvUxhYXnMBe+V
1ZsCtgCRBWlEjejIceYXgksNF374YIh1EmYq2yhz2cOqPN0Ef9U6jDaGpGFs3NX4hDbovH/2A6mW
9eQl5TQGZiUvGg+Ps2UfjRE8oJPF/uwO6YMoqpSKnuKmrLIVA5KepraYbsyY20quvbsoL5lj1N03
Aq/krkLy2ejFnkaCvleq5pFt/xoP1exM0+Bx16lbHY2yX6yJu1avfdHSZtoDm6LoDlmLHWqMmeV6
J6wbId39FDft3bTku6YF1B6H+kGasU00uSuh1U77mC0LpSKKa+CV5MhKlb1+p/207Yl7FMw+4L4V
gpK+4FimRWMsYDMjbx6/qv/N3Zk0yal0afq/9J6vcWbaqmsRc2TkEDkqUxtMmZJw5nn89f3gce9N
tUrforZlJoUBAQQJuPvxc95BeP2VWyTfRJS2O1h9H03q3bhOc99W6dlpw+/4jeknHc5mGF6XDOX4
/Rh7TCXtI7od60En+J2afWt7/ZHp7HOGQCS1YQp1Ape0ovFeKsPE4XkpBDSFe0vrQFdGgjcQIc6h
prfzWvkeN8MrkBn+xOJomQZzCSmfLH88Q3MrO+r9M4as6wzDvF07lOhCVwM1lxnrVtf/oX1nnjVc
x57zJBz8QwGhuhu4E08wTloMu6G2aW0q107o/iyLIdg38w1KHMDWavOKOmbmoyLa1MHiF/xoMVnJ
bEPsRfbFdKwPN0edzSYviB4tptkLFrqlGju6XI8ZRAuWCin8jiISCtQlvg3ZmVQvUS6Tc1NusYU9
dA2Wr+Nc7Gwtp4uw+rWlR2fNFF9dU56HsD/HgAFwmOxWgyX9TRCENaCxitR1gmK/vtWsZaa5rRLn
NJXO3WxSvEpAkhh2xzzZGJ9CQRE4r+V3zZwNsgvaKUciYva6G1w03qyEcFWawzkp3PvaIVfR2g/6
0H+Raf+aS3nj2uMhJmdvxyVWdlP2Fereypx7RMA0mgVOzNdFnn/j6UMHtsJ7J5UfxFrz2s7l0Ziw
3rZBlRfOd7j7150z/BiF9aOjJE8H/W1MAbQ19kDtpDvPeVavRYudLPSAazeb3rPG+4mMDwExpmJ1
jcF1K85m8x0MzHsvnK/GU9s1kBqXjhLl7I9Jd7j78seIcBr1JHtYh2N8KzPzDadEUgEGNYumf5l8
Y2ROhM5Qg6JonbZkKNAmBeD+xnsZbWPdJclemLdTqL+0niM3MThh8vA6GrGcB7xITVAfYsQ9JifT
qx+FB+uhoZpI6gRv5KDRV2B1Fhgg5rmOvvahCVK7hS+QGvO16ZoU6bnwpNHLjW4NT3HVlvscoVwn
q06yw9c+1XNK/18iL0HphWE1E1A+3T7wT/VorJMaAT7NxuTIrPYiN0iDVuQowJCLfPA3gxhvzd4h
CwaxfupQH6ira2eksMHk+k6GBqP6XbnQhiwUaUjyOqF93U7krtylzzJs/GYDiZyLtUJBPSS1Zn0M
OjAcA6u4yRNyY4Qdsa/ePXlN/DA0w6oi8zrCuo+RK1jlGqlfmDz0VryAsSCA5Q87aLV3oJUuOOEj
2q73nal9C3zvgTuMig5uOFN/nhBcmzLkXCdn00k8u7r2rksQAQjtAw5iTBjwQM+GFxJMpqv/BPyc
I/6+810EEIvpsW+x5x6w5fJFetVH2XWdUgDReDy9Df5RkMAS0QfAkCQ1780Eiorb+u8g9pt11OM/
KAdz1yABH2p2v0aeC8MeswDl2gAl+RaCpVshm/x1HvR+K7iOlFYptbON7FeizwBqqFd25jupidNs
Q1GygvKjbccvFnmduGwcZhk/yg4YWu0E1K5ce6+1zYuMnGeqFiTR0K5GXXH40Rawynvh3SOkCrnz
DSWgcc0s61bPtJtYzB8ezmRjSCmUSiGAuG3Q2gjuB/kLvqiwK/zyY3H964n9GHjqatd7gdg1JPbX
k8/01GpeKSZZ6yH2ygNUBWhefQ+uzdCJHsbpaBj9d7y5FgnH+Vw7eot3XKYjAKmTLM9/6qRFGVz7
+7AOaJSgCaa4Qr9LPs3NhxZBO+qSmrelbU8CvfwVlXvyR9ljVguIYxWgNgR+8NfBfzvO+m9T6EY3
eCJ9gXSKhVyj+3ch2dQVteR3ZKd6ZNNgj0dZkR0lfYmlUYgAmJBtNJhumxmjVfLhYgYNSgp0Nszr
YibPigxKtcEPCzdiYPR6GVyFnn3rjY71WE2PaHKA1CuAVwjQeHbQxtQpnC1/JbifJb3Uuc5HQFBz
quaGWzzAFemCYT93YXUwmYht3SSSq9SEORuUwNcLh/mljkDp4nf+MxHDIfWBPUUJYnbSMEpUydh/
roFW5V2GMyqecrvRK6u1LfynwEvLxzZOSKFYTY/dqoeTdNeRgG7RgMzt6b6innftW6177USVsYNb
gjgOogzXIoNJHwrjxjfS97CHZo7JdnscqYkNvlvhjcCHV0TtdhQ8Xrh7zpWx8E6mMT0V6J7tEQnP
T5HJBDFJlswSaMmrOsV5aqFhTmkmDuTP7pwY9Jz68DrkwY1sk1U2ot+2O11FjQkmiLR+6Aw2oTWD
qLA6PAuThvwYQ8mt+hATyD3NB2luzWePwr2z8oeFlQjocyVa/zpIA7AizgizMM7koQf1a1QFyncM
husSweCVVYzTeuwa/ZFYtX90j6XU50fPTnIIHLZxcrrCWJjjM6HtUD+1YswwBJiJEuPY2Hsxr1zY
2qhEFM9hV7hnteKEYtqJpYZfaMWqt2y0kQya18YyQHQnTTPfylkyrjpEM6VuMtIh14naf25do4L5
o7HaaG8atXOdzjCrRB0dHCp0OLE281qXgH/cwLz13RHYXBdoWweJvduUTPDawuhoOw9GuzcMpntt
POM209c4MvsaxfWs5WywwC2sXLfNpJNzaf3b0dujfzc9cpYN4uyHiUH9LokrgXAK3hlujm+tg4fc
3tgHUSSgmTPENUYCmNHQSh7yIr9ndUwZJHodU6djwm0eNR+KkSScwDQuPnVjz4DlHGK/emhnU5II
FDu58Cwh0VHEmLWbsba7jYeWPP0WyDvgMQizljR3tw0O2hjPvKTVBGB021aMTFHDwaaOZiq3bF86
JOK1krxi07TeZuhBXwAegESJXDgyCaTjGmJF9ypMrXPRowRL4o8ISmtgL714OnMPRejtSuzP9XAx
rmTmN5gd/DwG0K3lxVthhdMR+sFNiEjqjYwx5Z3b+q6creu5yfLd6NZvCc4lGKdaYEmzFbKOwFsK
hLqajBsBXoepa5CckAHzKUwHGXKr9DBz925NE8IJ+SNKAouVwBisMLX0NpIYzkTIlAr+2cC3fWvX
WMJ72YSIb2/9TAKsBFuyeUCcxls3Dk7L/9lm9I3dAcVuv/oiAYlR1pQ1ckVeYDyVUzTdeYPG7JP+
30SBcpzkm5YWD0WjrUYRBgBZEhBeaIkwuEpynlD+o4iu2iosYwMAaq1NOdImbWdtei98T2Nsjnxz
IjUwFfNNHH2kue0fmeyTQHXQRZ3rqdxbOTBMXJGitebYN0mO64VbQ8kOfZJgdXJF4hXXVDPGkCmg
xmMHOjUy5wssmfjchsNrheWKkF13yEMmbPMQX/txk237zDpNY7dQptFP9wmZHNEWhzAxQ6KZVh7M
kZl1nOnQIbNwZ1RDcGWiDg6iJW0fTIFQuvU9SHxJDA7ieqS0egpiee7sXjsG1KTbEBN7avrwlKQ4
NfHobbAZBoCVYimVkSNc3nF925mkhpW+xtSKXZUzYEyjd5RdWR91yFcx/lZbp5/vU5GeZZU5h9zH
c4t6R3SdI2OxSkb3jvHwWR/LN5qQvmjj41U91/7RFeEKcKd2ZxjFi0EVau907TtmABh829EDqOKF
bTJeT7F143Q4R0RQqlZNPrzUSb2anQHUCTWP0SE566DTIIu2XzsxFZJ5/lphpkla0b5udOgDVsmM
yuho31SRA6iU8RXvV0Qurzzb9Yz8RAf5x0UcxsutYzcDpQnvUXe24I/bJ69EOh7QMlUJ+0sKIsK0
e9zV6h5Cd269i1louzzxyKFTkdhGI9Y7fvuuqPHqjmV522+T6E5CTEIcYxPNz6V90HWydqXnnhpu
Lb4GRbMpLEJEjDpCdH00G4Q57E8QIuSBSVJ4Vnzd+PZ9301ETAudWJH99KG1Tw4v+Dqwx27l2vZ8
QOd+vC1xy1n2qtHZI1MApxWZAsDeOTFILxsQULLyeegBCsctQATD27uD4++hYRAVxN4tmk/Fxq/w
+7Hy+MbFmw+haoAjCV6hPuC4m8JvTI5FXqCtdoqaqYfaezhlT8z1qZnN8kDt5ZQIBI8H2DRF8i4R
SzoIh2Rwg0RTYkfvuQWIFUiLvHDtRW/tBgzj6BqAMAW0AIxlmXfObb6XW3oHiTUKUgIQwCFpAtPT
LBvOwlezHKB5AxvdFlOyIg5seTaQ50L3LSUZt2aG+RRbnDI1yx6pmeCYmtxxcFGISiV4IsOA7Rww
s1H6ZFUjP51ANSZncrDK/tyZRFxpw+EIpptoBZXbxg+6ldrTTZjQqi41sStkbKzgDcWcp7Cd6Omo
IQFfY7aLsftm8LWfZt/7uIrn2bqfqdAkEKhrqCHgrPBh0MhdGd/pTxcKW3IWJbk4Y8iRvvH4jaSK
N1IChRiMYhPF/XVkm99cQX+U6PVtIYmo9RKarkE/L6kfA2ekLdh36IXykAz7oeIlmbgqr9GeRpxz
12U8vbUdczGnpOqjRTxshJC3EknxJbUm9abZLHeGYiRaUx7BHe572KaD8CDBuXcBF5o43246Id/V
eDIjs52G2MDF596wP2TJ1KH0OUSl72pEU5ddR2LJMe9f5cyzE4WmwdTMoUMDQkGBOLk14jtLmPne
KcfsFONOe6ghEDRdO+4yySTXMwjnvXTQnh3ZjleDsA6Vrt/ODY6mddW1NwU194ya6dFN8vG4xMBO
OlTn1KTTjCbrrQsH69wTRuqjUUP4S7eaafTnpF0qPPOGWlu+GfD0PuSd89aEdXpSH1rffZVSCxGi
Ku1tWkTXeJjrix0t8GrBJOSUz+4XOWjAZ+3JuJlGPTogfmwy2xkfKLb3+9nQH0obU1z6EvtkdsEJ
MArx0NhsSqb4h8qrvvopirOoCt/Ljle0nfDMchgkl5dKXxQdZGe9aotPWIyX7lqQXruyJ5hpVnA1
WyRB+SuvR/9IscffL3P+aWzdFQAn/dh6B7dK/T1JfmcFFoHCXYWH8qDXxymB8aRgt6LrzbUwUEfo
eHoEBv3KJ0wYlpmagQbOtqEA0xaU/miI4bHQo1ekZQl9XNgMxI/3dlLeujgLpXje17B7mswFbVpH
vEuDdlsQyQBxIGhKneQRhbccGM4PGHYekuoAsAWz9ZULdohrK6d1UVfbanBe2tKrmQYRLoWge/Km
eqmJjNfVSB+kOiLSK9ip+6aPXj/DcYD1FI39fc6X2WjnMvePoru2ovW71CWo3RPcVqtqjJjcIp6b
uVT9yayhwpzdZTqSJXj3VAcdlQgiRfAihgWiI5qI95A8X3dN/0VoEK4DwjILXRhCfUrGbblu0/oK
1gto255BVd0nx3nVBrBploAzb8AYUhdczuO8Com29CF8ngkEN4SujPVooAgkCiOK6LizdxTrDPFj
muSIsTgdRGHBxuoASyC9T9A6ksiEVUdGgbYa6Tb0xDwmZ0CHZQi6mgS4T9v2HVEPRQdZUjN1j0VC
GS8qJZrY8n0h/7dN+p7lvE0AaQF7CySzp4V27vWPoWhfJl4rOEooqfz1Cuo1Re8YzndodU9i06P7
CfWa/hEx97y6xW2B8dE7RkK+wqJvNjm60XjjINm/9MFF6+6nzGbqG9RIqCf6Dx0CO9kyb6PXdPl4
ps0TfbIz3JC6ntYucjC4A7QrG4XUNfgAVK9Ie+N3vQ0RSmMef6uFEARdAWBu6a/6ZoeWLahtj568
mZjwJexu1YR8EEQWw6P43W+mG5VSh0ZirrC1hUqxyDI5SL1rlnPtLnlKuvZ5F5SLykWSnXHyvono
ZFZa9t4KnNRkwF9T6hgB5xa1/vmQBY3c2KTPV9ryHC99YjdcaSIZdv4QvyPsJ9eVCVkmFXh79uYp
jQFQ2IO/TkdauzfdMSeRtxVVqFVG3vZL38sKtkgR4nkVTl8yOIf64C3pjO5HRELnUI22fvYK/cc4
PoZ+YXwlUQHiOZ/n68hy4oNtzvU6hKy+0UhQFbqeXhVVcYxso7sxx/6Y9Uz+fGEZNz0xTpbO4KyL
Kdj7jk87CVBIyYFvgu3ndS6RPFhVbsoJh3SDPTtuUVr+bufIafYp7XF5Q2rRfbT+9GwY+Q2aArfD
oiof1D1WV4y7eo0CctIwyekEZT3yzMPy9th6RSdFlKgvPcHoJwyzdCpmqpk0KVqcFXpf527CxRae
s2MlX5b+kHYC6gDfDhm9Szd4KpLqPp+t13aS39PUOeDDQa8Wo+pIVmMNaKbnkbqPFeG1ieve2oyW
zH5KuIvbWENvwA81BYm92V6okBkOiSWq1SB+VklJ2AHvtl3NE8k3nR7ZT+sIt5ODGrAD5ra6cYI0
h69FaKcbOOirLj71J6P23kvdOyaWDzvQOOLkDj2rLT+CBqF8wculd/bTiAzixsrW8JlzP8MqoqKL
niCzzDmDr9fzalsUUhj84ncHMvUqnP3D0nbxYZ93GZczat7T2NLd1XqMLJ/W3nY6sWK3hBOjiddV
BVvZK+6Cksag57ClG1LddmjdFuDw0FVlP3xx0alxprvK0x67Hq+wfoT+RhRRzv6tsXCDp5mBwHSh
b7Y4cyFFyVzKva0SXn8lRKWaSxj7GLLkNxrYaXKLPN8QEkLXxdjwlnRLAeB4CBsvzrKZ9oAgXG1i
JMioUsCv3eAKXxXCX0+TdYt2JHfBcms6MD34GVlzjme5dasjM7gidPU2aQ9UCMhQHVQ8SYuK6XRj
DUG3Ub+17NvQwSGPtCrCEs2cZbpTurqBZwotqYtuYEQtWXoGHZk32IWY+H4YpENyjWqJQ2dbdrwU
Hpym1Kl5eBljWJel7wYOaHXiQR9bdLLiKD+kLhnFIFwAdg5/9uzH03bKTraHPpVc5vaZNt8khf1h
l8xUgozxWZKCdmXp46ipO1sin5feD7ZazeSOtx/jCygDiprrtQEFdGPJFCKqGyThqmqYimcpIYLr
+RtMqh2KOxAykF18rAw7WgFvcxjF6yVdgT+4xlRgGTZ5OQo46fMeioa2nSvYZwmsjbz6WvDkEJf3
nxuINSLS7qMGAaUIKzFmIB1TRpS3kLjU96KK+EOb5tEaupd2mWWltXtqexNPSezGd55OuVwO5xhu
9yado/fBoNFjW73v/JkZW0JYW8HigIBUH0Ig/mAsZyAlMyK06n3EEc5EXLK3uNqfqu+GS0eiQYBg
H4tD3+YTcSOPbDTNR68q41t3sn6k2TsyZuMrZVB9cq9h0QHET8H0wmQ+mkk0XVWiTmA/W1g5u3G5
BtaQ3MXkHtZpXJKEcVykizKfGnjhPVLOWeeDNDacYgdRGHgQ7DtBC0KsMd0O/vicdJPEyiQBhDM1
lPj1NlqTPBzwp2AAGkRwo830WIY7PXkmmCgaP2yNntJK5c+HvmnOGIJOp9gFyDbZ9dGKhmpXT3cN
Ga8Z3BKWzS9+LupjCS0HHI6z70NYgzMWMAOaESLCCgM9GezSzI4xNiQAgtyAGZPM591YtWdkjyC1
TEn6IEyQNwXdN0SaHlAfHqw3DTN4LGSyTa7p+XlktvgwA+DswJNcJH3+98f4fz7tpxplT/VRQEuL
Qtn+tvqfT0XGv/9Yjvlnn///iP/8H6dOuAiSIVny773Fboq8/U2b8K9j/tImBM37L90wHdfSoWya
uoVY0l/ahBh5/QsbL+HqJi5vhtD5pbyAbfB//5fl/4tEuq/rBv5xtqXMyP62FbP+ZToYkaGWptu2
41j/LW1CgPS/qTXpVOccYfLPtD30ebzfJFjKuUiMIJjAj03NfSBIO+gJlt85ZpEgrnQ4CIW7i1Pz
lHVMJdI++uo1Xntljo5YwRxc45dy6vS834k5jKE5/fQWWTDI9W+G1z6giQ1vrudFnXrb2AkYRdSj
cBSv3JfGLu6zwb7zpUHapLjy9Kdkat+BeW8LqHZY98hphYvPm0zGj9xgUgn27Q5enn4vfW2Dkukq
0RIPBnbnrWxnxvTDGrd9a6GxD0rLTM7VDIvXppQ9wSEofoYDVMap3iMHQmmhs/IdrsXzvsIPECmQ
FNEwMNlCLozEKMSTqId16k7fydfFK+7e2qut8ECou9JRxF1NaE6F/bcRhdX7rC22nV9TM5rr+No1
3JPWS+vQzQFKqR2M9RncFry/6HvVeae8TzGAtqlLM/c0Gn2ve8W+GH0iZb/bZlaTIOBQjNjVBqvK
Tpwr0jTRXvrYuKOABvCBv9wauw65XRDstrNztDTahsgjbroh2Ro2Mm2xMZ3BGeRAzu9IWWyMMkHh
iUhsHZn+IxMqCsC1fm4BE6w6LW/XcyILmN+PDe/AVhNU2yCsvoq6wcXVSL+JzoGjGclwBzxyWMmS
AjjGGTtoDm/YYBorZzbx7en0K8Mvhuuykjsk6vCJd0MCUyRUIgckccgdIPnckah3v4q0f3Bmi/QS
2dB1Ti6bWMkA9TXDEy8Ip6tB1ogUpT/jBKjfmHnWxpqOsvWtw9RzDmg3L265mFCDm8EVzPiGztl4
MEHgjrEEupRAMNDTIjikNjM86Yy38MWZ/M7DZozgPZq5bu/y0RP7yM12tJSbbKZYGsbwYhL3a07q
ikJeaEPzauuVfishK5AvKr9lrYVSU5tvNb0BK7oMS06JMtVoXpuGc6WFFPX9Oh5IdaCnlBo/4aiX
R5l1r3qUzqCIMEeisrkdC0QNzdpoV60Tnlq8JYqPBNdvUN7oPDoSiWnLtKdrXXexn5bGvV8kGONS
TnqQ8iWQfnqCISrWbWQPXI/caDHaXZTTAb2COR6jh0WTwYGBUVkfdrXPJTwXvV6QWPkuFOTaWzDe
Ge0bKp3tesTKS5YCKNIRmvMX30QoqIQwh0lssK6h8TK/cr9ldfC9pQMDWia0dT0Zu0VpvpnGaGVN
9g9UEm5MPefc8QDXu+o6TEoGXnX4V5DqxOJLhxmwYFbY+2V5gL26oSbB7Jf4V5gI1cevle2NR7c0
Kc4OOFp3ebup+yrcWpm3rSPS8UC4IX/g1LrpUuRcqPmWoxvuYSwT7Hn61yhqNwUoh8kzd/TAoNnt
76qWnLagt5PhDFX+iE0HzxbZUXxpkb4mgQwEcFuD+g8gFOLwbZySaPiWOggkNN14sDtSDrMDlcPR
TbCvUZaACC+GY2zI19KXt3iC1xvpwQvpC165KFlIKClZJA8XRb8gBZrCrpqQ3tvpVj7uSz9bI9jH
BBNp7VWRvob4Ma+HfDRRaw3uYHJiF77t6mY6joIZlWVB/0KIwrC0b56ZPSSp/Gbn0V2emSQLXZic
Q9C0myqc7uNuupHPUQSPXuC2G7ftetQz3ArbfTU0xU53MPUyJPmgqUMk3JrWQzlSGT52dlqT8DaS
qxaw4SrvelDZOekTsNkzfgBRgUVA6ksY/Dboa2icGCr+vUntwRxfxxvgcszlu+XAX9YNKQH1zhDZ
Yk/rMf8uQJEuS9henGfN+W4m0CqkKfbGYjIjFqMAe7ERUKvqI6mdbMsM6OfFUKBym3E/LcoTFqly
iDz6qhlt2oI3hHfN3BwdA4B9HzBbr+RSHsNbF4iwAS/f1W7lAq2fmc4t3hxrf9H/95Tov1pUH01Z
J+uZ23BR/ScHiDHLgF0JfvSovSyr6kO0i1aChPIAcc+9FwyjyEw25JPpCUmePZgQt0smD7vQmJ8K
JjEYZXq3M8l/iVfhYbJQeQUedaU+ShssixXKY9dg95TXTNYr+8R7hdCo7ZypMX5pg+y+GcOWEjll
zyK88VrPP5quDgurLsPsUCfGVvk3RLYgPm3Dx9EpEDVX25TrQ1pPw3Fon3FHDMHmAv1DOTTMKPIa
ebgbR+9bC4C4XRTbsan+WUyg2DWPigJKQHfKpmBcwMbKZkB3b7G/IEQ1tbw4KAMM1/jweyTn3anY
hU6IAkorUc/5x8BBGVlg8c0Fq0WhvONC1AMqc3JB1aTbqnX0lTv6DOBJ5q5Kq6DHVRxYZb/QLnRV
k+L+lXUPnuvR0rP+KsMHzXHHVeRIbMaFfh1iCXykcX7VhY5YfOscCdgz+FkCvz8gy9nQiE1mhQTZ
QSKwOjCg2ph6B0be6knXLtYO6pc+P37bBmqoJlUKli0b2kyHqQWgPGPSStCPA5m6S3WEK1SGK5S6
N58fsws+9XP1shTjAeTa+kNv1d2V+phbpA6miNRuPBdk2Cy4qov2A/dkcMZyn/loDi5PQ/mUqA+Q
ehhvCeM1T6juLq/DvHh6hJZZbivd+GlM5E5Qag/0PNgP3hTJdyw2P5Df99AvWF7vcXm9vUWh7nMV
78U8O6hvwANi3qO+yqrFq2hGmINpnLL6UXuo72rN2ll9g0R7M5H3/+fEfd6T5jcQYlX7mkvzU0uX
01x+YrmCz1Ndfkatd1n37A0V7+k/u6gldZrLfp8/9bmP2lYE9hZ4sRfus9j9+tuX/3ZVffHbOS+X
+stlXTaoe/bLn/HLojpLANSECGRMxuu01orL7fw89S+7//Ev+fP3f9z1TxftZhZ1R6/bAd9KyW02
8jRasTzhQ4AiRAXUJ6jn+qC+CCZROpd9sjDC27dYdldf2dkzjYQmL+1HFxugiyOmh2DnkurC+vK/
LDYlIZ5Wwd3IBRJ7wkecwBxb0KdugUWLZqSuvlaHqnX1IWTeLzmEzSh6JF7L1MP2s6FwalUnktT8
EbhuU0EAM6IzjFIq7v1qlTroSymLF2V1ZTEQbXBbunMz/HRiXmjlsOUtr5xavdipfa6rjcoZTy39
dkgxpC3pDMKixTdGfdTwAy5LRhKPGysmDlDWXRd7vazwp7Va7AMJ9lv9fKa2qsVftg6e+ZrbBCTO
wv6YfLxSvWJRbl782SS1+i7W0mPblzHpGg8Y75gYzwAkvoUGhqaKZa8+2qWhYQu0mBf78RZ/0/cc
poIfQ7jU5/GE1CVIch8fmIUiIdCpbEnzlV6JTOjCiFvujdl+zwYI7uqETEyzi6FZQJELTf4jDsXf
54G6bgZ3Qf0dQeI8BtWQ7C7mZWqbug30ve6R4z6vz1hGzH4qiiVl9NddvJgKKsu6zMvsTbBYptYG
/l5ESnACdRPbFR8pIbWLtTzg2kwBeAt7q1Oumy/0Fx0A3X6ibDIF5sNYx3tCgnHTRggfw5k/KOoH
FHfAI5HAzxklRbFRV+lTUKzNBIn4xUlPXVfgRCP2JQCQ85bozby/7LgYsqnnqVbzrvuIzSlaIRGO
rkoRJ0AUFpZJt4xQSu8AFCFTD7WezBOLIjsAt5vI3jaoFouMGteEt+5w0+mudfi0WBsijCh5F36W
MgNnsjxV9SQadep/VtUXeP/9SPuJeNyvUewE9GZVcEVj5WDlIdi9kYylJbdMPRn1Woc61UOb6QWy
Q5dXVn2nPqblkX+uqr/18kIvIdCfVtXOnzfm89jfToVA3UjscaOanHrX1MWo1axIGYE/19XSZeMM
Hmilhy7eB8sTCLXOOegz/NelTaufZa7JGKQWR9XULovKNFFdDZHf3w0wUT/0eclhmXvrkThR87un
i2Xj0jakFmjzVjUT0ibFTPnY+lrUebn3ZZ8cCmUFqHa/LAbLXaOgaXfEFO3SMag3VS19fnxum+bM
Qj/K2ELIp0T2d5+k/ib10faCIV8tokX/9725XD1FyTsbmdmiTXc9y00xzbuLZ2uVNsXRsd49dSFW
fWWAFD+qm628AtXS573/3OYWJCZz9B5WnzurX/9c/TxWLX0+xs8vPs/327FR/txBoqIP49aojhN8
cJ3jC8O6annc8aQlNc365eLnkmImutbIEP7zpD/fLR8M8+Ihq96xyAAhS1PiGQDTIpRRb8qfF9Up
Ll3VWGAh4ZXpRnlBxksEBxoD2+p/ltS2z1X1rSLa/bf2UzsPwccg6hwQ39/N6OLkqS5VbbyYPV5e
ZrXVN/JuRhD27wN+2Ust/r6uDrqc9XKuf3/oL99rYDyxvXoSC4lOdTNqGFFL6ox/2va5i/rWUFGg
Wvz8UM/jc1UtqeP+7VlLZab5eYja8bef+tO238762y+FS4c/6tu6wz1OtdmWTILZV/NeUQU/Py78
wWF5Bz43qqXPbRdzV7VeKY7hZc9Pn9fPXX/5Ri0GFixjgZne5Y12lO/cZ0P5Zf2yqNrVL1vVutpf
tbO/jvTd9Ril6w7JJ1J6BMfVhw7ez9CtczonDpOndmejybGnCgd9Y3hG/wMtgaZDdaRY9EjH0r0n
L4wGytxVzyW22VaFIdgsnOktRyPUoRr1bIjABy5UVBvEBB6R5It2RY2hFVVMeYQFNCLv9pCPFL6F
ifgSMsfl9TxFyJOEbXxE9v56dhHx0MiTrOXUhGuvz6r9gESs6Ednp6k+7vc/+NKdzPkESpBJ1ZyN
ELEHyq1qeFUD6+cHajt/j7a/DLlq8U+7/7ZNDd1q2+UX/nTc5ReGxL9GQ1NHV0I5l6oPdNwYgj7X
lX/pSOr8r41qfVg6qMvGP37/2+GO3cKXR1toheU4nZo6PPNcBP7Unn2CrKMxVvfqi0k1wT8vRiE6
O3ZafIiodgBzRSM5vGGdooXDsIlgdzxIGGBIgpY86OJliC33EOWvSZZaeItQ+ssb92rQwUczj7rq
Efl+acroLICJe6N/a+b9t8iLy6+eZm6NJrPf7M5+CEb9ozTQolu6Z/zs/PQwIL+9bmaoIWgCDlTN
Z+rNQup4NmiLaUSHDLCNCFMWA8CvyDPuW6071V+dUNo7IyQyrCDA8BPnMNXDA64wyTadCjQOZ6Tu
UWvDCiVtDj6spbWwkxMCPNmBIf41cYwZ3Bq6rZoWvDhd9xZKJN3CNFtEmw0QP+hudlFPFoxE+Kry
lgw8gmkr/B9oGCNwpz6YbtE0JUsBBIqUITo9VHeB8pO0mEqW7I7qPwp8+xCuOlRV1BRyq/iuCf/O
AqzCVLkFLachSzJO2wwFEBARXHlqv6QOKr8uibmqBMffy5gqI97CLvrOJAe2TRF86Zzq3svijRdH
FdKR3NU+jdbGu4mm+G03tfPar/SdHds7F2nhLUZ53ycPmXsNiEohx3HHJLnbTkl+rgrdv2Pe9+H6
EsmKwgVvVhTr2SB/LQasr9NeluvF67nJy11lkV6bkb00AuCQsM8BamnplmkbmXOM3KsCn+S0tnBo
7Z1dNur1bigSwk+KCD6WHDtRynKDcAH4LKyHQ9IWwqo3ZkvGU8vNx6GovJM9VRY6RvkG96hnfw7M
jYseE8B3/zEe22md6E10D0DkVcp4n2SjhhFKVa1mTzxpBeAR1/CtFR0UWH9KubDXczQDIBWX5rCe
JPJveW3P27wX9hqJwr3nV9+ANhWbEsHlDUZv3mpCke/aFc2wd7T8rfNu86lBpRGLLRBHGoly4T5n
k/jG7JNZJdanuxyVzDGATTkUI0nnnDQTRjrYrPTvDuqHa99CvzrVnOvKHMD9lQngGGAE5tLrkW/a
jDkytkjrTGl+XXch0lwCn8WhhYx4pLqIBWMZvVljOO6S/8femexGjnRZ+lUKtWeBpNE4LHrjTh/l
GlxjhDaEIiRxngej8en7o/5uoJDdqELve5GJzESG5M7BzO6953yHBms7dsfy3kGNTp3LrCKwut8L
9sEykD1Ge/fZiRjz9NWn16Dd1ML8kzVz9dRN2HgriZvBrcFP2ql1N2h65cxbUFqpm2BJ/SdVWBcP
D+Ymcpp9reLL3FX9UUn2lZoJ22jX8UGPXzibqodc5Z9AUo8p7LNd1tUM5wY4tKh/bVc92aP5Z3Er
+5aVIqeDMGJ4NJ3f+azH1flIME3b/irQo++wSEEyRJkz9dlJah62fEw+lsFtkPMX56Aush3+3V9k
SdbQOwHlvruKUUKmf8UKuvwy2BdX2e+GPwa7Gr84Zrad2T/q5i/y/uSamXhHG3JF9zGhgLNMjO0k
uu7i+SAMLVf9thEY7kd6xDolLTwwvL9WhDBjMsr83oXQBuiaFJ3aavB5eM86dsrQghmxq6O5wIRg
b4OeFcM2eWYzVIPTOkssmrLdNk3wWdJqK2d1aCK9XIqkunot2Mshnneed8pdak2reAtSdkN4XVXH
40dkypPPgJ9OKd5A+p6VlAdH5FfbL3CAp3dsf65EUu8i3o25jzvdPtWEQf+Nq00z1W+qSiI4bwkA
HACzfcGFNKziRmUYaDp+XRjrV1tOb4ECglZojX+GxZ8D5kMpyxs1s5AKY0HH2GBW8lcMi9Xy1o6O
EHxo+TrJ2jy30duyMD5CzCXK/tXhMIVgHeNDtNg3/k+GShZd7QiuWof7yR+J8VFLc9MVa5OcfFyI
ltatP6ZHmPHznTMbUZg6PTuEZl+CubTgvOz0hfMMLszuG9eHe2wRdEDQh+XT+IdJ5CUVvEOfdqmI
RCJXp1RjdULXB43ddkYGmrzlMbIk/KlaHQZuqsamR74mYCSfIfO+WWFeQdORWQzKIMObsa78vIGj
WmOusNh1dcbqglaX2RqybD/43QzMTO2OUVBsxt9GPPyNF3Drg7hOihQS4KMlL5S9nx3Q8wl+jEom
8S0u5RdpNniWdZ7fjAY2bP3R9o1xh3eWxyUpbhECjVunzGBdeTRU5ATMNXMORctiydIAJ2CKttNU
phssAjdk08nNSL//jfXxxg3KeBubPKgQmwEmsVjZltHsBA5SOvPhUNbpAYtXGeYiyA4iT94zq77L
fBJIYZ2CjCeRdo0nvrWN6WEZspugY3kbI/cPFfMBV2QZBuiuGBFtJXqzDWM9BqFRfGu7NqCn1of8
surGOzCt42QxrXLnq0xlcmjIA8S0sxxFVQU3Z6thFjzzOt6YxksBBQBTrkXmbETOtEjfzF75u+KD
nNd5ZyxjsZ8zyuiUwOJUv06m22wn44rALD3b0oXlIQ4M5vIkFkjqIoHaTl8CzKsQeAOsZev0Zh7f
mW7zgkb8oNopjWNUWFtZWi+EDw1X4kC6zRqE4CfqNBZcoYrFpQsAHlgmwkwj2nXNRc198BinsToR
F1yn5bKzXVCoHn4yVdY1DhIyB00NY3cvC1zRWSwftJtOLOMix5XRnm0oD1tVcB4HRrqrbFiOzVDO
O0i4LH1L+jTaut3oEi5c3cKhAYOL1cjo451tAPLp2/Ylsh68pbjL1YS84l0EC8wwMdHastudSEiF
MN15bfxIySwqg+Kd6vWxxfw3pkBiJhK6m/zGMX5pgMqwahRvfQFRDa7Hb8y/CMzE8jwDoUv7lstQ
YXjhIQG4XRiHysZ+rHz5W6PUmMvmRhmFtStmVJhiLosjoYuvfp8cLa9qT0NGpKXr5Qub3CnyWoPJ
fjKeAleDgo45MKcJfDjjIRmrzcC5qQniUFjN8piJPZ3hYvXrYae+84xovovQVwU5wyc747jf6Q86
bdBuZPLZVMtlFhiEmNdyJVYr36n2YOTW6XS/4OxtxBMqCX9D/rIRzmB82DE7TBxrKlmznNmVmASP
La9gqjdR2f+aUF+E8Eh/+3I6oUK3Nmbvh0GQfJc6/43SBMoufYlLVwEM0wLwnZzkcY79P1ACn2VJ
yh+CGHMzeP6w7wtMIrElnxLvDQN+xTjar8OOQIKd1aSXUt56xrsXIxdOx/IMVvHGUIu6qHVWpQ0s
BzXnlhh5GvT0sK7y5DGd+hv4ct7Ji7Dp5wmiRc2i3BLHHmrLY+qLLA/NWE7+mQ19/oQ159XX/ndH
3O+2KV2xDaaWHUrfTsgA8o4katcf9KGTsB5wLQb52JxS4yGw3XarXfZiH8OFjXGEHtsIDHp2T8gC
5YXigpqhnOgun2du1bHwa2dv/KqUzUG9DuobO2WYXuI9c6XzlLI6eP6JFf2lRPcJNEHfmN1DPoPB
LUr1dxmd76hCW5kiAUoz5EOlcwvAIguXZjpmxkSGUFaH7ghys4YmflJRdGf2kw14+eSts8J0HXCl
ozrgl4Iwnhgu9AUz3ZViXYFY/ESvHsaZsHHOQZyqME1i5Aq5kDz3BGKU+K0PJAdMGzGYR2hrzhVn
CaIXBqH4oozkd6W7u17G3R1CRqQkMPfui9jak1CC97Np7gYKaMsHcJCn894Z1tJEtVtiPt/L0mZA
KPJh27gAQGHUvyQuyAFOAHPUPGZAjGrLOTjTADJa4EdLoj4jVUJdCmApMWPJMHPtV91an94SF2Ej
M4oFLyr2jRQlsufsQNnwq61RwY5oDgr8jlsjVx6eA7ZPa2mBsXeHeURJEHi7mc9/tpfxRSFaOFfZ
w2iK9YTuJlu/Kj+qkjQL1PhbGbT5Nlid9aMlkUXPtYuiF7I/TyHe3uUuwPxOMPVf6Uv1q/aDN8Bs
3aYXxWeaGS5QbYtJqtccZ8HzVThQoKX9iur0rUfZw4DUWhP+YDsRNp1U0PegBqg9pOwBz2h8tCoo
icAnn/pBybAkwHteEDtlqfFSZTrdw4XZRLUucQ3QRa+s5c1NMJ+YMzE5PvfSJfInM9Dox51edtEM
uN3lPNDpukG2jzO3pscH9GEyxJ0SCtiDKJpDo6eJAN2tZ0z1VtmFdYi9QB/dBXF4McOvcjGApw4H
HXuGlxlL0w+9LkN3HV8JF8j3hMcwhynYcnM0X5YEy+0liFUsQI52vK8lPrQ0Rhk8IwYmm2riyJF4
+U7R7SzY/c+d0keVN4RbDQ1MnIHmc+FfcrPFCzUO8q2kXCJoBfoIqrStBAm0jZCwLVOLCMYcyqNI
pYlxEgVNBwTIzXqAdDHqMc7B9/Cs3Lmg+GAlK/L+jM1d7hP4qJSJ0N26RRWbJcGu7YJXxVfbH8qU
VbMs9RH19rV0PTiowXzipUYQHqV8lMG7r9BF7/1ZGKvgfus13XTNAGbKCPFW4jlMTjrUaQQnZZgp
B144nsC9lbL6x5W0SBIiqiHSxauZCZZ5Ni2VuAagm4TpCNTkc1c/zqqHtP+YOMNrNtTQB+Mc9ysw
9SpzT9yNLoZDEWVbI4i5eY6/YHCfEViNLS804ZOiNgs0tsFr0oBiZu59tYjoOKAoqw6eAyfTynJC
kTGc4Q+17i27RE4XcZixOtsOVbyD9vaNxxhniaGDQ5PmX6ly/zC/P6wf8ZS54ztJQemGmKaXDrSS
melhpT0eSEXAYR0hz1bjLzvC6uIFlzTYx6RwEKGMHfS7bY38DAOHb+D5jzYlyEbEWbN3ILrGUYxr
c+GWNnLaU1fgVuiTO1z+UJ7mKYO7ANWt6ka2gfFlscdfJfFtdzVX735YujuTEHgmArVHF6Tqd/lY
VPugE0+Zv85gXS8OrWHtQeh7cu66fW8JM0xbuKOVsNY85gzDNo6CH8Hs/9cWP+vm63/8+8cnGCus
/0MHdeXf/+2rGtJBr5nHBDI6JJX9F9rij7T6+r/8if+lLHbd/wgE75YrON36QgYId/+Xstiz/sMk
p40UK8+1XTLIyDb+38pi7z8c6RPj5gUmyeu2SZja/1YWE4guKdpMz7QCczW+/T+lnv8zMw5+XiDQ
MDsETwau5f5DVzx4mWkMs0F6tt5Iim7OjxsbMysHzb/WuXsfn40TuljsJScV/zdRntY/wpsJGfXJ
bZa+ReqhaUnrH7+8prnRuiYifTHPG1IjlgHh0h29OZgRBIcReOW7X7C//9P9efhXvtu/wS55qNNq
6LmF/92vXXM4/3OCKDlIE+pEcnZ+jWTllPejcSD0eKshdvQ3kkjF8r/5lf/MVf3nF/1HrmruBl3k
T/xGgI/jcrU8mLQcE4iRCIfs9b/+esDS/o9f51uodgED0psF9vnPJPu+MBqYqO2P6yNa1VUsmOJ+
hkmIltZvsdjlyU7UGJlchIahxhV6G5TUlIknyw14I2D6nGMyI/KpChE8Vxrqk6LBuV06xvyWz/FD
9Oa4XzzzLfIma1OTV7HXJXkrcBEwC21mbvxGKA+NOlAF+KnlcMips7B9kw+bqfsIJza9YoU1yMK4
tnCAIuKjCt2fwI1pCgHmki5hnpzafhwB2JMegPRo1iDtF6yNwi3vItie5wjyaOV0b3mAschI5xfh
N1Bztfc0e0X0dDumNkbIJj0qtZi7yDOJkMfXbmHRP7rdxyqI3S6Cri3q2LrSFP0EzVfjAEhenmEF
sg5DMvdUvbWlPFeURZyl/ooat1a00LuqxJcs8S027Tse5xelm7Dv+1tDqjdtc6TzBq7sgsR62+Oa
zi2YXYpyyUUNiEhxwvD0Z0z7Bvcm0qplYmvzR/Uy9zhjmqZ7N+OWGwMiu0qNvdYG/vyayYtLRF0o
6mOb/wW89SUM/hwhVLy9xKz8qLTsOG+2vl9urWq51lZ9aFShGaSpaMdlQ8+rf1XG2YV/uBuGBcxV
gz25IMUnRZfc1OnOcWqqnXqbpVCGRv2VLzPHYMKB2LDTbn7RKkUpC1Buqqh3c2/5Ip7pJW4+q7L/
GPu1xPFX51bWGyRVbHWelTtPNe8RpzLDc/d2BXpIuNOLbMovE9V/OnCeXn9OKeYXU8t7XT+4La69
vHdwqyL/aCTmepxVHH0fqfoQEnWkOFUG/0td7xy7vyxpVG3JglAhAxF4UivEpxDYx8ueq+aTRqVc
Ah1A6m6QEdeMeGrnyyAc8gDBmmaOiVjFIGhRWaSvpN/96j0re2gyiTFccmGRSCEIf7OL7hdsA5Sx
df8Z1IBdjcSbdyPaxjLn/zYW8WUW60ks5pmzF3cbuFivrbqh0cEHaR2SXBmhlFtzgqhrZvZtQYgB
7FFaUC2f2eurK43iR+JMMU5Z1qXOAhI+DKz0wkSGXRjJCTobfQkLoAN9KQy0A4p/2k41LuefuPgk
bzseGf7A1B5+bnTgs+i00Qf5nA/8LIKOB9b4iIuh7O7QQCThtw+hlahbfHxXMsr+9fhWdsDZHbSd
lbkTBNbiSqpiRnHRL5vB8R9zEncA5/PtIsNiaLHkdBnkAt7ezU/rczPr6jkv1Z22ZQyrYHi3Wjfe
kmi2q2toYI4XEJ0WdLSpbCKDZg9XmBy/CoMuu07M4zTCsFbLDZ6N7DSaFL6NcHdT3j1AxSSdb+xv
EUK9GMwKaApy+X6ePDPPQ9bdaqWXYNrlNSzStjxkWbRLuyjeyfWNq4FGbz0k6ck+mJgLkqlA8oZj
Z0fapjTQGzKKaP77AxJh7GJyQ0D2V2kNT7bK7nLb2q6Ri1tr/ZtYi7t+ZI13um4fuOqFkyPfUnbv
9N+70AtG4j5cBMaBPvhVTPfISPR2eo2mzt6Nkp5tSZo29IzZoWMMiigmzCEay9P6OPk1wbfaZjGj
xQC4O30pxGvX2s7e9Jt8I0v3KmuSVVxeyCQHf1VrTP1YHCKTVxwn9f7Hqv+zHIEq0/1KsC+H21GO
CJ2KBDVsxJdCjWe6/JIsdr6GnoVq0tyRwmfxnxVh9dGjj4YFWetMjKP9RXuYtTgIjotwHxMBZ4kP
Nsz8xyqor6lD3OGkDmNXvRh23u3hTIAmT7ufPz8vTLc9DAy2emkn/dIFKyQjuqcaJlsqhcQXZ/PL
yt9hfvE0Lu2ORZXxnYK2zxAJg8q6xnTle5fKl7aioms8DB2CEFbM0ZKnkbUMjI64Kqe4WmZ5LYP2
O1i8EJfTBmE377HDHV1mLldv5MheofSZcJLwS9GeXWHFjrHmPfeovLgUaJhonYKJSbis4G+Zshis
QXSJgDQlMDiZrW9i5a7Bxdqjcp1vu4LBEkB2Wpad/QWLibUzS5+L4Z7AzHbB+p+Tl8P6aQR8tdjP
evps+tQHHYgd/aJbthgbng4STRw0RIqQKrn8fEFcWnLTjsn554GXzfBOMgLRU7AggmXX8zu32mIf
Rdp/8PrhNztyvC3tZNdl3PAg0hFDl/LqOf0tW/t7IuJfXY7TIPUc8maW/KLZxkePlEMG3odgTgr6
lgKbQ/EHeUGzzdZVDd5SvVFWDjetW9BxArbapCrdRStcT6n86qtOH+sGCtnQUO0pr79musKEHJCj
6XfuwUokCSwVr1DSaYaY5bWreCnsWT04NWVT1N+2FdImhSO7WHe+ZChu4T1dHaMe4eEmT+zRN9zC
KMwm9Ek50FhfveAzKfeOpFWfZ1Sfwxx8D3F1KElECaHrNRAqGY76fAXmExDGJazHBQu7wRuLhpp5
qTvoF2qybeam5o5V1jg0DRNnH3dVSJ92r/ubTj0v0A9NL78fbEIuCrddQn/2f3XI+Fg7ArFBQm+3
3rRjtohsFlPndoj7YmdKfhSb6mfPcLMpnQewcBYb4HzJ+asewEPraDg29mS/0R0PfVkeioljTZSN
DIaG8Saj4SdbST1d2hfMGECQR5SWaUr+o5K/qfuBwKN8pb9ivysLFjij3YpiGuLHMp4mt0WdFAf3
SzdfocoR4TSCdI6YnecAZraT6ok5LCo4MIIvlVQ+l3OV6dLTfZ4W/Gg2YipwVsUfo85HduSFvQIF
2CYZDZNFm0i61iFori4FzNzYOTOBI+FPDaesRcMSgKkCHnQd3eiPo5k45oPxjpKEs46huRp6Oqbe
tsa9vp1LxZTNth+NyT91ATyQzIZRA0USwue89zBQ8azFTVjSiaF7s/hHw+ku9tLeC+VWN/2Sv8YG
i88Ed24nlmzXgAOSk3n08YzQY2pCEJuASz2UM24foV6wmNlYwHOOk0+vE/faORMdvjdJRi0WQz1M
z/4wOjRbV+YwjachMf0Nf521YE/vHIXpu/9ktVM37jRfYgGNaZix6PhqhEQ61uA2og/yp+bNvz5E
Smd30vLo6HvbWC7BnL5DVEzXSCuytkRBzmiScDaoCYoSRBMS2hHvM8N8M+II9tnQHF0xm8elIbMj
MJuV/5PASR0APVOE0np2nmm4P4rEK0OPjvi5sx3mnwOpuyKIqtCiF7kFB0zXcfbvnLVBl2K9Z+/N
WozdaQbZRNL+rL0/NImI0DVK+0DSL86Zz8njpYoSq7lNs+LEAsyhYIiGvT+k6SaJG/M42PVjVYAE
Ndr+b8+riQP9E5ImYT1T8tchfwfqAaPhDB8RxFxcWJx4Qxoy0Y7uai7nT2w/Fo1QOmFGUrNuLzlv
C0tuawQpBzw+/M8TxUKRen7K+xLdpqBGwmDeR17H0JDVI9YXSzUuoLIK8IZjV0euBJ0mFzdeYhEa
ncWkPzHYfCjkZ1xws3u3znZA0W/BLhc7kPrptieIYa5lutN+xBQnTf/kw7ROWFIqEBpHTkCmayAX
ODaty8nGz6NNVA1is7QuLpG4Z6e3gJQZtvmSCoQrsY0OhuprGxQtuYpKfpTlFHLYOpEsND2UqWYZ
kOB84+gQsYXvs5WQItTwjZ2Dg9uc/6EqYoxgY/hvWobdeUmmpgCF0DQxOzpsaR7jLBxEU1H64KU0
7VcJxARvEWypLvaZWNR3xOAaW5HgLEx/qCtJ/tiYxDatGBDi+5JDYLXjBrkDr37fkq+VsR4NDNMT
hBh+SWOrluLipEDIKnp07XICClRux5UtMjvOnVvLz1UrDXYIQhJMrpUgxqbveJ9lbH9XzkKKp+Ro
i1ws3bQ299V1+uAwuy3dS9y2vQncAozCW+FOj14DH8OqvRVznJxin2FyYUfDtUt0OHmW2iVeBrRm
/JbdHO1k01PY6uyFOUKyh5ijTpxR7ySMDrug944Qu95b9tTe9BwtIPEZZjtQbObZjjMlXb4G+2aG
uTBcBI+0OyJzMvO9q9OednO0F90M+az3fw25JcPOMZ7Sxnu0m8mlmij7QyFWoKYX7wHicWqGHYQD
kkOsbvpDlB2DSaa3QkZP0S0MRPnYk+AOCQ20O1kfWeYA464lSA+scZAfqDnQQpFbUJ34tz/egqPU
YvykAnh6MQT3MNEZq810EM4bmMwBvnXwRMjAcOJkhX5+diNavQnM68BjCVfywkG4PEwz73WggnvF
SIyWubhnqq63sFAqCC24iMkTegalRqDb/MfpCgRucLTGIr7LSF85VdhrI2Ygh7KZ0TDLgEWR98wC
ELhTUUXtzrgx5OryuA9qRzq0G3pOHDBxpfXsO0i3BtqeRKEMl5lw8p2TderoEpmzlLi57ZWXRLW5
zv9JGJhjxEqeNA6TWp+0wjFD8MkH0do7fvdeIcnBpopdU7Fa4usCipsyw4cneloMzvpJ6+s9twrv
REgH4lj5JvkXHv3pnn5Dle8YJ7DWZB4BY+ZyDPz8plYNIy5CmxiLHmx4Rl5Krmni4FE0k30zz2bo
VuJ3ZTW7Dhct5Nfij2ck7ypj3vm3M5ezw6mGrnD7UTsGdcFsga90zq1JoDd5sos/E4XbEvaZl1dz
ab9yrUmy5RoGiNeZ55mIygkd3dMvPLp99dvUpI7VlXViQnKtU+MDH+HKyaL4KomOmrSzZaDBnsYx
Z9O7weOQwJe8t2oXmlnXfZq49DYVmaxoSYjY9NJ2vxBMStT9HDBseRwllWw01AiEQAtmIu43ZuUw
uXXAc/NrniqHziH2iGMU7Saf2YELF+tCS/ymq0xQ16/G7FWHxZVMC6zyzvZpgaXgkEm1L3Zlhd8N
Xng90u92mvGr7JvHqUyevCp6/SEiuQVCMTAbTAYLFlXPuBEmc+EycTroSvUb+AI7JE8cMZ/P8I6m
ZatAGgVejmzGX24aNHhFzCfg6iKMEtc+dW6Fy/ylM2tskY21Hwsxn9DCwHhx/aMjnUuwejyBtNyi
aU+BbJHNUCzioSFAhvY+UXprmFOnDcZ/VCihh4CgLNoXs6J/MoMgiFbiLFEGTojV/8FdOWsW3SRk
hpR3A3mx4cjBfoPOLDhEDRDednoYxNzRHVpZQqb76nJIIhTa2JYoOhiNjC5wd/OUPhgmEGokECAf
svHbXUeS2eGH3VU1WN7tPuaMtGKxisWHEVpkB4oj4EetFZ0LiI0bQM5FmaMKrpku0H1+geoa7Nf6
DrJihyzpzaaDAeMTAnnF8kbk84Fg+mBLJg82z+Zu9HgdE10klyLj+KMd41yb9mOh+l9eNeCi1oQQ
TKW+y70uYEEhTVKk7kGjLGDy7qAXxVeu+l7jjWQJS2BA5ZVDeHKCjz6fp9t5mAmwSBNA5rQEj7pk
7qStej4aotsCiyUaq2jE25h5lxFl0J5QI8z3cIlv6nwGrgxbS5iNcZpk9kiaUHmqbXkVrRA3ON3z
aF3qc9M7m1G9Bw3c884RbAfYysLsSOdXxHHJvAjIuzAhBupF/En67ln1zb3tkWYhVp5aoDW4btXt
bc9zeJ2DW5iG3WlUxWmy7fuireXNTKacE7fIyEp215KkzW5KaDiB1Qch/6+92h2DYqso07KEqikI
2LBln3DUjbyAdpqZoL9q3+qlPJQMgnkRWNnnha6ttTLcgJJwkvOih0DU4Oh7sf2B6jV2AWyeTiZh
lfezUm9Rhk7ItU3yRnRy/mFF1p7oTq36WRezl2n98IEF4NZl8Nh3KAZJlBm2k10Wu86h1drKt6he
UAcTeNm53WdTGr8LYljDHqcqWXTsCoUMdmq9gDaEHYt8Dg6U/r4BahTn2gHMmQaHysuQrqzIiSSS
ROUFr76EHSwdrmkF3Xon/XxfYs3PZudc6O7GleUVZ30JC5QdU801J5Y8zOi0cWWq/Q+0kadmYyGN
paDskfCahovxRu8hT/Shsz5fwygQUjk+2pyyhSjEk1MYYJp0/9eNHNp1jLhBs9+mBWLdOE3CvIsp
jX67naUucUjFPR/mrjvVJbl7g6L5SNAG74pVfP/QtHJ0FnspOZaTSQ1K1uKZ5+Geb+j4fsqxpSlY
8Mlw1d4Wwrifso7h3nypKmsFktr5g9MYf0A2pHHuhbbZfAQdAQkKJuaRrcg6x++u8W0veAAIXCUQ
AREEJN4kIAmDYaOYGCp4K0PCPqAMTG6tjti5lc/IV+GUNaprKqqL4VBABAvT9DbIP3Gyop0M2uxQ
vdSokMBHolOTZrdpvZa0thXSlmMRnEc5b8UKOey98iIDQC9UPwytDZeMlJXHZVfGs4c6OEyFktvB
TJLdEsFQ8TryKTqXThA2ABagWNGlBXS7/mRz8J97X8OBb7m8dv5XqTkEaFheU/2x9Ijd6KLcIuU1
OJQHrCbFn5SIs22A6NyAarspRxmAe1qbgAu98Vq198oGwUSxN+AOr1/UgLwz7hgHRBa7hAWGMyhs
d99Z7r0yaEAP5gmo/7acymfjU0awr5fB20Lm85Acy2uLWGFoBDNqrNBySvZt05xGp/1o5QnFABzc
lpK8l9EfN0r3EShfDlf7wAF1EUisusjlIdD7b2IWNy6i68nTy6YarIvh0sZG+F+iaw0U38Kvu4+8
s1EyBiyn9EbHTY/+cvoM0I5uUqu4c1d4Tx5zcM96vWOs7l6Eq+GA2rOxGyRD78pjzxsQMzduf4mb
CDLViLYar4btk5Q+rUVGYlihibQ2JgxFouOkM0A6upmLtwgiqNO2H+jwGNqMxpUT6kcDnJRwy7cs
9i/MCa69xWKnjHOTeqgN7O5jznUDiaI+uilfrZvrDxqDb+ksnhfDeVY56biDujWYOW6QL+IvbjLw
s1b5QSLLk4NK2+n4D7nR3QR4WUKN1J0GWLNzjeZxlVZuezbLfJFg0KHj0cf69YMAbNLgUvIs4Gqu
/woD7e7QoWH8AZXq19Ky3lsNr21w7B1TTarEFafn1azkY0k+dwvmjRjUf7HewGuRLuBtC+ork6iC
g9Nm4CFLxbx+Tm5XQpxFWUuA64yWxcMi4DzWrhM8iQilR0oRCMpzW0WIO+bezw9dw5lbMmZxM/Sw
02CTGnXSvJLbIIomLCdIhZVfejCBM3Wtp/ZI8tG7nUEjTMV9T39pl8F9QnE0P1BIIiiQwE9Lek22
e5v3ENJ1770t0v1lulMa2iVHpySp1Y609mSlu/3AqCcYUBguRw6dBLj/MOCSFZP3U+QVMV0EZ+JI
Z2b7xEj/dLmekUix7KerDLuMMz4DxM1FAw0cPNwrUVA/WZPwYc7S0dPk2MAQ1M3Jtpt270ZDcFXl
wSy/1BT8qXyyDski2KBD+j2jWePuUO34z0Y38/sQiRGloVdSIRYLDkYLnWnE9kQhMU3MND3ltbAd
xFFGXUmQsX9XCAtUbXn10fKHY8YCOSdYDFcedDByLPEs73my4keYxDRQJ0UUVnP+ObC0wPk2lpqK
G2lc+yrrQqP1Huasqi9g75qra54mYb7ixUGX1JnuWc7pWza28RnldU/6q9gbtYnHnlndxuzcF9kq
XL4O3hWZHnBpRDclZxeHEVPbNvaxK/NHmG/tneuPJ7ydHWq1ODs4FtlXiwGPUDwnev7EBMxsiKb/
DYe97kYSJ2HMUJEqgxFMRDWPQZ/dpK/ZdBEpb+3IZaXimvleDb5w6p47+VIaaXyCdBcfDQRc6Ahh
5Cydf4acjVJnPaf+7IWxwQ/I7EcUAOwGs3sXS7Zsf8zvhEEDGBqtsSvkbSt8okYkwXpG4z3/oFW7
OcGFTpxNGvXMRmfGiCY372ehR7FQbXoVXQcJQawFC/rz6JIiS4lvFqhecuBZYZHQ9lPGdwH2NHRE
cDFL/8EEpR0CpLhLF7gFK+IR68IIzmp6dyBc+pNJQ2GFaVKvfIuO+w6Ks0st+spt8z3Gyc6P+LFY
uTJibGoRAkQ7/DwNUxE8B+tnrNfjVpsv4eDTumhrSgsWrS1axBpFJnq4RNMIBbEICIr3QzrHOYWC
GDTsZihwV2D5QuyX7yJUl/bZzoKPQDEmBWe4g2Wgj1nOCSDzIC6ZFsKyWmRVGDn0O4opuo7Ok6Cx
SFjZQoOu2LH8oPgsyCmhO5xA+90FC7vy0o+MvjtFyW58Z5PSZ0unI/rdJXQ9j3dQlAvnEz6kTb1h
L3D6BwTGwcozpPYis940dv5sfqcWUZtBEnjnyTtbg/u5kFR/Fj0SSVQBAinXMN/9/BM4ZQsJrW2t
Mu90H0REx40+QOeCo0BqskUM8aSOjiDQSHE63jaAO0NDNy8kv+QnKz9689U2eGezoYQKk/TojWaN
IM9ntY6tNzuNbphXFmdrMniTE9oU4PCt+8YUIKzVFCNkjPBOxlQ97I/HzpgfJLlUNCzK9H4wi6/C
YZeZ4Y/RUkBxGtnFrzYTh84MDiCVfkOxm6+L1JSS6UNCZwZ+RfZZmR5jUhvYm2+J0BmjdwIYPMb9
guTx8l2reKSVXXBq9G6rJFyWEYG4O2R3wcrqbxek/3HavlV5RDeKYgpTFXHBYICyX5pPzjsJYVZ2
1HZNHISk6KAh94kak3QW7FYAKW2b9ODV7l/FAF7aBe9sg1JcEldVqaz47dXtg1o3NAivoulMNryM
WAaRTTvGYOS1p/p7HKabbCDcBF3Ew0QdgRCc5M4Kt1FifEZNegvEzAoLYdJ6S4COlgFzjTQGO+zF
0dv/5Ow8dhzHti79Ko2eE6A3U4qSKC+FpHATIiy993z6/pj3b3TdqEQm0INKZKUTRR4es/da3/Ib
AVlytzIUrELRdMtLaNSDUX9Z9OUdoabUSb23aOC70qDHJhJ1bJBprYK9COGZGhrBt/K0hSg4cVEc
9zNK51JY7ossoImUdvWmLOJjWpTEiMtly4akXuUKDSzJ696AlGW3oaUUa8Wk/1X1PRuLfNOH0F/Z
sS6IBcGyip6VTaK49eoS8mvRHY14nNHJ/oixjOKQaQ3dXi3UgMBuUuhV7y5zPCs6gJ6CF9wktfIc
Fj68WfglNh7/4eg/0h3ferroU1uLrK2fmQfCl5pdkUpvSQNvdQCrte4ZjU7C4J09f3iyja5aox6m
jJHFeyUev2UaIk6LgXQrU1taq3H2nAU0Oy15oDhEl38VDKvO0/udXFqb2s+9Nf5OdkeyvB4igcE3
TTV9ojyhY4s8NBJaEbVJGDFoZu2EBPkWhpU1Zv21EEdk0RpLKBsbcK30+kxjKh8MdRm0JezW3Dr3
MoVOfRo4hJsEfghKvGqi7hSrvbQtkNQuqLgus8mjmMJ5yIfCtpISgyQ12FLg/IEG/fohZxXfKlIW
ILTGrPl/fyrPyCmpVok/LApVJ3SkPv7nr9I/nNWk858tm2pSnn/9C6F4i2ZAImIFThbgLGbMkl3x
HKnH80ejtAkBDHp30S80QJSHWxaa1SnpFZSKma+sOdmkC8JmEWGSjnOxeAMWSiGNROQVlitZq1jI
fJwzPozJSniDNogptCb/4TgaDJZMfs8a4yu+jL4gbcIGX2Ixeqei7ndxYE1nvkO4FQsIMxH8JDNs
7ULsrJMoFwUhQehAsVxdSKstl0kbxAhgvoB5TlTIVANhW0x/n8+7SizoE0hmr4f0lVh7Mh02mdbk
q6goXuIgbqgk9C9w+xbp4HUHkfQgvIDkmccctNjXKAe/Qjc7JjxDhQCSoejbFX39bKG0YbxL02Ft
hdyRlChHW0617lDmZHKHxQBWhLOezJYpjTK4jcqugnrIzpro6RSBpxDn9wEnyC/L+ITui7l54Amm
7VOTEwQaF9cRPMNSkpuzXsUkjeoASry62lGTQnc7gdxvkk6D10PsbyDF6gaBLWpx8mX4X4AuarOI
jfyb0iKbdA13W06oVmises0reLzbyie9pSptqHc7MZ3fdMIh8foN4QOxdMeuNww7oHK4lPza2tLF
35Qi3eVezlfwszn69L4ToanHf6Uj6RtZhaEs233YmyvDUOpjO7GD8uvmqIgy8eWTVc1lNLKOaKtR
fdDaOyqdiIP3uApCGUSjWpH2IlpunywaTqRbEFtfY2bGTwgqcOVJW8y+wwabZ2aHAIkW6JcHGBPU
8rKOrBjdkttVnDHYUWvZZULaYVsHtL6wAi+JxJMBv/D+x0XxOQWKsSoC86EoYBJFBV3ccqQ1Hc0y
pC7Qop06aFgiKn07ynqKxrT/lqN+0ZLKxxmP6MEp/0Yl/aj140cblMiKQnWvGRqeQjBmIyLnimTM
ubL0hCwvWPptdmMQa0d1lDx20AlRTcGkXvWzKYTtpZ0V3LJPwVKUIkcRp8zBYgwpQOqNTUb6rGCA
nUnobm0r9Ki8Kp1x8IiWWmtGQtGMA7lbNam5g+YZboJasLYdcY6bEk7UjArUAbQl6ca3dGWXi3nN
GcTCrtl60xpwkXKIcPKtYqXTjrlHhz0KDnWpekf0UPKykiPxbEhetsxKJXMnuj0oXOByN6RSPWDO
wn6IMeGBCmzr9IImPCig6DuB7Tz+yeHaqLTWK6EJbyWmayympXhrrXIk8sVI70h2yFE3cjbAgU6T
k0b5RvI4UKm8YQs986rHnmMMzCCAo8R0MsK1sHj0iRmHcNBmj01JE6kY9ORRMkmjSnv6wmJVJPhi
6ugRtHeywBAQPP5KmZGk2H/0RvpLDZvU+5AhIkgiy7wzMVGQrwvjjrwqX5CnU50JgsLYk8tUuJFH
mRWKxF//GwWTfNSIZ1oO4XOb6Lpd9PTWPUugtVhip4o0bRPqdX/0fLU7Nk3YH/usUPZtQB9z/vWm
7Jsl/MmOPpWhHWqp2ZH44cJ5NR+b2Lw3PbrIbHpPhj502nhuLxCFsExN/yWaGkwcQUX72K8NRx8I
ldezaMAmjJu3blNq6x0PQhiwF6N1+6BfOa7CqiIYqdPVZZnTG61EaTzI7EsojMTKMm7SNwFfrChK
+TnSI4IIi2PfK/k6KWPjPHHFQqTvMz8CXFUmD6nGdEwHOKX2ajGfdRm6KK7fiysDvKfssRDREVQL
lBIqeVazyLEB5lpRABdAiAY6ugCjO2hqR/ek90xsMA0Y+6p9aPxoN3sg1yVuSIRB8ZlAW7et+mg7
zJovb2KS7zr6yYOS7L3c7BfNtPVKQwfsjm3YYzvFItC8AhCdXJps9TIdq0/Tiyi4EZEzz9p+QsKW
ns6+SuC8JFjidvXmcy1dErwmKLSUebeWdfW+rFga9KCk66evJx8hFkKwAoGATJUnUEC+h7GOqYFc
KCvpwDoaJgmsmq4fIjabHJqIOVTGdiepPbFtlIBPRh7t6Xzt6qoiPNsz81VhhoSRJNXgMvywzKYn
oRtKRKxkqXQhxXODgDfM70hBwIEAjQg0t9V1zvQDhN2RfQiEdU4OYD/Y+t1rXSrP/jgQYUpRjGl7
WpPYAr9dsWU/fJwwyT5gakhI6kDbkimid6gDzOcKjvHWEq0tkjjCphWV3n/CVOJXi7gtybkfqAnw
JSdSyZsJB6QkU6k7mKIUH2sTS2/fqvsE/+EyMwxzq3Y6LqgwSO1EHGGv4xjTNflEVxChqqI8CVHx
NSbVPUDIzMgaT3pBsxxEmDKD31Og/xiAMGslbuJrFC1zarUE6+xFDz+JEI0YF63+hNBiMJiOLbJ5
t6z93nLUg2xBfsNTPtAfGUWIbxhciHYc1H6nehw9ZOPUqG3u1AENm7aQQVYFncis3+4H5GWEIBCR
jiO33LMzO/oTtNCW8UZrPcZ5HuQ3jnUSaiN9B21l2DaDWlG778huxOtMO7bF7x0nWHqEatmPKPFy
/0UQLWTvlIyx7ZfncUhZGiryl1hDn2WZY1CgmHPxx62M6mjJAvF6dRLBbzOhZ5KjsbS8Of9F97et
mbJ4FtWlVjgBd2wInLTFNUXAs+JMw0Av1hP37GxGBmO3N4xm1Q9JRWq4fvp1cORO2lWKrycoJ9dI
iElPNBQEnbZGk6pfBL0iRQkO7bLl+6wS2ThoBnLcJOv0ZSxyji5FGWW44B+nVC729cTxQlDwf6W6
SlnHs6gSIsZb9Cm68S6KHhXw3lBms40uyvrO0hui6bTGVaPorOUjVZLE1xdKqbYbsoQ4CzV+Iu38
vJV2U0d/sJgX/1+/9uuHbv5db7KQpWnVSLE6rXGl6YQeV3rt+poh7pCxmVigqmilemW6UYYRSu78
G79+hsE+ISpEmyvijeeYB5N8gEvXrDV5MZG0yjjdhnh6aF5fuuceufvNd8pN6Ejn7Nl87T6svUS7
MCDHaCVQ+F2yrVIfOS6ol5KBoC77CzEa3ptCyEZ/qcu1hZZQsOeyCjnk6iqwbOnF71bFOnLxa66z
pf7BL5zyq85fRUYvcd7I7fRRJkPiOL0YEUGnC0R22jmz7Iry9d3Yh6vpIIgrwX2sgEFi02SDf0qj
hXWjRSi+Gxv5GCkL5Rq/68ZKzbFv2uJ6cMrYyT6LW0yhrTwYxakLHP3iP6qpW5fvXXFgQphjCFlH
aGVmO6lejokNi6UlRQfj3QFlNNZ8ytYMM8tchxjjqmQVkay6RgojP5TvoH9bN00OpnEThA++OuK8
lXLHc4m0hxpT/1luEJY0tCLfGmLXjyoyrWpRbIt1Gd/SK7tuFYQYMXvIFZk7LnhI2k32GD0Kr0gJ
KCVhe1jm61ZbKo/qeyLvZBHn82IKvpqDcre2YB8Tt8X6b7g+zUS72xFOna6S0o5eu7cUX+klcMwz
X25cqB/Dun8qhi2Zarf2EROpskBqexBIXyPw98qqhoRozYlTWiIX6Y6qYRcLXK70arO7mDuoSYRb
BB6dpJgO+r3jNcfpVPcOeZQZ/RwaPpQr7QRbL9zV7XTtXewv+YpmD2hpuls7uDs8m3Gb7dNH6aTd
sn6h6pdWdhMUvgcV5jLO6O1AH+IqXoybPAKTX0fCRmRcl85zu8UbMFEbxnG3T3fmgcIxB8lbtEmG
eQT4nDigCT/RsOtW2Vd1KF+Ey4DBcaWs0820VHd3hJPL4JDyZZ7CeoGghmryR82W961yqP0dpc+B
cr+tOSU2h1PFGveKHeKJCThVNnlBUsAagAtKjIZF9WhtAsTX9QLqY2qLyia6m+Ki5SQ7bA2KzLyq
TnsrV9mRczhaAnCc4jbAjIqu2uGJ1LRY8Ojuce5v/etwF9bRUVuHG+NeZWct3Og+ITHOk3SRz96G
vWkMyOGpIcnvq9qlC6ZBANxzbXXlkzSLEvSFdMjnaudRBnwCUuoID6EdYXaH+e4GwQo1SXAc3pJt
dTDOxfptCBb1XlkXS1S5pUOe0lP8iiHkalzQuOTPIAeoRftLNV6F/jIwF8139E06JuKJurQRIR5F
5dy40o6iT//KVKa80+ebBfUowNdUv7HqK0eFG4NS082u1rsGk+U1vwNy31mkot6anYkBtnel9/pV
nDOkF9ZSOJQbscVIbFuLYWE+lxvzKpFG+0Hgt1Ot21N6nR09SHEnW3Tja9K7wo1aUQSL/IlykHiD
8v9RP0dvRHGWS2OtXSbDrp6g7JlXzonTN0HuDSD3vXhVLtYliDaUwbzNRAH5yB3isB4BBLTrd0F1
mjXbjWxJm0jfBtv8pD/3K+PV21c7f525xXe9CrxF9E7w04iXOd0ZdE/4xwEkA8nAJ+zSp9u1xkNy
IYI7BO5iJ3fq9s9Q4omTIV+BTRNOG5ckJ8TISOv6b1+Ed7GIgFfQ9flExzmOGGCOPdIaMq6YgW54
FkrWGgaNjBzMLiykeTCkbDW1PWXDnbeLx+BNMPAaLeoPTqzDsiHdglBnl4NfsKxd6RygPl7jPdV3
7T6seNgMpkxazEvTrH2wzVNxwekMOcBjyQphBKwNbYEAGnmdvqy33l0tFvCixAowPNLYs3CV6Ts+
RHf03AKlYNy7a8JppMPoYrxTXXqmzYJZ98M/moeCOHVHXDZ74Tqcrf10EmiismM4WHtfO3hfPVnm
e2HFKREfhnJjRSQTL3vWbsbZePGvLAkvIE8+hX3t8v4B80BMScuLFzpwq0eQ8ZC4UYouxJO1xMyw
CF70b3+HTNyn+WrLL4Dv1d6mI0FOOwOYVHM7XNPItbY1eGYSOnJeZgAMS/NapU71LfpLYRu9Em7q
PUgb6VS2b9E+fSLDmKod3CLS8BpIuwtkMmRu9lzOKWEqGz23ZD4U+7W6qUvH36TjKvq2mkdhsk1H
A/bSqIeBa5ltIwAgHN4sFXWt076km7pwaSmhqcBxK26EAy1YVNajoyCWoQHiTpcgW4vQDpa+0/SL
YGkgzb4ooy2vmkfrIInrYocJUjPscj3s9bXFayKdhOd4CUaYtuo5/PIP0A3MT7Hb6MypZ8L00C60
jpGu0QmzCVI/4GPu6HGmfMXyTnY2zDY5Www7ZL7BMj9mL9Yze3RpXwq2YRAc7whv1PmR43qfGsQQ
Wz7Hql15E3oWu3m3RHR6CIwPlce04AgX/ep3F33YTrvEqdf1wscAtC4Pvt29Z0/ybXxOaaO8U/oJ
tkSZHFN1Wb8Ej8W4rD945UgGbnbKu/DA3V1JWy9wuGFGf+JGTOUiJOjwFgNRsC5RD0tgI9NGA18u
8JR4p23lSQy3urkcNlq8h5/kSusJkcZz4zYod027CGz90wMLNTiEj4s7T3SMQ/cNpsGj9iVTC1pn
jzWCwUV3F14m7nS3hGaSnkzi3+k3gcR5SEi73nmuxdnfLveBq76r1qU9IUyck9fHVf3hbbCvW+Gq
fYg0V+hX9V3AgZHaDXmheLa4eTsMiuNSDmk/u/1Ja/d6sMaNIe+N75yxTS6vZhsHevLaZcZICNeR
/Ua40B6rC9yq/D1Dc7kUcHqchZWPpAZlrYEymfD3JS8m4eFr002J5p5OjLD6nBYbCS6vuKBhhfyh
3SXgh7AiZVv5gT9vCHaG26Bbjg9DtzPi1aytjGHN2fSR9GClZCtT23JmD/ULO4Uov+sgNRqnNm8c
JIX2wIat+KoeGuvaRK7HNvQ1SjfShQkK+ZMc3ikKZg/1iZwJPJXbvlz61/YpLtekvvPG0K6xfcfY
mGxcig/RWAQs+o/aCQBaNa44FaMM0F0/J2huS3GO7RwqpPDov5mv8oFJIvmKLt2rQe3O7ZbKa74v
N8G23TUv6kORrEc6wmhKr0oOTQjblLIISEpIHdD1hmu9NunaRFGU7nKFAI9TZjhYAKFXeCd/uuaf
xesclYl7E82Dydb8y9eW2D2yb7xdqfqFt2x8xruIDQugFio5hIOz4Luwm5Vxqshr3FImvWVgWXb1
lW6n9wSvYjpM3/lev+bPkbnwXPPms/3aZo94UBcKMRt48w6F5hQ8LKwjQNN5WXlKDLZLKS0qFCiL
5M4+rsne/MCGQZEdBup6T1wn5lDMAyxf2xhdN3F2D3TcvOJJ6y7COb3ilBmIbec149SBVPQdsef0
xcJWYozY+WwlwAvsxCd0K9eaU8eWEDqNXvvRdGEjcfugU2kXDQSVHT2OK4896jsDX9h20NW2EYYf
h4J59hqWTvXV7mtH4pVheUJVhyD/MWOq3nou+xYnvcQ7BcLQClTFirjQg7kv8IKZ7IIXRNGf2Dn4
r7wzya4j7gILjLqG9lBc9WlbRJA97AH0nbkkBBFoIWo6SdtqRyO1hx11deoUquvh4CtWhA3S8Syu
tH/9V4kJix1V5GAsyXaxuU4e4cFP+eeL8FoMr2J+6RKnfKbq7JOVvmIHFa6RKCCkZns2VLdBLdfm
Q1ssPeLqLw2+ffY+AKc+eRisqjHbeA40GwJnD+ltuJuh3b1ahlNtYUFQZf8cNVu7YWihOympznSu
aPmtyifR5TF6Dx6Sop71bhew8ZNXFIJN2Q3uvKA5yvEVcdUXf43IlpQdc5tskn3+1oH92CU3/1hw
hLLYK7UIdr4oBDyo7/RnOIiyYTWX2GSsPYplYrIQi2/Dc/bAZUtn8VW8KDeKGXws7ijOCC94feCZ
zMzeXe7wcIVd8krtjoNC8lV7OwQkc5f95n8yG6fCFkVVczSfMOy+R9+VG9HS2xRL9cPbQ9eXPM58
7JHt/GA94GWkrgf+ijyLBZHry+AT8CTHbbFzGzvkPaq20ZI1ivHSPlMqYL1unyl9NOWiwtjiyI5/
Uh+EF6DzH+K4Iiq95lU9x8yHCD+55c1bRH3po/pm1epLB3glxJZ+E3SOsvQ+vF395Fe7CDHvRt4L
jrFNsbkFTkmmoLkRV+WLpc+0Fu+Jm/2NhF7QbGuLD8RAK+F4w0pbW5fq0twRcz6Z5A/if0T4ybuK
InQ17oM3dtXRN7MfWDydcND3kQKfb391BSrLFdsm9Nms8s1TewmUffKpPTM6H8I3b52CFiVQyrF2
xhE0oPhJbwHRhTU9BhQwl4aCFN5WX4W96EJuUZbQvEKH2V/f0TpxggPDaqiX0aYm04UjvnSdJ5tZ
JMYZzthI52I+xJp0GNbU8/zjeJeen0uJtrxD2YemLZ5zFsbyFbyVvAA4dGTg8JCCi7wLvrC/mg8J
zOzv6NZ9sAgIVzCVL9ltTNc568TFW5O0dGWO4qUwPum67ZX9uCWG1HgBsU6A5XTlHxteGt9pyXgA
s6uwS1sExD0svC+U4xzX0d5GXypHDHZG5BVgtTpgrxIfmOV9wp9sapF4YG75MX9Djm7t5/qmQNdn
6T3414D3yfaeki/GcAd3i6MoekzxEp6YjoiGE7Cc2bS76qf6SXupn5gegwdxh5HgXK76J86u6iHb
Sytjt4kv4tJ4rnjbSgSlpM0QGoMs6IW99b177V26MU/FHYGa4JCJBIqTrfRqfObA7oV2vS/QSZZO
vRJp+dHse7S2jKb36gK1jCTNGFEY4eI383kcdpbTHWF3D09RvRLStSauc5WzpY2q3zWOMaV/Xhsc
PhziemyMtvgyv0AD6cC74ttbabI7qauUHUC7EkvXX/MH87W2G49zNAVucsbuyMUSVvegbYc1d0Dc
K0vQqskdj3Fgx9SDssdBwwu0CVkoaW4d5+0zXsL3jG1ZsIQB91ma6xgSKCdPgYl8Fi7YhWscirf6
GTuFzMFTugj3EDSi1nS8Sq26NhBB91bibQVaM9tfP4sHHbpXXFhODQ3cMSpeacT7GJpe/XhGRCtx
DySyB1+3wysbiDEJRfOvx4iw0rgpGSpWvKulzpzpoCiAYg52YYRhSpmSZyFR6pXRaHxvvRZkQg0y
fuqb8RbHIR2/CHdJyN4LlTIK0b49x2JUrhPg1U5QdFidoWFt+/mHCNnNoqWzgcd7UpDB1XtVGtgu
Dfn//DCY1aFVC30dEwq0HfqMFqXKhjKpknJrfVlfeW11e0tozdZGzkURFn3CMi0ETiq/ftCne2II
/prmAkVMBMbFEvQL24fAfEJkWblBwcYc3SMWRArPKt5TlByUaMfpU9SimxCffSoWfeGbiAYkrM/V
sVflTzkWazuLOMzp5sXj+24h72homVonLzlzeQLnbwt3N9leX0rhHbzGk9nC+i3msWeYYDWvioj/
mAfRqrKLXjm1gcixPA4Xo27j9YTVgsoMjTOveFTrJ4KmUCrw89Ac4G2H9acQRTcrKa7VUD/AmoI0
N6mLfEjeer2ghDo+jYWgrBtVdKmsr6TROMej7xaCfFQ4eFqd95BJ6tXwOBwZsmbH+siJpVJcOfEu
Hs2dZd+Yj0U7aavYRw3kDdO9n+QTj4MNTK561ImKT1LAAtvoWqcShw9T1oSt5QU4+gLXU6p9nQ31
psVlxTyTJJvKYOtqDG4vjsER0ij7hwqnuFe26070w8UcOAwzwziYiTXsuoxNptVRDCR5mDbQpK4t
S/4YKRov5zAIO0ScQYyWh3/0aWq1b7UnDlMgGBwObQLNke1CK7ZbDOzHqAw4DUvm4n//P8TP7xAy
IICK/5BlZiiQppom4iVD0y0wxhIf+gPoApFLzjrBrNxehQ+RW2AKOtYL6KmbOm3sFFBwpUbbAl48
iIrx/ueP/zffZf50S1JEU6dDpP7g5hiDNjRablRkCvff3qA6Yu1TOoioYgizQMmrdKpdIl7pP3+u
BHboX1+bfFTDMjWaW6o8X9g/yDlirReDPBDrk/ipZ1c4xSqdUMYeciZe+ElETZ9WB2x4B91Cz0k7
mZNtrmxUq9/+5VLm7/jzCUiyISuqSqSOYf14AlKsiWSxcClQTDsnKgWwEMJXkJuoIk8BqeL0J2cg
DMN3oHvW3TUPQq3FTrjzx78Mhx/hrL9GgyyhRVVMVZOtn9eihZ4kC3lIr5wMT6YHFvgZK5CMxVuA
F80TTPUvT0L53QCUsXgYWExEnezZ/34SMR27qSiEytUzyn1Gn94NRUMnyU6rnRrEm9x+Q2peiwKg
f5qt4fSq5cDWHjkALpNkqyTeHJca2SJWWjuW2eurGn/Ji+E0QxD2qwp8G9IHQqbsJuXxFi0t8BJy
BAcixGHL0Gwuf36ov3umUC4NLLLmTL36Ma4BNResSj65HmDWlzp4GFsv+7+8PL8G6c+Ro8i8O5oI
f8sw5P++dQNO57Gx5MrtKu0Gm+bSpcauNyh+N7wxBSVYo88uYCzBMVj8pDc3Q6Qd8H+Qod4nFz1g
RCV1ce73nmruefbrwlS/rGZmlhSvSVkdphGARqFDjqy9s9gG33lFQtyfb5b8L4wVc5Ai65osWqZk
Seo8RP7xMlqaOsCNUzgOWGxNfSOHVgA8vp0ZhCnPdKrC1E0NZTNAexLnsrK5yqrk0Zd6BI4xhBF9
+PIt+cuMK8LIYS4okPrtqffPXmpWf3lHfjt3KCqNOxYvQ9Z//f4/LlepLT03Qi6XkbVoSS5Dj1MQ
CwH1Qkq7e0xLffb0E++2i0DLYqDgNrP9TEAk/u1afvf2KEzcooqiHmHojyHgIyyRBHOs3Fije2KU
8ejMtJGRaEeMx+XaJyvNaDpa7D5tjD5IP//87H77+iqWJqsinDedgfjj2eE3+c8YHBAUOZUkU2Qm
u7CexrvZRpEtA6uu5zcPX1YMEGR+OJ0MApC60oyTGbDJYWMfvrwZiDIh9l80kfTVGDEFV/9QJAXs
noRTttVg7x9vXeC9w4nYYaOkYBqR5QllqZkxVH/+YtLv76ypG6zGsmr+a15Cg8oAEisicndaS4ld
h06oolpbDaBmmggt8SRZm4TCeQT55c+f/rt1kRE2E89EgHvKjzVBHTy1VVPWhHHm9AiUJvqJbmrX
R2vJN+4RqVlj1f8PGvG/Utf/1z94cr+btVQRYhIZv4BujB84uZjY225M+sqdBp4lgptX3cxf//zN
/vYZP75ZqDUyPlEGLCK/w6RXa9VM/zL5/nZM8jJIisV7QZP755i0IlgtcsNLUUorpacFMDKLWAMD
TMuzy/ALE6SGS61sD/hlLpiaaMajH06SfeKVO8IuD52IP9Qknq0fQbOqBhWDYAxew8JfNTUK4E5h
JLfCeIdDQmV0Bkb5xkMReu8zcMz0UGn8+cZJ86v837O9IoqaqZjMPRaS/R9riqoVrSIAC3J9xOl2
wzJuq0m6lBFBLaKU14woxDvubloO4G58oaRrUrD1LazM+fOlEBT/7yshqZ7NqiZLxs9Jp9QN0RwL
pXTLDAg9zfZApn5tNBJ93PEyVI23UwBWBMruz5/7790JqkkTYZ2hm7Ji/rpD/5h4LV+CKhonpUtg
t2PIvJM1N3uRFx1+NCbdini1P3/iPOJ/3HO+n6kZGOc1Rf25O7bqMJxGkqld1gL4ESiz2co+F1X0
+P/xOaosSjxgZnN1/ub/+GY6ZzjFqozcNandEOK+FsiECEvvL3tNU/nd9/nH5/zYbAkKmS0zSNcF
SdEIluqg+eaUr9vCgCxAylX6ig9JmG9yMmSZt4sXNdoYZXTj61Nr6NpuJViz5kpJlwp6LEkh6iFi
JwS5N+WKs9Hk9yAf9CjYShXATetTM1KtAft9IWZr+KHkRmoiil7oPq1lIqrw/CvZv44sexzzI2Wj
lcRVT90qT4N036t06KTOICXZVxHAE9JLvs4HPnNh03OgxDPZI4+kl1+0H50pIi8Ayc+BOMO1M8Rv
veFwPKXV5g8NejXzRTJQSoB9LDA39WR2b5AhSTd8jFvTD176VBcRrkLX0Qb14hfBtwgTz4k9OtiG
ZlLDnCRjVWnas7iSo+nMoblce1RYc0DCdqdjt4lixAPmEDyG03Tzw9OfR4r0m4WJDaWhMRmIKMO0
n7ulJJkE4nba3I1SgABy0F+7JLsovXw1K+udakRni2N8wc7zBP/3XFuBCqSpx+q/z0NtO2bqFfP6
M9nMSyko7pOQvEo6Saiy0lREgsvraQwo7JS6E4r+Y9XpRLoEXkumjLQePPGzqvFXG/EFWxtdKjV4
zDtapwJAUMV6T/r+qjXWcWraqxxTcu28lRplNERS61iVAem3waJR+QsRwUHK0DpBj5czuqSyusdL
cpGb7oplzq8+ozHbKIr0OfrEwgrGER4MTO9KfmszaV0MtB5Dbrvn0cUKSR6jG1BWE+IKPAuL+Tpl
tY+d2mivgS59/vp7nb6v8/qC+tapOwgVMnK+JrEIw/JcjbZgW4lvddS53sCcJqnPipxt8FlskzA7
TIF89jX15MewIYLqTkrJAbcLzJ0guAd9/FIFxbRvApg8ni88NFl9UFvj09J0qvlm9ZRjRzzHnYV3
KztjjcsfOIMypjwMV38ZIb9ZKEgakiSKTxqqTOPHZOKlUEtlWONuBYYsB0G+bSCXLnSLOmRaaasw
tT5DBOxIMirkLCKPPa4HmqCe0rt/uZZ5Of8xgSqyoYKbsGB5WD+PKFRZuq4v0twFB4I8fRsLQjgb
1dKliV6u1aVui/BeXAhF/zYYzYeUi9e6QlkTBATR5l1BN9EUfAI7h78sYtK/Tx0KJzRR12XJhIr5
c26v/LETglbPXB/LAPWuwkQqS+MFcbm/84bqxUsn6ISGnLi1AWcrEAjpaEXvL4vaDEf+eYvg27Ke
mabGfz/Pis0Ym703tuBlzTtEgHSN/y8Vlr+4IZg67CEaxl2WIE5U8k010zSa2XOudhay4iTC0ah/
aOkuwU5AWX44w/ubDrlHrFiHsURW44VsoZz1qsaZdOGsdAnfJWxkiHOwtUhHWXmtbmPZSP6yeP5u
puJ8pIBk0KhtyPKPfVgdN0US46mC0NoeG9mi9V69waCyu6S6lX12S9oR6Y8yAYvJ3/488v69g1bn
1VQyQEIblqb92GfGXYG7SYqwo5i0m/ArOcM43qjWrUK93Pdy+jAJiIf+/KG/GVPs2sFdGwYbI0XU
f3zjos7z1u/IdcxjJJ9oCckxfJv0FuhHdNI8dNIZHrnhjfTvCyrqzz9//K8t4H+/baqo8LVlSZV0
Xfu5MfPDpMjUpEzcSWtUeouEtZi6jPRuJvarpyjRLx3mANrbZEtlAmgLAgPYjqv2IJpPVavc2vm3
zTA+jTVe/mIwqZjkb+P4oLQHMH7bKMeib1R/e1r/nia4cA4dbNo1jcufp7R/7H9Kjbq13pLlMpvu
AwU38GR+RpjwQVD+5XTwu4GhUPTTuU3shLQfHxUgFfbM/0PamTXFjW1t+q901L3Op1naEd85FzmT
QDKlweZGgQ1olra0Nf/6fpRV3eVK06Y7OsJBGEhykPaw9lrvet5GpLs0hWvg0eERetvcaa89dN60
jHGibMTT72/MrwEzHw9iugXkfF5szsMuWwLW1PwUJRBPL+QLxndHkAwrXRpfTpc8DfK1bXqfjMdf
w1db50hu6XOwzgufTQJHkcRoAi/daW27H7NuZ9vpTezqV7//eMZH19TRSXdZPmRB8zyNS9g1xDHP
jUOjc+d2nOHL2eFqNNgqy2+VZl2ltrlJdGfjwxawFatsbdFp1Y4XMaJAIFUOHLjJe9KCz0bWB4sQ
18DQid99U3c5Ef5zaA2aORRJQttvTR/QFEcPljOwBgRXgPMv2+6bESSIfBIYUcZnQ82Zd9rz+Tgv
fZ4DJIyd5uy12UAaAeUo3QkHuIRNox8ZEFgLuleyrpf9RQPTDUMM0lgziaSwQnZpH1VxHt5ENMEv
+i6YlsAHr0/AW9+gEdBnUlsGvcdDnkKsYScI4wXTnoSZYdYrOuMQhci22ASquM9smsiHmSBzgo41
0qaBnm4S+sSyuaPteGIZaJW/dnrgRaeHA8QTsJOAPtFETqoVHFzfPzfK2dcdSIapxHYki0KcTqxq
CfsYJEf8nbweyrcBuB/e5TtAXGJpGtULgOeNnI8Bnwy4eZL+cmF9MadmDF/Y5wNuSmC4RjYL3dhr
z0GCXi5y1u64z2vUaBVAlMBp92UBiYSmqVe6c9aWVLe/fxMfTi4sByhfCBP+/9lCktsVwUNYZjt6
OpFU8bH11Dj6XvPJoe2DfCMjWLice1nUXXJ9/xzBdLtZhawKfEstik5oE/0WZAfrtKq6PSHUEeYB
enDuTWM5d1FrXtVBd9X702dv5NdIZc7QG5SJfJKfXP1/vpEp0WkjBs26MxTci5Yvq6HeqvAlzcev
ztzKqVT2va6cw9wIn/vf/98vOFfBZkO3fV0/z8gxDdwuxa+GpFjwOl/vGn1ZXgefLNbmr4dkkmCs
jNQZSN+b57N2UCmOPiUrhptSYhBw/heZzFBneXfpiMUV3mq7xGp2ceeKRd8wyiHPLzo0JmYNRTyl
4YGTw26a/a7m8l1si6ccZo4ZYDYwIA9UBgKnz5fhj1YbbChsg7LDB2kZ3619EH74wpO72mt9s9ek
fOFSLgvTvBr1T1f9D6+TacG6A3vh/1K5ybhInkv2azcON5rRgkRO5UtL2hQkpI+yJou/t9l3G/BL
j1dr3xORutU+LhDA/H5gePMMOF8OuFEUeW3DwpzkbJ8TrQngKazSHU3GdOkA+vcBP0CgrKBWxmi/
aJIqG3UbEU0QEtwJX211/5vn28ccbU35NoS0rsR5t1OESwkbJKhpPI8mvnTCQNk+ONeOCK7Hxjz6
A8kMyWDQLfliN+mjsJqHXJYvYtCvJKD6hUI5adffat9ZV6GGupZ4iVQ1KUhxnIzq3oLWJEU8g4ff
4pJie+Tn1ro03St6jO87CwSM9OrLqLXAW+gbKvyrwPMAnrpPRcwxl2GvozgddLCW5hUuRzQrODGs
nefT/z03X5+usqzIqETl90T/bFe1P7z3HhlW1j96+85D+xprY1IKOTtbVe8LYEt+2u17ipyreULU
fY8+KBp3jtHie5p8d7nSiTCOSV28JGH9o43UxaTbRy0mymx6Fuyqrh5gcdxOGMISloplWkc/ku+G
ADkyO6ZDerylw2tXwiJLZ86Ul7koozX3tWNw+dJRWKuie5zXYsvjVzoEfPBSkm6djk6CMrxvFPUs
T/tkG/gowDB0m2MkDd5iPsb9c1XEgnhIYgAiO60xFsZQ3IdDsNeTtRFWX0o8A3WJVifI7kQ5fnLG
MT/YggwWwzloplhrncf7psGstmnf3k2B8Qqu7Suw/0fPiNaVKB4wwm4Na2ftxjd3bixzEO5EX3Fa
vioD68XvmoeiAqjnS6p+cs5UbdWAgAKH5Q35HlqqRPMQ1dnF7+fqR6srOS3DJd4nHvvl2N1BWx3q
sCx3fYKizSsuqpb8Tt4/1GlxMcl0r/fexoro0EKlORa8OXQki15vH7IGdYQX0ToT3WTe9CMZ7K+5
r79OsOAS/4uRjy+p0j85U314ew2DsiS1GM5057uvrYkkrn1V7minO1Ruj/mtegwbeanr8V1IsFVk
w3pMMCf2nU99hT4IrHntOfNsGo5grf7n2GLJ6xtlV4wtzFOWJqPZGOwrZs0W32hHSx7orN9Hk/4q
Mx2n7XIDsW1b9MHBMdsHWvMXaeMjYwY+benF9e/v5EeHXd4cxxmLGIyT29mqmwdYlsUld3Jqyq/g
xjbj5HxNHJbLMPIWnE+v9ILcUug4BzcUe1ykHz95Bx+cq7gzurB8lwOWfx4GSs+Om7wgu1SN3cN8
f3pX7EIFxLz5aovuQdfTxzJ3r4bUP8T0k6HzKBPra6Km18YL77TC/loA2ddsumY945PZ+cF2bFio
aoRlsyf9Up3v4FsWE3lolNAt5+ryzXGqY6YYQHFY3fktXoO/vxwfDRYLmy3TMUyT497ZYGFkBKWp
pmJHdmBTh6jh4ZksZi9d6UYPSTTyw+GT6Tzf47Odl3q97liYgdu2KeYV6qeDu5z6odYDkld0LD9N
6BgHesO95josi88S395Hd/vn1zobb0JL0sS250SZgI+lcGKViQGpixOOEb9UA6aJsY+s0ba2kV4d
JlzsacLxL/1RMGndFS3rx5nom9veJqSeV8vxQi/tJ0D1OZV83EnALWXTVhptDIZHv1CaPNISG4HQ
txqStVAkLr1L2dbHE/kYiWZO+RE2n3yzC2OHIe4ucTqwK8l0oSLjoiq8dVF2N2P8GpreWqgCJZ23
9+nBJuViDuWuKcetXolLWXcHkQN90cZtPamD1lfHFIAPpqMcmzmBddd5N15YLV1qVfueJM2xU7zL
sDgMBQSTPJgenIxKiTl7EJY0aS9jD4RNNkwL+R0n1JTjWWkLmC+B/hUrm2+pcnc1yDJttMYlIG0x
rDodkxwLIs2moh/tRLgUfJSNjUqSbjx776IJ8pKw2uQDSmk9f5FIs8gsKnywmsspHDNYqAX7iFvh
5FMyAsELbG38p4EihfGeGUwnKKWWbRL2CDebHjYdoKh+TDCIaNP7NidItIQNGCTTM55ipu4jS4SV
4ByiwYtwx0bn65PBXmDC8DWo0FknwtoW2AL5mrwDo0ePDqN+8os7UOcrSxKPefpwoQq2QgdqXEq/
cId3kEjfBO1BXqyOfuBfOn791sXlXVgXd5pq0FIEaJ5sWtrLH8o3nsyMvsUiLR+T4QKW4cJzwd1S
OHjygCMFkiZvIMUi2kUOz5UG1zqmVi3gACtyNo12MQ+Jwa3uxOhd+u5IEylvcl4HZod19K3YYsM9
DKKrPm6/YiQ84K04bn+/Pnw4fwzPM1gcLGQrZwdWt1JVM7osSKbCbtNlRY7621HieIFKyB7ddTuJ
Sz7iJ+vgR0EK+Q9Or4gp0CqdvawTjTBUwpEuMso/hi4ORZqTzy8+WYk+3I4cIkyLii1lRHH2Ojbi
IOD1otj1o9i1fUtPFCT4nG5dsiklcrqFjKM7UZvXMbY4lfF5pPDRis+m6rlcY7Kw5wdHIfMql71D
RYEejqxCcdqif+8194ofHxAKcOjzF0E43bP4r6MYxStIxCu9BpDsk3xsMeRpGryJTSy1fPcyyE0q
WA6w5AAjmh5y5iI3MGNPVLALs+K1DJv7Ngr3cMUvxdgBU8BtqnNqOhQKsvmYTW9CGoixpl+NpXu0
WjBwKctlO841wkxbmjW00micO510zK2LaVdMGO5E3tIQ3iGPdIT8r6ZKEeZ0NODj67XwrPi+kne1
X6Jht2ka0JvpZb6bJWQw+r+GdOUn7iNHqTR3gTaM4LOSuxreEuReIpHnQOsRLswVu4h1w4KjtzLC
mERNl1z7BKl4FSTgFMhCqdxrVmbShWQZwDgaIISzIN5i+YELAQL1JpNvNFIBJtVhcw8dWH6EEX1o
Y2nQ2Ec54N49ovn3JEbfFUsnlE04FNQevc7dK50myqzGAnegx7ZLHqdUQt/IZ5E4PZ9xwAvMWMHf
z8GP9kvX4ogu0LsxVOc5+tN+GevKyYu0K6AfUmMyv+Rudjn2+jY1sKv5/3qp8yNaJ+ENlyAfd5EH
SbGAL1yQYweTuOwb7ZOP9WGU7HKuQpeCHI3j3D8/l16Zsqzsms+V7lSEm15YrKOh3Mxxe2KM34wQ
ezE62cENf/IxP4p6yNKQkiLU4hx2FvW4NbKCImN5GSj7QkDPc1pemubgReLSkNxfvv/9hf34FR0y
+bOx6S/ZBuDUqFvgGO7qpKYBrD5ClXkxgvGpzOq3hj0EqtP69y95WjrO46xZH0uuE7Wydy7+mZSE
6o+Dwi4ZsmhpY3LYoXGk2VJgNKrXi6lxHxRsJrzg+uzB949VCsWxHokR6n4u9dEcIZs7jY1K0exK
n2neEJHG01aMSBscrYQ6gfOIlzuXKaI3El0BTXHThSs9dznV0zYMZLP0fOZbT1caXgPkti87OLor
5splHMOXonirlkbwUGc0xjUw4XJh7crc/DKI6rbQCozuycQiaF5FTQRNWGAub+KfQG62p+t47j6v
FNAkBICYhJVLTp/FEo7/t8SHOuEAx/v9Vf1w1DJmLUpBlKbRoP5z1PZDgFdaJPJdX8m3bHwU0EbS
YLoAX3cw7XXTrhL6HafPEpkfDSB4QCQySejav5wMVKeNkTTdfAeh+i2ZuH1iUi9j1rzkswZjqOUd
3J/j7z/sR7s/lScU7/r85RRd/7Ty6KJOESRDPkzZQkpwNUuBTmve+uvS2Se+cZOV1XGOT37/uh+t
eD+97vn5OZnsrCsdPaexedj6GWMs8dWhN42nuuwOv38t8UGGGhdiF5EYx1JWhbNUedP7GHpgyrSz
iuR+GLp+FSNbD8nGmnXWYOMi3x3M3Kg+TdtRj+hl92FmkDc0uNFBoLyFo3ZW+JqV0I9cd7hJQusO
VuWQBwBOrQyRn2a8hi69WMoGlhc43xI0kmvTRJY3YLunYAxGCeAcZ/rStCBNpvSBtRF2L+SpTVRc
ENPSFk23iaJbG+e2p1NziesnOrZPtN2JQ1rSjVRpnDcM8NcLTl4kjEtifa04YrOhaAkh7xzgDt85
eNw1Cjc9jCGRUq0Lp//WTXaPCRzHHqNxtsi9DoEbQnLugV/iacIW3MCYSJehCUM4tYY7O4v2c9xc
1daTT0Q8KMYGlgrrMBqe7HDCBqs5JmV7wO5Brr1UuxxSZ92Dn4216F2b6nHtRM0ej9nm4NQRblE0
v+LQ+8kW89GkEbMBNYUHZuu5qDPLpEJ3KcmrS05XpfXUgaNodPvJkc4lBd+nBouyT1Z686PBK9Bk
0A3hUSo+H0+cL0N8C1kg3Mw7mADvkd0G5spQywoSbjy7QxlzCU7FYucGCZaGeXAY4iTZhUn+ULeU
NaVJ2TfHtcNM3otAfkVvj7lVN81oifQSFi+8hBagOtisddbRAmw40CB+Py8+6BSw6bFA52Gy3JCr
PJsXoTZmaCozmEdBvkE/RYe7TsZ7qI2DnfOp8N+Si5imPm2Ev55qEWZ7QiDMHksy5CGNiJpotl3L
KtwUD7jqod+i1WmLawGduPDbsfTIHjtrE7gW8HgJ8bLRMKDI9NkaWsf3Ne6i3e8/1Cm/dLYnEu07
xhxM+aR/5hHz04om3NHPG9PKdoOZrCuS6qDU/GNTut2yNoeNIQK5KnPQ4blpHCP4CpzhC9p7Q7xB
miLdxinHAKiVfuR/sg59JMRAtE3paI4SvF8Ss+HgTDLoWGylH121cfaiZdVdVNIY7dg0Ijd4nNRw
vJUzHIE/3kRDc+1Q+lp0ASfPRnmP/SaPircm5UZBqUfmlr+NuBV4PU/RFv4lpjWofWzt/ZNrqn+w
gqKNQCqAwI3CznlVU0+C0CVtlKPPrjFSSun3a0eWjUDf4/yMRoSrO0xlfNFHe9GDHiiTdLoWOuyG
PnrVx8q8oYBGdTuDGGQFsz9nW6F6M8aXcGK6jNl3/CGLdV80N9BR4Z7grCgkOY7CZbY4caetEriq
+HYy2Uao444f37NYAagsSm+XpcLGbbfgLOVb+9LEIceKyAvPlS+4KdEegBqQvowERdfNXNPgjT7F
+ydVWRFaQ6Gt9UqiPNWse9+JnwpkSAurtY1FL4mVfM2/SsUPr2cJdpP2NXT0VeAQzRTdDiHbqnKf
IZa+hUG4H0LYT2HirEKrvJv3k877gg3m8xwUNpn1pOr6aLTtq0mtj7r5UxebBtV/ntjSm2NEzN/3
3YWQDQXy6BJqfbcK4/79OtCtg2A3CO0k3ZItpCW9rrBMEd4ddsgcHyECssR2ML9ks5uymTs66s9F
Of74ZCx8NBQQpFk6ohUOtedVtZFiQqYaK98NSZmBhbQW4H3v81ANW85zXJ9Y3HW2honnvH7RZ5Pm
xifKkg+CFhoEfXTmzryjnyd4sbuuqnwO0ETJ7esz+eh6IIY7UXFtkJPuxFitJ/pIFzGs5c9m8Qer
P6kSajqkcYkQz7PvBTX2ts/jYpe2mEjKItnZJQwzD9D9yqporyppRrrynQeHObDJgwh4qNoFssT3
OWr8rVkkh6CtzAtrnC0AOwGEEF8u3bno2iG4hpa5wjDpGPsYhxJbbIlqiAnr+s9d7L/+0deh/vPf
fP+jlBivhlFz9u1/jmXOv/+e/+Z/P+aff/Gfa5zbSlW+N7991PatPLzkb+r8Qf94Zl79r3e3emle
/vHNukBXM961b/V4/6barDm9i/CtnB/5f/vL//F2epbjKN/+/cfLK7cAGjFtzz+aP/761dzcStud
T4rmv35+hb9+PX+Ef/9x/VKP2UtBRejP5/vpj95eVPPvPzTP+Rfw7FkkqpN5JrnOEOnf/vyV+BcB
PH0yCNZm9Qdpr6Ksm+jff1jiX6Sh2JY4klou/WxMLFW2p195/yIEJ0Pl0lLg6Z5u/fG/3t3tn1vb
nzeO6/HX9z/36xjnCScxqyDm3j9qICQUzqdHobdJnUfptJNTi018N7E52IpaBoylUcvppSaBlBKl
LqtKOFSMscbKUs9f+BXcpNF9FSjs7dnS08Ks4adL+dGbO18+eHOe5WE2aPIxf5UHIKyOaOoGxaep
dj9rhLF4gtvgNP0NZXT0AXn9ONrkh/Nua+QeakPXUp8FcOfJR96Ez9GO3lqHHe2XAK5BAtdVTjTs
xqbCPIuVkpxUT4uM5KJ4AYn8bJGH1oFG47fv2CtjDdsRGGlPespbzGCokzR/KD2AYUlj43sR50up
Z8/4vtsaXlNC8Z61yP9MOzsvcIQvP4c38+mQVYd2H99kpJ3nM9t29ONu9BqsBTwAbO1T52VyzWK1
ywK83ZIBT1Y/jy+9KNFXNKo5K+h7nTt9i3U+ZaNltwQL3fJ0racU2que1CgOcNXl9egXpK3Botu2
M/TjYEb1PhYu9qrBNy6SRW9Bc+kVvAye0neNwFBD4uy5GFh3Q70F99GaOFtXfryLSZItpp3h1bOr
eGuuCSxHLNsTotyMZdGX9yYyrmVgG/jwTTNiN+nXowcdWYTZzP2uMJ5f+kV6PUBzDvS8pyVEAwiK
t4PyzQSoU8De6BQXdisfwlC71YYQXGHJY7Lc5c4UICdSzIy92NylNR8+C3yfCEQ+e3BumsGpVl6X
b+GE0zc1OenKoYvbBWG+spz5Ss6PrjlvucktgGryflMbA5wMOcdIQMnKpq8IiPal9Ky1AdYWUC/M
MCv7GhZeDFOxAqgd2MBEzPBdhGVy0ePHtWh9J8Jcs30Oe/tr6VMEqeYBHsx+WHQU6ODerG4pKNP3
ccm1Sy9R0/zIdDtdWYmfrkYtFMjabvhzes9sB/a7WfWA2UYCsLhYuhbHyjh5tPGxXWHHDpIM1JVd
WldeYqYLNcnbivwQsLsMSlPibguBUUwgiLfUszE7Ffo3tq0tqkqN26aXcIlA7jkSMmLahPlCSfPN
9YC8NhrACvrtgDcgXjrNUq3T3ynHLZTPizAdQt+ZSecUy7z+SbnJs1NEBzk78Yj0uSa4syrLWwa5
OHIEpYQVOUuKt2pRwwMaQ3038iSLsQ4ve0AP8dx7NFjJ0+Ckz6ff5Aa3qcMkcXDsBzpTFEEleKmJ
87hKJ5CY0DO6qKPW7GoAgXr1xdYhko6J/aiF6bpygwx3cVLSdoEaB4u9puLaeZJpXU3RuyfDK5LO
X2gDXbiaA6e1LUHi+th9lXW8SX0BE8okSwzRr9coHHosHjWnX8yoq0NgMBCLnhDIwMaysSl7ZYVO
xQdMWV8aLMvSX50+QRjDHiyL8cHuUVWGgpGa1ICm9A7xznzfp85+711kunV/ZSX9sZ/ybKkZFUlt
bl2ZkolTnDgly1KtqfS+R94TDCu6aiHm96T5A+iRhQV10rfkraKEtyYPtRJYSHcxzzD6OGXbabVu
sd3DZsoLsfEBcOuFmGumdZmtnH76lnQz4U+fGX9RdzPFcPDUwONDTgJTBUsad8Sgor4ltPGmm7JH
av6U6HrrO8Ju2o7HMd2EefmlBv7EyvEGpURiOaRBRu37x2JEqiM1x4CrBmhYB06SBLOA0mL0xgKh
PhqnL/Tpc77O+MO8GLHYaegAVoJb6lcZ14srV+ocFxQVko0OUGXZ9OUVaj61iDuGErfZi0K6mOaN
pqI2gt28eRNqjyj/frQOlQikrld11ZFjNJZeA2xDtI+twcrmJ/RCne6NbBkfpciex0nnkO5vsUiC
0T63WbRMElxRBE7cvEDkcqYzpHGtG/b3OmeLwGsR917mTjtC+k0GpnNy0yHmWCbg0hd2ytQ+3RFa
iHTO/pgNDtqbM0T39cAaMcLr823e9ZAl+TLeIfwlcR/y6Qr0wIUJhHHIeHb6jrY5zLeo4B6VJBhK
eRqmVJnQfdMTVQIP9OrVUH6ZOJ3Z49xhnT4bVoWx7/xCRCnM6GHvtJYJJr+Ot5kePyq/urFg2wBw
47azN5jrsA/vJxMPrWJianQKSzLxknAGLKvw62mITD2rWaaH76oEwpNFOvK5cOMbHSS6+J6Tl7/A
ff5ZZDW8QCN9N3U2IKnYPNqEFnDDxFqlM7Ibx6Ho0sHFUyEApGG+gZZLFa9epaW4wTmaYx6lc4D3
K/pk+pWWj6vGMH+ENMwt0HfPzX3y1gpAQ9ELUfIZ+JwI1Pll04JGsp9UNoMghuDiNDCDkc0bY5d3
zHn0lQbodbTI5JWT+t7EAQk5RNWAih5Oo8gSLCvkxF6sCC5w7a+9gF1CN7md1TzAFW34ZOfzq9HE
fbytZjNY2lT9dmLA1oztGqvLpeaWz2aGZeoQppu6c7/NuSFhsqjk8xJd1tMqz0kP6gAXiwoS/Ol3
Mpf7NKx+FNRzEDwBp4ahAzGpWvs5S/FEYe/Uq6g18xN1tP8W8aM7vzKmypD+0pvcKp4l2yppBgzq
MUPvADIAmkRWVEoLNz3BkkyHqs8iz41Hv0pL9DQtwpB9J6mSFQibG8Mu5JIM1yvVagaxrL4orm3g
42rrtXjQVA7fNmaIyqx9dvFhqe3ZNWlQ+jKGbXfasQ16BVatiN6SSG2oiPWrjGa+pZNb4MudLx2f
ftX5+fMpDtBw26Y/hW2Se7IAwM56XxxGaOnLwOP0aw1PTcWmkqRUI0eVvqey/SZt7zZ3tKVT0oeD
cSc1KICgSfpeDEdyCdVyqIJnbWBwjZ6cQ+errsSxm62WbdDd5mj4Fq1kITOn/KIAOhYRtazma2bp
4UsXA46ZQw8Nz51KG5eZxi406QTSSF9/AFmKRbv8a1pwTWPslTxWm4VUXNw/QxADm8KuymcsO0lC
xbBoMIwdpSs4YN5IC2cm09pEEdM87KuHrpkehUsi2l4AMzpYabGOUc8tbFpFl94A4IxD8c52o5VS
6O1xWqDaGmhralKI4dPr2jqMlfbKoYR8WMZUaYMm3Wa+eSltMSOchqcww+BEzssqzTiK2IerU5fy
mb5rFlG6iZbmwVWI8Swsck7XQrV6upI5BqslbRQYtvSLMCe+shzeQjLskWx0s9k7f9kHC5Ils+0t
c1kLeTLbG19DH8mQa7OQkjDGWokWOWxwtDdho6hO2wFL7or8RjCHukt9CulSNZDbhbb2WPbZu+ez
tTqC8YNnOCxZ8c55Y+NIEa1qtuCxML9CAaC9H0Yvei8VYZtCpDxupzmOH2z8S5vseDLEtrDBZdsI
d3NTijJZlTVyIiAacf4Z7R2WEoRFEQtoN8YkP1MkBS5kQxPfm0Wh8h+qbe/NihxURVZ4ZXlc18R5
msW/nTXRWPhNzestjSiXsY9ltT0g72j7RzILVMm79yBj6qAWg0QPP4wpSHncbG4aAj38PaJ3f379
vEupTyGt0/t+nbn5bVtnz0lS3EoN25QYgWAwC9xO+2h524SRvvNoW7fd9DmbneiKkn1Iq5t9nkQa
OCPdXOetfTliqqDbg74JDcaqsjBboE322UjL59PwEx00fYVbeYnf0FS95BMk5MG/RlbDMJrjuXLI
b09hUGx+y3owjqfFODH84ykGOS3iiWJzNRL9LrBgarapQdyT1qTTkGZzK9tWfRE19gkFZdeFVfhH
mce3Q6GeE8mpxiS9NhyG6IsljVU4EWaIkN0512dIlEp/nGJfz6WrMdDYwy3tMu+IweWsnWQ9AGcY
Z+8ocZndBNyZSr8JjjcLoyOEdPVgH7cxHoTpcxTUrJdujimBDcAeVqS9N8b61p+CTdmO7H8+J+0k
UWQ4U3rs5hB1mpf/KaX7qXIL2KJztOFTxvOMb0HHAlvX3S5SznOas5Gis3nIRHpXYNNCCJA9e8qG
zFgv6aHn7G4s9d4/trE4DoXFGtm4l83oPJ92x0nj4Gq67SHv431FCM6BIm5WiXOL7ftzrIhqSm96
JUBZeXMUn+XBkdwnwSCffeijKxF2t90cN4gcSHUISckvk/c/hV7se46dRouRD0QrFY9JyysyHwQB
1VWtXLqDCf7D2Hkxi7c2ZpGYSpe2VODOW6mlb6ex77l9vI2DWOCCwiOyGGCkhyFzSxRTtOohhyjk
FfP+gq9lVMRf53iB1uFj5nPo7mLiYctNgddybfx+uo5p3lo4Q/e9bJ7Tig3zdJun6C5tSRGLJJxo
xY9uQ8PfoS656iPWnqotnk3Fe8XDaRujt9tSnKELSf2gFjHbmLBYJ+/zEYkCzLygPfQTq91pHM/7
cGXbO33kbeUtYXua33a9f9UbdyM9bgSHhEij2b4Raj5TZ2k3iqJH7mTvjYWorOvG9VjP59w+IkEd
QpbjyLePteG+h1OE6ulK6nl8LWV6qUluhI21eOVO2k7Tqm9W7HxpdP8lEuLgZeVt5jK/SoPaeOZm
r4XjdVsSsunmJtVZYqruGE+uZFHqO9Di2nz4QxvKZlNisRb0y6lfmQ7e1BO5R9PDzFYEdJeJdHUK
KuccgKE4rpcOwgkbtPrp0FmGG5eEK2EeAaEhYyykgq9eOV61lsQPSiO0QJz0xWWDXAhPGzh/sUlO
VEfLvASfblvLsjLHrYyNq1YKSPwBzX6VoYldFFo3RSbeu8CDEdRnqyR10o34bpZVsw06Zk0bBpuh
09FztsUVm/VV6BOJqSm7MGe9oKgnJrvjwhbFsJMrg7a+5ibN49zzuouqS6BWuqDwqQs9MBnLvSNi
uW88iY38kJXBqiR/u9CLHGbsMHnlKvGBrAo6P8EfJ/W+vy2yqNTXXe4bG0FHnhvLcv/3F0ngudcL
ms8WvYl/twzLeMXSwA8x5LFzz9mVMP02dtV9seaXPr2JwCRY2VGSKvenH7YB7QulZ8Rrk1L/Puvi
G5LJ7kYf227fEYjtPQe3htDy2lU6jaDlW60q9qcvumFiw+pHu79/9OdD0F+LFPmq/9cDNRXxh7oZ
cwIOIM5Ww89Pc/rrvx/895NhHVlgvcGX089O357+9/fPxOmZ//7h34/5P/7s7FnjHGBsR6bmr4+X
nz5k5yQA4P5+ndPbUx7I76bB2vv0i9MXvJb3UTKWZA21WqFB4d1ScLbzny+KeC1FPFycbKAMHV2Q
hRcWiNjcpjOjRuq2rLuQG9L1gYLsbBV0N/J96Ll3rfSrTWDkBSRIZW77bNhWTdHu9ei5bfAW4lr2
+6CFUz+oYMCYLHP3LXhOivB+4+55387+9MPTF7y6o5UVwkF3QgsAMokkTnEpMjs1ePswS/z96X8s
p94+nr3Oh8agcUbdNjKwNyWmj3utluYeo1pzH4zdHf7mYFhcTpiUQH6k7L8y4MBxEc729kPL6cvL
166Rw/fIMEnt9WTLvOUD6hxFcq3HIQLqQSkAXUTUrdwiTQFXSoSFwv6Saa54bcd1Mlp7+BEYFiDX
WIbwlQ0TxIbj5u4as9XrruQofyEc7CV8PUi3lYkyKKDfyISksJlN0Jro4CiYfRG2n+zRuPi1vsWk
jwkgFKfODmZd2t3JDpm2oYqD5mdqWdTiEOgwjOMvoR7u+wypGlVEJLa9n6+UMQU7eBAb/JGuU7e/
ilWMhtJzf6ggvZWW7S6Qh7Sg6SeONBnpThxZl60z+YspCG8GOjasNrydNKSYWol9Qms+tH6aXvZZ
HLLR+cUGMuKbOdo//AI3N63CQKPr81e83dEGVs2PCknp0A3rocqwv3bktoybWydpD0oaRMH5cIWy
nOOKy8JbOT1QGtu/oExwXTT9qlMgXAurH1Z9+5oZY3evlLLWlg2sQebeGk0BQnUGhJ95uzIwsovB
6RFR495SZ1Z5M+SYtTGAPHJm3i7HT3rRSPoU87nc7kK3poaWktuBGm3W0f2Quy5BS2pf6k7tw6hC
xx7aLTZ2Cm1W7z84c31Z0LtpRhTPC/qnqBPgggG8bjkh/V6ipSTnm4+HLteMnZeMFCNBalWA3ZZ2
g1gGc76qAkRhq+5SiKZc4rQ3XqCJWymJNJTsLW4k3bOB5y0ZmG7ViwczJg1Np9il2XcGedv+SjaW
j2bAhzBeVDtpoeHPXQ6ZMmheeQecV4xAbFNLIqzGAaSj87WKsZMgpeGjX9/aekRTPV3JIW57vI1k
ncfA2cIY2Yowy0M6eVf4FCG+IMJH3kw+Tl8mwOA7vXEuBD5vVgfut1XyB0fDXSjNZ5utcZsSiVEf
1tdtkEqOMeQQk5qXwi6WdGq0QRdxGem+f+j+J2HnsRy30mXrJ0IEvJmWdySLopHECUKURPgEEi4B
PP39EuoedP8RfQcnDkVThapKZO699jJg1ywgKKqtiSRaZgcbk3LPX3aBqt2D1/UIQT3rI/TKhPx6
98lU8UF0Bv7pnUXMg6Pe/T69AyO8+XF4HBw2CwL47rUfPVRW8BrHQCJtiCbLyp46Q82vRmd+0rgC
qfj5dTDq71Y6QKgLhnvT4TyO1962dBuCSLIxPItI4suTn1DVkbw0I0IFQn0MepJ2CoU2rm8VU+zp
TKfyCTT0mS75w2g5V6NE3J2JR//RTfMB8QhzEktlHMaMKrv4ZpTYuPjIK8VEMn1V/LIG9Oldl7Bs
Y0Ab61FM8HN7H7gq8RV+4iY0P+ryUyuD7/MUlE82gb8anRP+QjJzLf9WUYWhM5XRYs+3QoAiVKRo
xFosmS9Tu1ti/946TXuSiCNnO33tm+ohygmjmgeNPUbWkxrHhzlXwwX1AwG2RbsF+OZGLeONl4fn
sEv2S9wQjKqWbD80xB+NJE+CLZxTryN5DqGsKEkDtdV8zicjO/dVcVd90bB3WsO+xv3n+uyMrvdi
ZHRnuT8e4hRzTPJIqWDwaeln/91zPZI2iYWge6m7cW8M+Bra6n2eozuV3C4aidCEmzZvRHhcsu5X
vDx4Vf6KYc6Rre41U2oLf2Sb1SgMGO5tMRz53o/gvdI79b5ziYg5qOwJM0Uj2ngUJEWdoNl35EuD
y3fDKCieT5BRDwxPmXDQI2o3rVRHWTcjdl7+brGDuxnT4hQcYqE3PZdd+tshFyWL68cZ1mw4zBuT
Kl5OFXT5cldYBNITzqewyjPd4XeeTmATsra3fRWRO+Z9uhrLMEAYgdaZlBi7njzLJn5cOvuhqZvX
3rc+MG98YrblE1t1jsfqExrPiUTZV8NK8sNtDI301tfO3kCjoBJM1cfq1jc1pyVODeV+Qr+ZNe0T
FoYPqSxeZ4NtI6rrh3zcuaP9mdqUwbZsT8K03lViPwe+PCQ9Hz0SBGAtT25ci7IcjvLj1MlrkSfM
AQYMpjHA5j2vWoR+i/3Dmpq7VSY3O1NPtg9+4AUA7UttX2q332UlMUJmeWsTajXSc0k6S3Jk4osl
yHJKgancfNl1ZfDNoefajNyX5UIcUTrhR96+G6ZzrcAjhOu+649GPxTewyepvVdAxuz2IQ9/uBjU
0rHDy2rHn3Ho/55k8IojQwRPZZqCt5KPY5ianzP3kIK2H1o4A6efHsIewqJ3cekx8Urhk5XBOVn8
S2NUl8gadlZR2mAu6gEMfuMiFQuBwIepPxvTxzTjUO8AnZah3OOjtkO09ws85dv8bU5IhE9M8qpA
PN0Y8/0SIn66RN+MigkF21J/LEtJq3pdDLHsFG88ZpLvfhY8d2H1SyzJpa/vIaBO2bVQkOWHkSPu
dVLjV8dO1ucgS5hBknNhwS5hcv/gGGhjHvrJvimD5Ko2h5RpyeLb5M1/wcS+U6rsZNP8brNrmLMM
BcfVFvzgDOsf6/HqOlWQVyC8m1F3XRYZH3yrGOlsw+cZgCNQXkqHrYhaxZBbFLncllZwd2dBfBut
JKBodYtxvwMd8a4+8JoVtReDm1m51z4PEXeVj9TVyW72u2WHefIHbnB/mwlP9b4jEd1K/J1p7WVl
eFcCGU95I9gNRK+nTM2uD6fPrpCffsepL1wWoVkwYvUAlZsbFr17C5Q7hD2UItmdCGNORwh6cPe2
nUfcbCwa2igv+akM1po2Xo9TygMSQvfKQDNRhd6yM4cei9og7YjSlmcjyN+cmf5IVvaxmlzai1Q0
xObSUlX46brKCa5EqTYEJH0D4X72DcfZ5iUHvU+IdGkTye3O6mLl1reZIkkjL8UO/gOAMu0gspF6
HtQpNwhLmAr3yO7327Lidy8xsmPfjD8HHE4O4EvTpp2Gj5oBagqDzMrudb38NCcB901wpmPtTA4p
IQcGJ7brknRUfx9t1ojKq+9DBHBaQBQ9iEzBqgFu43B9sGciyWM1/JzJuBtMwr+CWqbbBeKDjuJ9
S0qX96SUb8Y4P/hZ+laZPR6SAdFqC4ybXg3X3PaOyrdJ37CfihjcJCAHnhFetmcMkm0gmH3hslNu
dh6zrk0dpq/Si+6qCnW2ju8Un+5CfU2t5wegUnNFL1xU2XOOQ6CK3ZNrNz/H4cnqt15ofcqFySv/
zfAiqNe3g7KZwKmD7yFbZfqOLlsdYPBumPGCihFtv4E7BAzrbkxSgvWfhZzd9n/9LJvsrUt532II
xinH8JlYKBaIyVP4PLx+tAydj2ys45j+amHZ/fef2mnDbgRZRP9KxOxqgn7M09VedNIPMQjmnHG8
nYNhP/NwVPL6n7Yjdk72tuCByOMmEs94rSPil2OeY0gx/o+tgp2Qq5ocgbxm2GbFK7E3bQ0wB3YW
ieJgcSA1qb9r+NqBW7V+rX/Gfw2yzYiVg5sNxmb8DkWqJYd9q3PxzE91amtj4zikvfH/hvEuXQV0
nGNrsBhJ0Ir4+/VHODbqr/XtGPE4uYgeyK49OTV8bQzSntiHthaI3dibX/rCBJ5sjCiBeTP13OQ2
2Nx46PkLVEwR/xyrCAhHcOMcG9dDhWrD3daZKM0lrcVOX6vXyZJExfjDgRmsn7xph/36AhhcOwUJ
KP3TJMVOP5y+Lv20hn45SCzX185jSO+Y0G3pv05D86llkm1VICb8aqvirX579MvTb+F/v9SIq7In
qjlwM7nQTKD4yhis1ZO7Z/8+yJzVxvc6JmAkgu/01/p3aub9pv9p0ra4NWgGv9oV/34dp8CjmZHM
w8MVUUwOdL+1wLFAKGQaHPS3En5cd+FJ/wq6xt0y0KGganCt8rd+KJM0LMyMuVer7dy2n6oWd/2Q
+nei+rFcnvRv6GsS9d/08b8vSucn6wtOau+sn4qneFAjGaI0z3lnrU+nH85XA/zAR4c4K1qUb9Fy
wuea6iXf+6K+VS2eBwyxQu27aAMstjg69g5TPWyhNmJo5W60mXQkTvYFDf7V4a7KFSm3i+E3xzQx
DY77+b4O8Js+/+K4fTUmlmvlSYwSqtckx9nOrMzTwMTcVjbj4JxEpR4s2hQsRajRZM3H0xE6wlcT
dadpYpqNjVJ2EEW88ZUnT14LJVvmN5n8ItJacdjYz3QLn9U4VQzcg6eVBuFKFupYPXJIApbpoYgr
X92acGiUfx2Sgrmmke/EGSFfalfp2UnESz0iG1hC2DrYU0hqHOCG8tLV47P+r4qkvW80TUxTwTpI
Qzbq+MN4sIKOCRaHCKbhmKDGY33Igt+wwElX8ubvfdyS5egBUZsZyPdCxYYmyN47bfDmLPlPRwTh
1pct3lGaKswJ0XzMXv9SJNRDiwfI7ttMm5yZM8MdaePMczAJ7zzrA6vNtYeABDQmpYG9KzFfV7gb
RQ2/WWfBzti1VXXDwJZZlZ7AANiV29ZlHpPhd2G42Slq63QLxsryBhSeq/neD1gj52X9kGA7uPH1
yMzsYVB0ovjtthmhxgndo624fvG3DmuGtU75E/7E3jR6KiaG+2fVWiezYoBkZ2axNeO97JvvorEE
PrVFvot1OLDjHhaLQUsfDvXWHcwXpFtMyezyI64HnUooIPEypKiTGI9ch15nHU5SO59EAHYgUoBu
G17fpo+d4xL3TGJLjmGMBtBezUfHr8XBJnjPbEr33LTmtY0AI2ZF4qDSw0zPrm8rhF+eq5rLXJlX
NVSxjdko+H/jIZtQupgxWLalx9DKgvdW1i9JTJG6LvQwIJhkEP6+tSJvjx35cKjoZOZgzI6iY+gn
qqajwmLuPOgl3xgknSzKyw+evPmz55xng091GENMgagbjTA8CW9WDxDKd4xVvCczuES18b7E0+8s
XKx9FuWH9aklIfcbvzCy/WQLIibdRJyJF4P/pbXjLiSSyakf/9AK6r4ygMfIzQrNTdPBhHjIl0zt
ugSVf8a6UKb/XiIL3TYK4HQovcMYUbcs2VNcI73PZv4yyL0tnoTciUP66mhmhmKPzpELTAZ6eZgM
R4FzQyWAmlMVGIgi4ovj2uUO/nY58Nlm3724Dgleil58lBQHYZHKqabfVJw11iAzbh2ivvZ4QyH5
/GFaDCdSVd7oA73tPC3EbSpxd9L6N/PudAPzJtqnbnMZYnkfuvRm+flXWD5EEaWRLFsXwQWos74X
4oG1bVTTG1yXYdv47AEW/gv2SBNhmf0tIqc0ASecUthbFQ7OGJbBsljHqXqguLKkqprrocjDsz/7
8JXzYFHvByUUkV5RHvU51WDHUgK2SaPUREFMaeT6ilHXSKFXZpchhMLPuGgdGrQlcznKj49CM/IR
/DFB4l+mW9+9xftWwSBk2MPghhuYJPrHfnDevZwGThhHk5FjMda30Zd7joODmfvMfNRQHOKAiUA9
EGNcH4r4PpkDAC6U+WWBFyccqjL9JIpJtIit72VTf3Sl91Kk8IA0y4ujg+qRYdnSC9AhbuBKWx6X
YUkmoflXz89WYs4ysg/zpFfPgTcBVvyQzDFzWno0N0XZTASVR4O5zuynBPzNGcOrzIsP26ruTsNa
EFH601BEi3YMte0hDw6lCrifJywSBnPnxRz4/RKRddjTgZrT9zQhzlTDQN4IkydLvXaDSo5qaCpe
rQWMSPAK26mZ6EmcYpunJJz5CcRKHBX+QBBzGKqi6EuAyIwEcQYVeLjzW3VSQ0kelCyjW2WEh8az
b24xfkPNmAEdskD8kWadwCLtOyAoI6p2X8u624e189J0kbwwZNtlNWZUvgXTo8698own3JNTE9fp
27+bofs0sYTbOws1gCDbIhv5CCKX/iLZ4kPwb8wIf/+SxnYLqQ7aPJwewhILZLmYRvJG6jHT0NI9
uARmI3s9VQzn2qR7x0T7mGN9t20DZtpB/0UYzes/8pTqfonmy1DP+JQLd7gWaMP268ivzPyHxbZI
9GKZd5rpiV8cQagWuEkzQqjpWkgjifjQEzuSW2DgMLzZz3P2pYeCfti8d7Z6KawIsIZ+Y5xZvQDB
SPYa/5l18020xsY0kLasszNY/Jumjn60avmhJjagOmf2KaOUTdhqEnQf+f/Hw2EVXfxvVrCF0xnU
aox34J3/T9FTa3OjwYHtkRnAoZiHdSjK5DcMcyLqhfeyQA49VR0womvEgGbRduUu5ANvkjCYumt6
lNmz8U0c7JqrJDNWQ93Wd0MzGYOEsiiOgvP6Ly+e9HIvP3hP5CVNfAzHe/9hduhwzOaSlwP928g4
MtIDPDnICw3otyXhffu/6eTef9LJ/71sJ8D1PPiPmCRoXHXV5LI/0aadSjaOabEeogDyqMHRTEbM
Q9F81fMU7rBS8jYytIgitTTnos65IejkYAVQrtTw72ZN80lhAuyZLH1RhPySnS7AlugzlCOEk/Aw
eLx76ykKwLYlpeg6lhxrdlq9jG3MjQAFOTayL102pXqdYncA7u/wefzj2muCgxBAQbGc71RZP1XL
jq13uMonJAVq5Tk0ZXYq0mvzV2bLU2tgzPx/v2nO/9bPaA45L9R2/BAvw//Ic0JSUwSj4XQnI3Mg
wDXx68KMEkc39jI9y53al97WiZia9bPSI5i6nGsXOE4fLTQst6COyLn0jLdRGI+JtA8rOWbBLnSz
LGwegT/XtHHlteg73jmfJZSa6TMw6c9/bDbXeRtt5rgLLZImNyQqOy1F+4yEiUM1PevYxBRQWt+B
//fLD/5zzTg4grioMEKYjP/hDZAMsrCjjBgm0+zsQ1bujDhMtkHKMVEZCfMtkmpWMr1pYwLbhdl1
JekZDh9lVmkSuGaTx3P85GHu7shgz+Z3Wny2umo8dw0Uy7VgmCSxFzANan2oJG71MYe8MwK7P1FW
PCHBShUcCPYfA1MPxYwoWv5Rh7w8hTJHW1E2JlYFqturoEZbFsKkyicYHuV0Ckxk/8u88pBy5cqL
1zVnP8TQAXE+DXaKG6yXuedaE7HChPxQq2QM5AAfkedVHKMW9mfxYcZwj5L5rYCasAQd9u/6dGVc
1VCQE7y+Fsp2Hu3gcQOAuWcJE2v3f38iBBX8b1EV7p2OjWiF2CrkvBjC/M8NzEN515QzITN5jTPk
SLF67EMCMW2UZJVQj/7iY2RK/s9OyOHi+9LetWP6xZnc4L6+sfvkbdaLr9E8K2LKrsjDHrBe8/H4
44+MTHxvCfGMBPOrf5tSZ51dDAG7UeZ7w7J/mWr5E2TJB9yzg+qyVzsqv8KCjaMyXgA+OFBbmxkK
rLKi9c1tVwcPuTt8LBWxwrOM+Tz8n1LzOPHbyvbEB2b7dC73VWC8xX2KR0szqKcomPb90l8N2ZuH
YrQxgRTeVVjKu3rQXYsCXV3LmCTloW9jNV3iaGz5jrDOsbJ3WSWfOrC6E66qBYVXhx1D3ZmwyeHO
7hoF3Fia1Z6tDfFG/aE5+IH0ATvZ8DQzbKWzOT0MdM/5o3f8tqRG0kWa35ZfZUSKTcje5LlUgSuT
av25TSHntMazOSZfoirJV0L3Znd/1oIyqZq7bzDBbMWAj4y+MzRxqw281yVub7ovTprsR5C356iO
39gpP3RrShdNUrbGhtKy/6Ei70dsNrvCIxW5HWOkI1F7BIa8yYWKKzKoEZZ61PYPPzUxiIp/6yJH
PsBh/HLH6VlW1dU2U58mEQ595lCFLwQli+Q9acvTylTt0191Mnwatn6slB4CxWggkER4VYU5lmvs
x4KVsqRM7Myh3hsFnWgmxa31g9fCgMGrWV264uzKztZkkHILqfwWluk5TDyksP/4bYPuO8TITWdW
A31kK08ZHNIQECFIgTo0gc5NGTsVOHS5gsu1uwq3/caGe+82r4MFn1924zbUrTCV7L6DGHnoBucZ
+9Ifsd6FgoUnN3v5nkn7x3qDp22T7jxBInU+wgBoEgQw0r43Oa6T6NMs5iqaru2hj22/h4m6e47B
ZkPfs/GIj/LoyUMDW0fsxmieI9oiPPS/TbL+1mT1fda6CQKONj3tcdRx+JtxiYuCG78agOe72CJQ
3CFfaG27ewPgZLSAAhbKe0vTH2uDP8QjK83UbUh+gfQbxrps0/RqWS2nBzOj0gmvjQ/DP++d7Nry
JrtLA0lCiB+qWvYyRMhWKAbXTMbfhqK2rgP0NExKtkoV2T231ZlUHnWq7QigJ8BoSC0EjSBIA7LA
R6wWI+eJGXlHd0nvHr3l2Sj8ctfEJgPAUN3UvHx6xWy/FPj1Yr11wzX7tVkQsfTBW4jlGDOYykQY
AOKUwfc0CYBv8REC3hIAsn3mHkTa2VtlO+OeDp2EGIQVw1Ae/Z4c6Akv+10dTRol7elUXQZ3vSb2
QNIUp6Dz9isxqEfWM+OHwSdBJk4aX2CVXZyikYfCEJdlyfxdO5kOquHlwQY1P6ajAZFFiHPVz/Zl
iZaHVLjFHgnM3RishodrFhJqyF51FxNC149mluRnejI5KK/7mmy+6xlgDDVOlxcoac4lCLr/+oqx
oYUN/cWwzefFwgcX+tqpMR17l/rOqx/VyyXq3xXus+BLUFFIwPXIiNRf9gyDhj471mkxwVeUxtXG
vxbKw3SS8WJcsyAPLu3ytf6j099Zv0JRxxC0daHZihlf+NDxIACGDwvk9ZPrBtE1Hpb8GArneyaj
4jYlE94+S7WLrMpjNDWbV8weHwb6n1OtlsckCPJTmZcWypEBunkpicUwCMyoxwznjtrzrulo3yHR
ecf1KtercAIcNITTfdUxHJa4Fi3kh4yRSjhb25g2dFsrx8N1ezzayZye/bJkviMLosLyaOtlPJ1Z
E0RsmpjYlQDnFsPDvaNzgDsYgtewepcD9DrbS85F0PrXRhchsYVKOJzQUiM2e3aTvj8pLzwGFpBK
Qd3JoGV6Rwd+WLJ5N9n2H0flxT4f7Pbqyr69Tqn1W0JOP1Q6azhtJvKDwyo54JO7L6bROgeuYJgD
SnhVtkt4acLYkL34JU7C9yIbSQ+PTegsMaKjyt/iCYEO3smvan72+vlRdNwuaWTdbeK8Sa9c4A8a
XX6aXhKxWJcwuyxcwLAkAmAILxJITuOxs8pLMsz90ax8umQpl+7iGUEHkuFsxoUhyjafrbuA4XSB
YJ+f8zqGe4xyAYzQKvoLbWGByOQSslNz8OTBbn2MBCovrm7OtLUDbPPKLH3MYIjjDQYESjOW4RvE
MK6zLisDuOhQotR1DzPLENu2Q6jvBOlplXDVfQ8CXIxfCUbrmld3W3ctobUZ0Kv/lKn/5lbL21pd
YLlY75iTHZXNOC/pux8krhaHkHEfTO7yI8RwpFimfmdqPYOHCzi0Euyv4/1KjS6nKTumCKpmDyOs
tvick+S60rOFXfrbgEKacR2ZSzaiNeUbj/CjDutVroRpDREtcXWf0h2kxouVWo+WS547Q5XtMkSM
v7rXtU5qZ44PlVTHNIduVcZRuzXwP9ZkZzxtu60nlmd9fK4ccsQvsPpb9n5eBS6a+TfixqDcdsWH
0tRgE9o5ZXr7usjqQ/NhNfvcd2CgI2xilDjtOiQBGSLIuCb6WaPmKpl3nPqU0j6P1CioOfgFdDHV
ZY8I0SmYwzVyWxD/k4MrboaB5+mhPhcS0pkxSForvrOKZJakMTcfK7d/TOncg+yA/T089UIdrUG9
Ln02nkWFI13mpA9tqeqD2R1WzdZKEMYprtq2Jr3oCM9+H0iUZRApvxzyrzeI59CTOfS3clpCLAOq
i9WjfM1rrUGN7NNkyMfWjF4Tb2FWad/pbtGG+OrVg7lbldnXIkvuVUZQg/FaaCt33y+BsuYPjFvk
pjfl3p7lXQbuScw+QhPvtDbQgWYbD13wBFviSVWdcxg7WFx90J7LFU3TesDIOJNMdTe1o0OVzEgi
yLUf6ksXNbuldF5KDWg2Wl1j5OAxJrahKh0oWpybZ8ObotMfO5Qv/D9TYJVzIGJc/qZtbsqCfHpQ
NHu6OLFTMJBBkpHEf8cUm8R1RSypAxZJGbnJ7eaRIlptVrBliulPgrH8HuD/ghHyD6Rp54T5Crri
Qu3MXKEk4qK7czVAV3EnqieRUBfhGbpzhmVBolt9dIZx6Erj+/oEiRdD6GF/cMTUb3Kve9WiHZf9
gd1Wfte154ofxPgY9dJLdro+72T7UjC6RiRD7VsB2uQ5bX1q1LesNUjFUMG3cnYepdE/ZAEs6LiF
6dyRcEEsN6Ra7b+AP/smMhuEMzn+yD7OT1yaOXivysNTLZm+m1ho7+2AG6RXfDx4J9rwEPhFC/SZ
EEnivDTq2iotAqtq/Qn5f8Mxqvejn0W3XktRMy1FwsODS3OZ060tosFDREH6EI7JHyN5qNGcg1a/
mU781RgL6ZHwJwlRk7spqKnJ1XJXgmuNcZVmehT0W3esnwiB2LH7IHWZyn1mJJ+W4D3UVSoHNtkX
wcei5MepnqOfZlV9WTZiAX3f9lb67OMrMfbN3yIuzpYGQCqQX3S95rmY2z8jyKmjr3Gi/m2CAVeK
aOm5xAjmkKD7qJY6vixtc64cG7oYXsw0GidlcOtEsevtDAPHqdFB3DhI9+ilsHWdKf9aERFcWXcJ
kebbACBw5zJ0X79NDuwmHq2XsAh/hVP0CAa11/VSOg57cwxjzbXiHdDSoTr5EMTM7ZcBi9RuuRZa
/f5vL0v4oFWdf0QE/ZHe9xeDQwka3aCkHgSe+ViZT9ZhTunkIYmzHXboJshEmxxFUe0cm3qgwdGa
uw4Pke0og4MWreh+XLck3kx7TU3GkxTpVsKfmWsCDld9fe78wj8IwaBWeKz9UZNyaidpg3imL3GU
jF5X4dSqwLD0opKz8SZIaxbIqVcAbsWtbV01B8QFl71CfYOhArzSBMkvhV+l+VSuEsXW4UYtACJP
w2QhsyeCcR0ArPocohRZCLC/rGCESqu7DgLPt1mH++K59T3qXir70SJvKITTET0OS3+sahtHM7gn
56yzIGP5IVOcrLxkcyo4Wt4G1+fD8K65m5wt1/a2ThfgRYyf3Za8GwORrvE4Lv63vhHxFvMsZjz9
COrt/J71LlvQg6q+jTdGC/Gcfg09md9wE4mTOx2aFEqrmfnB3nV2ds+nuCpizWzmJBLRHjntVGKy
ZQka/UrR7a2X4ObsuCqWP93URJ/OzW1M7lM3CU5XdqS8olmULqr9AIDW7CgOCuXuZTzfrdmCgIHq
AotbUgUbM9gQwcT91FqXVSCqkpPrDbRG/Q6ppyGe1gHn2uTaI7o9J7gRfMKcHfS9reqfTm8cknp5
7BQ36qq6jQPmlZ6choPzOUTTa2R00653Eahlk3DPuYkNI4lfNTKIQ18Ft4bYGAZqAPnNbBLDhwdM
nYI9mDZK3/i02nTMgzE/2O475trmtlIjwhKN+HiJi+avC8UNbPoSRGgP8Fz6amf1VRcG/M8A/2Z8
CLZlec8zWEJEp4AecNusmuVVeZIu8syO9hq58uc6cptnzrqwn38ukXXLzYUw8SXfQIUHGIsKzVIQ
OxnlP1fFG0pRztV0+Azi5WmCt63q4LWX0zsWlVjE+a8qHh/a2juGun8dgCpgjaHZ0r4OxCPW+0qr
vPS42ZeIZbn4tZ80TPwalJHkm7QugHyyGsK53KA4iP6dfHnT3jtiGqGRZgetxlzvrsKZD67srqGw
oS4Vb27CS6lzeY4GOHRxvyl1eSd7tuf1lqv0RGYdauhB0TB+4hFZg4Cb8ogJZOnSu/csLie/Z575
Rwzcl4aRHkafnTOqcDvQyHEYwHU1MZNdj+SwSD6NnHxF7VTwbyRttWoDJcrXmqhhMW6x4WkrVHZl
/RlCtWBWnwM6twzz26Y9DwGziS54ZdDEyaJrpNpkZxpC5HLwr8/TVOV4bGG5Zxp/R3f80ceKuEzm
lbJISNs9ZT63RwOAsa4Go82a/XpfrBiCwYCFkQ8PCD6J92HwTdfMkDaL3Tq5WAdYvfeLbLSXVUsU
IW3eGJAavSXHIC5MZoDE5T2dDCgNcXoQ1MNgj1wrPlEI4Utvy6iRhy+AoGSJo4WZxqgHuD8AErEx
0HDGtNwSvSCbgd5Z19KDg58CPejZaMU9wuYV1qG4WSWbb0fNlCUGjAfY3hRC08nRJ14I5RMpd3nX
9ZiDC3GFdY3WC+INobEvXWlZlJ7ru5yn7ndF3RlOAD6rxMt6CxY/5ypN5pKdwSlW4KJO6xsP19lN
vvSsL0vhpyzysRnz4/pYnp7qLg2T1LyVrzT+X8JAEo2b1yXkk9+uwmLtNKd3fWA7bKCy44oBTbBO
Vrx5SiwIp8wk9NQF/pm/Nan2mOA2hxztoVT9ctAjTKhmzLxCPpaqvSNv/tHR3C4yekP6wOACLANG
vf1QlOmP9R6SlqUOwdQiWAnqfVLP+7BHYaI9arQkzp9wYyzD5L4KaUMtwNdq3sD4UwJSoGKKjmhL
KDP0nRmO5QfAkbnQB687xcBA25qnfUGhNOW2fjPe1xHHUmFK0Pgvc/o2/PUwl95MLmdPHDyiy/kQ
tNSbCOgCfwbGS6L8ImfvI6vUPYtm5JaJtc6/seGXDtzjVT9JiD3gbsPJWXXiNmszgSooxKGZji56
gNqlb9CLdc6o7XuNTumyhRlZtsMk7rCqCnU9l2krBKdC/qoViCttxHOqQ+nmQMaSoTb0KdSaxskh
UthHFbQXWQxsnLNq9Y3F2OfiEf2LzVsD8WNWBxexs2pcbEHrr5UwAMWemanod8pJ+t1H2xoWjPLq
ni0DBUrif6CFwf26+mCn+2FG80G3M5nW1rpddU8DqmM9/Na7Xt4Me9j+guYocTZqKv9oDFIN1JCr
gpvz4z3BSwcnB9Z1WCANNtH66Dq9Afod0IkusXdWPjFv60tIR8wjI0EEU00UrUfsg8ZphV6bUxi/
rr4WBTJrzkjYv31yqvEEKBpz2Bae/YH7K0Nx7qusBk8PMSqfDAZnEvcifo5fA21IY6NXTTrDhwyM
psVFbU4LITeJJb/NpS/peGn+Bj6WqEEfO3ib0UBIzLJYixWUUHchyKQK0y/9jupnS52WjkwrOjrb
/IdJV669Y3rWbDyvuAkQ5MUT5WGF+U0aU2sn2urPUGYPunJaCko0attDmWeoigVrh7HKu2kBw+C2
Dq8Ey1d7+S4HBLgBQIevCwnPdi38O5brumd0Wpee5xCaCvSTG3Qs17idDsDiey6XRo9h+j9ZPJXN
NAS0ziFYroXDUusDk9bTMm+pNgokFXS7SbXTzhfARIx3tMKhavu/JgMPAxuTrT2ykVRfUEcBd+Pg
PFgReAodmKsFt14/7uCS4bCHtRdsjPG3n+dHvdzXPbHIM55uyA/rPMQ3Uf2XASMlSrC1zDTTECq/
9zuskUAM1S138VoOQxFfmGlulTT8ncbAV8uCMPMO9FGPq1WBpUXx6QzKW3uIpSpqyPX+SZ0AAQcw
76Yqyalql+Smay83YB7aJMvjpIp422UtLL7gbZZdA437bQUTVhzD6GZM1kf7ZTXHaMsZtm3RwfZE
DzQWbKNhlNJDO8ElxTfaSVk5REkcMflNDt3r4nJ0E9UJzkTs3dB8zS4GSMQIT1vpeS8pE/CNMJbT
1LMGhOBgN6PROtTFadA2L1VQPxiDiweJP/8K1d9VpR7LAnpJxHs+gNWENKlek5E+3bGbjxwFC7qu
SNlyq4kBPR0RMHyzJR6UZiQGhkzZh5xYclxnGKJWl9QamKOJnZ6+mwHo46iPOtW892zJGlmpavAY
qzlJOqMggvQHefhrbaD7pXtxnOF9VJO7tfl8Cgz6j6vHUsy4xGBqqwZnN6kppT2HfKtoMMjv+Fs0
9XkuTUpAn2TJQFN9NVAPu+znnFW/7JQtguncuFWLyV4HZcsOIGcYiHQyuXcbiFyq9K9ZbM5Q6tzn
SjM+SjU+ytZemNdkj274/8g7j+XWtWXLfhFewAPswtKIIiWKm5I6CBlueO/x9TXAe17dWy+iGtWu
xtHRpiQamLUyZ04DB6tZ4MHlK3mqCineNe5KwFl3YGsJZ1218DeOrRqU1BExsn1QLjqMZi1dC590
ihS73rAeB8vdoLCFm4PqpTBIAP7X1HXJ3/MaNYbW4ALUGDzfhKEmdyjErlR3H+ShSIdLN4e0py3W
pFh8Zu+TpjxYDK00fCUdhsgxb9loPhWZgawGJdded/J1JvZw3ol1BiC1xpMKGKYKqug+ABROdU1V
cnuYq8RpfSS58rLumzUcdID7/oBDFTLytYVPmA4ZErd5G2Y/ZX97LKGP9axIPmOdpkCp4FKqt2wT
+0EMPqAPE1EGTXM0mL16tPmfAhGVUl69RPV9MPuvqmaubiacs0ymZIth1dmTgQBTSZ9a7CAfY7yH
VQjFeEV+ug3++rl2d0W42ZrxaA0QdZRCB+QJ/Xp5kodotQdowWvgL3tqtTkIQuDnUvr9MOXIBVa4
fIWm0RBYzUr6CAPzbdNRgQUKFZjJcr6iXwamAA9Ox7hE+9GM32EcAu5N1gPmrBj12OgJ/c1gxNuH
MdSD6TXWlhKyDzyIA+vwL9Uh0ZpheofyRGUU9IGl1un9YSyE2S3jpVIhH1a59Yl6T9rsuhoYrdum
WCaINMrm1yzbIyTK38e4DrafP7fVbSGthW63q/B2WX0bQDlXztDQwbZsmexG683XdOUbEs3dYwAs
GUzsAGgsdbM54wV4CqD7uYgyWGpDOO9dcFnbp2mivMfGEX7qKjcbjNXBiuowXyl+vZof9XQj20sh
3B/gsKyvcuKJ1A2sXpiQQGTVOO9SCxO+aEgboTmAQUQ4q8h8DlFR7w2Q3+zHRcpgdLC1QbdzrL3X
QTw5HrBn16PPxQ2vhwFk3lVPwIRPK1cJ9cL2Ufs9erdSeI7zwF1MZpqZHmPHD9k+LQnOayFmKxg0
QdGN/UlN/S7Rb5LMkgzb9DtaKbWR1LibVmZESh2iNOYr0TzhPh6qWyeZtcN4x97o3TNcM4jwq5XY
2qVNqyUSej+V5I6PFfMlWwLrAAHwc4XXCVYi0zf/F5G1W53GHmPUvpd/NbUonF77zbQJReFqJ7F2
Nis6GrMDFi1+DMpkIEukZcv4sbHKZ1cqiAo1JBnM09yLx6hcoAoo9GeqVu9x62QZLYyv9YZIcqhp
MrqatYp+EODI31znpvFHfUoaGop8/aDRWgF0/UnY6k1euMFk4hIitS8P/650YbuOTQ/evEkHKOPd
x7jV1aGGYzQecS8HglfMCKdlRlZ2hQ22JOtvKzpOBOZvITRfq6PV2jMy+LiiadnWWX1ePUXKWHta
AD0AkakZJ5Xp6eaCbek7KkJ0mKzkLHesK+d8Ed8e3ofZ+vY3wtMkCqJbp2iI29WNDieR3A8UaLrt
ARDz64GySBMrR9QuNKLNtQTnR3gaQwOMFWc9hPOSVrzl4dVcyTwlsX8MUCDB0GopWfEnEx9T9QeF
cm08H3fusrrrrT3YA3sCo9grVC+Zmv8oK366HmWzWo55Ze6NinHdov/kY41MBoqumP+dV7c4Q/2V
4+llPT1kR6ZexHiTtphhgM51yNkg/6BgZlMb1IecU7V+RcLHhs4Yb/0x/tBsBGQx1GtltR7mR0W8
wumP/nrCHZ4hMlOP9bdn3OFgi1MyPzrADnsFlMfpYV4XinUHR3OUEvdmkdMISaIiuXYWVt0myLYi
uFpOP0zX8Iku+UNrWXiFRqfgxqeGI7Gspba5wvd4XZ504rQeLM+lh3Hd1ObrYycZYPlgdyRSyjPf
TyoqES7RDx3DwnzJ92oQ4tnGEtUf06L/WNeax95PHvyzAvHIhSeqzt5qxdavuWRyGP8N8MHAoz0m
wgRvw7io3rvyMiva28NBai16dWX5zIrNAQXeaj+okHkVhrfuWWyjj0pQfqsX1UvVUnOaihO6VhWP
zUYwUYPOswcl0gzWUnUdKMjPLWYJljoMu6QYd8ikTlD0/7QjFvCo69+K8TXKmSQjiXirZVlhkJiw
dKWfj/qWGD2BXDErbjUCL+vxX2icJAEGaBrKRjlU/sWC/Mcz+B9z2f9hYfw//vn/paOxhA81fKn/
u6Mx46K4KOP2Px2N//mjfxyNTQPbYl3BmBcz49W0+B874430X5qo4/yOUH71LF6djv/xM1bl9Uc8
rsLA5B2o2BD/t5+x/l8b0q5M/oR6fH3G/xc/Y3RuCuyv/6S3QmglRVUTxc3aPmBq/n+yw2IdTAzk
N9qr/bUtN5sd3q8Frm5LYr/PakPI69oZ6vFsWDWOs+yYOozlWjQ9xsC/+lQxouuErRY11HYzfrIh
ez9hFue5HfK9mbUbv0e5BKdzP1dq/mTCG7byuBcAXQ+VlGh/RBpl6SdURuOCg8PTgtMVfCBjeR1b
ZobwkSRLlsTgrPWzvcE41ydKvfP0mqliAwK7zZZu8BSGalb2PpZVvRsnhMeD/ASRS3SLJvOlMblt
5o3spIBqDuRl9gBNrd1QJCeg4a6Rojj0hUrTntok+2PO9KggxJTNsjeF27Ej7oBQgPB91PdMT5Ea
FkVzlvOCskHZPBkGATZrjoAxMtZKFAWAC8OSMevlp05slXNXmMFzBda8oOqxtXkofJznEXclzU2c
sPEtmeKx9yN8UCq8Z3tNieHzaO4C0obwv35+fOl0eWfWNXQDkVCXmaORyaM39xKOW/lGtwcACTdP
FAECBwpjNRZe0bgweuP12qZafE0aD1XTFBbBHW4NvuUSgs7MdqU0qRu29KnvB7cS0fbDOdim6nxv
0OQTB4r7WSt4hpmVvl5OJ3XqsOCjB1CNdILpBhKFgsueBjgANfRXu01Uf0mxIZkSha7PaYM4dBto
EW5VtW/AwdQrU3Gg1USk3RA/FunsPsq4jr02J1Pay02hXBex7d28zGIXs+mVvjiAbC6AIpmANhNp
ahyFJ0hig1OG1QFw8H2lXKZjq74IIxHtkdoRE84ufNblYKAPMj8DLRoxbCWJDXr2AX/EGBdO/Nfy
OOn3CvkKwMdV5siz0B7TEjyB0AmnoCHsJmaTRt/lT8WkIyVZv/DRtDnKLriKPaUs+lnblE4VVify
bz4It2FyGDCiYOBkgbZBOQiqbc62RjMh4EIS4UpUyD3G5EOnWUaLoYYmd04b472T0h6FovRqYFQm
R0t3wjSFPBw5PkJkpARUJFeGcMpIcXyrjTl8JgkPylWqWfiWmN8pYJleJMTg6e0rRTya5k0eugi5
FNzxh1pK7roZHZFufKtRqblBgAJcKIbhVDfSWaglajwsn5xF7FFFiYyBez0OHHF6DkdyDAtUtlIb
Ju7UMy0YOukHJgx2gFhOIqkOjkxMtwISSccQkDTgwZTDV3tawgNK7VItJXsMsmFX5eD38bCkLkah
iq0mjZfOhNiaMFNAPugJa3gcc5hCcGaSsiHveojdZZF/tCZ9o3EQvI1Y8NfMEfAXN29Ury2nM0jt
CBMYM4EaqtbLrVzlGmoRrmaP5VkcEw+uKrNfMplsxjfk3KmaFc6Ggfqz2tMV1DNtRZx7wRTbuppz
3lPhFOnkY1TzeB1KxBsMZ0HYWz6iHjPEkuk/ZdKwDWn8lpXyj5xVTA3hzmv4OFiBChyho/q2o6lu
n0OheVbyF9qlfVSJXNsq5jCY6wAhKrQL5ncTfRiqPnl3He9NKG8UvHlqJbOlnruuOGVTNdppW79D
ek7czFw51UuKXFCFkRaUED6GtlC9CD2mVkTLWQQPrsPxQjY7IWW6k9eEk9VL4JjBtI+VfjqQoZ7s
eiXC1FDtOHjpN2mKu7Ai4k/uxr9NAUYEkf6HAMDOrhoGu00z7XtWTYe8GB1bTTXFfbPw+41BaGee
nMMymKwkkhCTBpc8zP4OdBNWo87QJCUdV5SyORN96JO7es42b5EJoy3SlttGpYetsoDYH3lbc73N
bf+sV+0VbtlnMcXnNgvQs+hCuNWxuraqpQWfN/vPPJjjPQ6QFnmYs60MWYGJocFWJQcks4Y2M0FM
IEluBk/Zd0CHOSNffJJ/i3s0hmeco6a9PIvPOg72pLMqhyQ3j6jVd1Euk/82K34SAcaYGZpoGeq4
b4gRIKWp3MBAPjNyEhFyzL9VLO6qcf6YK6Xy6kF5D3H1BJWMb5MoPUdRr/nSe7UKyomnkp1WnSM7
j0WkvbFB/am3t7hMYOFhJ4cFNbwZEYWj0i6XpRj+osYC+YExHAQvGhHpliALdiT/LZeIBGYMf7fo
ZcvTpg0NF5rMXhojxq7mO+Sn5ImMUw4xGnNvikoF84DxRDSo2XXIRuV4OAlz4Q5V87uY6mSj1G3c
jtdiLubGMjwA2D1fcYwNlcRQTApwhmFtuWIHdpFHdtYg6e6q1hzMJhGeFUPwSH08hdo+gPjjVgUr
dxJrwSECOByLBoqJbAZeNohYV9D/J9wfVQrDP4WxZYGGt9oX47PJimL1WjOvtlN0UvlmkHdtPjT2
5j0RVQwyavXYQ9dANlTu0ehdWHrMlmdv9ZoRAvtGl00H6AbX2cCtYjPNbjvrJ1zXvzRh+KNjexUo
6t1kB/JkGPyjtnrKjXYszx/1qAhOBVvDEWRpl+krZUGRAOw35a5P1hBazhnJIC5TPeAyQ/7Ig6F6
5u1VlqjMzsZg4zDA0g2FMNxYMivSLVnDx36+qtwY+DrZmL7/cqsuOyEa2YvV3oNFgY8BuTVZbTD9
I0tyakuHaumgbZAzmENxHxVQlnruaZkHqNG6+N4G2qtILFQTVupPPb0EtYLZjI7lXr86GMRUUVhP
RofeAFFedCbh0AiBAG0pOs0LTVAX4tSYKSxdiXTvc7bSCjPkfmMrJNuT4crC0xsY4eTfMINOnaYc
xab4ljvtE93YNAQHOSYE3SD1UOWS7c23IN12EbbC2Zpxi+tRoRt+0WF6JmLmRv2xpPnRaIp9MjZf
yyxj9DWdkdS+SnV4lE0SUGt9B6yzR0G9N+cEQ7HqJs2m4upcYiKMEuZMW65GrxKXyB9EZfDhNBaH
uDC/i/5vF7W9X7bwLfKxyWlcyx+42nP6Az/Kj1IcEaTQeG+L4NiG2i/aL9mZAuMeZ8/VOAjHblmT
ZhJcGTJtQxSiEjiEJnDz4FHQVBq0USG0Z7M4EyBo4LJlMAOrDoVCyBwFwjFE+eeSeox/boONFFla
J1zfMD0qbS5YRhHfNJDeoi8vRhN+h0N3Jdxyb651pVgr++JXVcKzJnFZx23u1VF8mggp4zMRLmuw
kSayaksERJes4JC/H5PyOH8XqvS8LP1TXgSuYG7LYXak2i2CFvOacTlobXZBeFtCrRKvHTNGBuss
LVMuvvVzs6tNfZeOyWR3023JQUooToOtOZklw2J4epGMyFrXgNq7jS9tkJPKJJ3aNZnZTNWBpCuk
ONZiilBIitEOIjShjbDBZhI7lo36M6WD36kMvFK0+aHwbUTmqyYtcKUlHcFpvpoEaEy71N1Q4c6C
pTmSpYucCoR769qb1GBPNiadEwztUW4Tye/gsEIQgNyjFrsG1SFAWTEjOQIKUNgHka6NbktWuZW0
oLW0Jhi4rJsMoRxYLUJbiuqx4RZZv9XMHhXOhAAjWX9shkL9z08e/47rGvpPn2EYu/7248vjBzIs
BZQ7//vBf//k348ZcsTUao63j7/49+P/8fKPBx9v7H/8TpomBxhghZ/2RSe5j99jh23/+ZZ1v/3n
fT5+VGvS1lTwts+wKdfK/oI+p/IeT/z4Im3EZv/vfz6+08v2Px/rGyXa16KtBcHsbnoT68D1NR6/
hfHBf/7qvx5T9yJ1Km0yPpitmpb7fv2CKEDCfSJAOBGIQLqPBx+/8/iiARfvJ4BBu9Xfyohc9//x
9//+55BKs40LZGTXKLvWYel/v5BU6rggcoTKNsZCk/BpTincJ6mITefxmDFMqY2jIbYwBLV67dy+
TJBjFztaXUajfLUVfXzbC+G56HDn6P0a217h2KrP7FaLdqSfSJKr6Sa6TVEauOzUezQ708f4olxI
OzuVdo1x2IHKBQD6il0QPiG35UZFihVf+QPs5RasFs6yj9+kOrHU/GI+6YKf6CgBLG4eK74nJzwY
E2u59UdEbS/Zm3lWAL5+EFTJpdfMTxL1sJ2hMMfVAb6v19+5f+lVCHuTocB8NlBbDnACBGMbf5Ep
glBJzH2dUQQOUIhl/O6HgIMUs5wZwrRTDp8w/5jRRGwtjvLdHgOgfLv1lVvkwe0evQyWqj1ZwZ/q
LT1Ax5IiZ8xhB1uI8NFsgUqypR0z3+w86U1VGcj5kzQ5qqubwzMCvHN2Ms8LqwVGqH7XeyKGVSHN
bHTK9+Vr2HnlK9klTfbEV+2piFAlLdFOlt8XgEjEOyZ6TeHIV8kgIs5qGeCwc/UeIHI4TDv6Hn0f
+znhCaDl240NPk2EBlty0aR71lFG5CmMA4CzkrIOTD1lV7fVN1w11bfpNRGvwte5xWkcNv6WeAzl
kF2ggthhdsa/a1va2aW41C8YWliat7IHQT63hsU0gsReK//aeO+opMmFYUgXzIIFhyHz8t7BML5D
B4HOKZUJH7UwuqPFxLHdSb5A97eNO7+rp8r9oTENnzZHBkDzO8N54RME/ykkfPDlBun+RDDHU4ej
9R7aE72L4tAeMsKzzzVBJFvTOaf2wMOWyuiXz5g4gq2eg19zN1im023Vj+DN3Gmh5evn+Kjv9N/i
m/+PXGvNTd9l3/FVqv3gV+i97qYm8Pqt4IxLn0X0gLUeAGVLeHf+GWEuukcprzt38VzcsAc5syuW
2GfvBHeySppRJ/4MPn42V/NsnsXB1VI7dyd1R17fpnRS2ZK1MyCSEViGRzRBZvkqw92QaJPyWt/B
MwXbY1SqOJ/l8yl8fUfKIxHlbh8MwlpPRmmRketoWx1NCIw6BloyfjiOZOMCay2+9DoTRHcNnrTn
u/L6ClNdsO8dk81vlEOr2/AJueCaQm7317eEqYgjHRZsg5iH2/HLFPnZR6MgOLDYykBz2tHeuNgh
UF3cMYs7zS7TnVMJDLtNr8wzhkPMiuMvh3jiSJXHzJkOQuztymsHmPQpLc5/Pwqg4YX7HMdLEm+L
1x7SPC6eSuIgc7VClEZOfeV5k1PtY8FYW1zLdreN0b5DcrKrP+0THYq8+aP64CxgPfbyw8X2c0ye
YEg4gydrVvzcH5tTd0HQBZ5zMo+TyjX+J95OO8T33l3dNZidWNnGwYUB3ufjSrmntr+xM3pUy5id
5vaT+s1WsM03MB/2bya2bcJbge7bObPqpEfhOXCILMKSANRuvZ05mVxlB4Hpw349mO19R2iINV5R
RQUwA05VcQzCnQHGsQ/zg7jXfoTcmmz8QV8qjHAZzHAnb6d6Fz9jJM50njnecbLCT0CSxF5usYu2
yUs/Yzfd16BDe/qc8oWCiSNX+qtHQP7iMfs0vhOqFFc8LjuUbshwvEZ28ufPsjrLL/3fAvOrGYm3
h6lOvdUjW8/dhgTd55Isj6/2OX6dF9B/G9NDPPF/0xG+wB8qXaCsGkdGH3xycaRKsrmRK92HR4c3
yUb9Gn611im6Y915KoE81ieeb4tt/o3FU6JY3+Ro67asOsIzZkXpNXAmSDDYWPDIOnYvdothgUQh
RDthLkLiduXk9xIHLZvaSvke77D9YU32o8sSFruM+o9cLKXPUXHDvcbVdI3e+5cRd/4TR2c54NFi
Mzhsvk3HWCx6IzyRFNMje5nn50qP5id1+CiP5G1eWzt5TwdYEz5TFTCvPXdhCDkbUgHDdjvGPulV
2bZ+f5UctlQCe1A2Cq8JeI1EMIaFeoDfz/2ldCdO/XhPHMqrdce4KN9slmyB+OEdMidkcRiRtX/i
gpsy5HM5BrUfvuD5m3nT90ylKjoTYbFsf4yh1nMPVFN+5fvFmrYSc5hfBQ4KF8ox8khnWq+9qkVk
8wc34GA97TElXiK/Alxmb58IMsuv8CW7LNxRr7xF8d5c+MDrhz6y9JA8E0db7rddwiR7B007dJbn
botV6uO/cNwt36ElHULXa6+TSLiXtTjgrM8O9JbgpTiX1/IahiAjW5KgOBIQKsbSnlN30n0st7D4
Ne+LetIodv3E4x2k5LwztMRVpUTHwJY04CQi+Ct9/prf2RlYRm5rPgNGxMxvQrs6cZ2zvQX72hJd
0Q23XFbJr/lXbz1tJa2yR3mrjyb3Su2zQXnspHxA/INepO/Ca4kpcaVv+Z7vDZbzjExVAjdIgQOf
y9CWXLqNt2ineL9DJVF4HtZMWrvn6x4GmZOjC8FwzNLhE4ZuhzI+eFl28V3rdTuB4FAazxVMtUH8
E8FfYLH0l+f0jcb7u7uJV27Ue+TgNhDulUP9mTi1zeLJmlFbkWxr38YBL1o4kl546L/wxdxxG7yH
X+TBHJRdfQg9wQEAMO3BY4vdl+25bunHLayxvsJDTKEDAkL0jPtYmBwWJ3QbXoPy6s8Z2z4LgK6G
X7EhI3ykBjMRx1miPbvrSVTYMlQrcd7Wy7T2B1AjqzqYihWvCcZWS8CZ1c07Qisp0VjrsAr3WgZ3
Dne+ea4OzNlsmgZBAqygHFogg1DDqXu+krA+52d1yA4q+xdc9TRz9ADjY6gsnpRvjf5imH41Qplq
cCJtLFHchZxaPdlp6gG7I+k1tQ377pso6bcHR/Q1i9rzstkQzObh9Nsh+sXwDNzBCxur/2xOkZds
ztXWcP3AA81yAq+zoOpb46vixOja3PEFssWI6ukbe6H8pxbemgyu+u9KKJOVzVE4VIW4j3ASInfc
CM9SX+3RnbnCn4Q0V93mWs635lcId3PCzFfYdsZXZnJx9Dv8M1ehzfKmVmRV4x2Mm+6aejAZFyBO
LcBdyYKNJ/hC8SO/NTOyFXQsnlwjt9ZlsO9jsN0Mn6oDkhBxpbDsSNvMK06Js8D1/GZtYz+hkJYM
7BAnJqh0DUh1X3DvajYe5Up9Tdl+J4CxHYUqN96JlSeyxmjf33GBvi7Yj9gVUneovCzscOkHFo/X
VnW011p/Ao8vtP2sUEG6P8uB9IgFcz3VatFxaP6ALS9QsnxVuLXZrlyde8zpihc5pDRuLku1rTz1
rt6Faovd6H30FZMy4qM6cZ8bt9TtdiL5IjsQE2h8M+9nsUBXrPxVwmN0tKPOBSQmCgaoJG1AoK0J
CDp0dLh1C2Z+hPDBmMQIzxJs/dL3a70jjwe0JDJIEOqrYidzt8rTHgUGkMqSHUnKE16D5DkkFOKI
BfB7gN5EfZ6wEQQC/hUkPHHW48HaB3ekx6CV9+yzJ8Bk42hn2DCeNoc22VUXShfgR3Hc1arF+K+C
qLKeS5fbv0//pPsk8bifIYMzeGLvfVPHLXwz5DeyrR/nveiiIsKwo0zP06GEC7qesa7e5xl+3XdB
fUpiYuUcVIyE67kiZRGxMT5WuanFPr28w5Lpn5vzfC3xUpU9sXwdaqgYfo9pEokW1zbeQjnoeQc6
RdpO0Y9Ke5mFP8H0AQ+3DNfFhXiu/BPmPhXhrQNhpgSP4MnY8iuCCZQQnrHxMrKLb/Hsh/2JAnU5
5BiI2Jl2Amg09j27ADxUPyF3x66PwXr0uJTKa3YR0jeGOvsZCsu4075bdoLxnHm4/2Gh29KE9Q6N
mbQdqm2Tv+jRHkKKErxliVewGpT2ahS0li8Kq5mMbBHZTvndYC8nZgeDbks599KJcob9sav2LHbj
3byPKD+BZBsnmb2NQdKHl/ZAUuVbFDLaEryKkNnAFitX5dCcGNKGxJUYrG1oQyyFWMJ0nzZbIz/U
IQEvztT/pU9A1WRewEJUCP6Y9yF9IooWy0HiBGf8GR2x8jPMvzbuLDyR8omLZWs4Reif1stvuzkV
TMM2PuOYNHe0nyp6TXaFsZU8XdpXydOMHypFGPuI5jDpmV/C2suiJ+DoYkPf+pRCpA1a4kLn1xxf
up6GhCh7fdUy5RDuMEV76RhmXjkBC+oOqgNB35MWQAGRnvPUn3uHaM0BUm2KAntrqF+mcW5Erxb3
bNkY9Vbq9/gJc33zXQmkndLvsCuhpbrLxBjgO4Xl71lzdYZfT2rIXk4RO1V7kO/5zmIj9sTFeaPi
sU0zOhYzH/3XTL0sXDUkRF602eqVhd2J5ObRb4Cf7J0tCb1nuYux1inXNSeDDF/tQ7AQtiIKJta6
JXuZBGd4Y3tgf7K6E/cNtgOMsL0TvovUrzV4uEfd0V3yLfiVXVv1c/iVfnVPn9WutD6rX2U73X5w
xdY/NoLd/VZEJdCn0ZTGXzEL03zkJNwMahou0T/AAjDyzvSy2/iYvySQGcHYQWZp776ESxI6E755
1uZLcYbTpLvJD2WXYStsY8bTWwV50slSFlRz13wPN9ZShEgvMdeexEU8NX470BoxTWKKTJXK1+KU
H9M9H8jqLnhFAR74OOuuGy+o+3cieCw3dHrpvjgV1XZ8nX5RflHSxOge8JOKIc4DRnBV17B3P+HH
CHg9ld5GBvcwCdRhvOCwunJAQSX4F7bF6i4mOZ557jly6vG4biTThXuLV6Jz92vck2gbep8bLuX9
YZCGfQVQw4WblzsSZZ3ighewpk+sQZZM+TRuI3RB1rSTniLCkQR7vsdu9Zuz/yNtJHnQyfd4ANHI
2vVf8Sq9cLvzKjlNwxkVW/qb4up8j1+wKj+U/qr1sfTj4/2Ewyn5Ed3laeOx7ZVHivyq2manoD8V
ycdi7DFL4kPhf8vT5Y6ZPJdACJTF68C0vyoUVJtb8k5PbnjSYGlb+Q7AJHynbpD/GJXTv2AKxx3N
R/Eg73IeiunMpdWd6FSlG+WlbncfiuhAJ1S8k7jjjBt+cwIrSSFbYc/oFbUrUtFycGIGUrb0A3AU
t8imXMBqJvpZQOOCGYTpwUlkmcW58KOtPO6akPVPsNIjRZO2ebsbgxe68nXCWXmyB8XFn9f8IDrG
wWuh3NFmiKmrpKdGP8WIZq3NjRfvRg/LGPy/TBzBw0PSIUl1otAV3wSvxBWErVp76s6hYfWv43MW
efIuaCKLalZVzmWwFT90sA/9jIlTe+cC2sHCjW18u2ObJQvT5mU3OOlX89SguXwjJVj4CSqYGihe
iGV0Q29zHhjiqHYA8kICy5NeeLf6B3fqp/EtOgS35jqyYdJ0kmdJOItpRS/YE9iXxriVoiOV9te0
x64RONHKPaecnYESwiGlGHVD49UY+X4Ff4dLuXkqubyqLTBXGl/GFMKdw51YQs7cOCRPl8NTNbyP
X+xnvMwnjtzUQt3Hrfqbdww/wJvo2eBUVy1DVZuUuctbaSvIA16oRkh/ZLsubVk+dACvGDqUWxgX
wIy4ItmgA+0dqmdkc88iOloGS7wrB3/zSm1+yF06TOaiTg+GKX/IH4nHiRTT5/B5Hne9TPTDIWWi
uzxBFZE9mgm25+JCLZB/kj71ZjAN40pF1b82dBQd6zptxaDP3gp23JPGz7zMaY9z6vOoKB8ErqFp
B8t6aY/iAtbsJk8t9tVQDo1rFZAMeS7BaghJtCoDNow1UYea7SH/Y+Lk3Lxy1o8iA2DsCMmdK04b
/BDK7BuzWo4YcSNhZVX8tvEkzu8gdIW+F40n9MkaRjTLN4jMBgrO+r9nJTjkGKGM1XVjvEztQV/r
UD0+D5ayrcrtG1ZdZvQL43DAWMUuMTrp/eBvceKq/wEb2aj+tG0xlzPcJnBY0J7o8Vd8xNIJ/PGg
9ypO4PBE7asRHPD3xf4Ze47gA5yOEr4A86DipVsCsKz2QmDvONBdZNWYWwGf292tw+7UXhG3rXbb
vNbFK3mtB8zk9I9e2NJ4PXPddxQr/iDZdG+3geVnQVwTcXclJzoNs/gSx8FiqzILPgCBZEdWVF4G
+JqujZs5YlWn/I09bMIgVDqx5mzGPzzZN81lCpMUUuwppF8H0JUPGmREuk1rukGMhj+B/ysOLWxv
NAQ7XlkOt8Rmlr6cPhMX1AzetF0PyOfq+TaykDIIs9gr6aLZEWGHxWAYpvtYAfMjy+2FXr265HQ1
evI8fa9mJjdqLZa1aF2uovXqY9GjLg0++mv0Q+tCXQyWywIZeyxLxlZODjQWh3tWOcFHrF4oMRNA
P2ZCeC0t36xuE3o+H0NTPFvAUUaGTkdEHckFUINb65mqPdu14XGeQWO2Erv0Devb6ZsIGhKSKqCZ
QPJSf0drb00xXBFfVJ3hJo7caS9QKoyNlbyJjClJ5CBExnSFZw4ymZEJWCF+68xwjuNVdec9PE/q
ao+bTPnuLnDJ8OLn7OMjQg/6QXVPfATfgv7TClFSSGBW1Ahw2dM/Ib0irA6cEWEHYZd+6mFNWWi1
sRzzqKhS3QZyV/fkV2oBGAxlCcwI6P4DqNJ91G7YSsK0CvfJ7l24gImyZOAOtgdS4m1xglR/DZQG
zvlLJg2Kep+JRLnYlFV4W3FEIaaktEjpniYp+MBwWLkVp9Rlb/vgsInJLaDOov82QWhSB7hLEL/R
s37En2m4Y2ng3eTX6ZtnYlkhQAFcih1+7E8Z7Kk3nabWNkvPLJ+Ub5UIIxa4z+gyPsfTegWmfwIE
o3z6Y5KeDM3nybL2wqolc2ToLS7KdrjgBjTD03qq7fEPrhOf/D7x4xUX9TdK0s1lOnAjA1bDBHs2
j1zgIE0mm09ZgSi6HBDWrpwSK3Vp1Nd2BO7G6MK6TjaMlLDQ/aM1t3z2GbUxDKV/JSSFm0Owa4qL
1JU1j/PO2Rg0hkuEVLlMLMCLY+McUfGR+lF5BIlToG9Lfrt3Rg5T4/NUCOfDVeRwYzqzhgp9lALm
ElY1I2eC0LIHa5/0z2Lj6eG2UndUzq1yyMlAZennPQsBmj1/DrdZ40+Ijrh44rXzYMmmtYb8AkWC
q7Jg9utyHlQMGk4Ltvu1GwmOwE7ApXKhMFFDWwGsKLe8e94rz8w3isT1DJ7O2cWhsiISmSuy8jrl
yguyknE8KpaUCfaylzcEaDiF7IIm8j0tV3kVJ3K13nC4xWpjy2C95PaOfqvpl4Pajx/8Oa+ztisO
B7qjPccs6cBh5RPxuSrKnYEz4ggKYaOURHgEdCsct0CvWec5xnBmL+SIc7xUYcsxSv4Xe+e1XEeS
ZNtfuTbPN9syUsfYnXnAkXkUcKCJlzQQYKXWOr7+rkTVdFex29g/MFZlMIAkgBQhPNy3r63jG7iE
QeAi6HgC99ST7OFcXPEWSVG+MTr5mc50Zd8LtH2pv3LXGcnGOn0m7c8XXD6Z9W4JR2z+yiBvzUrJ
zseRWlRsuMttckShzRVjeOpygNXza5AukSMvlX2ep4qwXSOhAciYGU/FG2lLteWtdyjD4denqCRX
NHZx9Vwjr4hVgaEU2Kxw6PsfsjUlyjeZr7ijjwho4reh3OvabxZp+7MX7gU5tGFLnoRUZe9tlkHr
bRzxyljhS1Kuhr387N9/M79Bdj6XAHqCnIZ1w50xJjmeVCZi+w1rNRfKvc4ogjoOw7up8nn8/Ho2
/uJhVgceK99PZXx5oeGKb+LekxigyZbbYdCbG66KScTf8E94HeNuiigNL7fN3WKoxKVl7ZpHxyPg
Gumu4f5Vhev3ijvnm7heBsHykipkm+sCZdvN8gI5g95o0VK+0ef2FBw4bIQZew9REomWldev5/P4
xi8eHqgSaJyYtvxebof/6QLkBzqkeewLr4e8cMqp2bIeXPuWWWFbPlM+N4/4lfVUBWydFssNN4v+
jZfID1smRoyZ/a62131Nse7RPVqcf7wtL5YJwu/gH/LauUNuE6BXtR6cXX0NDbxHyQ5hVnGtkUku
9QNkoES/62GZyish9zl2cDhzUtWVa/EIiZPkiZaSTHhgzPPLA1TP0H7qzezeJWC39HXp3nE/I0OJ
eHDvqhOvgX8r1ZJACRCmkH42liG1SF/JuBPuMFaRdT6NP2x4kJDKHXomVvw7XoPwDrwGRUrBvWnc
c4Ri0nziGyL9NMoT9TrGB6+Slqog39Vix2+i5h5lBNyHBFQJli4bYEnL7HM59nFVXLY6UdhgWmDt
1tFWzbS+6+8pkIbNapmLyap7xBaUrEfVbSJaiWJUOjtKbGCD5BYWhhm968WOq2Me29GGyBH0R5ts
dLmqcgFw0r9Xcs1yIvvr0H1LkIm1JWAsP7fOSNp0Y+uBXTHOHT9ebediV+o+pXFJg22I1dYmtLe6
/cI75jIBXTD33PaBL7ndRcFVrdBwEJcH+PINN41GuzHjljLX8mDDI7wj1gcOTygcFbTY5fHf5Bsy
OIVJg8nKq5+syf/9CbOWwpNGU8nzAWPIWThtVvites+Tj9aNO5u1Da+EucjzwSONCVcsVadVc2c9
k8PjabRqQ8utMNaMQjQFrrE2tA0PrGj3UQ7UbJlNVK3NaINWJ0PwyYNlBeLrBhgiB6liU3Hd2Aoy
FYsDz1RYBBrL4GBC0rpf3WzJyX1yf7xXhmVA3c5a8pNjdpTf62vAPXFwYjCCj6PN6OuSuP9FELSQ
yGnR2wDIbHETWc6m6CNj69Dk+Ncc+fXLIIDOaK3gDXnTiuy5Hewsspycym6oXBjFBh6525BSo5V5
vhllvdqxeq5q+DQGWqD72HllMtKO84FKNb9fxqu24icPuFE526R44/TAIOOAyxnY4tRWjo+ppCXs
pE/YSGgveILx5ph2nrV16Iy2yHkuKxlZvvzKnkloYbZI4dYVY6zwY3vX1igqNssDd8BR4Qezsp8j
zg6s5ci7qDCinlrTvBXMx8G8IumvH8mzoeSQ3lHAHBAFGaKrmwU7psEyf6DneOgLwWRS7Gj6Q9mf
+ANedV0fm5pDBcxAxMer8RI880R144yyCzgIb5sZULKGYCfZ7rFmgjjdeBgJbmdYpmpFolWnIErZ
s45XgBlYb1ZatmVm9e0WwSWZXFaggjQpcq4c1B5knNk7sA4bBuQXkyN+fXHR9xt4Nq8CauTYK1q7
HJhUuGF5xqSbYchd4EjGAVojUGeCNhucHaAxEJEmvowuXYgAfBvqTJ5Nl+xopWCmocj0Er8c37UP
FCssY9aP+oBb8eTd57jO8UwJb+Sr21yrdo0GcRlJvY+y3KR+SpByltoaH7lGHc3wQmUvhGYXHedi
bQ+vQ/e4VL1IJUQbIMEmM7Q5sFYZpJxwgUKabJLYW1nvpBGAAsCjqvcMTF4FQxbFPympArvpCzPQ
JtdHkOVChYavBuGGMBRi3FLEG70jf8XSvsQckd9ete987UU+PyqMAHfSEu3z1tjJC3hV3kFL7zNq
Ztjc0xZLwZXWdr7Eg6hndd0V0TFCbE1rntwvkTTzXkP7+Y2MCL/ebdfMPH7ygicA7MN2uioNRiNF
/3lZQJY9OyOT5rOSIFBWMRiHLcOmt69MS8TpQfuMJRfvvRoOBj9Kbbp403YfDHhqIIF5ZeriIcQv
YkBFyf3EDSF2YFZocKvrtaPvRHegt+RGDbwwNDD90bT34bjX5q1O6jxcVxoYARYGDJeOltqTyOFx
a8U1IOJiYflajJis1V32jTHDlOLKWIkULblcwddyzmLEysErCnE/ynxeGisPzt1sS+yPC7c5Xrfv
CEJYoNjvNHxECWkw/cC6ZNl5gMcSgJXilmWsj8+Nh86Y2Hwdwg6uGDtL7MPeR7KML3mGBGfMFhCv
RnpHBceWpO2XIgOvle/KQxpz0IyfJXCGpSUnmUYs4541tGT29yXe40cRgqQ7lpBMQTLxEAgndH8W
A6M/hHbW+8wZ8mmZ+X6PJoCSDJEYd+9+sMjfkRvlsM55ddm+UZ6Q/kRZRDP9IjPoWlR/PkoLksls
zg0ZpoCIvFl1mvC20Nty5KQW5jtSZ/Gw/+57bdbdxMNcvqbllGrRYNM2mBUssF9Yz76pDVTCCRGS
M14ARS2oVxpO4fisQjMZcF9HyTmPtLRWjnWNq8k8CGhdB1l/NU0joiqsHIq+hXkHbRRfUNxUY0wB
PPT1MaLQrdHUEjtNsdGaFNNmgAgQSgHIQb4xmEmjqYN2ZhGfJImzxhHjYW7S2wpkwFYo3kg7Wk/j
QioO6ZClsWJi5epwCxyix9ryOEiFRsluhQO4q+zPJg/fx4BNpjLZnSOV73oXJ2UWtNAr/BTR9M3Y
yWyTuuJh8vAfc5bv/Pp2yAjzNki9268/alKYNdLUH77+Ls/TeT+RuSmWtqAvfGreOt0BFi+PrB9o
sUQmmv79gxEqRJJfX3d4Ah56vCxWombiNlZVH8I0+p8PZruzbTBdLTBfwg39/h//IHGSD0in8GmK
giLQ8qEZZozU//H112dDy/DLi9wHw1NS91i8SL8+zfSST7WySnaQXAChI9cEtQ3N1powPHRd5kiM
3n/dBYA6vq7W01CENnUKBejr068//P0bl+9G2cnf/OMPqzTwh4YzWNeS62lclJBfv/nrQ7K8GSg3
XMPXp19/aFf1i9SpJE4m3UphrtecK9npquXBfn0Yly9/+rOvv/j6M6OP9gAM4p3pjqfczcS2GMIa
qQtMjHFBV0QhjlNp/dzoBoxYXMvWHfUNI4QMoA8ABwwHlbk89YnnbOzMLXetVj2NZGYUYjHbW9Lb
2FCCf/ytzXSgTlrwPbRxHnaG+lAGstuMtU1hRKFpS0ihJe6AgGAowttCQyhjWoqj39JIF7XkPCsv
ISRv6Wxy0fEvnczp3OOgNY93VceGPCwMrCKr0DTPHImySzMt3YQeZIh28NReTt73vH1obBKCdiOK
R9qutZjjug7LaRt6NThxo6IQQpLEapzrbIi7WseY3bQQvtZjcNNNhCczmsOd3WAyKWnQ4khAfq6c
t2aUJZvYYksrh/6+RVdZkbXy0iw4V3nv24Ovx8KkCEcbfjBBUM6BwETSxucvG8lDVRAjae4DacGT
DudtW3TdugFkvG7cUxrCGp/T+nPqsaFtQ8Igh2wbYDjqY7DAdxmbEL2HLuCNNlqLhFOhRlVGZVW7
rb2ch4oPyDiQH5W6ua1GFCG54ISRl/FzqXc+evp44a2VCefn0nVjX2AyN4Kujz0ShA5MHMpE/dtQ
8tBoirbIvD7jDgK3dyLa1IF/0Ky4HnI62qY3+gN7pJkDin8Twnf0Ws8gB/B0xjyixxI4K5PvkgyQ
LVJ7P5kam1dG8BgVFGB6klVOQD1KkdvRYzWiaQMcqnBLOue18WAspy5aIXyPFCJSLzpoXZRH8han
FmbNoLk7PRq/YRTOqq7hYtZq3qnvJvuis3e5fXTAxlkR2CP2rKL0m9sRjer2d5lI+xT2bHAQKiD8
xuGLcDgZomPufc2Yjz0wqnWtF8VRmgONErj9Da5drjOxhPeiDMDUF9mZdrCxHAeYQgM26UZ1VWOP
QopCLy0o6ihc+7U2TMLiQdtVfVwygTy68XeZEYbXscAmwZEv8ZJCtDdyNHH+mgo/icvO7wEUpEFV
Hm0NDotrj/u07t6c0BbbcazRqjB5QRy5117E7HvxHK+z0IuXQcQ5J3aheFXgHSo14m1Gb1tiWZ+1
RjgX5jAcHeIRbSgweY7dxW0W370+1o/wvQByoaTFsgODBnekeS/pv6XxwmJRXQphlP13tj7dEMvf
saGxj7aPizmkxsFM1SEsM6L/OXi3cc/gJDKe2yEMd/NjDp10sIQ8NVV9op+mO9K3cswCgYFNSwNN
ReKMLYBaA4Kkzj7atkh2GiYBTNdNh0fvQVf3nUPzbNs2xqFAHEGbH67fLio2Y+aQVCWg5zKnPdAh
1QOmsj/1vMxBhTo7zOjZCZr2aWyKtxG8HjaJYqfM7LKMdDp1pb6xtcw4we/47qVVvDbiaAO8FkMT
WlSgM+wm4m9L7jVT7Me4oqXZodWmkGg9GjXGx4R9RHZwyVVAs/fIqXgRLSIDAdmQ4YWJIVFPvIVf
iL41QveQL3S+wg3mddpH9YqmYV/omvJHKIFXkFe47dpHhkj+PQuMs1cgXu/K6UnknON62tyckcra
2JI2jJpvVjvtLa/TjipGpqEtDZLVpMKt6bVPMwxl39RNzBlLtu4K9Tf+LVgvmT/wrTavdFyN5ASI
ioSYL1gpbkYsIW9kbKtb2zJfGilaMh8q9pvYJCYsSUQ1c8eZkCYsp0rRmzXD5JcC47YyoooMayQQ
5ro0adPRayB79L8e5tAad3EgwUAZBeYABDJOVp76uDKvfZ08BkLWWxbj1DeSJycs9UsXVCcZKhO7
DLVx0th47OaBos7i9Aay7ji62D3Lz2nu8Ysa499mAC5I1KOnco2b6+iX3psWq+Ekq/KMh1G2S2g6
pntAf88WiYQeUM/yquakV8CzUhE9F87AOY9KxpyJs9AUyyaMpa2WutEG8NEzoxQymladnbzjeD6M
xM3SBmbcalQBQ/vB0ppNpmxnQ0vpD/wsTklrmMhp82ylKsLOEge3U8ZpN0spu0B6VSDxhHPsg+Gx
S4zWD+nQofCwpEjoHQ6bJD7Hab213Py3FgLvjsb+gCZ1mkDH0W/xhgcvarx0eThuIsueduNQOdvc
HfzantlqLcPZ2iPHI7extrmePYsBcHDYzlfNDSmKmYPa5B52BGVZ0Pgou5MxmcS2LC09ZuTbUTf6
k1FBwgUCD4jxtslbcgTpZO6VjsVxXIW7Lo6gijnjg0XW8DZxVzy8cqcZuDXmXeiuXQf0dJrOSFw0
k85oI/CNacBpTGjNobNpSGodkgp1Z2SPtP/cjvN00ob0oiWO3LgqpwuCgL4GfciOinZeJGRQIA5+
Fkm5yRJ7Q/xuvQc6vc8M9vvCEqTKXc+Pgffvc4ybodD1J22W94I25LBoJCUTr0DAvdZKDAGqoX2S
jmBp18gqCofDlgq9j1gRbZZej1TGIU/VGKHv6KQ008K1/W7czHKbYlRG1gqpSRehNC07cnNezZzR
Rb+z3BKVeTKc6Xqc0uI3Gvdvep7Fe6Ve6wZbSTxnQcgM3L9Dx4sC2XSeo1uMA9A2YAJtTYhZ50Oq
GcdZJceubqYTvsA6uuHP0HYIzMOme460+9FGj57Ktt4GyfAZz1bwIKks4eiAyTDgizOGpR9h6wY7
zTdtwD4VpVujm0gDqNKvc0L6VOTHqMmtq522H6Ibdo1BuFF7JMEbT72Cl0TCT5dwNc9M4ze3xTkz
VN3GFgPlZhGwBan0IiZc1eLo1GPvogG0345iAbm7HHI4hnclzDOVRuZqKjE2FZH7rYmlPxr9Nzac
e+jN2JUvRIlqNzJPN1UQ2KdKZsdJKEy7iyXHpJcPk8QzL0EHN2cTN2nQ4GuToDcX076kNel/xnmx
qU+Qz9WtG/f1GTABaf2ZgIUMgRcNLbbk1a0pOucEDgsvIxpx0gjTijFROPoa6XevDJJTE/Sog5J0
5zg2KdfJhvAw6uV+dNeRseaMZB+BF7VbdxYvppPeqn50ziJrnmlbZ5/0UG8mNKQbBkvONJPcmwt5
lzq8SkARqJoM8wbWAXVOfazWjriSMeuyvOVAUedgAooz5OiEDHhHrs6p7E0WtodkGOrnFtnitqK+
Dt3h3nEa0hdWxSvLCOgGnSp9LQpSw41V0LxXPnRJz3HYpuGOji4/7g3DXyhiba3H+z7BOITgm8yZ
2w6PHE2rXUsbNnJgvoTt2G2y1H6bJXK3yGrw4YBrrizx1lj1bV6aEgWU6gAR44yczhsOjzxc27EW
TS4hqZZvC2eCbNw12Nnhaio0Vqasb9YjfgUEl9ZbSey7MTGwzBt8oyd9zJGENNExrveuZJJCdmUZ
MxngAeXabOwxlxpyb4WVHv1uLJPFSKeF6dErG7SPpp5553ogs1sa5b6MlzYEBJ+FsMUROudF1wex
N4BD7DlPm6NaogKk6ymeRZOlkDMiCONAfRBpk15Bkya7qKe4ni5tkWXpAihyZvOkA7sX+eCQNcMC
WtqT74y0H3luz6EPGsIhy4aI/SolJxWkN5ZQJuHJzjOzmdbvOXz27AG9KY4xCN3Ea/iaubTgJwT1
a8dVsPMk6ZR6LNjzDD24zG669AtQPglskPsLUdmxhLirPJphgfg7N1aI5dDUenTKm7AgLDfcIgNM
dlWgin3UlUf6GH/UsxsfpCpjMiftW+9UvtKKlpRDNm5VKQ6wQikUuW1xaEijFVDflO6Ft53Jy21B
/NdfRuy2Tr7a05GRzWgztES3t2XRvmoaTGTTGCQxC+5ZzYwcnVMEKacY1X+nuoOi/6XtLlhahWdP
T25hsGqPi1kXe+eHatp6ZbVHTAjI2HjUGnsNCyTXDwoOCm5PVRM25C7JOqrohXvhMLQuUvMDqL2D
rhlkamLBRKPlFf1W9zoE0zNpB5vjk8cqZ7f70m1qGihkdQp6E8akkfkph3sAYA1rSx0dWir9WqMH
u7ROB3oieZ20NO80lWMkhSswp1B9OMytiXAypGbYEzoXeBqPwqT7RIy57+adeWdhqDuQHhlwRj5H
s4a0Xdb1hfHJcpqYap3YOmsngOON5WifBp0FR0/Er1PMtqpHzEZGCxOaEJb2IbDwjSjxnUi2rWAZ
nZ3QualCy+MfNN9KczQ33dy86SOOq3YcM0UrmIKRehWx/oS5lklCkLK8J8cA+T+lfrBZigJ1/RbF
tdiYU0iREq15WyH/j2qqH1EEO7DM08sUmw+aOw476L8udQ/cx7+Du1Y3c1Qh1dCcnOChyTZNdM3U
/KwUTkOTJAHclznWO+0TtmV7LQvDh8x+aYfhY0okItqIo2RFmmPN5QJ2I3drtPqhnXK6Q1CQCGDY
pu4dBi89R83JFPpbo0Ay5KY8utAGbqTtYC2SDPetzIdrqo8/zJE2Es+mK2SIpX3Tumn6gKPRqzM+
V2VpfyrroYjTaz41td8XijJQMi1FZypBLWBjPbXOExvShmzUb0Mth30nqeXBrRnY6ZXcQVBKySyi
aITf8q5hQEmIMG6Gmd4zDQ3fRqQvLFjDtk/AtJMmSo6QST/iMvus3LAmq1vfNaC5TwVaysVhFJb5
p8QHb+MsaJC4U8/vvSemi95rG5nzkOBWlDuw0ugANk0WG3eiGfZumnOmGTuMDQCP92I6DUOImWdo
EvBHZ5WXA7kEl9JFBUkWusZqmmfaDnrAEbHj58aSc1kaE8eGJMbcgYdt+ho3aEUwZVS39PhSuqiZ
u1FtveL7+MPMtXKb4JBbOLxxIw6q3aycWzMTZKQxBW41oiKXs13l0UpjaXQD9hhcc0Sek8mCBCLp
2+KtM32saN1OLlqP1CZVMEQGCzatAlo6B5dBVp8xZcquy3+zgzFEIU8PKn5sGitNIPV3LUdOJEI1
b+aMOnJMMU7DdEu2zfdC0AUVeNu5rUu/sSCH0zlP/nuIXvq2fZ0GpW4z+07mdBqnvZbtYH5gcK+A
KmkaEXNLLl3yM7SsvXZpE22jse1vvuhl/wt6e5yrH//1H++feVysWZ2a+KP7M7PNtIGt/Qr09vLe
RjGI/bL4F9/2B+pNCOhsAuCNY2O1adsWMLU/aG/4Pv3NNR3TgLcGA+5/QG/yb7puQJ8UnuHAivZg
zf0BerPsv9kWdrnSFIZrWYKr++//9zH9Z/gDHlQ2h2xTP339f4o+vyvjomv/6z/EX01ArcWM1sNb
EMqcgBkHoe6vmDdFAMMe0DssQjYVoialGNWFPuQPzlc9mxEKyJXlGSEFQUEQOZaLvxpSL3byA3Om
3sqG3RKXt7OWpf/GNtb4K4Tu6+qkFBKKpLQcHtBPHssh/PfMjTrrii0EhcnSOmdSW8QUlHmwe7uW
VnBv0++PojWhsA4GFRdcIfZ92OI0mXv0ioZfzUkYd3p2cgqw60IU4qJXhoFz2wfxNmdnLHGwJxQL
vv9pIPzxsP/8cI3l4f2DoffH5Zu6roPlc3FtXR7+x/s9w2V5Ff+3CXFmakphXZWcqm+NKpNLrcgq
py4bHPhedBQYeiP3umE3/zaDcb/rhHHMHTc6mZEVn2DfH+rOKy5uiSmARjOR14kniUdFXGoUhPMg
38ZG3fjD0N6zC7fHIBS0QxPnmlir4DeeXf/NPS2P/K/35BqWIfCM9SRj8Od7Msw4LGSSmVcGerFr
Wpweh4ZITaf7ClY6CpxI2KeU8bGtUs/bB2WtHWxBu+lkBSRO0Dt401wfXTJ3MqnFxfIejZgznpGk
1r2Tsa6HSyAvCZh/fenLpPnnS2fuWMwoZpX502gqMMjpw0oaV0EVRne05H4WuzGnLJ3lRMAuNovH
QmGzgvvNeeiz6Q3FHzZXWxsq0D6Jhdzg6wnON1TT1iRCoCiIpchI3qDmFuh9pg4PZ3hFql/eQKrj
GExavCtHkpGWpDzvtsTKcSoPQYmHD2MD/BfsKfYRjlGmaHGqzQ25wYQ6WaU4jGxrgM+cBREJu+at
TTIJAGwZ7snMRVdOlmwb6NZ6TQq/hvWGmYU8f30geewOHK5tcgarJtXPMwUF3441uAw5Su2AptKR
3P+bLB3U02P8gjdAf05wquDQIyaOT+TOvUQkW5yihtuvz8Z0uEsTYj7d1Np70zDKi14H5MvkzsMc
mCQ29p9O+ugoC4XbhHRGE/QgzVh1+FOrc1zSqs/ZmaSfx+2rUYRkcyfPukYI3+28bfa/ft/Gvxqq
Di7lpI6gXpmW/tfp540eDDM3Mq4a2Z/BpeCSeQ36jaUkBzYWYbZxGU3L88u5fQKraGKvQYRYhqgo
lREIaMcV5DIN/9hGnbJeXEdtHaYNahk5I/Zq5FnahXz5N5e9XNbPM8yRLMw4THHl8qdVw9F0N5mo
8lwVB3YW7ug+TAlYCJ3WhpN72xqELS8euxlcxYuzFbVUV9OHVr7rEv28o8e/eWHZ7EfPMv0WKrMG
EXpj1gXB6WLA9evL/fK5/+lyTeER+ju6ZFn4eY0epCw4bEziiul1fUfubOXNdOnjPRH1Zb/4HdRr
MqwHr7BOQhXpSYTJU4wTkv/rCzGtf35uJqQaFzAqV2N/Tf8/rbbB7HZsTbylvhge6lRYp+YlixLn
VMaUcvSlSXz4lpaF9RCr9BwaEx52FJ9vvx7ljHUJ9Esqb0VnrdWMjwChW2L4VQ3/smkFfLpEA9BC
OBcVxX6YctcHj3Y/gPa9FCiJRxK/2zDALKtxa/2kacWMOCJ7TVJ04b++VeNfDBHT1C1CCoou5j+t
ZDh0l7LWA/3aTvGH1Y+4hXpQ/RXeDWtSiZAdMW0qvavG8ZkM1AR/3zHPYh4cImBTbauk63dQAgmT
XcTTXa5zXtJwQJWFtsZ0K7z59QU7/7yRuy7BBXsG/7m2sby7P70bUSV6rJmDcW1a6szkVIcdi/RO
uf1HNXcu6UJwJTV+ouQWU3vTc3Y45k1ikRs26KCyaVpSKKzK6YNjtXcSEQ2Ytoe/mo7ajg0YGpRn
pn5kJLejMjWOZIPpe9aL04XeXsfW5JCWESIMfsO+b81DJB0LUF0bbRvd5EBDb/Gpz+ecHDqTOyyP
rjHdp7oB6SAd5MZLGrHXJqqv6bAtFCyb2ht8dgXvNplICehYVBYUj37Tkh5tQCWulEgOZtLTzpyI
ByFD8ymfMBcVBgopTnnU7vPpHDimdsijhpM0N2U06Ix//dytZa34aXK6mEvwGCyIsywof33uCQZm
vTdLcZWyyrBmUMP9TLr0qNymQY7tTPeaHMCDEF/QpKl67IBm38G6cDNoebPPdSvY9q11UDTPWwUl
mt5EL0VOFy/LEEY16bjQK+djFT71dEoHpoe+t+7JBJo9jRCA2PHftLCqdZD8JsktdsrOo+cB0SiM
ozJ76kFlhS/VHIxnIwUlNqb7yitBp9bKXOEQtM2jHu9A9kHymi62CXYqfaMERPbrJyUItv/pSZmW
5Vm6xfOCe/zXJ6VNRj84gSWuU1W8WDV5I6+PXlO0E8e2FjRQO9DlgrGp0TXifE5Z4ibq8/Emtabq
OAfgxcxqPmO4NK9/fWXOz2GLo9usaRwcdGHrnvj5yig+GImewqgaSYsdkzFt76QNxVaCEampEDcu
jHoN1Y9Wxc0ax62ClngF8NKh1/Vr+FYYa+/tmexlZ2gmGiiL43k/6Kc5kGdllOgj8YjdWUalkeRM
421KpmzdIXBGpLoPe0u/H82X0WFf1EYlkCw7Fofm7l0rstEXweL7Aqkms+tNCU91NWUcsmsl6dus
MryWkGC1y+A3HXwHh4r2uriCrIdcu4tltBVuib7OSiHok9rakkad1uNy0F/KeGn6niCWOMU0kpM3
WxN7UCApjec0F2I7eDgWDVWFRiccUW5J9HhtaNAiU1pqY+KetHYLknG/fiUGWfefhgvHJZ0JZbKq
GZbreD8taAqOn1vHc3ilLlxeco0GCUujoAdY1V2V2sm26884mPDDUrPndwk5S7OIHjulNf6IjmQV
ud+9qaGdaO7RfBkuLS9Igggbhe67buNFVF6pTeIwiBbM+Z61IWcbjPYo2Iz6BYzZtu/S9E4X37qu
FvdpMD11g6OfwQYnMr3VBw35XdbpuyhpPuIe5hdpabRmth3dj4PhPOSddkjNkBZXXEE2hbWZhnjC
wJf416Tmci5mbokyN7EqwrBehiieqU4d+2TpE87u3TjL1ioiShocNJHkehOvqQ5V5KXgT5FR602l
o0GwaLcsEOlQXJhOv39m9Ncpxy8xmMwN5aPgJOKWFocpvbVRyOclXnemhgLSzQqwybSktLZODt2b
xD5MjXupxuAKy9UhG+WMAb0yyYsY0QQnCI2mBiiCSgPQN4r0UY4IbxeRkwecGd+GkYeXQUKZwU1a
d8ePhfrQIpztxoDDWI9QP7UneopLxL4TQe+lzl6xphTk3LC3Ua0eku8yDgPcQMqxAnRQizSVeKAJ
RgCbHtgvNAbJZfZKYM2BdMhO5h+qRzZWNBH3acNhsCjj2VwN4kSKX7fUmsg3Ae/DWAPRCRkmWp/0
DpaO8FB0DD8SHGSP+the8iHTdw50XoQR2Lcprb9aI6OH15vt0BZ9igRtQ0PC9owFLRpKfbgkgzTv
hi55a031XngFqJA0QyFUzDfsGcIfPOfOaoLXBiryXVzSnV3mCC8w/ERloW21qqXBJ3WoPZXtp5VR
dplcYJ5U/vTHpiv9stWBSNYjtmdeCSl7BhJmm8gbW3r8NCCvSUU1Qk+hakP9vKuYKvupkt25ArBU
BjtZRCcMsn54ovTIJbTJORPkZw3HbLdR0LYX+L3tJaPaCTuw8T3h5UdDzhvSGfQEI+xZSWy9MCwb
8zOF8HNP3vFGtzz6dVrE9hVp16Hgtpy4A4aVkb3MvajaxlgLbku7xMNpzCFwz72zHgJOYaHyXV2k
F5ziyowJNmWu3Au9vkiuOSDkKsN2KRAGYApsKuCxQU6HqhAwQ5lihIG74rFzBhSojaSVPm2gs6iw
vbXA0d8o0+Cx4gh1bLKKTjKb4m1EFnDydBw7+a6TpusFqQHNe5mQHQWD2lctMtRUWfpd1nX63awQ
jUGKAaZM2xYPqU3w7u4xBMakFl/XFPgyfokBgD/LPuWR894HabyBm7+Pu8m5FdmAuWZJs2Ng41kS
eqpaOS59i0YjP+YIpftgQgH0tN2QtAHUsY5ykMvI30wTohgTh5atjLofbpdMF7l8cCsdbJFHUoiz
nXsMIupKAwZ6cx6Gd6obOzRIwV3pQRaslfVIAuvcNEF4juFxApMlKyyi5hlHHuPBCQ26KGd1ifUd
6h0A0iblVI1h+z1W6hMplrsrFbo30cnhpCpxQzBGEVY007Gyn6KKs1CqaBvLLfq7pHLvvmKZMKHR
ctLiS+A2lzAKon1Y5cEuTFHjkcogvgNUjZwgcTYRONbD6Lq0UQbuHV6XbzX6zqyeogcrtTYBJObN
YKpXO0KniRBI3oientMak6LHEYJfAlg5rcUt61S07qtk3xrg9tyoBcwDYst0cpoBHIdvG6ZmHw3a
j6gTpt83wZ1JPfmmlb31JITxpEVq2kxeUN7Msb3wSDnSHf70Kad3vt5NuA0cOM3Wh4Ei8YFjUfX7
l0Y7YVbz9TdeIoGK4W9rLQpgu/AUyIGJtfr3r/EERkfeeitZOeWhNqY/PmAwCui6dbeTxmPF8xE+
6t8/NPKgx5WNF4LF+JhYZTeuZ3wGumzovScucigGrlPbRfq7fHDJfB+CCjW9Ywz7WlC+Y7s7ROMw
7Awj92G/zpt8/v/sndeSrMqWZX+lf4BqlOPwmqFV6tzqBcut0Fo4ztf3gH3uzVOnq62s3vsFgwgi
MjIC4b7WnGOO738ejkmB8+zsUPflcG6XReGE/XlIYDp5rki3eVN058INcewxkk0mpC532hg6cM8s
YosIOcNk0efxDw/a797LUcyGQad36Jb0Hr3bW+RGb603tAd/zBhOlUW+A+pbnnONo9+J4wDjn5Vc
ZLk4g9uRls+sX+yYC3Vho4Qx1LkcJnEaV7mtgG6aLIt/bM4qLbFmNYD8A0xJyq1h8HTlJ9tQJYOD
Va/MAhlRjXL5X5utNtzjCNI7SJEIk23TnLkX1+d1c12LkFfld+t2OgEDteAZEu750E7WS5qTFW30
3JJlLvElcLHf2rjVWqQxW0K0ZvA21avlUgcdo6Ej/E8/mkkK0trv8ZdUxk5av8zauykFHcQxhcec
Fll65i+27GamyRk1IOxcz9z1qAm2OfpFX6XVPcj2nho7QGLsjYadv6ugOyAqIxnLxWU0jJkHpQMf
tocxOa7DzRALfddp2BEdoGYYQgVfFPWKs2rN3wYpeQEWscSQnJ4xM1wEyacWgG/bIxPtMhe2Db5x
hjhXP9PlSVQxSRjc+3PXao5J+V7i7VN+iY1ypinZiWjYEC6HOmixjiGl21i58eKJBKtA2FPOhNG8
LSy6nBqLD6WhY7lgZfNCBdiF9Myptiy4fZ2CqO0O60Op0ZTndb91bX3sY98/r/1/Pv3xDiKmONiP
KLD++TeLjkvq3cefqdE8HAINUG/9XOvu2boPUC1STUp5RuHCSz7evF5GRWHc/Gq72p536xMVl6cZ
UQDwZDUz11vfYX3m43Xre6+bWVTbjPkjzHfa2IoWKlFeTmRWcoZUPpoYbTBB8qv+Z5oi0ZnwazNO
w5kVhA6d/jAZzutitu12M6Qmfom054KvrT0inX5TknlG6xVWjy8AK6QkmSNMzHwkQSMzDtemGFbb
P+KUNmBixuJM/KE4o4sAjVKKwNwbPf5vQoABKi1Pr4uBedDZlzhC7KYGuVo6CeaZ5WnugjC/0vTS
pul8WPdbH1oX62YhSvdINB3yCN5kfVzk/l9rdQ5nZTTTYPvxAkby+MyZLW+KWvtHEeK29o3+RNtu
PouWm2domN1iC0FeVczimH6JVPgiCoEfd7mGhJHoSXxcVsvCWMLEah8w0vrAulCeSS7EKqKv6oWo
3jjBNkTzf14XQTX+tbZuxmkI80+4HLof+/j/3vvjsfV1697/eBsa6zkRdT5XH2XO7naQNkUEezkl
Mpfe5zJmf416lextegAMgIqpOH8sysbz/v6gXlDMH0//Y3N9ol+QzR+7RDr2ibP599v+Vy9hODDe
SSujCzxQ6/izd1FUSKXWF87OxKf4eGWXZP1BcMsREGedGABUuOiG/3z4j90+/qiR8D1+bK5r/9hv
7YZ9PPa3f3x95h8vwbNo7GbnFjj1Y0v5tIf6sPyL0yAhlGMU5WtC89L1L+ayGhZkMR7Xb6bOxrJA
sijvukKK4/qbffyi62bQ20zACMdh+Wd9ffhj13Vt/aGTaozoHK8vGEfL0JtSFvPBSZPjiGsCjdgc
1LtuqLYNE/Fhucy1Wol5tx4B02ynNKeX6yGx8FxtvJbZkdUoJj7wgUSJEyVbzDGrTWZdtJ0PvvFj
OxQR7usuFne15ZGWiXHHXQ6u9U3j5WYqbKyrrh1ecgMdJurxfWL6arN+q+vv0jLwhSVYvdbM6k7h
MoKxlx947t/yBFzQvw+5j19nfexvP1G9HqZ/vvWP1TCrOWySYfiGdvKHNBK6WCKpLrqawasOKIaD
RpZPwxQiyTKITJzF9FxlGU7gmhkXOVi+0fn7JK3lwQvDAWsVPUw3I+FDIuXf1X3fHcYAUVvFUBIg
1tzeaEHcpsZuPotHwwudq49TzhLRKQv0KTJhPswVMRhDbH2fLUjkTWW+CqJvTnZ/P5D9dAkK96nx
W/tIoeV7AjlQ6HtXZvluSTHlnkeXqGvaXWU33i0Z4te5NSRDBPc1VcisvMb/jmYGyWyewuBRiL+Q
HXNRTgKsm6V1Xw1KYqJ0wpOpDfTu6Pk7z/wWxD4OFjudj71vfRUZ6iWtkrvBLgwQfH39kM3NHiU/
EBgznPalYkJvuPo9madvpTFWlySlAoUpAZtHhlhXEnG2b7uMGX4m7bvJAY0UWNOPmQbwXhVLeEDU
RY8IkDD1EGjTPmE6+SS8Sp50iUsgLNDDdENwDAV2RWkuZJwoeZbd3ByQqr9hu+h3NIfhpuuaoBpd
4eAvlHi3RwpmDsKlQxclJ8XJANmGalUS56ATk+oWpOZnoV1YEmWIJLQA08jXfl9qH6hwW/4wSvSO
Y42gMy8R5DbDIxekBp2JF59yUiTS1EM36GVPbmAWrwPKF4ZF7veJfJlPbX40HVFdKkNK3NNmtfXh
Jw0e5pd+HtNT6Ec7pTNuhWkTnDuHmgG/B7guZ9GeCPKDuQ+GhIMuAYcF6X+bzCzwSHaltRENsKRz
QR/oWgx++cknJtpwXqeu9d/zKDHuInuwj1YV5QeJgL+fhmvmcf0QVtc82h2ZIqKzDjlJzdem8u+Q
50+MszGMNtX4MOoBkaM16WdYpkcx4EySAvBYj/B3cjQ9yoIMyKhPoG/kKRM9bnSGL+9n0hhPZUoT
My0jCzM5eXBPPR6a7TBCGM7H+lM0SuvkVsmpGcN8T1gkrFRR+9s2zIC9jlpcJmV8G4555j7pKQuu
eVyQ71zEALmt74ZhqA0KbMHdNSKqZO5xLHuNABMpDsHjGODT8Q0uF/V9QBEbD6bf/SyCKLlPA+sT
/RtGsMzQ95ZFytksqvup4cDSqtg4qDwvVitf4tqxr8X7TMv5Ux98t2v9rJMyfLIS95vTuNNjNIXi
XGl9o4VX3AuZchELzPHUVhMk2qr71E6tAE+X3XK7hXNlTj+IrA3uoiGGn2kUChYifaTA7BH7lcOr
b+Q7lKLTrixgOJZd9QmfTX1ifnpCFGEeEgdFlavpX8A8r+mbeFXZXkZrDnbYLPl0fMF3bQj6JNfz
W0qkxiu0pzS0p0fiwyIv6p58CGltRaBdIkCJMrLbWblkiITBFyPNdCCv2DzQtME7OuYLAjcyr37s
VYcqp3/QlHphHuCQFPj6bO6rbdaLrYP05NLPwedptPOr25H0PdrDgrigRqjRggLkdZ0LAy+IIoWd
Hq0GUWItNyGSNQy86Ret+OTM9gHvt8RxVwok8IhDzZDlL92XX+JagstJyz2xvhzd5lBfmmkYnpEe
vNitTT2BzW041w7dFgPyufwe5LN1X9Y+xpOsO2lpfCV0r77va/IMNIDi2vESSMhzcaXt+sM2q9dg
6l77SPv7qJbHSsy3tKi/VMR2eaKdDiaccyOYvpp9Zm0rpDS7NEBdurQfLeeXmZ4Qkrfv1hc7LOeb
ERu7tj3VcrBeE/0tkY5zqkb3G0JyD0Hz+NyL9LfI0vY45fRNcGvVeRFjU1PtK649cq4l8SyFfvaT
BszqhB/a9cr5RY1UGJ2SH4DU1INk1krIk/Fm2eZRyqudp/Zr7PiIqHV7FY0N9tOHtF4gJMNvSO6S
xpZfxS1UIv15dpsOJhJ6V6IC011VNcEukC8m1sxrRGjKZoqn7ZSOPuwdZoAaM8YhpR51503wkhN1
Lc3cuIlh6/ZD/WLjLNzHTv0QD0jV/cQarsX8vVK6ffIp1w22emEo5+0U3YMpV/qL02U3x8mvnZPG
L0HkxQcrTpszBtSahHkVvxlOOD5JhNPJHCD/IQjiadQ/EtttvxtEPW3rhliGPuOgpRpZMo1WRLbJ
SW/aMVLUgLL6Sffc00ijrOHZ0ujjhGiPw/w09i7m0+WR0InaCxLWX1ka5EfPHfDrY8Myp/Lqu8I4
zh1jKBvxIlmGnDB1lcKx4++46VjfohQUiRLAVZuhyCgNZ+mbhn/cRlgHtF+kD304YMFd3CEqaFlM
4Cpx8Z3bJG93HBObzrMvQ8eNQXpwD+pe//REf68rC6K8Tt7x6cpTVC6X7YJatC7dJf0yCBh6gdrN
+4nSvUb0MPTHmTHUo/T6w9kxK3GafEOCU8QPYZqu8ZJnhKC77u9SD0hORXrOTG/BwebJc5dH1V1H
EqZZpfNjHGTvTqwr3HAlKRv0qc89NhyagB4o2pQL/YG2C1N5FzatLmExuAX3MKqitncaMdi8UVrh
8DX6+a4VzqZyIhdQiLeMldQ7xXnzkKdM4f1GBTc3DRAPLTSLKZvuW/UU1V/5k5jL+Bb22pq/xF7r
3mkzrrHloJin5q83oUvJNOSb2dSlfOvJ8tuYhiCZrA2hwWYZ7EACPnwPrnKs7G7fegixMSuN+zqE
Nmp28YZI7/yL6+Zvo3IZwVJiDcIG7XeiPMYD02sm4FZlkZthYIzADlL9XHKMsbQ6OFn9/Kgc7R8o
C1NciSqSst9p3ln3poQ8Gh2colBfnZK8Hk9Ev6KWzlxFn+lpmiCONX18lcHjFCHNt8v8pYo4lIlZ
G7edxeWfIQxHhZ4f0OOn54C5supl9zBbott50fQpYdZMBXlOXkNvwDQDDxAT1XyYcb/7IUTtNPiZ
NFN+MEdO1x4B0S6V3b2R9e120sBPO1d+Nt3fjOryY2DjEykFXNJpqH/RzHkWgw2EH3KdlQfeZ+5e
9S7Tcmu56KrqXL7FczG/x5EHaCKFZtk5DWPGMfMvbga0rbYbGBYSBKkhVHDqIpIOHfOT2ZTfJfLc
IOlgAyQYS7Q7G5TZEBzPePyutVc8kInLuB71yC7Jccp1xFKByZDDlan4EGQSDNYy8grz4xAO2SGz
/Ke5KVuYapRLzDmhy2bV1T7P4ZGpyYMj6g6UhRckdKEQQKSQxcMshaQb5d/8uMBqnXvNVVnjVqkp
upi9hh2dKfPYZ00Abdx59MvCfxSlOoSSCkaOeZKW4JFSNnUVd/7aBAWmBS4GHe2YrTVQhqsQg9+h
bQPnPzjPKZoZONMeeF6jY7TsZfmJZhWvJj+gQHYOwsMBURTYGAiR9MQuDNz0rZaYu3qzz3e9NBEi
BRDpp0ADHjC/ElaF4dzihiJpqpbTeGWo0PMJaqCVcvqJh+IBL0utPK7VBeBJoroAajYPtkWxxWqg
I8wL7Knotkkh5GOTVl9rK7skQ20cTAszvTGDFknpvh06xcdhWAXOeu7HU2wVz6k2RizZQJImw//N
gMe5kAUY3rUBvufJUgCQ0vHB9oITVmxGFaNfUsKd3r2OBoxrDMmbMLOHwu3O0xQybPK6eZ8AIsB9
QeJP5WCGQFO26XPvvowd7A3ZN1Fr+avswne3+poQqvfspeZDPjhfK6SlDzKoP5dBRuCR7RY7u+40
400M8U0qxNGwhkuVqRooDFK/uLSKm9cwA+bGgtxyLO7RYp3j5T0L0eeAY70msF7HHIq3AeGqjWf/
TKAdrS/Tf864/uZ6EJe86ttNqtHOIS4sDiaZwwfLnaDpVfNvauPPcVzyZVWSn48kRa/29HGOrK8V
LHyGR93Zd7xDm0YYfRLUBu0EhPYqo+Jr4yrr0Y6D+s5qGsByVQXCnF/irnbacOcvwA0Hgb/VO4dQ
94+69wdYF8CW3Bevyd2b1fegYiOrutnx+JSnmE4qL7kFYa43NaqpfW7V5yiwYhgmfnxY5ZlRAgvP
NWKiVwxEsrHd0eQQLd0gUd9VMXjzdhmMZ8Z0/3106N8Mi+VdchstCJ/0TVPeK40bD0qOS4P6OoJb
Nv1uPg1eRcyJhdo9SmaySeC4rMc4MlmcTEV9Uon6jQzxEFsNr81cuv00a+4mm3Z1MjGmNN1LM+S/
mgj7KTIcrBC0js8e6lEvLKxnQMmfYt+40qWpYOF/M2qEmj5FyEcE0SnWWu7u6yJD7HprCv1ZZXI4
MvIrrnMBbtZvmJ+VcUECLUok4g7I+dDFkenNa0f+XZ996VoXqWQA/zP06hCwdcMkTTEHWdtOlT1i
kQ+dWxo2n/4qDeSGc4oy4wIikMnalf3gFSI3nUUd4K1geJsyccYm1vTHLPB/0vE/cjEYLk2XPTVZ
RhZJ6rlYJPVFO3IhrAjj5gZqJtDD9rZY+Z5dpUHr6w4Mj/huT2W+xWUaH1VcWXfMiS65EF9o8Pkn
P4sDBLnmz2omOFbOpbE3XdFdhiEmuiAg2GCEPBl3Rre0Vkj5tYHWp+4CInGpC1XU4F3senBNoV/n
QdGcKAHbp4Ysemr7mCecSptnQ4JAqwh/23VlNQJFM9SBGXF7V3BybSjb5JeyMnEmFfOjlxfGdhHa
EDfXncukwUsTTIiRdiXqq103DkcaEc5nUf00Z8ZHulLXntkYTkqAwOi5Lp3z3FPVeMqy4N6oqdL0
plnsh9icHjUEmr6PwT86qHuiyHWfRGBcqC/cdW5a3siD25cABY6eCYOWKSGI4jpgiICDcmNTeT3b
qTFsxrxjPI+sC/Yc3KvOTT531BRvoiXiTURQaylwJbs8lvDwtQmky8cwjgmJfxbV74U3w9vKKaYb
ffQ6D7Vba+MiWQoked+RFDuGxL1FjzZ08Bij+aepx7uWl6Z14b5L5kbtkxbFbNFEGHguXYshae4W
xwCh4M4BhUJy8LCj69vcF6RkHfqMvDhD16R5OOkEhBqicG8/uzr9VSl6rFFXTocsFMMVh0lwFDTK
oDpav0ltdm6yK3bz0DYPSqmOTOPkPHOUbqbWH46lR/s8W5rbcZhbwLGOWVfFVygNKc0VExOYZ07n
SgbqMZ7Ts0d9hkDTB9V5b3Vt3DzQPDjCLRDpgXlC3KFvfRpAGCui4SYjYigaGAreMiGJGuLKi3n4
PA/xXgJo+KnIYyqKwCZDebDfFJfEoPeS17GFfOWO8r7p7AWHOe5bN/8BuyxiPm6/NGJx+4SoKOyA
eKzCGYqngdA9cAcRiBfo0lUAe0n7INwQnyxpmw5Ecc6GvCa/o0TllfZeupPUHnDQB5CE9+uUQQ3E
rHiysxHQyfEGnQhRFHwBGXrhsa1DGHJc01B8lzNHpGa2vgxKUstKz1HNHIH2JZ32mmSuGPHlnCB2
rB316gjIDCFtfhoGob2bwKihzzqHU0wQTuhvXXsID+mATXtosDB0vZvQvzPfYTnciablO87qL2OW
GedB2Omz5dAMITnOJYVltST4PpMX0809zlfYgeAtvrsiG2kzPkdcLu5jo/xdaKJ6HKbkfjYh5SEv
fKdHBJfdUHLdn3Nz0zLV29BHMfZjTrhX2hFfU6r06mvCg+OSeSNkWi+25gMQByMtg11G0DkwnNBB
zTTLuz60+7Nf0bPvQKKcs14zTMsgnPZVYtFwgjgmn0qEkpyoLb280HiwS/CZY+vuotQcLmYGECtG
3ZQ/Rv0Un+rlMqu06256GdeHamxeslz6iMBvDi38Izrvgoavu/9TXzO75zRgRN3WgSabhelCa2BW
nMvws67behfZfnTnAqR5cNQjd6PkanTyy1qCyaWCUBLb1jH76lS5RQ8XQRAUP0632QUa7ozmtouy
4WC0v5IWB+iUQDAnUf2nKLxLkIf4t1JwkyJXYiMn8SK6EgxoJZBNNGSWeFXwNAaWPmV1y5zVgWat
svo3//aT0yRvRRmRFk3JdOOIlplkLRgcjVRR1CLhiEPzW2+l6daPMhPZ7RJl6UwcO3HpPRB/eMZm
v5/mFq4XIu6tN5fz3ojD5mjLivKfZGTtOHX+bFv5mz8mz8EUuacoSqadOzIAgT5R7M2gckklEvdT
J4dLTRPBvHerUJ9F7fwakFhcrUJsJ4uQ1iBAPZGYLYdbACcqLQzQTxl3uISRCoQ6SYTVYJHS7i8D
jBGNY1eLWwzH/ZJm4YMqzb0vK/Gu6ps9A+hwCupIRYr7RKTzz8zAQ16YA8dTO+OSTJKQMXf1axXD
hxCUyhqX/R21Kkjhwg8PJv/kLuaEf/CUhpH3JqZJ/Z4d4g6YMSGOgxk6Ep0VB8lDP9vU/VoA6Y5f
PWLwpdhY5c4+Be6zzzibQfGqTaGG9lYp/yoiq3ymbmtvrMSTW0ZTb33aJAfazagHEuFfERx9xefa
ksKCR2KQboJLMrQx/+NW102H4sGfaH203tULwdSYuFnpsF/CcSAYowzo7QdABTUtCaS66ENKLNNp
Q8AKquLh2JnWFYSSewuRRZPNqFz9ovO4Pom4jfaUlcRmLT2mEXlERv9oA4Fo9obO9m6ffmmYDF9T
z/g0hvRffDSflyirH7pkES/CWbQduqelsqKzCp5rSbrMusgNl2OuK55xgjsoN91fMXNUhMOo5+6U
Ub7r9J5RcnUtM2/6nCUS3Wm8K60Ye0OZBa+1G+CzzdUl6oKd1wXLWZ1RjJtySlxZ3D+ghOseYKgd
gtDMucYTGUTZ1cBkIwOy7IPR3MmarOOgq29OVpgXmiz9Sc8tA5Iq7s8Czb+VGdcmH/K3ZEqzp/a7
Db2zTKrsjbuzdS1hGdy1zcE17PTFRFm/KyxgychANcy/FshvBkCnA8A3du18WGsLVvvMFMU4QkBI
DnOCwjCm/2H6bXI0f06xEV+akat95hgvZc+WDWVZ91Zw00V2MggmQHLfNmcMcN+SBtKxVUA5qYB6
YVGnyptMpGQxqJXAI454HKhhxTbRtTbxA+4SRJOSMCNiKzyiEEEupAtqS4UPRcEryy2TEW9rhM2L
2TlwVawYyIcjn0upD06PVq/yrfuizL7186KgGWvII5mkukaMXcpc7VJXwj+lJYVCC5LTpTHiQzXZ
5kNcVp/4CkgZmhmCa8d6dGL+/ZIO5QZxOwHVfgqXspSEoDEiPqDRbc8+FZZ4gpfZePZV58Z3Q8E+
Br8z72XVlvs6+UT2+XSMQ6VJQ/JGCqvJLSwz+Oz5CHLGhwsBgqy4bzMwXDg6fbt4T7ma3jnIV3D8
RLc6g2pS2k4KoyvlauQl1VZMmDgMTO5fxEhxOOs/Z1VONGtnvDp1Tzo7SJCNdK3w0LTWNp6C+amd
xvIxnH6XNOWBDDK7oOSjH704TB+mDGSHLL+0Zt2dKyxjSPNMZDRAetDIEgI5lECuR8H8wfbvLDWS
F9zl4uYF2Y8iavJT5WvjgWb/S5DT+qBc197DkfRJW58pBr1wzyHrrSnkpVt4EAu8D5fmcQwIx1XZ
i2H8zrGZg5gElOkuUx1VZ9eJysgtN3OUOFHC0ZaCMPEy5yF1q+ohsGRxn3dvfzbskeMCSfbGSBDs
eW4pL4aDYNUolYv32OVLZnL2mtiKg8SKxqvTE1czDrq+U+0sj6vhwlaMoOyOGSWtouqwwBTm1POv
zcJrsyOjuiqdfh4UlTzTMh8rGlZdPCxIoWbBbVotlSj7uM4U+RdQ/abGUXY9v2/K9d4XPQJbTx7s
ZB420tQhc3SKd1M6PYqIGWcUPrWxNT3wCRih+3qfKxsoVFhNOzS/h4ofCxQVDDrUofLmzc37jOF+
Pw1IOJrI8vZum32NluuJlGRtNL3xFHXwLMxRT8TKSvizo5THUTeUgIenvHTUjb6BcWgUnPJmaTvW
Hbd9FaDZcwmdLJcRa8mwGEkMEXOkgtOXBkln4L8g2BOAxthVF9PwKD5xHwbEhSZLlrs07ABbDMGu
q5HNjSN+M/4nNInwa/yBglw0WZ/GimlZo35QwMyO2tVEhyvwIVbdLvnmyPkdu3eutbIutTkT7ZEj
6HQkfF8/FvQiyrrCLBpRcO2F9UpBf6TSTY31KKTSr27qpk8Rl6yInK7RlPpFdYI9zMRHV2ZtxnoZ
niXWLpxtIqdRms4pOCJdaX8btgO6HCw02ortV7lExSLhLVyiTguHMq/y61+ek7kng3HxfQnDiULc
NjMS7xvkASnJApKD03NhGmAhLxfPQpqkcfG7GQuUtIbZbKDuIIAraY92JanfFQA2mKNAsxJopBf7
ZEKJkCbWuYqa9HGknrHxJkq9XZ/253pBRNe9d1/70GxnJlzX1rM/h963KfL6T/xYb4nyobgmrboT
zoC6wJuYd5qxu49d+210KhImGlDL/sEugo75MxOgOgwYf3jF8xxjSJ7aQymG+qstjZ0qkpfChtpt
DF7/OFfFyW1S0hpg0a6duSznVK8t5R97C9abayeEFDS2dW+76UXq18FFgK6rPOACmeuHKp4QaHnq
q/Ad/kkYy3blHA1mSgC4vhvIcUmtA8moq4bb5iC3dDCB9ORefOkrQJOGlYWfClIG/Rj3SGmR9FA2
s9olbUI1JFoYXrMbbTvt1IeyoATbq8ugR/X4GiFWugiX5KL0E0OnZouYOeWG3Jq7wZuPwBVplRge
9IayeEMqPV0Cd1IXTado6oRzHlTW3FoEK4fAn79LJyovpu0Ul3WtEnV5UZn1KWpaiDBOBW/PZbGu
TTOIpckAXJjm3U0aFLY9jLa9QCcAhIIEZBvZmJ+AEZmG6llhH6KTzM9cjjGyxDSABilBLJvZbL3q
FpB8I7Gxt5Hv3k1lPN1a2vervaykvfoypz8QYj00bkh0FfOVOLC+ghIZnp08qS9SNZjfFalBniEv
TraYChKKgV0132DwqCcn/YYsUbz0UH9dHYwIzAZzU1yquhuIgLJJcuh/V0nxJWbkf6D9QFUX9To3
5VnuGdueaZkx/iqScxJNX1yT7Ckr9skQ9sGjI/N+X/URU6QpT6uE3F9XESEU2ajLVUkh0wc15cfj
axyk9tWIuVJShnof+CApWr071BS/rV6QgCY4jVvTW/Qq/WV03U9wNJ+R5wVA9qsfaQIl1wqNrbaF
dRazuLmhDyG0x70L/5HwBs3E0B8vLe2iSxAW13qIiAqpsfGC6ZN3Tj9g1wjA6AqCY/C9nxkmedue
LjfVU+4OPUHEfySyrX2f1NrZJ4twuTR8wM8JycT5ADiqxke3Q9/t77uC6kmioDNr8n1sWb8OuU9I
js9VojRDjOd0pzZpqYmgGEhj6yYK5kD+KCuqPsSWnqW7rhhIj8gq8ZQkXo4+VZxSWB92+OZ0IFYF
V/tN4KFISWRObbQENlIXzdEU58gwvBulLIb9EPSTzrTf/FwSyo0uivvmoaDzUgzgyrQHqTJPqenO
AlhWCcEVYRVESSQIZUzhuRmPjjLNo1F8x+hSHcYqeYgpyBLRY3XHrvN2nacO2ZDKH+rYVe1OzWp4
ruz2wY9Vu22FkW/VQP0TsATk7mx0tnEWWIy0beuhGftb6mJbLqovBSU1gHeQXGsLTr9dy36vwiUD
EdGEDohyOwZ5j+/Fk9N+ioIJRV+R36ZygGtjUZcMs5Oj5Vtj0SJpJAi/ySXx1e0LtetroCf0LbAI
gjfz/MC6MUF5akMLkrpov0aOeW9XXfHYC/KKEhXdOt961EO8RPfkBHdUhT7HkHp6k6RZE8OKyfxv
0Tyqe8OV5qmdu+fVT9C71isSzerU94yLXJfkpbYaiUbzPvUuKOy+lrC4KuOnUNwpijhrdlDxAuw2
CpseXaeNl1vOFQjte9Q2/SUZ9SIgFX+Mz/+fiPLfEFEAWeAy/d//goxs3/v3//Wr7LHP3L8XoFSA
NlXt+8/q7ziUP6/5Fw3FtP/DRB4aBMLxrIV88kFDMQGfePQEHF/YwglM/tK/kCjWf5iW43m8Ehu7
b5tYjP9CojjQVRAGB0A2hMCRZwb/EyQKH+M/efvwWNLdkEGAXdZ2kMf+k4mCfqg2Q2OmUt5S/JfR
gPy140KFevyvtT+P1YvDItUJHke1rq97/V/PTSH9iVYj8vvb88v7rZvrorLs5kyRCZazCh77bMC8
2Kn8KR45g/+m7+66jnwrLoB/NOKrMHtd/NF7/xGBt2VK/3F9eH1pvkgqP3b929t97PPx9Lo2GUV1
15K3NA4gGD+eXF/7salcYG9/e3p95h/7/PlknYErqwimZPuxT2l1n03saTsj79HBtOOhC8v2XM6q
PZuuRx4DQFsw4+uj60J63X/a5rLentdn5ti8swykkuur14fyEUKN9bquf+y4bq6Ljz3/7L782b/9
gf/q6X88FpVY1rqMLHpy0Qe02aePd1rXMJDeqKF5e9qLOBOdDGb9urou0uXBj017wrW7cfH5/Hlw
cEySVQJg9+tX9vEr/uNHXTfLVe/vRzaMB0/S9aCpOG9aFzeQXg417hCEHk8ywX0WcdSuB2lV1ASb
WjUV3GXH9bF17c/r1kMa2T2h5b11vx6nen1sfRr37aVx4uywbuXK84lXWKQt69/82M+m2ukNhBmv
T/w5OZZPtG7+edNlk5iIyTLuV+i7m9gepxSl3vO6SGjBnwai2Bc2vI5aNMQrdT/7t7p43XQlHTrN
RHYDrbw7Y2lHj7iuYqSF6tFEhHCDxYanQ4r4YvRZF0M3oRnk1ydMAVmB9CH9LU8m/97DzMKDXbbm
oV28UavGGIttSuj1v7edtnJ2uVd+tVGQndcFLKi/1pzcrM/WslifADT3eda1v/OXPXxyRGpK0cdJ
LCcTFgGWPizaQ9Ay0170y+Miio9kjyLzb6sOoXyCmk0H2mVLOYNnV2n3H+n3qgpXzTSeRPHoRYHY
N/+HvfNachvZtu0XYQe8eQVBT1aVSlKVVC8IWXjv8fV3ZFK7qVZ03xPn/XR0owEQtEUCmWvNOaal
XuUbAwfHU8hV1xpQhuaoUTaVFxLDAEOoeETGhdU4tQ8pw1l1e3/5jpY6gS7w9bb47tbi7dM5qU5y
Uy5A6f7azIrm6naxC7QU11nv1Piv9NUkfUKo7E4FKtzduqA3FJ9CKgaCck0+mzoo5CyYDiPYFqmp
l5CiutIYiUum4/PkkDlsDvN0ipKGVcvqCePIIJXmme6Q4oDkpE5qBfJMh6Hi9rqYW5LCSvfGr3QE
b/JFyb8JrOPNEHb6Qe6Sf6H73yqkBYipIkc3iJkuL17qroxIfxOb1BAbLCRiThIK/xL2JDBC0TES
377QsV68uYl2E7qHFJ3sHrdud5K3yTVTIxXKzPMDf/EWrxq+ObkGKWoU9R5SFpqYmY9mDN/dfsIB
KBMkjExh4NjGhEnIbUB97zUw3ztL2MOU0cAUJldD4RmTa25XYBdqo4uMyNBEfkTWRwSC3DMvQPBW
kPL5Slte9EkVfj9add1Jrt03XeEHMNf4p9w1DNFnF+HhNib6lFOK4qBcyItwZ0TrlTJ+f5K74qjX
94ldHebMfa3NnPP9X28WJgzuwfv2rJLJpM8KooK/3uHtbRox1B67W5pT3Wv6US0uMjzj/i7lpny/
tTAWmiO1HrcN92DCYOaaI9HF4p3LGA8HVTBvVS7ljqoRJthJP0hvDdAgzufwqLa/fV/lt6PKOkyB
NjMxQ9orb79g8QX2BmVfxIa2v+8yzeKhISZhp7cKZ2CDS/x9Ea1MXRwrWck1xrVOtXcirXx8SoXr
YRIWIOmEkJupzO+Q25ZmRuDKxhRbjvBcSFOGXKhuQYmzaRBxJMQbwz/xMD/35BCK7zzlkOlUOBlF
3QLeR1uX80nuC8vlzan6dEdROhWV6fRs5xlNyooSzBQXVG9Xan+DxtVxRoJ0kmuOG/ElLUEhHVFB
a9Pi+k5J0mMFq/pUF8XM14EwF3TLLMYZNainzsU2Uv8eG3Lbhg0cbkqPYlEcaYFN8fPXF1xGoMgF
DAV2wkJ3fb3xcC2vjobqUngmZfRJr6i0QKhgenQMueLx8ckv9906JTf71ta2lToNW2ClvrOstOvE
Ioq0V2ukHrIKB5UqLFJy4Qjnz32f3KxW1ES+XJXHyJvvm3KfkUbxXl/ss9wyuUJn4Eh56Nuq3Pvb
49xWXW3a2D3nPcSICv6H5kJdBRnUwplB7/CZqt27Cq4NfEpq6qaWEdKuUOqpEJTTHyhIFKz5nuVi
KNmLgVSnlZw1TLHztipv56TyGBaYx9ScPlwpLi2TuMi0kcKrlKtyp1zU4ma5BmocLTcnn1/b8kC5
Ob4zBiu5PYg8VO6Vty+2uGZllKn9urNrhiZiOxEPcn8kCuqNryeo6MQAhcxhcTOSeeFfFKuxcBjJ
tVSsyc1MGh/v2/94cyF9avJIeadc/mLujynvft+83fzHs5GF8N/XQWZQtUfH/NsL+u1V3g68PYbT
tCFke5fyZcZFv5rFRa+buOjJ7VA3xyAKe+JaxD65GP5ak5uryyVTHizX7veVm8MK6Tcn104cZUYO
F1a5ik+Xfqg8WDHF5Vau3vbeH+f+VFwRCcHKiQyRt8rnuz+9XLsf/Nsj3h/rj5f4x13ux82I2I5u
ciAwgZGQ+NnKhTQ9/9OmsRQkk82T5ctbdXFta/4ypss10ypa7PjLd7ml0u3FDf13A/sfm/LAf92H
+R6jMTYqXx6HDYgHlKv3+92e5R9vH0aiuBsU0L9e8V9vVL52+S46eZK6v135YcibWwMS/G9v9X6M
pUUYzJuDRxzNgeIf+Yd8gnIhP7wJFTVYJ8DNpDvY7+u67PwxH0Yi28QgrxjHaxwVUG7FKM0SYzO8
OQz55PZ9cduJxytEfkzZ/c+DDHHP20PKB5Hb8u63nXJbBWW/hdlOzd/B3O3ivqknVWEiCyygz5fK
R4Tdb5s2qXwXeSMypdbAQ1Q7zsY0FIvBrbjsQTCf3msztES64LQ0VYi8WgvTQwygJbFgkGNJSTDQ
45j3DwKAdoSm4uEZPPPkrap5kmsxdvLbmpmMzp6p/gFEGKdGMbqg0s35MS3teuMZmJIXrFDqRjlr
AqlQyCHenDDjj8ucIVcirt+RWMidttDrjnpHmrmjPSMRaHe5GmHqSWL3pM79sh9Fp0m2mwazqo9J
jwg2qnuqvXgi5Voxdsc0ZczQipKYrItNTrieupYU5aiyvpqDOpxGMQ+6L+Q+mxFCYGgGTH23S1Dk
gs2pOmBierfGm1yxLVLG0k9rS7RcIS/HrrgSy0W3EuhUVa+Eb/G25CdhiXGV/GDkmlzIG4CUjMhJ
6I8lhT2dbgs9jw/d6u5oTHJu7MU5GmMQq5M4P99W5V61TB4WFPy7BUTmybM1j0FzwvuN2uXw58Ga
OFvLu8lb5BoVx9rgj1G1ff/bovj7prxV7oMGXgkHDqHSZTOeQo+KtZ2aJX/fmPQGse9+g1ybxUeF
wtDzJSlD/n3l2n0huRryby73yc1eE0Wf+/ZtbR3exZADd9lttiCmB/IGeWd5vyRyHnqo9zsqxcVp
EFdXxoaEyPy1qchLZCwne8gKy1OjiQvv/VBgxCaqT8T8vx2UG5gusLvGI1NV4PhhdyBNZkTtBZLa
0x2XwZEGeCKzky5gggFcynEqeEM1YEyxoLe4cfrBPTgqpM5NhFGJuQoLKvITgwjTDUYsVbcTeCPT
525nZnE6KjR1xpYA8G0o3eWUG00wGdV0gr45kRPI4r45rCbpNvdtuSaPkUfLzRpxx40F+n/F2v+h
WAvnVv//4qvPX8ruS/d7rfbXXX4Vaz3zPxYGMIeqqGXi4dAAof0XXS3quJapq9DPXM00LSqy/y3W
qvCr+cex0VF63MJr+L1YC8YOHqUBepov+/+mWKup6t+xn5bKExiq4xqabYHJpUD8d3AfBFw3T6PZ
PmtheDTSnChqzpEXp59msIUruaEJEpOl3mvL0GAMFT9LUqZEEUxM3AbHjbXtyjWJ+J78eAfoyDX5
q5U/YrlZIQIb+9Y6yK0yfEtCE6G6OO/J85dcM8SZrIWUKC7c99332+Q+qkCcMu830yYDd2Nk51ZC
FgjimXaJGW2tJt8WSvIZbbu2yz1/hPknGk0FBq2sB4LWosK8zQXlYF1HhUIeByGqdlMfWo/LJqK4
D2U0zwfNVJjToUDKdSR8tm3/HPuhgbQ0xsBSi+7gDi3w08JST3LRhSKu0M1ftQJe8CJBCiqf9xHb
tPwcUU7A3UBoqMmyl7hCy8v0H5tzbbzhk1O33To/OnlEFznuYx+/6DUXV0OtC0+1TTIZmT7zSS5y
C6Bh6RZkqZrofiinoEi3POTjXL7lQlnFZFKuWuLUlPOeK5JbgpCZ3G20IF+GXMjBwn2T19HvOnV6
96/Dwb5qgnnK+0OZNkQY4FWTA58UWo1d5c3R3dhk7WGMMJC5uyLkle5wd5ILlWgOrUrHw9yvLXJm
SF9rnyu7dYxF7g+S6JkJ06ruElHdshPGIlzp5EUyxO7BFLfWgmE18i3BTHjwrDHbu153UdNp4BpM
IJFjUE55jJTRO3kQxUFHE7ZcDgZN2CqsArUbAdmp6ylpgGMV6Gao+akns9ZTHw8n0eNhYp4mjajD
utEQUrkXCT4KJUBELPShULFpEFkttpKKQjc4zGsqy4yRAIvIRSgmyHKtWhhVaPlzuJqvzgIhBr3v
NkGkySBas10818fcG3ZuHCYH3Ir1wUsHAqNJaE3tfAkWURybaB7jSDENgq0oocVu2m573fvpNYWx
SRMAiOg9tRPzSHF0XUSLqB1xpNn9mLvP4ezTpTUOY2qGfLqw8YYQ97bjqFvCrb4pnbGc9ByTZaU5
g5+m/XRqRM7sUKxLIEfOBW6EoAjRgcSi+GsvLr+lRgyd5cdgZVq9U+v6+Y/3jhCSTyF0Ytx0rQKo
VHNvwyJ5bZcjGXn9tuRcVK7CXvPVobQOA95bY/SOZqJ8b8cm3im4jTtSJfTexWPWebDlYs8LOhx7
friAQVzJ+mGIR3B5jHnTtyEoBeFQf7DndOEr5tgnWikfGQMuu2yArhmXzZ5smQOW892sh8Wh6ycV
xBkDTZqwHe0JBBxcxeV8wpY1MT2qwPDQOBBfcn0zzTiuwDhXvICQSdcAty1J4xbqmTUxYiiCVpSH
TBPWHjYFFPxisy5mDVNH9KXQ518DXr318p0yR18Jvmn8avTWbY5q/4C58ZCNCUlEFgwobJzWvs/n
vSbqZoZYyMG3XJP7XBoC24xYXPnrd2WttBFZtfAxiu1o48eJGeQEoUULJcGn6jeG1m5VzRy3bouu
8vaSUOIcGvBH8hwkdzmeQY6OorXBmH+5j0oyl2EUhQwzxZpX1pBRnMYKLFkJkt+F26pJ3blCUX7w
RAVJy6o3r0yAigtyGSa7ZYl0EPmE9kC3p1XdWys9+syjth2NDzGa9Z2uDuiOqYIlhvvkaYgI5Udp
UvhfTP08JSsubSv6aOvv1gJRQpUhkywAlVHMWXxd9hnEmbiM1TN0rvR2XnZj0odCXMW+0yYl2iqc
fFk0vSNB1p9igElmXV+TCnJ1nQzQi8Ik2zAkgL/RVgT4rUkUtLPTBBaYLUVHqiBBTpStfyGdjJQS
q6P0h2LAh2FWlK7hdLenWOVcLTdDffhO6tmwjYndgXvAUxG3x2nPMX4sGbMd5DH5eYrV7FzvKtEC
k73WORUzL7kqF7J7dFvTYamFNqdNrNToNuwe2KzsxIInoaZhVkdDaI1WFbXYog3FeSB9bFspFWzN
ngw0UjuxqEP5Os3NAF2jQE0TiRNKH8bpCTn3ahQg7lTOsBHfop2ZFc8lep6mN6otkpt35dQe2jXX
CeVkcmKkXXV0HEoQurgWyH2LXQPFF6AoPPvzqXOR3GqqQObhirFwnxHozS9+H3r1I95R54hA5TrO
6nzAbrqeBmVkRkVtbAzB3KU4fnH3WdHWzbSjq8OCCc1ojyx0PKe1Pp6hYPrNvCUKDhMYXjQ7qhTc
M4K7VbRMI+WaXMQMhPaGMzOZ3hT9OkE7GZ7nRZyJzYc+GaPD0IhBet8bOWgfUHuM4OUCoW66M+ry
ZcDOdWspy7akXMg+pFsXgk1Zkj4v+li3G0jQIfmwL/If7Tw9Fk49XXSEMJsYgkCm66j8W+05rfDJ
zs74RY9hRgxK7tf5+JpE1ZelY/BmTC1OKmUwfHVR97Opbd3FeV/UyGA0os7Qrzknsn224Ty95Iih
MeQNIkPhdcnybmsNIaGDNWVIYNuux/vBr7jXYkM5tFbzSgjaBwC6NNCgbqGlWr5aOQa3WgQ8RGhH
luTaY+7f6/jiBtfU9zmkZXJpPRRUyaWfVoq2BiGbi/Gz0+2Halmt4yD8OiMCKuaK60uL5dePTAL+
1jTkBN282CPqzCR/cfq5wKdFzsqioEHMsV2kseEXq/PQZepFBdK0S6JYFOkbdJce7Tgc0OOaeX4C
CyoF6R3YM9BQRoyHvCGtPHeIX67mPKi6SlwHvtQVeZ9KDfmkr3Ssvc1WoxnT609NbGMgWej1ICkv
6scwmQA39eLqgwvdX0cKxCE1DdeEyMNwddjCsKQwM010a80CgbBH4y2ZVjwkiFQ7rkkgJH7aZrH6
Xq5861UDMlDeBG2L1zRcbTitIaO/2f6ujfw/8foPmgZssYeFs8cIheZ71MjrpUrszau9LdYE91C/
j0g7bEgyO8/1MUxbaL4RkNxELd7mzvi0LJP2boyRvde6P8yY/mw9j84L7E6AgGfdao8exn3OaYDX
LcdBM2yUR2ySfLxe+MWtrBOmhxg0BOmJ0G+BkTzZxZA+ZwlZGbqR17sB2r/hLrh3LLXfzjhIaO+S
TJteZxsQa8jAYQcrrvaXPvqoN+TY8yVAI1iiMevd9Ei/aVea2EGq0jZ2+WwG8UoWNxDaz2OlQKNN
ueSleCGcVsPUTthfEas5hugR/BQUdC9WX3BerPxGnyerLg5m5X4mi5S4FYjCZewZfneFrElUpoHq
zZmr6Tog2SwpBTo1+iciE4j+WL3PuTtdCXut/fHDEL2jIHCO7b6CATFatBVbMq2W+KPpGhvsTiqi
K+wXSVI99Qa+nAoQlW9OHD7PqUn4Wffm8N+U1jTe262Ftp+vqPORZksdAKi79FbOkLQjSLNWyMib
jPWAKfbdEsVofxfgq61u+bPlfe+ilhOhOaUbs3KIGRpDda+omPSr6TCH9uOYVh6/4oF834LcOIV4
rB7+NjHUZI5j/ocTY+0pMcY+usAFa3/4FBFymqKUnIrxPfak74pS72uNN66C5TJIPI+86jWay69R
PPCyJxhOzaqIKEgHXbsTf60c3O3OOHzWcMh91Xr7y9iM24np8s7Vhk8IDZlDOVa66ct0t0QWEAQv
j/FZHhF90ooSSLff2GLjnBKmwmWDKZZFdstOHnBf3AFlct8NUPZP+Lh/vYu84Y+H+WNfkbRXD078
TO5yLwQmkajsGuKKq0n9idyWi0Tcct+cpHpFbttC0kITHRktbaZMCGfkWm8jgYFTBvLHvqIgQj0u
DpCLQhx1P/S+T67ZUtjzrzffHyYVih+5ubzPhMDn/kAUl6Pjgg5I7rofKDdvTyBX5YI6mRguSpWR
fGlybyVESCFqJPJuve1aN6/3HhESgSTIWhOezr0ndO87ybX74rfO0D8d44xh4pMJ+Rk2Dyh+UQK8
L+7P+Vub636z7FDdjykHSfGUU4t/fGUDTlfIrcIvKQ+Sd82xa+wAaLyrTVGDh6b0pAn5WSm6h6MQ
5NwXtpC9yc1GitiEnI2EdgqgoM4oo9xvv23/823mX48ijyemDhAy4NqJZmbImJxXZ0OdG1VsbHIq
DEItmx7l6mo6TCqEb2QWLQJLYHLl2n2RiC76fVNtxiDnZAokljvcF6USZRu7m6dN9vc7yPv/0z5+
MTSC7g9/P0b1vHd1Xa07lST1U1yMLNryB5mSyxZYhvt/etObbPR/KGHqpF6Q7PTvgtNrQiGcf0k3
/72O+et+v+qYrvsfTtMaQUU4ym3Hs+91TE/7jy2ql+TL/VXANCxRwDTwn1g8u8fJ7F7AVP+jOSBq
PE+nHsoJ3v3fFDB1Xft7vgcCU8tCvsorY4zomeqfAUqJk5DNKfLic4ThB2/q3wbTfvAKcHU4/sKT
qzGNUMZ1X6CgIYasPEbzkm2sPlYPrQ6y3qyhNDvLU9Ya/dnz1kcvBMxvK/WXfK4yivnDj7mATVZF
a3XKoIkS/TX9HCu9vDC0fswdIsedCD54VwJ+BBawRMt+cVqma8r4YKSfVPzYDNSrYCWdN1BbJ99P
sclcyfiJGI/RnxWdzYkZnPU0RESzYot7Kxp8AfPQOLslHYxgpaYyfItig+uOa763AdNsIMllgRHR
dw1X0tDUcD0UY7+HNJTtmT8iWMQmfgCb6T2m2ThvCPotdynnDU8J84dMsbKn2eoY8qwjKOY5qX3c
6MtJK6JvSqt5J7PoDXDURgICKPwcG2ny4FVj/OCEUcKwXE0CB8bMhSE0QOlxRKCaYNYpDKy4JRaB
bZsqdC+92vA9J1LBcDD/a0HF7r2mi7eWEeOBGYT+Ne8Jrymui0dGBPb5K5UTgpazes9UenrK4/U9
0mVCiSAMvXfVr/NYHce4HH/gmSdTIvwsCtabwsO1raBB3DPpw/40BU2SrLup6hw/mQm3z2z9pQxd
M9C15YNWl8ue8FAeqGp84igoPYQj80RrPLvMH5+A+MAmANSFXTOrjmuzbKxVyS+eRuWl5YENkU2X
IOU24LTIo5c+frBo6J7n5LkI8zO0KNjjnMl8lQdMiwY7mcqIf4IWj52AK5dRK95haSESeHpLMjRv
UuVcKN1HaIRQv/XJtzFGVAQlJz2rMUlVctHFSfbbprxVHidv/adNeUNopkz+LPMitxTyNjfFiJ8U
GvUAkOXvzyEfr5a3yNW1ML1dE9nP8s5yIV+Gmbqo39bhtTE6xJZ/fxD5mLTMyf7pGyOQ9/rXlyfv
K281RVHDVcmzkve43yA3Iwo+dMPFp/Hb67sdqaygTOFIRxG1nd8O/G1VHiifZu3qrRJa9WbW8QDH
bqVe5KLTdMpaK3pYnO00RDDZYz8svGBckOVZnpUh0ps/lNQaM9hC94WymKCG9Jx9CtQdCilt4Il9
80TX0gihKE6f5eFy7+Cu5GW7EMVHIG7W1L22ak59RNejNjBS+vfLeMEgd03mSviq+CppaqFcwn5S
LnLNiAu4SLDaiCaa+3NOWWKCZgPkXcdz0qiIzMhZVLWDXazGxXNd46KIhWcl+sXcQD8w6qAb8ldg
BQZGM27SAc0dCH6/hA4WslKx+KhtPdqN9WReosg2L3KtzzFPdcvy7I2k8NJKDxW+WKueWrANQR2F
Kp/hfZ8Tw70ZqGrN4ghSw7+1gG+DPDMOCcGH57oo7XM8MSoinKzaydnlOuO5C+C1tBem9MRmwu1B
GlR31rpZGYJd5FG3iSieldum4cZEnk/ZJyJQiNRIYeiHUKQoR6EO9haaxUCKdNezzkRLnLtFbfDA
MIXWImMXmuW3LKSvZDQpofVU+q6I/nDv9QClGkQiHdV/jJuFvsWjNvnGWs0Xx3bmy5LGuOqL6gP1
gPlSicWcAvvCp8vESxyht0/TuBrngjM9aq/4IX7CzyZsbCBX1FEQBZPqGGPVuqRiwXzHOHU4t9XZ
0ra5oQQuMDifQRk8nwRHvp1k1dUo32z8QZcVHMOEtrHtrJZwBmW9KND9yKgnebFL8cmTWH0iA+7X
/nWKGpHykoIsYF8qvvly7WtjEkLjVpgnj5MCwieJqFsbUJEvpTcNJKnU+mNpgmCte4HHddudltAP
H8c2v5DTnF+iVUkPow5Uvn+P7ALATWFelnnVjksxMe9GWh9YXmZsyxqTuqFEFm0760V+sVpDmXd2
TOx664b5tSFL57p2I0ovc2l3ctNUum4HAIjYKnUprlicqmByCAIFk8bINEQAl0bv8qh4agdIEJXj
QhDNMLhnEU5nA1zSkTShbjMrZIwOVaQ9Olaxr+BkvibEcR0M/Ok6zZfDDdItReUSpT2LLqUUkS5h
SrhvO43ErcGTp6SJIuguPJVrt51SiCq3b2pUKUSV238cLjd1/jw7zxge5VM7OsS2GtcdLH+qhfc7
/PbQt1WCNz52oR7vqvsrkc8nn34tCl5eO4X1JrJRQN3UsPLhfju+Baa40SPCx26iUkU0BeQCLO6v
NbmZiQbiH/vkDcNoxnvTjKlZ7nWFHII2pO5botgwBuEwQ9xUhSk/OPsrPOmvfRg1gVo0X+3VeaOz
OF4JxiLxZEzyfUo+jElgDp/rMZ9tfkCUjzcMBHXMqSZQD20kMCpzgpoKB8jraqP0BK/S7at3Habf
Y1Frr4rXHm2QVUlHMthKS0mPtWhjOfUzXIcDSvhnegMzltCR96zEj0q91QYSMTLLSIK60oDbj4Wv
RKS821GhbUy3ohalremRoLaLlYT9QUgEHfqFmgbxp5sYpLnNMVeSAL00zRg66H5lW3CNmnprRfqn
qUyrQIlJTS+cbdEW6tVBjot3vvugmeTMh6/xSC2F63J/sCtjCSZTlKRX9yGt2l2WIcKJC+WtqIvR
HxK6udHsQjzKINhYWkG9ck0CMDPIUQoutZwIfVW1I3qphDym6lEBOuWX5N0fK5aU8wh9t6rwmPWx
GKJYyTaEgxwnpE/pMLtxKtjhxohSnYGkcYzxevqmilRFazoFETWtBbfrQc6g0w8AT77mGiOwMLeY
KRvOO4W/Q5t06YEmOKioLIK8aHWonOKYD2HKv9TIt7LF2g9R3PmZ8T2h2Lgr1Pc2kIIgMmv4zQag
qaL7BFY5DAgXhFuHdDzDrHgKc6hldZvlhJsonsBUf6h1Z97MK5XEfrXfonWMzrHadruJrydjMftp
sYYCdEr7Vr44Q24H8F32k1J1AnrzqbPDLPBm5+vkqO1Wn+sAoCcFMlJXDK9byfgtp0CfYKtFc7R3
VDLW3K5+09U0Dryr405PtQP/CtlcftRAPq0kMY6QhjbkiZobt39d1/BHDFXdqbomgO+yUZPBPnqr
ceATM64tCgNfxcI/5lcgJ48k+6lwMz0mDTn6b0J1/dxCwFep7UfoVWCkcFVXPx2zFfS8AfBwzOHl
l4redNCpFYX5cRMvBRgIIlzVmu4zNGF8DEJ8DzUAOghF4mRExNR6ZwPctanbK81m0qvWZXlHfhj1
zAyo/sR3CezfwcEZTHWbL6hbq4+tMr4vhpMzJprvcYHbVKvV+laIwd42xTnZ++jFyrBtzNnaEGni
43fPcRPQbIe0BIccAmCMgzUoOekALJwvGW156rNQ30hDSfEva3r0UWucFzNt+UmF0WFsaU8P2Azi
AbK0g3PEKp1rtJCQS3u+1QF6Vlr16Cy8Rms8dCXRURqMl10RpcNhMKaDlm0Hg+gcNUeRZaj0usPl
xbP6j7aRfJltuiZznkEDsHVjnw8PjWHa0H04rRBxwwjEjaPAtnM83osF/FfxPlI/f0kz1IRjjTMj
grS5h+lmUwj31hKKpT7trRIMMVD9atcBzYPE9GhrwIKbOHaxupcrkF0KM+ZYMTlK+VlGn8IhV49T
N3+amqrZulP/ALvDvQxz/dnty0e0RuQG5X0caFOvA9sg5meOWyrk0O3CNdWhGfC607ojJKYpkm3h
gVYiNo00xOyFkrKy1eMq2eg1ybpkN4LxWpbtYqSA3HLCh1RowJBhIh2dQ3cVQ5w8Qltv5fm+dHKs
YH1nnxI7Jp0ATcGskuVMvQYEY5CEQrOtjDjeKoVQwOg5tD33XA2Cl0EqUKxgc4P9pgY2oZV+GblP
BBj45Qwxdf7iRjS+bMWFocc5hDTwhIGUFzPkZSgPQ5hQj9Y7uupPPXRgXjlFGywRpGQza3jvQ/qo
jX3OJJyPVtf2ZZcXu8Wpy0Dhr5FaU7RBZvs9si5p/9WFNeabBJsEZTK/MWOdqVRrGLhWzlWuID0y
tAsP8AsTCDF0SFNjvLZOutFTwK4KpPBA4v3ojPqaRypBj2hWxJk/05f4XI7goRIySf1CnPGk0LdH
T4qhoN8C2EVIOh7XqMkYf5ukRGAQ58Seb2BiGFurdZ3dqJjfo0G4bcL3ZD7mfvRU2GV4DpfI9ZcI
ujAlDDQOyXAwiPCbYhsB0ExbyftsQEVv85hpumK+6UqbnhaIhoMac2puPrclFyWz73/WCVlOBR80
BMBRD4Af8HvUpyvyppFTTvKhRUO5ZfDwZIyAgukVfQs1roCIyXytJae+gSp/mMpxUyGSdVLrXeQp
RwNXhZlP7X4Zh6DycIlAzy43BYBIXwNsxrfgYrjFI2iU53IiRVp9jqbhqhKI2aBcwMOClepcEgRa
qebnSM/p2vBnsCHCCPNrmkcvFm21PbmV434sn2tmno0lisEWiJaapmiUuTu4gCYKzRAoZmm/mcXQ
bxBLHFKtG3wv/qanVRUM9GHgKCXn0GlIVe28JBirTZOBzR/sp66DeqBgqmxTF8bIgnDlqQafu3Ub
+33pqu+ykp+fEsdTkJXd97yMUJfn5r6frW82ZtpnU/nhFuNh6CLveW6sxF+ZDdmztTca7VBb4yc6
ehM92KdJR6E+I/MoB75eStaMfhFHDJHXTQXMR6+R4FQIsha9LYK1Tn5MjfnZ7qmbcBKZN2lNUNia
cnhIyEtFXQs/FH9ExTl4LpRjLoxlYI+cdmur+tKDHADPMiSbKo0/w7f5YpRJ6BszhS3dKD8A70BY
/rEu1u/xWgMNNpHjDrb7abVr7VDFyiHU18eq4u+K12hD6gOCbWt+67HP+IW7ENfXU0aYnxOw6FpU
foOoD3mGeHsCjmvlgP7mrW8Usqd7hXMiUYGkpj2Mbpocu3hcgyKDvdCYBBiOIZJ0FQlISY2mVLPn
ZSrfFItAwARP1jIu7b4XgbxTFH1000Ja1MB9Z3AJzZYLtJYyO83F3He1vGaXeO7JaaK9qbkEqFhX
A9TZPm+UaudZZJPYdkMAbrLzspDzh9puvIrMx7ZbX6FT0eojPdmY1Q6+aO09Li6Ja7llnEdYQomR
ERwweXBEWm/dz2OI1ogwQi+fqb3/tIy+3c2FUgIZJ54ZayVAtCJ+xfuHB6k135eD+rLErUHXnCl8
Oly1vDLOkXGyDHU6vmUZzWSPZKBN0prAK92zPk/ledatAsR384mE3XwPZvqH0lc/Ip3TZoik1K/j
hESQrkq3caHDggwfKs+kGVBQ6lC8cGNXJrPP2E2Opns0a9c9ADhkGOGmq8+At7+QCdOB7KKvqgW5
W61P6I4fiKrrfKdxoXDXq31u6vjjwVCrt9reYsczQBSlT0guta2KUx0+jJiyO9aeJCnTL4YcwnwH
Nh6gMnhEM3qcDCPIaqibRWu/RzjzUxcx6nMSWZzYFlqKJY4yImO6C+O6KtO+xgyaBmQGW8zu1i5t
HBeqqzft/MSccUySBtPw6z8lJhpGhbe+pADbBuc1C6GiZnqB9WvtGE8bFy3PgsK1iBZZW5EFMiUE
oxpXVYk+lpWgFq9uCwkljwPHLj4r1vK+xznMlRaOnuW1nymG20ebYOEeYYv+baAyA/9wTY7AnV6m
pTmTnesFWmu4GwuWNvEm2CtKrrrDGd0eF0UluvZR/TB2o1D+oD0yCVzeGjWmNRdRW0psZbR6wTLb
NGArESCTpXwPm6dRj59VzyT/Ae3Wppz7D2p0sbVyRMQH6KsjMLbQNT59nXBSxxvUICoQykDP5jPx
Zlzhw2sXYoslsZc/BTMceJ4PTkclcKrTR7tQHarAHe0d64nS+9kq+qsW83IYVF35nEyUKY86XKed
3buvC6CiYAZQU3vTc1abL40xMOIlXDQolew514YaJdlibfOtlgANj99yrAzEpedjkKXNvrK9kNLG
fpmn5yQN3UOtxFfVbZzzOqR24NdmkSL82S+ZvkOoWB5JUJt2hsY8xm6tY6ONKZHqJWS2eSZMja9i
vTCbM0Lj0FHlj3fTqH/ygFptwH3FIGH1hxn1kD/GmcFQOnK3nqJ/l2AiJkGkNVD8r1tGycTVkEJ3
bGceDgLqWcloHRRY1/3I8l5GatevdtzXp5kUN3z79CLL8ruRvx+abKEkH7l7nHrPiV4n26V1MJFw
cSCK+UdRD9OliejDE8sypPUcqE5hbV2C6rZhmyfbCZctf8Wy2FVlcpgLLoo2oTdUEylh9QeXOvmW
WY+9yRgTm4Vp+Y3t9dthrg4SdGdz6gibMduMsS7gdo+RY16zFHAg32TriLzng56OT61LXmm4ICrI
PeUDJEzYxGrFZLo7IgFk7DowOuqPU0paWryc3f/H3pksN45s2fZXntX4eRn6ZlATkgA7ieoVCk1g
kkJC38PR+NfXguJWZVTafbd+4A2SGVJQDAoEHMfP2Xtt4I+bEVQet1YDLqZDDmlvSbL2kFtEk2FT
5tMiJQwXk5CrjtYQf0XaWADadJlOIsI1K+nA/KPcsJQPux9hL3m92n7kXhj4MicNx0ckLOvhMet7
A4cRm54yM/RzOXZHZg2MKTTBvtAVJnKXELTro+6YWFPa4R4uQxyQZLlCdR16cTpWXt7r6ALH7yNu
79I9jbInLzRdKIIrL94UnFC62Rxco2o32PuXwE3h2y9Twy2wyVpS5CAg+crYSu6WbVFoG0+3P13N
SM/NFP9M4fkOaIiGxMrCRNqvQ1GzfhSE8WJfgYbkvi1xUxCNAm93cqeD7JaLT795jcm1kPBBysPL
DQDYZWsDgn5R0wEz+CODdAF2FU5PM2hGaLP0N1r5M45nSpXKe44hxnGMSaUyfNFuTcnmWasMnDJN
u4/75K7R1ZH6jeGRprVb1b6atKx1kpKKtsX139fXKhULH9FLvpBpGnfivaNJgQfFvOrh4gfsSNwm
Dj247/eisNFOJvZpqOaGNuAS0YawPn0VP+MNhoabzGgdhYHiw5zeIHaVIarFZ9Ve4myIrzsol7do
stpQUZsHVfdckaTG/YRGjiuKcLDa0C407h8zgM68zLxdq0DWj1P5aMaRDOaBstTQqh+9SQ9YzQbR
5OoXW0FlG1pQMTRqFjAvfGL0uDPu87eIZAJ70OhBzHAGpe/cWW32lc/WzViOjx0YvQBoXr3Vh4Yx
fGERERuPgfnWR3O5F60j6KuyIVUYA7bWkj6iNUKYbfn3UgELd2eA78Z1B+F8z/wPPzwJ6Fn6TNOI
WGdLe6YrSkqdNdwP60VKPxLTbiHAzaAXH+L0TOxS/q7Gbj3VrBS2JZkYtRn5YQqRL5Mi3crE2s+E
fHsmzNBBwGryB85McDs6xN0pnDLrmfAJmzO0Z1eWqC81mX0wCDx7radt248oHvcYth68cSL2eP5l
Kznvk0WcOq99ieZYBlUNoDsx8ZP1kf9VSnBWyNtekczrB26bKAoLwlSZstxwWgzkCuOZQtHdbNIy
TraY17qNt4hbjcEshsf3oo+vOq95hNVMal7UE1RLtDQRdHfYUR6nYub06vuSnr37ozVyhpAW8elA
K10tZg+s3nWr1oO57c4JqiAqNraKcWeB7kavXaDDvVoSlFr6zE5nqm8aThGuaygUxYRRvDGLlw7M
cpA0OrIr3eo3uoF4kh4LIOjK99HVNvgfywgIyHI0O5fSWttlsfXLFu5jV8ibQqCjqvOZgHeSavQF
SppjwvAYEIVxgYq4Lw6ifBj79ww2LdwW87UcqqCZmb3qJAFuTK3Xjs78ixoze3Adpo22HM/Kq49y
7OgCNshKgYCNSRbkts2mLZWUz3TBNkOBIpCp6Kca1cYlm/liEA9itn1P56W6Jf4VZa4l0GR1E2+N
FbvxRu/ik4ZzsFeffKGZv/IYirLeFb+GnBF40hI24JK0vVtkxOCK8hKcgEA3KOQIdkOmO0Cc9CVB
lpMWUYYw6K81Z+mOdUd9CFpx33jxngtoo6+WCb9I06Mg791LweXmRcqp0S4EMfURJEG9CJfOOw5p
m0GNyHaEKDKDAsiwT4ADbkj5wplaofO0xHUPQZTyuryxsv5qqWgeEnta711axydzpPvSmz/qaAJL
WdnMH5zuklK+2ogRLSmAkYvpVqQ60WEmFQlM0DtfZtwz0YQFchrkri9F2GY6QD3TH/a1Dguq0H46
tjZu9aQOx7H2gU6SbIkOD3gt26PMm2HhAc/Wx32pVW/srK6VdjRIkL+ZWv8yL01EW1C8Dg29sJFO
wZ7cKXNrAlYUTkKEl5+1wWI7Y1gnmk7exWWsfqVLAxtvOho9983e9LfI4AxuJ9ZH6shyl9QPZnE7
yQVyUCSoZ6N4CBrhuoGoLGzQ9lJtBV0GIe49bMs9DMlOh99h5+WOJhB9c+3Wo1u6rwRmlBxwtvAL
8zq1nEfX7fa2N8h9txTdrhkVSezY1A8yoTcwg8Km3TlK0tDMRr/DbXi2s2JBiOmOx7SYrw2vhUFI
vCLixFXUiKRUjJToBDKYaXWncuON2RQE5aNRL3MIaBnSZ479oJ2Qx6fae5f48T1r85ebRDRRoGwE
WWasUA0zDzr9mGKpvE3L+gpk1waMSnVVyRgGlUD1p4A1G+Z4y+SfgIasIv8306kaIodGTkGjeiQp
XsSVf63N44+E3BJ8QTkHOAf6PA6zQyc9eaYSMXcGJ7WhadukLdKj6mmpLuI1cntMt9b44i4O6shx
uk17q9haUCPCRasXcpZiAmM6MqZqL1GnScS0EcZY7rmL0/7s5zeXM4GBxGHQkpHzo0fvYBXxFhqz
bU5rolj9JNc50d9NK399/f0nPBl/Puf7R7xvgMS3u+X76+8//fVz399LmWJvlY3N+vsvqm+zGjAK
XCGe8fDHy/y2yvzTl/QKk4iupTd2v5/0/e9wN2QI/dc//vsn3awCgjplVGkgV5MIQna+Jh787f39
fh0iL5ADa374x8t2nTyzZ0r3f3/l769/P/H7N+k9+y2ZojH4fumE1hOe3fVA/v7B1Zn314H7/h4k
KjJAKmCm31/+dUQ1W6/IcdTPaSeeotGm2eDTqyRI9pWMSLFLNIdA3njqrnU5EuBeCHYuI3dMgnHY
SebcdA0dyPzIppia+e4Cz0/bebPhHzNg7AD29F0MJoWKTT4VrHDZYIATiT/Y8uObqXEccIudgoxU
IhNbxoYYNhDkw0ZEMiMhDL85XPEnn9TPxUTPYmf3xfg+YvxBYFIOW1vmFw3r96ZcMC6TCVhtvPhK
r5bz2GYf6wiDcPu1VmiuG1O95T3EItnaV5NhEWrOXJgSw7VDUYmLWc6s94q0MIgq064fhwzmp4+k
N7rVTBbUzEUhYNopZz1KX08RGMkFi9ntBuQVPVf00Kq2zy0pcl2blEFq4mTCDiqZxW+qIrmeQXZv
HQeZd1PirxnKd9VxeGtGXGbjAqyZCX4z+yeo6x1RBYxrXE7ajVkQSRv5BxJm9jTS9E3iLG8mvbxl
Ei/odMQWPOsV0pytSc92M3pagV2g2zd5P+GBMUMs9j+R5bBzGMLI62MEXoiD5z4K0qljZG41z2Xh
/Konc96N7fJrckvCjAnd5gVrospi7oG6HDA7kYAXG491QXlLTBdNwLHJd/UPqdEFnVWygXhjGORI
deR5HqZcRkGlZz4ABgboIF8bdEfevtUaXi8/Yz/UQRXSGbAASW3lwGo6Al0nn0DXj8NkkZkq5Es7
GSijrfxxImxNOE22ZdjzEzMM+v0SQ5vWvS+7WBbvCze1QCDxCIdKbIhCmK7cztillv3Q0uJsZ7II
DJepfKmqC8tY4M+IF+xBCDhFmHucFg+Oiu4ashWZkak6mHuHyFME6N4acSmKNhyWkL9lzOR3uA5k
TVSD/9yr5kR0wFs5p7dqYWppJZJ0T/Djtl7gnx8I2f3WPDmN22/+UB/e1sUS19X/qWR5W6fArP/j
3wzUic3vbx9//ce/rYI+B3ilaXmWSamEro+//3i7p+zm2fr/TSJrKVJJc4pgJ5wco/BPbs5kIdWL
20JD3ZFa0aPdtGYgSmj+BNdHIUAlZ19KxK/CPPadsWeGom9lHMuzTuTxnTUvmzkhkTjnRKjd/oGl
IP5f3ri+WqX//sYdjdMB/CZoTv9vb1ylFUmI9GiPDILzI2gE5Bq087DlMDmT2UBrMMP1kBbJDSYV
QEsmhs1/ffD0f3Lw6H84pr5KIT2qvP958AC6Zc6clOQvy2G5aQrjmOtZcqTy07e+csWhLibYE+wO
REvJILWTc6OSqvn5r9+H+TcI6PohIhWF/kkyKjZ1Z1Vt/vEh5ii4IcS78VE20RImXmcd5cB4XmMR
nPrsZVTxGnnrPKKbBnSX6/OB7D9Y6daxiXpxPfpDe0VBv+kqHBcxghnuV3ixEz2ZAitmmUYRql9H
bnyOLPsE4q2/bkRP6qzLPLwTzKSrIqpxxulvjjdiJibKKfdr9+r7IV3/NBTq5V//2v/k3HWx7Fu4
YnVP81x3/Xj++LWlNnjJMCbxEbBAif+0qQmxJclWj92wsQ0S0FR3NUKLsJZRHWyjOZZzxXy/UJTt
M1mD8Xgotck66HY5HiOLNI2RAMcNGUjjvlCJcVhzXmVUm+H3O///hIf/RR4NQcHjOv5/y6PPqKzl
R778qY3+xw/9lzZa/3ef4bdh+8idWbr+m/Dg+f9uu4br6LZp/5ZI/yWQ9v9dtwwfHgMeLsdYmbt/
EB4s3wPLYNMXdjSdS/i/YMH/WD37v33952pq/n1BAPWrO3SNfdTRnHTG3/gOqKaTjjkiUTNzkH2j
ePJvf7wzi2PdRNeRH59sV3WnwrUey4b5rvKIu9Pmu1QUp0xM87EaOjR+XRaFmhsNRNUREjEz8QR5
iMrYMqHckdekbQu6zEmePeRisIOJJM2d5qCjjDQ83X4aHad2+uwMbPtSvf3xkfyze4a1atr/x+Lr
IVhnJwcXwzEsXTP+tuDQiV7s3PAc8saUDtVtCOc0Lw/RKmSKVmIiQFJMmX7sUiwgafrNaKk9a+u2
ZI/kqjhUuoZC2AQno+F16pixKGJAzlnHFtyJgg5t1kn6+pMzuP2WaKSHSmjvWD2t2+8H8qUhBfqz
FqCCCC2UN7MxHVOxWgqbdrU5VUHpAKIIyciazqKojwvlwAFwPFtId0YVERnT2e/zmPduveXMA0iH
XFbiY/foCVjozvrgUwqfGHl9E4++H74t6Uteu0cl7v76tu8SOKDKmJCMwdz1vqGoSA11+n5IUuyj
ke6ThPPfpJ1vXIcZRXdIEfUwsgfs5DoGvbCOzJ/1oXGNzxHOFwF8MU6/FSMUL+1LraU+XFzo+DRC
y3XoE+1iKNWnBr4eo1r/gtGa0f43zAkxGPxBu1AfuoXRY6jvinzOT2qCdEq1fO8UIzCLmmaN5dDT
QfoGKHH9Ug2a/8fD9/dE4+6QBroH1KMJRX9/O6/PIlQl6JkrH4w5EQyNl3pD1lTKDAiXnavzZJo9
S3zMSTj+5ly1xfgPztWyEhL6H7kABDngYEf2EA0kFeJFLNpDEyuADL9JEyscCfXXsJsEVba3CvUs
U/mrzvnNyCVTMDaop2SFmS6mfqcNfEvR0SWWloAlx4VTkYwNMyEeGoe0PzOu0/Mo7PQs634O80Y+
f3/r++G7/zuWSjCwNO+URrLc2skRp++HxvvSa+ZbjMN6bLKvTV7AqJquHJuTqtVmd5cqZZMVrLqd
Ndm0WtchW6fOqenLYGzNc1d3V0WPM9FJjVfP+anJPg/mREPtusIivjERDbwNmpXiuRZUmc3kZMeh
YbRX0KTZNBViHFIKu/H8TWqJV3VZPXr61u79Z99BTxthjzj12LuHUjnHPhuSM2n3Tmj66WOcdfTu
7EJu51uJK/jUEQlJnkG6b/14l8ytdzB8mwZ/Hh/YloqNIAYEYbPPP506wt/lM8wwMRRXhbYCaSlu
tszVpiOQGWlJiFFk3GzSFQWCWa/7jUWYNWYdemtU23qu78RKv2t8tOPIVLAm1j/4effIx2WclEM0
cmfLOaCjMB8GZGsIyK1T5nOJliM7GK1ul5PRgvnIrNBi/hk5/Tkn6w6s5PDcpcObQ4D4aZaHWXn6
MWIQz8R/PMspKfZJ2j7EzTKebZOejYUXdqqe2lJ5u4Y8GnJY0NE6K7USsbcN4nzjFM1Pc2IjtLLW
gCn0+yhOOvQ1lPZMcg+cxf7egHC2/n7VczXQQpnzQh3H+KNeHPfUrg+Ffw/Lgmg8SApbv6A19L1Q
csNsD1Y5Ige0272ayzuS6QhG0XKGNgC2g7Kia9q3wM9sdzsQwYo/rum2A5m2W1uHvknm3Y1YeSG1
Z5hHP35Kmtk8zXl1dob8y49zwu7Z2+eRCHJj/MxqLZxUnIWekTGDmKB4FP5L4qJP13U91OLiGR4W
4mhSRMD+tOTBIRVb7ARzTyoUxhDnbehNWgaNOZ6SVhg0KNldxQ0p6OZTZRQnCKhiD6znUssWwZ8X
fWJ/t+LqNRpYfOHxfJ/mSwGrOO36PR3c1wrxZNAWMckqvjVSh7rTzo17TuHOeRGoPEJBkm7mWgPn
gyzB7xHTIBN8dH28MQynD+PeeI5S0R1YJ+5d87nXu5j9oOhDv0bozglxT0OF57r2WRlLu+XNBE2l
JcFgfHN9q6PfEYiUED5IYpu7U620L3qibS3w4eQwa/VuDb7kw5ns3D6kDQR0SXgp8Y3s7tbpVbcY
h9bthqNFKM25Mu+ZZ8y7ytGuoe3+pGOQ0ZLFG/bpLMnF8kjXYz7lwKsgtESviNxCMYBNmuypQSKJ
9OCONPyEuQzuRTdFQluwQOafQxE0OrT5tdYHpoFcxptdlzhwo93DWnufszpMcR3fkc8FLTymgY/w
4qaheicq78hQwCf/vQi+rYl50laH3qgO3YIBplkOWclQRfejG7RTbM7T9oexxhbBWkZNuFAcp5Qv
ydi9u12CxjvGjCCAIMN9ygbCzkd1zAU07rg5JOa04CvB51wlEkVLpK7nbvK3eZt3O7vd9ebobs0G
lQBWZtYjVeyjAbZV7Dcpo1Lqdl9a4aigxdaLeHJT0mDJ/RV3DszgAqXlBW/AyWhgKhI6IpyPKIr5
f8N4vSfSyXZ4Pr22GLVZukBBaQJGn8w4bKNnWs+6BWpuO7XVz1SjMpvu51WWgRS4xZwS3U6O0T44
TXFtuRIBIOPDjizSANV8uC5lIR2Um9lwyieGy72R/3B8Jjw5UqlNathOMHYdeUpLix4eKwB+rSqP
r1XDfszVS65zybiG4beQTX2W46s92M9pYaIIsUi0o+mYBLqVi5026AwnEbvUMYGiKa2ueoVoNmmG
H2pwmM2SNmNpiA3apc+vmEkZP4r6xk7uo2GYbqbY+9mi6tn1qpRMxyEWTaHuuy+Fjw3eqgS9/N60
4P8yWnc99yUjfRZdLe3VpHT0W8xhxm2ZTHtCMokEKhlWNNNjO5HSaY7WV0HTrF7S/ir3tDDzqchg
UEoCoegBFrq97Hq3co4Z9KNd/0WSnXWWgNGzIWJib5PhIjEmVCWoCFLB3mBCdptpGNG/OZnPFlKH
70C29D4uCGmlr8DEOoI0G8fDleu33EIeLaNEktmUV/rMttbgwKQZGm/VH6HuHHTINdtei6fXRbu2
Jm959gi48mZpBYMUu87pOU9ttRvpq5xdDORY4n/1Hl2mXlUvkKxAJeA/dKz6emDShe6gh2iUevXJ
y80l8N3EeXOJw2o2rophBVinyugR8ubtvJX1ctW4Ub6n/GNCB6y8pPm/EU1XXiM9awf5Unflu+d7
CXG5pF73v/jQH2pzvMvtdXxQlLeWADtWlFXYG5m2DjTKbaM/9d91XpwhiNfpcFYkEfkLU061itSY
Uthm2LaojmLrzlXGjapc/VDirtmSrIuee/Zv4qg61MoMkL9nbBi8iNbu6G2ZOX7O6PJxnd2pmTAk
WRnXgn6A5+QddofO2w6JT5SvfJ0Lj1oqf1kKMN5uxiCH6WhimcdRDOHAW8b/xxwlLvtbvY6qjTHF
NtImOW20RpP7SBwrGbWbOjVSCge23W4hQUJ39Y9h+bWgLt3ElXNZWr9Dd4itIJPtk2HMz/NMkm0T
PdQG7TtykN8HGGahq8ru4M/PTeXu3RlsqrmAUkduW2Uy2eY1Z3Z3HCRXcLqOVQ3U+2YPimGFBKDR
sYm9S/SUy2kIiTDOgkmf0Uj2w2Vs4kPMpxxWXkFwqurJYfcJq7aarU30uKmKZ6LtL65pBRF6MKbi
sQqgt19ZFZPbuTKqs26RouF7n7V8m3rjifvN3vRLZ+fY8gsSzrFVpHyqdHI2vVLdkZrzy5UF0Spl
dTYnMvaE41/7dYwo5g4q3XRP4C5lYeegpVX3upHeQxghsFiLh11if6jqZ0OnFW0wZdBokGlJYRrb
zX3CnFkU2lMZ5UABvOqoQR3h08h+tBrTWIfptYOihGSykT44hp9kKLtQasrYoGRYkpjPVlcklufN
XZRfdPRAcZ5dOY35Pun5fYcval8S5LdvbDIwUe2Fdu7cGoM1MTFsWYdbkvgYI9AhJbuPdIs5q9qD
csCsTS7TUtXm876FkLHJbfxFETnAW9AtSD7So5GDC1qKVt9GntmiJNfrXYqOwBl9YNxxxqHWVhOi
lz21RX1n2tN07PTbKace7/idIfe65Lq6F79DGevQYxeN8Uu12OZIQAeZNMrTTBhp5KTJ3u3Bk8Rs
uWeTMCiV6UGT9C9uHd/McOejGu1hSRGDWv++m0sr1GrWwkFTReAX/qtlNsY1ABulAASV5HPviuKm
mttno4zjzWiLmWA3FPnsb1ZS4idBmfQl4dJUkb+XGKdwv9E61CwGpb64JxIZRWO7eHsMNiVNYHR9
IDke83Y9pKyFpHlt+6hZGDcOdPtxWeV5KbeCxORagFKYC2pi2XcXTxbddpboPI3UeIurcQ5MHXOZ
YvWiH0hUqv1UOKjyOg9Jw3TnZownnIJVwirWqMr8I9Ndm9RQ+6dt0czVkjKnsFowbJOrUVHvIuRM
QYsdZFEdYlwtbaNlG/QEdcjeDGuPNV5YHFVM5RjrHhlqw4WcSkrBhTH4/CWX9OeU5tMmNvRnv6MH
svQnmUwfzVA0R0jzNAJJhkChjHcn3gZDRpgwg5SVJ2ihOJyKD9knpML7H3XEDEayRST8Kd7V8ign
WC0IeHoOk39j6ObZBaOl118TyotHIag5NAOOWX8044GKu3S6fVfUHzYxyaDbllvhaCYdAKLeetFv
sEy04GmcvTMzbvdY3xdpYGOK8I13EtVeF3nJLkVnaxpptk20Ed23rxOqaZvz1ssp4d1yNfrZ6F5z
le+HIRn2JA+0NDS6O+EgjDRTb5v5ddDn+X1TNZ+mIz8N9iJW2WGHJIl+eR2B3276zOWin14L6T2k
6MNGkV/QnPEeiq4CsIj+VDivLhW8NkF/RPyvbf1IvBS9OjCPvRGFW22trn3ghSmbMhaw3stfNEY/
zH8IIJ5hEGoeRR7pwcTxMvg918PPlFncEabhSV8EMiHHr9jqwjdEHpkzWWdSyHDLiC+Svdw2mxqs
UAWS8QQkHFktBERjra8ZIG8tVneBAolNFvnhIp6Qh1Nh2z78K8Pxsl09o/hTqkF6CbnGwQya6CTL
ywSlGNEml/W/ElxjisFwzqFiVU0eDvZPOoicrnO6HRbS5SQFySLVMdGSl1oU3F9FfSafz8N/sCka
PJBAVnMqBi4HygLGkgxFdk3pcvmvBxIj5g8PK65aNYROy0yNHbgR9VstZ6Bk9zNLALoy4RuvlgKg
HyHcQEtK1MaktbyE/1Uk+UOThk1SfAp6Ae1sZxsSNqJdYiH+1JhNVOPgbRxbORu0uUdq++esdono
iJ5801mC2fceK4rIrdlFCD3r6A6Z4o6IdegKbIu2XOE3rfJ+RYKJtcIoDJQ+00/Rqn5rJwZQWsZs
rMr7aIP3kvCmggHZcNAMlPg9jUdujh+pTgx5bYDmtNxWsv832Mtzn4DHOh8ih+MWTSAT8xo9Yx9F
W1LrF/puLTvyhqDQuXXsUEkzDa3MdLeMEeJ9RDo2XGwNYXXz7hv8wiJJ76P1igSUhdSqyc4JlMb9
EiW0TwxuSNlzE1vPRGLl+9lnLjGJjwldRhANrykJfWmDJmXAIYLVK1+uWUNGKR5sKH4bLS0fl/im
caxgLgdQV6PP06aDIaNLN0c07KYwIkwIqTf1a6hyVOOUFpi+7+1MMpS1SZoh2Qq5PDilNvcYIgmT
fci5gxu2mBxAqvynWa9OPdEy2Kw6OjJcVxkCXeh+ZrEbWERVxEqXshMo2jzdevVCOkn0RV1FqKy/
3BMhEh8K8gtPJbDMVnQn2RGt6NdXhkU1X9TjDJVRPZnt/ADI5wYGhbZLnOSzsay9A3oX1J59bxft
s5VYaMe3pi2fa9u66TVnI8tyM1NTuHNxttz8YTC5WkaqfsTp95h48sitEWGjnI9i9+zP7FqJpa+Q
vRpF9BMVVyhkSqtqPts4pdJk+NS7iV2LVrHSlkdZy4MvhhttvdbM+rPtqh+1y15CgQmzx+FD1ULf
IFwdUCs5t4PE9M906bGrjKdIfxAOtmniEL/6Ybn2yIbjXITiyNkz70h24s7bzR+5QiqqyHUadQzq
HX4rQV6z2wvidkrznYJtO6Xw7vB7vLQOk0tJKnk3S20zjOkt3Asnc76MMb+4dU6vTI/fUN/dRuw4
07q5cSrrS6Avq9ffWUy40epsV0oWchAI5Boglen5pBCkAQ0xivrUVt41Mn99TqZwtIZfujUfYfzW
l0a7nuPUgOPcHHPK1G2FkTrsKl8PIZODCyQ+GfjeFM4djTP6++xAkOdBzwWD1y/YAYvMUyTAnM0W
cZqtL4GRDiNd/UEcY+E/pOwVzFbjLp09i0hXB4Cw5SZVyP3aCClAucjj3CmmnH0Txlqu3cRVsx3d
En6dRZD4EJG6joBsNhBWF5TMHiTNzYwFABPj0IeoFX7Wi4botMmZ1zXA690yOaQGrrxZ68+RoyrS
2fhAoV19lAOWxVHmAQy6io4ke3On9DpaBPDyeoSkA4lo7XMe6gAH2XjrqH5T65lwbObEo+Zs56a4
tLlP5LpQ70Uzi2DhNNqkI4JHna1E6I2IHtMWgpzKf/RZ5+H7um+jwtw5ZVI8zNqJhYhQ7h7x2tp9
OrR1/VoP5RO+9DpMlvqXRa27FXcECl/rDZS8pUK5zYxwvvKS7teQxGBqUkvfo6ciF9vM3euIIp9a
S73N+Cjg9RXWxVKcCDgvbktlqbM/xTtRGtl10xAg0MXlzli4h7CCloN3kyRAA3KJnt0F/L2vGydF
Y4+DL1L6cugORTkPl1RhLlKMVxPpOjtvgFY8WdeGBLqiF18gTcqdP1TWtlhoVA6UlvzeMIj7Aefx
iu2LFtrNvrKg29aPhobgUFmFE+oCuUY5ZrcLNhN2IPPjlEA+xTBkMydSQcT8AwkveUdtxc8107SL
K+IRlDM2eLtJVMWW8eAbZXJOY3ObZBl5VUhfqJJZvhZp7Xu3e0/L+VdDW+bkVvaJMIvbAk3GZlRj
E8K+t/cuccdBlLnvwCmDHgLAc+WZF+in7zO9n3NbK9isGFzDeRKwK0ixiED/sdybGcIO8rcZoqPp
mlkF6/4ty5doMxqIT9k4QlPwys9ssQtizelKGR47AoJ+kVc0xV0vdOvaIXnRon0d5pkO85Kzd5iL
5n4igXszO+YxZfx70UTyjNI7PXnN/DZkbXvFnJu6N26aHY7ZcueSd2EKTbtJpuW4zGuzEsE9CkNz
MPpAMxJQfh1VnJkBHlwW8yZt3WpfGWhTbN2dD9JtKfcTP7AmQ2LAtZb7pb4Rq6Ymww18l1ZaoHXG
kdsEZFrtmFSWfay6L3KMpis+vF9TmzX7rFYMM3wIi7q4crUxPbvei8lMZN/nlPiuaNW17O2nyTDr
G7+5VCZaKDbOwPn2msY4oQSdEkw1oyYv6fFLjB1X6E3rFQMW7oj123auaM324HQg0EBT/uXK5T5e
svtmSa4xcr9o3D1yS77kAvccMsM2cNmD+sM87J30sx1K664x5BPb5egUeV+jYkAJJWBjN2lLAYwa
S8tJuhOyDpYUsKZQ8h7rxy2to2nPUkiO2eA9VKOIQmw/j5GPrsyo6+mun9LPNK8OA3skIC7c4qe8
fp5S9Ac1l6Tu929Vbnr7dVq4S6fZDlLNfyGp7VEfquEmmlExgmfeSHOJX+KIHQcCpDs1Ie5kV4fC
2TZQ0qTpj4YpQRgvP2KVn4eYJio6rJ9SN+97vOWJbwpqO1KpJ2mb11QQkpA4mhHwhdOqvcvwibEH
Ktf7xHgwPGs5jqiEBvqYBfAK1MKTtUki8hzhBwSdAbjQ1RFuTQsuWwwwXtO327RWeVC4kbfTSxCT
uR02Qwu1uJguE5GYpdde7JMgPGaTRW3HKcie03Ddq+Y6Zyxx3+Pa811a4M66m0zyeafiBtO77Xrb
Muk/LcH7TDDm1/itMZpY151ON3T01EcJUhT5ZgJ3g3R1v32xJtPbYBXKZOmEtcgxuJh9crAwZdrT
UjNcshQEp8xhkKcjc0K7R4FN5KO5RVEC5R4zValFX1Gtl4HLzE6X1kK/Lr9Eqvxgc5XsQaHjhvHf
5sZAKdrUBq1E8rnjNDu63WcxIWIWaZqzAfMHrkHLvdjRbQfX6kprq3vyxzMYBGSLc+ndeL58jWdk
dYBkCM/0frTl+FYnU4KdHQQV4mCbswlcEEdrLFtScqqG5s6AIpne0k3Otjlo+wj7HyJDE6biaA7L
Ea9mvRlHqr/Jmh9d+zVP1CUtrSJk/CZPum2hjU2AX1dt6PrQBkxSqg4EFVF4gUcBET4dB4X1uWjq
B0wFz9iODr61WFgZm2I3NmuOHe2ZTK59e4XYEvThf7J3JsuxImvWfSKu0TtMI4g+QqEI9Zpg0mlo
nR4cePpaKG9Z1aDKyv75P5FZ5smjlAhw3L+999o2xSvI9e5YZMFHyagaGoXN3277TaPDc0zoCH+Q
eqVOXWcH6ZIBjpXLm17VmzArz9JQbUARRHuI69oIzETdVRa5h+y5oxFvg3MevwBMadjt4xYDLaE2
QzNvE0xed/JfstymdSXB3lbrUCi1qdyZpo5yoye/2DbM9I5iSTaFdcvqsF2iidYqMdiBVEPJEU7I
e6YpNvfEPddq7htkfSzJTZn9jmzSMkWn3cnMC66LiB5FlpO+HQyGjSnc1vwGpAYfVFKZRMDF3ZG8
DfxkfrA5ELJo9+vBFuJoC/MXqeUsGEfAxCGUpresuzb935C9+W02C/+h1eZNsQDLZ0wPUwZXuDd7
brcbNNQna5jqfRcyllOR1V573fiW05Rvkky7tj1mS3b8Z83g9TyQ7r/UVbZ3cRDqtqpfG/pojQhe
tioMcNf0xprinGNgTXr/TxZ/KZEdpM7TVNkY4yK4NKK095FiD9gbyt5NNLDSRUHAhLisgN3sbGI7
86mXJ3Rj2y24Mt3Y9m/pXP0tmp4tcpev88b68J2SaJsrj47EnduUlzQWKQ00/U7MRr1rNJYXMnOn
WRpBpZG5mx3BoShk6w3fhyvl8QCEK4mDZq3NuhsMpcdEOtFWuVJ3qnZwRoz0vTljS54MnwT8kW8x
pYCWB8h90DkvmdYyhp/8bJvAw3LcKN6mozz3PS4wj4MD8sa4sAC0Q14RuzCyedf3TgYw4R2uTXvQ
2RvhmE4AD8f6OZNltJaSuV4FKh23u9ed1KDFHEkFnxRGcUbGxHXkfHMVcb5Bzd/sNrRV03zlvQuv
Vi2qUOEeqUaJlnM3YJDR3oG35+VH+OxmLfsbt8PP0TbJplKpeHAZl0P/54A9WPl1DGcSdLD6antj
Zu4ebe1XSofoBnxxuk4BVFAwMlKoO0dr3zOPorUPykYJ5n/fbqsiv0O1eZyHbLjS9JpyNObjTOv5
G7nyAv04/TPTCM8Zj5dZtJlifgs2OO19mmJQIG1QOY74TltMAD1GRZJ/0YNj97z7ZhIZEei1NLMI
XJrJhbcGQK65u7rkoagM4ZHO6gugipW9BNpb3QsYEjgrafbloxkzOhEJXLy8pq1uCKs9qjuisclU
GxQj5EGeXM0oPvwUjEUpy6DFF5x26TkfjexJ0JuSjMCsli+alsqzI0gRMDUOyPZAucHDwSaWUI6D
k9j2mRD8dBo3JYf5RJoJypFXnmZBLgXcxFZU7mdSCrTbeLYeKdNk1URXxDWAEtHW+om4/nvUFSeS
vkNAs/O1cFL5JnM+6w7xvXAJ3kedg49kUToN9CpzcM0XAnXWdG2QCI++x4Zr8r2MlZncE0OT4tS7
LmSV+tnqJwEFnWwwkzrY/ketZejlOeauxjy5VkOJmVqRUcoHKM8iGx+pelxbYwdqsByvrpeXu6yl
98S31KZmG8gm7s9YzOiWzDFVD1XD8lEP3CpqV57rlBuyfyG5ZzYoDRMi21AnfCnzzi/kLjLJyhIx
uGc6MKNwHjS2yT6Du85m+AXCel+NA5U5i3KIub2tMC32rnnwCVA+/HzRRbpJEmdD+jUhNG5PDP1j
fVeNLLPM5Gx8YWnzFrOjooGz2OnE+9c13DZKrcKHXm+txzHvzXO80OMtRq7WEHM+BWW38oiMzo5F
NkdyFCiK5jEaAH+P7rF02TuNHQrIFO29ojC3Bn6CKZpPXZq/RrXjnM04gX3e0goB8fvLc+x6I3M8
3NiupyCcCF6ZKn0rETanPIPWNZjncWRhKqv6oL2mNt6NSpPkkiiB2yctL3fTCnnI5oFs1ZKkbitg
2CM770gN8Pf8Yb5beeetDYB6UZ+JJ1/Ovzys06b9WpG+zSttrQM3W01kfYCNeMfe5fOxMn+XuFIe
7UQ8RpwRGsI2G9+S9ZoiOW3vjNVfK0uIkOnettbddom52xsnmQQTFJtHYC6rHbWETMOc71z6GG1k
yhQT+5muiXPbYEUBt3XwMvejSBKmS51/oZwlekoRHonTrNkWszLmL7XRqgfMX4AwNqYTXVFCONEV
3oGzP28ZFn5k2E0zR8WaFwnDwnLalsIc1y3Ij8rkQ285LazyAUEtafgrfeRtzdEFvBQ99ghkjO+m
Vtu1NfbAAr47b7GHRoGvj/v2FM3mNmRYuMJjHwdNzAyl6oB6M+7OYSHuYHHmW5PIYo/TvDbldEAG
RKxme6Ch7G6b8h4lIaS0JLH3etEbgTYVH673TOekudLhMZa5g15TMN1gru5TqGAV8lPmJqdtZkB+
N9058oeHLkWNMXwMDg3ucuAyzV0QoExTsuPuADcrVVwz0yHN5jOKR47gjNyzv9UnLNN0SaX5rWwL
TkpjfIyx81GQSLbGUu2ACsqh18XvR74MfIkHBkqfAiPvoD96Gr3k7B/6RLvWjoLZ47DuzpKxme65
m9Ku4ufBVWLtVfONUAPZKyvEhVkO2qp3oA7I2T/JPgn3y8h7rFJA+J39m/AHAqxf7AdVgr+xG+q7
8umYFsYrFnAiQoshZyE1sg7xxV66Ujo3pg1g1kHsjSGC6dIb+UNo/vny48bAmjDQsqyPiNAxHqPG
Sgm1mLiU/ikhpY6SDWvMeQp3WNHV+ZppNLrQf5aUciypju1S5d1p3gs/OpLvT1uSPxaMPo32Mebz
Pf78q4hxdD34ag91VAPkgHEoF8Agc8BiRDwzBvFZt2XXuZlLP2BRbo/z8gVPIQaQFK4QtCpOfBPd
fUy4+3++vOYdv6+3uM8KLX0WDaGRdHDnf/4VbGG1/v9eaooKuun/8FJbpB6ol/vfvdSvSRMlRYK5
F1M132/Je/z7L/3bSy2cf5m2y/cxHfhIJmzm/3JTW/9yhVgyBcJxFj8zDt9/9+VZ/r9sx8H1+z+6
qflulocGIjyTAe//k5saL//iI/7vIQ/KOgSnNb4nP4aue0uf3n9z+HuDW5blFBn7bq5vrg8O2M4K
KiPOuGXbVRelMAn6AtBrjV9fnDpQ6fZg7KAvMLyVy9FgWkK1ypisgykeymWhAeqC0NPQdQzSjpCd
ufF1MRxlpb0sO0gKrV9mowev1veBDxErJ0C17llQcvqsQ2O8Y0RaRb13rPX2iQ3K7LXDqiVMsBLl
JTdcikfih+wvcv5bFY7voah0XJeMsqdo/FTtY/LaOC0bLXWaExYZYVaf7A6/f4o3mSHxFnDvieme
vbY1AsInm0E7TH8TTDy2cEN8bgUCkxADliYPS0NmiqPSI6yIJt6acFF+CwHTgWoyMnX9goBxwW/F
I5kmADSzDa3MFcB+o4oqMR+eGDiNv0Lq4In5y5B14H3wmJJnrr/SMWccl6X3Rn/N/d+W4z9Dr7uk
CTA2w/LZiVKX9VNJxcd3T0ImTpFl/rsDS7JT1Tg46g516s3SLMcRANYFS9O6jGf23XrBQd7MMIBo
emgHo3902V3TwFLY75jho+3MckvFC0JPws9vWpa7abjtX8IYJ7QDVyovTpNo/46+qM5V4p7yml9b
LguaiRoL5yV5NNG/105YlCdmSyRZ4iHaFn6ESyRKrlLvfleKeWQ8pnMQJ6H/iqZlvNK0fqjY05uc
j7GvSGM/KRBXhLdlYGeusffSG+Njpn4wcWovhnjAi43aaHAu1rLmLR1a4FeOgK1Qva0ZIknxUrH3
O/oRhy83hnlp2NFpIK5owONAOh6xqjajxt8bckA+xMAmVPDI+OxDxnVhw2RNYnKkdizeUmvRHpMR
RNvoQmfj4/eo9GV4FO2g8P5xlM8w2NipqPw9e9p3TAvBVpmZ2uiYM1ZsdVKmFUcIGROGoV3hFedm
6UEzjQLvYOwdCTogNACckfxaRMqze2kY1jaLqNnRpFS4MLw1b+jyQDvHiaoJqpwbQmClK58oU2m3
pTF9jyNcZNA5zdHvhzOv+QyWI4+aM9oqYHrKwGepn/yng1KOBMM1Tqs/BW9aNJm4bYhyIQN2x275
Yvca7VSp809l2Zh/JI3/YevyHDaORtgAcbz7lXneLuoARjIz6fCre3hpm7FdFY0+s//K/8ok7f+5
Zdl/nlleQLvE5e9cyLeGWdY2zDe0P7QQEhaFtuRop0Li+9p/FiaGWn5IAIjsiEVSVs/E/Zgx50TQ
hltfBkLDfpjCBFtlg4eOh2neWi6MJutLKpuXLO32aTPmKMdOu/l5M/5YtUMZlRtVMB4vk6g9If/e
mt7NdjM2Rw9Ba9tlzkNdO9rO9ReTY/ooavKnrRO34K6ApUaROv400pog4XPSVhQo+dsu0rsDe+Nr
nDKqqUw4DxRfIIwoqW9gx22aVqMhrsfG7bZ2zeiForR08KxtM+jXGqcfbjzoY6KP9//8nInzRMUT
UljZ0y+nk0kn5LkDZqptmMR9MXnu8bg6Tz9bkUZmE7A20Ci/9aU8jvH2eAxnDmYgjFTXwX+D6WF0
66Ke26MlvIcqElxat8C3lcrDmFvk4cX0TzVprRl0DYXttOr7RVpvYINq5OO14ktJmCD9ZDxGSIOo
Jrg/mEZ8T8JEcy9p2Wl7JkGDUd8cg5VGE3xKdZKJo7AyBl1mOt1zzzu7/bxE37R518HmcZtH20TM
8AgM5LmYT0a6weUPWmxsxHGuoucmHosdER2sgkoJVgQvSNVkHOtFqY1bdTSd7Lc5qWjjLgCIn6Fq
1+ZJULs6glV2+HkRcZ7DNESd4xQVigNT9lQAxkY6z24Zh8uHkbbwe+P7u8homlfGQqxbdfvx80/w
XNOtsBLMSt2bKkzjYhqt/UBuveGsq0WAGTJjDwIt4viHf4yxYxxEvq4FZmbYZ6M2/xCho3atbG6Z
Rx2tnawHr0OJiMuHuMlQmKSFeq8aQF+1b71xaVdeP3WnCdWWDF3Hrj3rLj0oW451YFQav8JxQQRk
XLmhEZkrmpLqdYTU7U1mtfMWd0qWcQam0CAKChtNXs+1cN9aMK7nEqs8Nz6u7ZZzd0tJ4mMUf9vh
7JzKmpns1FTGJh77R45CHkt+nXDbTdPK4Zm6lNQ1VmHqgeDK1D4zvIPjlOIIvMc9unFybsiC7USj
yqAYURg7Wz87ACe3mltY57JL0dvmNsPxbkPtKDUsB3mIthl17YYOv1eX1nVMG7g9sCGB6qANDChP
7tFrGr+5jiw4omodmdOw22SVcvfjxDypK/EGjIjgTxhi7TBvr2FRXWO/hFcidHdHuRmefnDhBIQS
Cqrz33B76BxkJBpgQaBI0e4PhvSfE2Xoe2zJButEz+QFRtI+X5CeRhHlF53vFfz8AZew2Iiq37Eo
QalMMo4L5mM698NTYRXujoa1ew8JHexDNz3g3SkuVcM/JTrp+B6qDMGE5wjHn6ZZr2GXhZ+tY6p1
MmQVWgL08TR7GqyZE4k9HL1x7inxMzr6u8ldNBOMFKVhecbbYWHS36W2hwlC5v1unGpCbQ39CoOt
EbUEonmHpnMQQntMOfbd8OjCmxrq5tSefFjI637A3T8Kq92XE58qg2a2cYa/V173XHo9iXKZ9dxW
+ZfW+3eLNptrxuisd4b6HHliOhfVmQwZs2snNGlPHi9oNS50F9/elpF9nUXLFCa79qMVHTx7iDbN
wH+EQKqtqlB99LMXPSIwIfVh/HSYQxSkF4pwsGCKcByK3TO70+6Oh23euob2jjYkadYq5IuM7Eue
pjtcks05VKjEvIXmk948xXOjrWNT5Q92GOvBJI3yZLb2kwM+msFao11jHTkOq0S58j6nIuKYD5wZ
/26I0gj3O01TKCIZkGIwJv3LYCdy3Tcp/mUM4i8MGTFyjQoq8swk0OZpm7yyfpHG+9wbDVNqPp6S
JFHciItROs5KAy+0tIiRVcit9McT/dQliXHusgRzml6ab4m586zePYENK9Yons6ZIe0JuxMvX/ym
55TBcYisd6xaEwdC7M/bHsIIDwY/AskFfKF2Yp0VdKt9OPpnfdTtwHI666Xm/lr7CxMsdqOvhsPI
NUlVsfGbyiFFUC5IF1XsVAmvP7eldxuH5uqn020gQ/9MRnfc1MLqL5nQoiOj6kbL6amY8GpWlLs1
lvnJ0reyqqR7SehRtqJJ8qtzx7ELk5t5hCwg4yQ/i1r+SlMoxxacBIrheuc9w8MafaL7DOjCA/b5
Fq4rFJaOYcXgXafeuvuTT/hyMoDJlG3KqBezMN3L9MLkYbNjBIl3dqZtIhqdbg16ttkbdGUEc2aZ
a7OdjKey4ttBNSUFWHZvXRtjRYxE9aKbuAElM5/fzlDx6FXeSzMLF7Q3ZknRvBSp0azliMuEN2f1
0aaglApDi040pyKrCNekWrr8FrIZiA1aA7bXwtkWbf1SZIw6jPg7Vc0yFQ6SiYXeLk2X+R1yFYQl
Suo8GNN1Xs2rseOgk7r9K35P/RACWggc6K/7bNZ3dGNpLFPU8IV6OxNv/9NSi0UhlmDzxKDA6jI2
xIPL3cF11TTM44Vkkxw2b1NoNGc7ohySrcewHTSkegeQ8l7rmJ6nsXsC8JmBUyQL6JPTeI9leEpy
17lN0yDXFg0JWdl6kKtlvstEPcLcTL/4LuGJLjpvLUTpfA1+ZF6tmDrGBBPHjnMf5R2j8d5xNqzn
6A5b3FrNQ4EbHuGUX0JvDwYWQIgV9qbqKCnKiwJXY4Gh159jGeh4TrZ5LIydk3d/R6uMnzJgZ2tL
qLeiGVQgLTaHEOYCm8f/MM/WxTPibitrm9vYgUehkvBxyMMbPcgOT472t6is9OBqBPfLA9xsH2sW
YB6ygfOWGw16Y0e+SkZk1L2p2v+E9U2NGiBeny2L/VWkmAFTL56CAl/jCZ2dXA1XNNFd7cLu6xpl
MScjM8MR6iHOCJ2WnL5MDoXjfMdqNrYkkASjdCJSfdSKXTIoPPm9LC9j7t6SvntWPtIY21+PitDK
5xQcnau68oKOkiW+Mz6YJvL3EExrwnHWXycE6VObOl0sdpFeWW7Yb1RGe29SsB9TjBgvoTNsWCXB
14Y0jBaWqAh7yWGtscOAPR89jNLrH8IPRhBqlWEa2UuGGHg0dSAPkpxBN4lb0tLiO46FWEUD0Vnh
Mgq26a48mzl47GWkPffmpu3L+BDG4n2y4p2kDeqlCPWrRrtpIWMJ5q7u+XyynU0zOTglm7QKGl3n
jENQqqImE0v8UjQ6PLq6PGnRwKOueOUrmZ2x5MSnPpu5yCESU5r1N2bDbFxpEy90c2NV3Z+5t+vT
YGb89IX71UR0Kyh7AEpfdPpRo9p9pTzlH4BrrmlnLlYN7tNbNlYfRmxO9Fou83YD77xR2qSFIMts
hmmI99QirNIstfZTSIzRq7AMEtfGtjRJWLODxxi5ZH7vet2xmr1f3eSXJ2fS4GAWJqIwDp6uzrAu
hOpqF91Gidm/+TlI3KHMnjV5d2AdPrlelNALYjDyJpiH9HvXmhIcix+17got8jLK4SxTNnqxLc5l
7PrX2MHYXAxYUii8nDrbPmnit1520wlTGSa+tOazpLFPL58UyaNjNvBHoRkhf+TRQWoQpDwTia82
o1MbYaCbWit8tj3kb4Edepyrz06SKUyNx6IR8cdgrpji1NsxNh/agVZ1o2yKBxPNBpkeyzztQU3g
LW9cxC2XFVMugVK9hNzc30bRcveqVN/jRNy1NiiZmKzwump6wQjcPKGedqc0sZZWBzaIXvs8+dOw
iTpoZm5O3TBDdXNj6rQ5gEekC8HKiR8yq+6clCQsfyZhCR3dXgV6HPWHuEXL5xQI49B9ieKi32VT
CQTRLKgl1zXz6L7ALxxHwkMFGMztCHlulbXCXftZ/OpClTxHQF0Dk+u95RWwqr5R/ccbPnSAf8Pw
2xiH57jEuZWSULRU7WDDsf/Uuv/HyUfqnw35yyHNc0Bk3OK8dS8chkG4w0ha1Q2VXZZ9iCmTezH9
4itTMGJnH3vhaCyIyp6RiltfuoKYli1bpDcDPWxo++orNtonrsS73Up1IFjNVjC+FZhbWl4/jBLy
97h7IPo7vYURdcM8cxj/a1vepeUdSLdMB1JE52HoXw1mHyTffF4HMTE2HvGTpikTORik79zRZV2S
iiJdf4ictvvFFzjdGZHCSjzFqRWIfCDPC1obNht3/EDLb2PGwch26ZokcLjsAVUjYuzkai0qMlcU
7g92Pbf5cAXupzizo02MpTcS6XzHNPY0Dmw9p0YLd/371KYDx3dCK41RAT5hJMSgrSVwUW11bZu7
uD0jEiwImRWrW5fMGy0r9+BhOyjBRhGEEjtcAbIGLl2P4OEy8BuMr3qW5eaRTo039ATWmxE7gdab
zb6fdYqt1PTQK89+ZOl3HnNsfSvEjSlwe8I4bemdXF30a1Pz2JE5Y1A3VfJB1P3AgSr/lFO0sQUe
zj6p44ukYJOdOoG6RSWAWIpmSOExr6exbwFQMn/x+LUCNw5/LziA9dy4tME0E5NUjbrsIe0g2SHw
4ou21rWnyWDETRToftvvqQPpIHpqpKecCW2jMOJ9wy1Xl6jztGIqq/qDE2ahldcB6MghqBmwPtK2
qXYqbzre/pbiXZQ4F+ga1QYMsth0nvmVz+RO6+iSF/kI7b7d9A6rMiIDj44sH8wsPCc5ZsPUK3at
1ctnuPU8/26y7Xv7KVHUX9SdeWoS8ve+81zWcxhIItJc/zq+D8uX2C0+a9HJmwO5d+bU50bVNlcj
xvqBYGffGlfUQNEf2zQb1mMdQnMFzjBM0cXEUi8noiuda5DIKAHlahkPqetL0jrkaEqNO6yskm+S
DmssM2/YpB7qfvoayf83IO+a0EETaoprg9WDMmJWLJ88Vz5YL1zloWFMcnXM6mMM7X02MuuWyWKi
gZq51L3gt7w4dJsxyvh2BP5e9oqOD0I/fnZNZa2W8AmlBm77107cZFWWMalc4tqwQlD6JvM6uuY6
MymHUf2JsTW8Ue5ESI1EipL4JVKY7HNc8rlNmibRXoqcbEFRk60zM5iFc0w4W/Uf1mQRuHYuImHT
VCbEvHLMi9vBx901ovQrk411VJVvDrMRDJwrR8ldjcekL6jEMRCo8IjMH2byGMcLICx/556kUGBB
SBdWtK3c9qOLCQGZRvjqh+kvUBYYQTT9VE04rnjHrxUvABP+t0ZsJiDkbZNWN+7OxOCUGcXKdUcq
BGh5hmtsre2Y8Yp2FwaZD0dZ4sTw7TWawM/nhEiYENg0KEr8alPl/4TLbNxWZp6DAIb0QLJOo+uI
CxkY2rjpW/jAJTNLqJ5zgFn+A/Fwwkvp4jAcsCQofllQDH9zzTtnEa66kfckpcxedXa9jZHRWoAW
CfmQOsYV88vv3hu/hUY1dcH4AG82e6eJDk2pOSfD2LRG5GJbJaFTM00mQf7HTcLP2aV/qRmxb5f5
Q596QOFG+8SewQTJQmZ2b9jOyYTzTQ0ljp3IhF82wcKThgAEyZRmaGz0hk7tvYUBNZftJ3GJmzDg
Teszp3d8mKcJOcSAxm+DllZDRguMx6yMsRGtFua6TU5NVf2KBBu5OUFArofiYpA0wNij51TQME3x
t3ranxyVfEe2opfIU2vmd4+pPhkHo6YDAktwYPesUaAHzi5/BAAsCtCx4adU7R9QCeo6g1uRkABB
8Q3v7FSAEovi4iRip0L1SsDKXhNUixl4s7MrLS5tg3tipaq+/szCxd6jiezaTYwcam32th6/G05X
in4cJt6TzxPABzfgWWwOVDaYVN3bNV4yvI+6bT5EmcjOdI9sNat/9WpoMcOBzIz8hPVHnkD7S6UK
AJuZOy5fpguOZa2UltKt08mJhWoMt3TWQPwQxrAigfgS++OSgGwffSEY2pj5ubM072jmpAKxcvaX
vONGQN6on6GRHkaDzPxQcJoFBP1oD8DYshZXWxJz+izs+o0jWfORuhXn1nGgS8KZrcDRWsrYwpor
x8hrxa6x32vZbNP/3V08yznjcLmxuwPm9qjNZERMTdU7QzCFaXWJY973ppUb1xRIcPAch+KhqKa7
O3YoA+aC8c7NoGhtrFyUKJXyWZ8RvGH2JUs5I6El5dGGQx/qpi61R6t8MFoWXkyhzHPL66zy+6x3
1SbF9rROH+jsqleOaVE/73rxCX/uNaqxOKKQf4am/t3jaOfO55DEOeab5cbowhLUaE5VYPsdKVi5
Q3xJBqyycTZMWxHBmW9bVREgqKNNHVrNFlil2LXcf5Sd5Gc6m4pDwf7A61t/a6u3eAr5+NpoM/RU
kYEzIE5GyGOp9ILogu81mf9OmW3fHB05x0/HW7YgwhOi/ngn273tTsD8E9YAfS7IxzTg3+vPseLF
4MzRe+xAM20rclPj7YeD3Jrml0tA9CQT7ZGo1qEby/SY60YXYBJZGWFtPfhm9c0dIUnH4/mqLrY2
yxV2wuxS+OwoEJbIM8zdi6LcjWDi3J0tApQKHp7qPCzKSY3HuGxeU7+7u3Xprj0Q+SvZwRJyLHbo
bv6F4zHG8kRZRknkY5wxmPbJZG4HaItnUXXB3IkXLF3kQsKy22Bpa/dNYkKXANStMS6zNP/bL6V6
z/XPMh5AWDAP2E91sbDkNQNiyhCzNLXhvj70ruKYo7ZmJt6sWuIYyCqYTu34tmTExhmJM0x2szQ/
VQlYsZrjF2PA3poaWrZvBJjZJDGjT6PxNu4o5VXIaI8sueKD8IKpifdF8j6wrbykPmXB1EsEs5uf
mMFL4sTNeSZrVxns8Hws9jK0KNHC9cuhDFe0Yd411kjOh8ZzGoa8j4jIRKF7nOKaglF/bLbVyCzB
5v9U9ZO7rsbyT4G5b1u6v1UFGF9WdgwBQqO2jnxUWstrX3PFOroYIxP9bmJbiJa070siOg6pB33A
nUL3gYZ60987U/+c+OG24UAtkS3Ub4mH5KhJfbrBxboNLetWPdZbu3F4ibn9Ioao5iE38LNMJz02
+9tkloyqwHKl/HcNBkSk172N/4iR+hy4ytxFjRzXKsL745Ajgjgij4bq32CQebgJX6nnIf05imeQ
li9m1z+5qdgkVbuPMFNGUslDNOjZY0X09DFlW3gkzfgUVYN+8mzmcjGpN4dltbRc7Yr25VYXifvy
PHS8ZHWRHATxOxp3OErjRyjeaXdYVfA27az1HkdZP7LVrgPwOwdPi4wHLdOzXVLxrpLJQoI3z5j9
No0T6o88w2yAa95bvGjWrV2xuwBoRQHbcqAnV+I0Hcu57EmzMSt3qgevAJExc+rmxTpV48HN69sA
I4WGsPq9/5XQkbIv6LejhDbZFfrSfNPnT5PpcN0SHS8CvASQzV7QM4b0SkYUhouMPW8yhVegnnxO
PzMALLkYUmEL3Boj2aZFAkJ1yFAp5LDzND6edu+G/nNmj/3FR2KQTQ+jJwyZO+RQ7zPNoEiNdwKE
DShYyP5pjdkceaSO7ZeI1ixeaqwZmXVKBVsvfTrPGoponZaoqWIMECHzXWew1MXOcujws+YybTGw
R7euW9Z2YpU7HYTG7JtNYGBxd2ZUAOQD9vDcmHH3nVYwcARY8nJUOlkmVujSwNim/G8CVAiZ8/Ts
ltwokUVGZ+BQSVfLn5yW6SCbkSehPL066d8+tf4ooIwV8PXNmCfVhh6yiF+GoZ6XNBxi03FVK0Pc
BOa6KcLEQXUX2PtX5mvy2Fndq6iM4Tg6zjXhVIrWIq0rnsCNpcLfmYD8axeOdqg1YQWjyr56Cbi2
du6GwTraqvDFm737GJJbmCLdPFfeeDBdHNvSGJh9NuUvulA4OsxgnQYBT6swO/ptLT4NtrutD5Yl
6cevwXADY6hkUImvUfTM2/Mvn7zX6EEqUPEs16LUgeH2sGT6hFIjQcJkwes6QamlD4OM177ZzqgN
V08Pb1zBrRuGj04MwWfIuv1AxIvEKWa1yCDAMno4LKfukXg0ypUDXGHASNf7FLVMjYLlbT1ME1lh
4fV/tOytrng5C6/aQmV4mDNw4v1cBng+0FysG7PfdwPEUCg4XLaUbI0JiZucFszBeSy8Ln4f54Ya
zoHQdpc3CNWc6ndeoePjdsgSJNVDOs6/tRKihD6p3/xCkC+sXtvFzb3Ui7t/m+dIvSB4bR3Xqy5u
5zw4SIhTRkmiR7gOM0Z4zyRNLQWn3kXao5yQ/Aachx23z8WtmytqbR2EXXw3kuji1aTuDQtTnOWI
YxfjhJFpSliS+sc+ad9CStHQOdQOwmq8mdmToLT6u468NnEV9Pl4nlfEyXbSxXTu5fAVJxFx8B8p
7oP3G5Y5JT1u7W2YAZFuIGfR1Y3aa2pm023WVzh870h+Lpbcz5KEFjYbAR/JudWGeQbXdqeKhk2m
nV+cCBsDNNJqS4Dj2R9/UQibrKvJxJcR5msj5wTo6kMXwI8E/m7wvBW8jjTI2p1VvWfx5JwWbxN7
15xtUauGTTngZNeo5O25I3aNDkDfquFDxUIZu5FwFzsylw4CQeC4A8ETxkO5ZWjiBZz2snMYT++t
113+g70zWY5bybbsv9QcaWjc0ZRZTaJv2TeSJjBSotD3gAOOr38LcbPezXczK/MHahIWpEQpGAG4
Hz9n77WrcszPTQHqIsL5glfqFCUWMW0cu8Q0IUHJq7MFyGU3JO24ItTtbkD2Cj6byfEEimAdl92P
IebwRBwmLg6GK6F7RMiIp1izs/gDu+YU4AQvP5Y/xaR1Fa133xjBmYPXltYe4Ic3UNob10GF6tKR
GN2dEIhz4vFx6rs3IAzbOTZecHePl7y2X8xDB4BniMGHO4wqOpSkxwHlZtq5TwHGxJcwN7ZEWBNV
Y0MHaJp4F5EERx55hR0tAiWEtJTObG8RfYnMceXp+joPDAKWEtj2brO8hIStRN8rN2YoFn00HK7X
jiZnwk02+SD9XT+p58miSAJNZm6FmTcry3Tzfd7Jdm1lWGpqgaQJWh6mj8VjNXSm2FpjYmxpqswP
BEZcPcL7dmESJxvbfpbIPnCNsK0Bx7mGcRczL7Lh9VN2FZa/spFqlAqBFB64e9PDOEJKKEePfL7Y
4XTO+EzW0h93fkQH2ynHj1EzdobLwVvkT9VREYVB73uDYQ41a1DvhNFgW7IAfeUZ91l7MHwCfZNg
rrfR9zCb3gdYX1snFQY1UR+sXQClxH6yy50j3M+xhi9lEjKwX+7atVjskmoiLoSo0fu+lB9mx8cg
cW2Qu0qQVkMzm9CwSnXpSpvKPbYARNrhzrUucWsW5BK0H1gQyHAMJ9giImvPthndD8Q9romi/iKT
DsC4Of2Ka+5rjmqYv4J9HnFGdmo1PLrGoUYkBXIJpx6+z0PKEEZV7QAfr1wCr0K818j4PddEdaTX
TCa9J1PIfULFtYEcgYWsqhVcCyuB8N/fI2ZMjnaYUHz7etO396VDX4w7/9l2ltZNXB6cvj8PGBA7
ZPVbNZEKy/lDbKoyT7dpxSvziEE50d57TnHZ7N3mdZhLvTERlLPzpjR6u6vZ6degkK8pYTaEpeOp
BCinPJpGOWYl4o0/gsqOD+qz1+43MvgaEPnId8bEesoLTHhS0xcJEvcz9mE/4ZSutkPV/EZMNBnL
8LacnE0ub8GyXOpV8QpabcpTgia2jY9/r486wimC+Zgn7rZkvEylVc7yI0snvTXYJE4pE69t3E9i
ySu5wvnkeMn9RJps+S3LatJT01+lLE7tCDwAKsWmDCgCJ7arjj7oljPxsaJcfNPNtWu1+iFj8jIw
piOzPFKLBTxH3zzJ6tqY2UXQk6fD/FwGUHsGu7vYfXUKMV+tRFQRdRQ5HD6DqeOQ7PmHauByouzC
Eqnr6gNGPAQpaCiS1etoJPBznN+pn4qz+bPkfLoxB0MeZY1w0y0wZsE7HVgE0HJh/NhFsSTjqMko
ZazfyUSML4PPF8sMaR+43rdBDPtkAaBZxmCBDkCvqSIaww5jYUZ7QCIYye3pr7fbacyRwCj5zUwI
N2R8a5L5o+OSTWqU36Frjve5/TjBZYXL/84+we8NNXyVOBFUxXmgp+Lb28hDTZUlFbjtvlnlpt5n
FZ9rndGLtbqB0xIs3RW6s3mVp85br36EjAzPs7lYLabhkauo2Ks+2XhdeMmNluLUW5q1DJq6+iFR
s7v1W/zkDee7VdYm7169toy+eIUocN/TJ96VY7gr2Wa2MeM80suB+en0ykfQPKOMetChbsBWxlSn
+ZN2/asCnNcvBD2YNetMwtTrF7qeC2bPsF3GUXoJTa4JPOnIHgwXKl8RetnGa392ac50Wq8pw0+y
k5KFgVB78LyPaiJ9NqoDht244CfA27Iv4He7OQm6GMsw3HUE42bwLapi2mKX8dhTN3A2sKQtbEEg
PNe5QK5pCmglvdVwYZuse1oetFfMxwJ3LpJESXN5YE1VCA7XvVd9KjZ8JPz+Kjcw3pIJSEqgXZJm
CAPRBIaIGgWushnrA12Dri0O+cJNdJFVnjJQig3JuxT2C1QI7UsAH6PjnnBmbJu6kYzWSEhDefVZ
xArQwgJYaQsM9IK321lIjjYH9fXsGbjFYjdGQIyLLaCA8mfInxl6qo32axosMbegDsS1BDlReYHc
RMplJZCk/TTFV5hCi+QkPZnfMWExnQNXg89CLjTKduFSGkROtZWivgcKu2ZtI2Qin9Fm+eKQI4zR
NHBTspErqawNhNm1clN5Bz8BESN9NLZUDnAlsjwuO4zfXJYFMdCMgDiNgWklSNBb6SmFWIRrwenC
V7v7AODxdz0wYfFgEJIOjDC2fMA3FCu6BuhUew3aiUXzh5XmmIh82Jqp9TXrIttGziJVTsPipOlT
QVIdj0bdy2PRxnfo29wdAm7Aeq3ZvuSBne9ywwJpYnK93AZqCgFhBCPnZDYT6fU41BnKJrs8b+Kj
DPp1I+rmhDKKVPuG5twUv4nk2cPpuqD0nxxgzbubxLNsiFoMO/sg/anheGjTkweTemInuBfEduxw
pZ1cxyYoN0imE3fYldYzzZW+frlFEivdE/dldsgnxnso5kBkoUvBHepH89RKyJZxGB1vLyd0PXqS
fEls4/PYmmjCSCHeFJ7uV3+ov+dFvp6o/olmd7ODeFmdDLut8eOEJqEa84izjZ4eYoSZoHVDDo+Q
E/UeJL6jU5QdjU/eULDcmgWfqqvjZO0ucGpM5/UpKm25843mHvosOl4cwYTxHsaRm8MFmLzOY5Kv
A93hpwp+qU41O/KHie5wD2Oa0Jjs0jUkb0CnRfE0sA+DIF5EpWBChhMBKx+VCcQJQhZONiWCzeyr
dBuF+vuixGBM473M5kCYc4Gacw3DVew9WRGpVBTbbjZ+QJaBb5aVj70Vys04lN6W2/aKDj1lLGr/
IE/FPDEv4qGBYpsAZqjjqtuIiBoGKDcRiiKj8JL+xrXx59X+NsW9Q1ISZ/XlocniEzfctL8ZesYs
+eaWSF4tk8yPDEc8fe0hmk5pYu0miRfeQ3MS8S3grNN968evs/cBKEih6kAynAdi70gAKbWQx8yy
f0eGCthmF4xvEJIVmqd8zL5PNmSNP7VB4kSZCftXh1m/RT5IwJ1Ett1b4xuoV2ffsMgFniqPKX33
U5iF/gkTx8YuPQPbm2Wt6UktWtpYu5+5bS8SxhKgqeaS6CNgXHZff3DEffcn7Ha68K5sgAkEUfxJ
1YLf9SuQyk3fPCGdHrdJ4T0FHAckJ5Ji7PdFBC0yL+lqYqU+03kmUpA2I6KrtfUMQuttjkUFpcT4
5naghbBNoTfOP27K4RvO9/ZM00TdizR45OBA8aQ/ZLaYA3pQaJUY7o0ASv5skjIe3aHWLhFl9g3w
geo+iuYEYV65mONGcJslKd58ZMhOdyQRNbuBLZrxFia1gFZmLWW7a538+XZXWaRxrXBoY/Uz47Mh
wgeHf5vICi7Lm+r59jC3FZN9kjwnbBC98eg1+EzoiJu4RZpiZy8IH1yJO4qO95Fg3QXxFO30Qkc2
gBFb4WDux66wTlAil4HNhWUbYfLyatsK9UqzXClmaKZnoaN4A5MLSJ87LruD/n7jlxtNxD8hsbyQ
U4rRY9lixrC5l1jpNw0Y1tIxriE5pQeHNclVxVOOP2EHepLQsjw2+P1U9BWUI/sc+dIrco+4e0FS
K5emWmobh75Zru5UnG6+M7MkWREyjjjYmsO+y/BnFHCsZBTum1mgvAT7FFBP0Zib1mY4EFwDiD04
JMyHkepOv2iQs+/DBLpx6G83YOSwJBj2yCTToFmdkO0VqWWRs7PnwRq2YDaAut4NlsQCqyeEYUn0
pDIGqoHKI+QfOw+xzyqoO243UaG9wrFr/eEc+zn97+ir+hc5Bou96X+4iwLTkT7WG4eunIXv5S8p
BlFAKpwdTS0KdUzcUoSbVIJnKF2GSRriOP5xrl8bm+sJ4YlNC4WpmXY/Atp4+3+wZv2L18IP/dOL
EWTJSFs4HkcRWy4v9h+sTpiitSthChwIgqNhJEW7y3WB5Cgzr3bdPHMi2cTELcCQbWpaQdDSrN4h
c9XyZ3TLVfRWVc8Zt9bFA6RyWZTQtJqf6jjL7tyFcUT0YSoAT6tigm8SE9fq2bFxD6rtLfUwrTOt
c059XvQbjAXdJRQeIsqeSaeV9PDG/XSx9VE4jVmxT4ATP/W9LRDG3dUkMf1mcv9pKtM/WHYdo8tF
asSWM5zCknmsWZQhTIBBvGq5wxIAoCZLTAi+Cav7qOQxz5gayIraXkjqn4js75dItMBJUmvH5Wh8
hzwvneZYLV2UsTHu7IlhYRGTU+/XZvI+B5SWbl5ukY7gUCETJnV9dRxEfwzN2r0XSf3NbsfiEsWQ
/xKHg40Oyyejbv0TbQhsBa2y7kqf67xuE5ZJCAlb5Sw75uw79+YyX8RUfwlSI3qjiZJHzMw5dTs7
MsXuRs+jC9MxlUBy6+zzPETQBuvhiPV0Zqqdw4dnKd3S+On3iB8sYCvmN4jXxZMh/SfR5PO1ohm9
6Wthb5ukJpcvSbs98qylF91+ZmEZnSfUvngkiOqz7Ny40Dn8xVZhnTLNyySyOtqNVuGfRejsE2+c
Ll7JIljpfrqiFDTW5Bffm2NTfRKkCezkkV2i/EBoQHhiDBKGNt5HgOhx49v1WxJO2eWW12ikgus+
zC6E6bDR01oEum2/2AY+p3xOycodD1Ch/C2qth6FoJjfi6CCBVpDtqpte28WXEz4UTT66ax9C7z+
h5VbI71PWmGjzs2rcFui/cLiYVi+St0FZXH7g5IL6urYfb7z68okMb3JG64Xb6YjyLSfiCwMeRFe
6c3tJ28/k5RMsgZNQsXtL5qe4W1cpTX4QroSyM+yk+gJjBzwsq3m1qYklcnAVEc6x1gG01M3te1B
WMjcpo6Wj/8mUvQDJYPo2AeSX0UeCEKdP1e6aq5VAEnGzFIQKjW91JlKChVIRooc1cxzN57RDhUP
ZuFFhxoKASN5fQkCOJ45gaFm3LtEFzXtzjbar8aIbXb2rjsZFV0M3F5wk6tWPFFvoqqGxw4JjYDk
EN1vbItdVEGuKHhj70kXzzFoZD701jKlEocQJGkWPqE/r1aFjyk7JLAcejauPXjKa9Bo9X0mIRKq
8dVHSSMtsKddRpcOZaY8J6lJjD3Gl8zvLbZDFL6em9IL1N6nT6DDwbeVuITR8AyMur5OymWOaU27
pHbGXV+32BaHmVYeHIAN71m7C8XMKJdGjoGmAisRbLIJbEMeVae4dO5S1xxPTlVt86wazqkDaZoe
E6R7RdZdVMWEkU7jePYCRKUMp1sAP3UCUWH+pMXbrhH75YDvq4Of+8lGQkPa/PvF2fL+aW32JJlC
vs9Sb2KL/ctGkUFQImHCrA4oCtaUvqQVW2V6Mu0ivcjRBqiSZl8t1zGOGdLWbeA56N+nDO6+mVxs
ZeD656BUlphImLX8ppv4H16ivThh/9Epi0dVuoErcPEK0or/upf5rUuTDw3UYbJSZ9tFGDVGnwEe
Wi/7bOYEIUKGTL9ClnKRgUHoc5vqVDrGg0rHjWU+AuMdrzHtw7WafXC07eSRxwv3qoK3hi7JotHN
vIqeYb3qKOhpdQJz+g9vNEFMf/ktyHD2g8AFaRkQyvSXQLXaQEpvavLVkfs1V2h+DxjwVi6Hj420
ZHntCuJq1CViDaSH1eyTqRRMNBHksfqM6NvrV2hwCSGyH4yTUM1VjYFet8AT9u9fqXD+xSsVpK0F
tuU5wT+939gQDWDQLUr4FLasTfzMpqtNFyjYCBiiwSHTjT+nqH1ser/91rs/J80o3nO7dt+XGDv8
sDgTqV5uphA6SFUE72XjnYtSgypExL1tM7Z62TZEfCa2DTCg4MBS1pJaFTCXZAC6Ak/r7NUIxCko
ir3NmeI9dKcvNd8bgAQf6zpCA53DJUoCF7csUn+zp72TQXxQdPYTukmH1mSSd3tr/n+42X8w5FuY
x1g4/t+G/GM1/g8z/t9/4O9m/MD8myU9j7uXCvDPWLPA/Rs3Nadn2yOXwSbz7L+N+ML5G54gixWU
W8bl51gTugrW5P/5X8L8m+PS//FNMh2xhfNTf4kx+3exZpYX/GV54WZ0pEBj7xBHjHTFWW6Hf6hO
ddH3qvQSTO9O9j6xK/QtFCRg9OuhYTZERPubb+vkAl3w0mEcPsc10z5P2x84wJOt0WgwTnV1jdJZ
MXX9ETfEBTnEHmTJK5FcODbz3xqQ60Hr4Nfk/ehbwzqL3CP+FvGSlyX2i4OBd6p951yb7SVR2kQT
+xpyAR+LkoCCYcxfbJAFjxoruNFNJ12P5SmJyFt1S2PcuyDWT9noP4uarIu2Z0BMIWtHrX+JWtJT
4DvSLeYwxyiTmiAUJFG1pF5W3hK7gE6hzLwOnLv7HgepeV/Zhb2gAbY1zOw76ZEQ44YjiRHCeWxK
94s+a0C+q/pKJCv/3MpLEvTTUfjdazPNoK9yqgsnRFQlwMydhdCHYexBoDvGXTK0G7XAxOSICxSV
4Gu2RJE7MEPFUHwyOjxXXXKIQGs+TmFpHklXhduSN3DFs3kTVna6x+Z9snpl7nAsVKtWgqppsPdg
tDQhx6N62JaJgAwdUEErINiOJgsLsSontpH1pqr1fG4z5yDyo+7BwYKx2U9Yr2OPzJkk3gYZKaz4
Tj5dI7cvegjMrTdmcPqm8k6ogcmky1iiLX+ItnvVNspbTsRMT+JiT+PmV1MWnPyogk5hnVLR28xJ
AuUVez1m7rHKHvquxbHnMsWx5qehsLBak+7oaiQW0k/3ecL8Id7atoJnPo3+1ush+NVC/HYckhPC
sT8TbnJJJyPAfefv3DdOGNF+DqZrTh29nnNMpWOjNq1tnnCNYNOM5J3AELUrZTIdkurL4OUB2zFh
i06FsUey+L30YKgm9CUXjeTGKkN5JJP9PDZmeey8KN9Su5TrKSalZ5ads0toeivl/SoridNJ2Iib
o/CXhUr84GQdVAN8B5ss0cmm55C1xs73KEsF+HhsmOdF0tr5riIbKZ4Oueiv6EZh3jPBoPPYY5ao
jtKLAtKM3C0OWL+qwveKGNIIXYebHhwVbKy4pUHNBbZvLPRntf9NGs581qB1lWGHx8KuH9tWOdg+
RnVJrd9isdHGBsm7siT6CCk42LCSxGHKuLNrjeWZO24CSGieC+Sqxzpoyw069/fBrWMqC3oMMfzh
i1n9NCb2ukAV3yMNdopJAaLX1kHBEoAF8uSdaYeX1iARJ0qakKtOf3d8AmZyWl1r5Cv3Y8EIo8Ak
tKTApbF5LHxzM0BJLHPBbMpivOC77ngoA3fnMhdYIWXN1gDmPJoheAqzjHmg7uRB9vhDvPyzdJXY
5wMR4smYR6QxZd/6JV/XU3f484a1/pEQVr+Dr7EKYv+JmifZWlq7HOpMugDJWRKdvmpCrpq0/GFh
sabjGWF+KZwNZ6J8iw7uMbfn34IurJ8V5yghYztAfZRI88t3IyoVA0JlSMo905QDouifvG5/g5b0
WFcJGdBN12790llJr2K4I+d1NeqJCAMmxH3yfXIdFHfMWjsCszeUadvJjF8LFm1K8x5NYV4Bql1O
N21X6/VTW6FYnUOiVaQ7ZXfGU9T0O68smXWSGSYQF+wG6f4EDQZzyEoJ/nGbcieHGshtNtjHxYa2
FIqMwtOHtoMmHOSI8wRmOkLO8D4vJG7X8A+puGcK1NOjWwY5VWSuhzADI2bEuwCtPUC2b6ThZYBA
JZOCFLcWofIr0QD4tTn15tWMT0L/kpHL0IeWJqke0a4QGgGf2/5AX7poFPgt6Q7X62723osvsn1w
/pXtfGzJO6GPu4oTbDNB4oyIFcuf1eIyZd50lw0G8jWrJ0tJEQwRDkeiYZgmKjSqAjvTsUQIsGoY
Ce0G4wsFlLtLprhZVQw5Ns74lXl0XGlRdciknOiNPRdBQPIwt8Gi5bXaTarx40Fc3edl8Slc4xWW
yXnBc1qRnJmj4u7uDfXeTKRLm6RIWVje8hbLaBnY55jmGUwz9YRMGnb+5DAQouGL4LRxdlOsPI6h
3rPGYLnzUdowzTPt+2ydqzft+OFpSPslaAGN16hd6vLa0mADRHFnej2cbbuWW9F1WEjIBoF1NT+E
WdsT5N1crHAx9EnoC3OK0zGzkOJYuuXeSOcL2sNFe+QFJ5zwEIFbxPNTjdHMDogR8eAwMCpo7H1s
9wcBrb1KBiI6QKOYgY9pvVPAqWKooEGX9ifVM2JQcr5zXKBpimHsBhbkOQlH9gR/qneBkb/6mkmi
oZpXExH4xo9IRvcUVkyag2ozmDZXOMLhVT/zvrXIz5BMI3EXlWbxJTNydFv8p/WlcCNxZqLWQsPp
Lm7HbSKR0N4zo8WuihqqDmAyMGbr4iQ7l0kRoSKCnYi60kUlsp0CAt7Z2ZvThOlY1DDLqFoMxOEj
xOzRZUee+zUSyscEtTl4EZKOjKY5Yxw5BA00Pig+KZNWL9hbQ7I3chCgQWlx5WKNwdLEBpwUBIIH
YokTG/tVbPvXgabPoX02kto4xI6D0D+JXkIvrjfs8EgJwlqtx3g5FNHv8GP4sRIlhQwbwhPTVF5F
jccb5WYDEfSC/3eRE8jjkFVy644tqHlRFvddQhkQZHJjILKKcuPZT2iSmT1qe4PEkZU7zPll6PRe
N1G0kTkOKYSleFfoKUH7Yv7m5/gDn/uZCyCq7UM0exYDwhy7SBRpuUx4IUTE/Qxdhpna0Pq/7F4b
G4VVi5C50+27t2diAad4gLKh5BPH1qGu8UImD4NG+1d5CFQWXkNt02GTMWhS2h39iaShH8DBAViS
XcMQD9sSi9jB7E2Mjwwvbg9zTu6nFMFHVtD+jqT6iYqdmD5qg+oE25pPO4ftTjOwOhXM3lHFGzB4
sXKJOIKllgQTpSjJiant1/u+8wEd4t1lhJV57AMI2PDGZv3ajAy9tfr+s6cGX0UZ9ubbi8TD0nI7
uv26ChOaxoOECqMQujjdawtiOVwGCZHRvjLcyXYp08WTL33YbkF3YQ4S7W9fRbV/sWFG7sgHaU46
GZrT7Zm9TFJvz/58KAQlV50EB7izENSXBzId//5M245xTCJabWFyXo72pwpKwjJ8aMIwOyrWk3JA
5MgYKyUsy2V4IkGd9NSvO0vUD7eXO3qoXugY/jHsziOmHLcHZ4QKufrza0Cx2E1C952DbnkSC9iH
biFhQOFy28MahgzKWYa9tVVH4DztHssMf1G1fO/2tCM6a52Z2Etu15tpvVsAW46+RWyUUhYaudvT
XJKA0cwNot7lYyXOo+RdHNCK/vF4+4YlqofZNXMEnNP3qGFAyvVZnW7P/nwgDJUQJaw4J2EWzAPn
CgXTqAEfg9FzFNQ9uTzcvmx19gXOFUfwf38rw3q6EsFAnbUMUW7vhby9LTdhQGfLi7STcGe/lCBO
T0hOBPAbJIb+nJbsUnZ8vj10y7PO/90MONrisdLsZ9glsogzSlU2yF0VuUEUOwdyKRUBy//3IaBL
eDIXal8WzK+FUQNgiGNyasflmku4Pxfl5GwQKnt78JXXbk23+8qJ4SIlZmzmfYyi2KDuOIWG+fcH
/89npRhyzAvMESejx34F7ej24Fkly6UPfJDCkbVv6BDckXe1Sht+UzfBvd2C55nEjP0CjeBT4I16
d/tDtdzsDhjHdd8wIxS3wdWQ44Q2l1jd2zrhLktEu/xvt2eYI/CL3b5WffSW+KDBbh/K7bO4fVAq
AwDklt5zd0MmhilLDqqMnZdYLtIxrtrbZ/Ln9dot9oK6S0kdXkZstz/wEJBQNh/toUH8cLuQJ1YN
pPe6weJAQeDf3hD28X98v4KpViiV0yE+cpz44y24/Za331csKdB//uYs2+XOb+NjodWmVm26iU3n
V5X7oNXpZh283nq0OBHThSw20m6pvR26NeYsvndIMWm9utu+T3cofl+NkhQkTI/Wyp7xDQR+/2Xy
qUCOo/Ez6m9tlrHA+lGwKkvklxmh2husnNn1z4eJYRaQ+uTcMZ4LFumFOwcZKO+D6VXMQRL5pGLi
rIbg2hjNnR1BZ3c5uxkk8TSCxnnK+BjBz1F04qnqK4atAJdwUNQCQKiXUbxbRIXNQUmf+JqW5U8i
Vt7MCNdTbmSc/MbkvTDfiF3Vq9yvv0Wq/GZ7obtOHW4Bq0jv2rjMD5WYHkkYk1WT7gg7vyTRCB/D
hCnvKud96Dh5tlTvK6qd3eAhODdnme2ifDiMoab08dRLWtv1OWr7K6Mq/xDl8WtjaY841XRrisxC
mpZ4R8tkf40Q3Q0+CQ8WmA5LTw9B4b+khBitaUSc/U+DPsFWF8VBD3Cs5OBTffkEVAuQL+3PyX70
56c6z5HQL8nRDaSAWE6fHEiKdWIYd8ZAoLeNhHmFkmyDeLmhE4HXyQ1RJ0etwSfWPqeRhDz+oP3s
V6gThkg6ZgHNo49uoFgxSE7Bi5BdfDn568lTB5nWT357DJajnk3Ih+W7FW9X/5B5GBBi0uxWoiBH
YyyuNEUHqj51Nae3cJlcIQy4aoqMHicwvQ4NkbglNQXXkVfXr3BNt5bDlMBMqasY3B3nHjEuSSUi
++ikeulc/4fiTZhB0aPpxa8ZuPK5zbOTX5hPTY6gDW/otm7nn5nNmVqlQblKx+5RQE1IXTfm9wrs
VZQnb4B4NpOyX3UY4qEOOqwT8qttnXYzMPwbbOTHuhseilpt42o3i+ncB+keRurvDnkd9r0g3pAE
kdkQapo033ZYvqqBAYLVJN42lR5vpNk9FbWB9OhgpyC/YWd+MpZ+SgPtrKfMveZaQDpnhOrB23Gw
7y+GPUIxdplibqbE9BMM7l0My21uvefMCr4H7gAEm/tornC3mwzcV3XjP+R1gWkkvxszLBHUpPvW
Hb5hi3viVa4sFaB0w9uzX6jhoVjc/k45b7QJqzfkFRQVe5sHA8rgY4hGeM4oK6Zsax4sRfSUo1xv
l4yIIXG0r6UgHNopgodk6r6R2nzyZIjuteu+tVEcrsYuO/Y2eIPC94f13CIl7KdMnW3wWftyNr63
SOpgW1ZsBceBQ49Xdd4u9JEpxo36MG3Mk6YxbKWNiKafWQ7cAf+Zl/cPQMAJAzMILUISFkfUygi9
z25pvXR+id6fZKNNnBab1Gaq47R4mXnXoMbSlkMCN56HrmPk2EcHLRmfdqIHPktm2t5XmBDT8nfe
IDlSbv3NF5CFaqIRABF+wbPocNCrO4wvDF3NkPSPPGA8VgceSgP8QiLW6CmfNIr681AotOdq72QT
PSIYmwcTDTUMTeOUMku+mHZ0iU2it6LRTB/qIdProHX2nUT8wkBnjWJObTzHWol88napdn9TWSxi
UIVOO3/w7Mg6TcWb7pJHzsXzxRLJpQoKKmt3+O0MqLkDEln5Jz8m2Zr7uTVhRoODnmdxHjzbYixp
rCbIeVzlv0TeImlKZwxFEW5lRLeTKFGL+ldJ5hVzAG7k2bWJWMMXk/Jv1ybWQC8sX2noP3Roadc4
gdQe1rgFeyF/Y9eA6AM4VOnyQoQoRzVvvFSD+RSk8yfJhuXVlgs/AnThXZ8zJMbtxOIMQSUB4Ylq
FPWuAs4R0xboyegKSX5J03zacgzB+mKQlJd6SY49BDKbrHEbeEwHfdoeE5+mjNrftD30rp3qjSOy
+mCG4XPDGnQiguR3nI/r3mGAWRTtV0wXBfvPb7QGFVhSRtx5v41E/pjEKkO+h3ZVFualb4d7Zua/
2GIuHQvZDnYiNUf/bVD+F1s6Bp6J6JUA3YaFvS9Nf2WSBL1xHsaLO7I3ptRkA/Z5u/M7ule7tAMJ
lLOlcSN1LsgG/AkemR9kx7a0JSFLFeTi+cGDpQYmjAarDFUtanQTzFYvFu7KbHx6Qys3NYZiVDTg
GNrkqc1kceeWGDPcwg0Z3sKZ5n+ycu8hX6hdvY+y0xAjEXZi2w7XKsRaLcQPZm8ldSZYhKqQB3P+
an1u+cIKiNwkj8exerkGarLCKKFJL8BvNHbDqani72iMoLojzyEKJVZjee/MnX4M8a6QxguNwpki
kwzjCWefg8APOZVqINpkNkJvc3HM2i5JOLWHATJLDw0QEbLJLobrf8aBhElWs+EKjI2leCmzOeHU
kHk0S1nQokE9AEaDRFajpwnTtV1MdzpS4upwVSfziORo1BfhjBDHtD3s4lNW5C1Bu/k5YZUgpxKt
BEg9tQL69w77vug7cabhDREXaqy0niIu/RzjZe7tpDf+zJzspRquXelDdmSSsMmHhaYx2JyZggEc
50wHDk8epqZ9Qizig1b7yZpRBkL2WSmYR2tTymCTtICOIOTF5KltcvGeLZLTm2jz9uApd91kZXgA
d/IiWNhGMrwXX29PyF26aI4H0J30gpN92oYAV0jszKPfqGxqAkqFiYrDBhA8IAZtxumAIPLKNgfx
b0ATzggUIW35nKrPpAeEA7EFVABughqva+g4r20v+EIThOFlHwFML6KHkvagc/V9tqZP6qYtSSU/
iF3CLZL7j2FabRxF3dImj07O6+lwjU4xXKNouhiFL7aFN5PBJT6k1Ai/yhorCsQLk+NV0udfg/Ce
qgZ/c9/1G+mknzBDP2c6Hpu6NxC6C46aA1ed7xtXO0G6STwRglj0R2s+E5bhDPa9F1G9G4PLx4mp
xoBOCyMNxsMsn5ymwRzSFFtZOKgag2PoEk5o5ykY83lpJY3FG+N2nA0I12lmOkfXAcsCZP6sJ2JA
Ylfck6lE7oCfkoRcBC5qYmL9iL3ZmRmGek4DuJhVToUCGOgClGhFCkO9oaGCVVh+lEqR8mL+bOo+
BH+MQKKO7d3gwmKozeBjrBdbS0TVtqbrhI7WRKRLrgYeT0tDibsbZ5oWBM69FLkHYtPQQOotpzv1
iFfyVR3V/en2Nam3Pa0mjl5veQf2F5wXfYQ/6bO3b94ekjpmuUADCUbGO6FrqvexBbejovFPPi7/
AhYzaL+3M5vP9RYn6ald/qNyKh+ZiUy47+Ew377154Ma0XyGHtLSm8YxnWTeHW4iRzO9pnPx3aeV
sWSTDn8IX28g95LhNK5HfwZim0BBJEIxoiOwwGWHRe98Ez3zAi6zFZX7/2LvTLocNaNs+1/eHC/6
ZvAmIIG6UPTthBWRGUnf9/z62hC2lRVlv3o1L9tLBoSQRCD4uPecfdblov4ay+q0xy+BigNzFZUc
BoLzpEkb+MP1YayajoYbnZF11tBbyxGKUl+KZX9Kw0OxysCbMZwJYD/saXfhogeTszGW8ghQQG7C
U4TQl4e0FaPNvOh5V/nzqlwefeVOalNGalH6gC6jRqbpD4f1oSrz8UCIC18L+9AKU47jdqC0xcM6
dVlWiMNNC9vYrg2JovxyB45AuT8ApQEFs85fFuY1Dm8NYb0YD+jC5pbWvV7uBI2bo3ksQ67uPs2i
mrgh7CrkTadLOYtQSbB5FdnRGqFIMvyQYivgjd6tquFVwbtOqX9zh5c1Ktlsd4plqJsGTTVuvxtT
MeKD1nY9Bz7qIiQpEl9Rr9Uv+Xumy/KhFCFL9TGh2wadTzzjpMImA0JjTJKCi9/+el0WB5w51ym8
6mQ7dBgUm7z7lBRl3OYaiAuTnPSD6vfSHj7JOrMuVklg2yf8xVoxFw/rQ/331LdZBrwNbFS8L6s8
XyhGheMWi8vcHMSuUL4e1sVT2/r7sbjFQqeRdqaHiVem8VlSQ2bBd8mH9RMnDBJIQVAkp1w+I94x
WBzLwzq7PugV4vCqvoPJ2iOZ4s9kAFpb9spvH2KZ1U3NQBi4fI71mYkDIfIZModDoqFZf1Cxplr9
hPk2JBseQHRRic9ZwM3KbFSpHYVEa8ZIaLQJVqMIGWlHZKxSlwB5M0tiTE9JW+ipZjd+e5JkDcCB
Gb8nY/rBGMhJlWnAdUY8vFREn5qWPxYtR0lCiF1Y4NmdExGh/UTQ6Zywu0aQ5gzzuZcQaB72ETxL
iUKFq0zqseWOph1zzUt6NlcL4eYXVCbuNz1o6nhp6uBI0bdmyb6OpMdC6j8FMsnxS0KACmKBvWCA
EmKkuAGJeggQtXFSFe8FAXRcpdfR/4pGvlIX/hvRiKLqMoqOfxeNPLbv4X9KcPh6wZ+iEUm0/hAB
+5kIPaSFhYJuY/hs2v/7fwRJUv8QdVG2NElEmSKqaFP+THBQ5T9ESdZ1UxeXU5akSn8LRxTjD5F/
iLCTDA2Du6z9T4QjMnLq/6yTIrIB6YioqKKuqLKlK98UXQVxi2ExmdOVLgFuS6HWomlfzue/TepG
R9ulX64GX5PfVwB9qFARA7vWJAx2C2MGcqiZNpnJwG5gn3HpsZ76QhvcrlBPwbTc1k7CDajOga6J
eaprYeDMpZpbQUJ+VzAYzCc6GbR3Af+NSewWtaA7whLqrI8B99IoQ73YwIAwc7oYwvg1FOYXoscN
sFlDtMPxm9jJMBI52lUueWsooVUkEmlFCzPrKL820UD/dv0mZmblxfU6KUiFOd+vk2o2p/3RnIth
0/stsfJcyP58QbR0Br52xW+bWV/1215a11oXogLyCCmTvC4Oe4QYS0FTSiq9f1knfbQxGK3DhzVj
Zl20Plz0//+0TB2WAv/6TKoSjPs1qQogNilNU1Bdn1rtA5fZddnlbfL1hev8f5n8f7/7uqHLdoOo
1PZTVI/7dsD7JJoU7tcp9G9/Tl2eaGgHfz17WS/QqMjZ315yeXp9yTobpmnoiFEqwuxi05ftr89K
2GvpJy3P/LbFr6XrClpA0rK9TkYGMblV+PVhv32my/ut2/r2VutsuBwUAnQrfO9/fZ9yVNn763zo
m4B+yx773IRZCJDb8oimLz8MaszRuU6mSx9Gzyrq23XhrYu+VsyXJy6rfG1jXftrpeXpy+xvTydN
yPt0KuaPr8l1rW+bW2f//en1LX77lAGJ6NBXI+QLFnYlO146Q8nyVdY1K6LU6BsN0NDqlsLx1zwS
qD9XWldfZwkoig/D3frSdcFlS7PespF1ntoGGUh/P6wr5tlA2fvyGnO5fenIfabtIFwrJa23Vlri
GbTLZOfn9SGTaNKtz4+wezelZuFrF6jUa1KyRNMzWBsEod8k6m2madpeyjNETxCmDnnUnIyJPp/R
CtOOm3LgRvipbTOi2/o1KS29L429SfW16P+aXJeGrXFU4yD01rn1YX3hut5l9rdNrgvXp9cVL69b
l/kyXEOgHqFbBVjf7D7DFTstNB2/xti5DM0Q3pA6a5ALmLZva6tyfVAwfhFbsZ7a9bWdmdWlUzDY
ddTldmBYHJF4vXVYOuICizjPavXAmHnayGv3zwLLetC1U5010/6r17x873Xq8rA2/3JdKclkw/Ei
LPtjrqmZOlkVc2KvlWdqYsT1GlgRw7pSPGIqSJsIeEiR2bvRLD0AjVju55Y+rN/7DxSqb5vI7xwA
+O2hjWpQ8UMV4QFhNquJG2r5FnLfgY4aE9o48oC9IDKlwkn6uCNbmE5yuTQQDaS6XmB1AFIqkCzd
k6b0+AA7yc2aoDpGeVcerabG4GS1XCFExXepRdz7qenoZSfuAKU3B1ITm4O2DPnXqcas6QfRKEcn
DAcoqkNKbii5J4Q5Xw2rplw8Ymvv6rIwIrlDgULjfjWwlp9RuHi1LrPrVA2Jy1Uy9dwvP6T1IQlr
TCe5tLcMvEc2MbkwioPrSmwFT691alXcoqHGyiDE6QEsOUHsNwSY3shWP3wdiAQ35ofL4bdOrcuq
FOiO0WMtSw3xiMch9ShGN4dy4t5Wq5HzUFP4a36dquRu5M2setohbtwICEIOCSgj/sIKWex5HpKR
uM6HJk/B5OSvMiC3yXEPqJjDu4pyeo7xwRxQrNBBGw9fk221dCzlPVwY1x9q+Oy1WeE7F6mS0Zsx
wxyp6OKvXB+qbq8O9CP15QarrRvz0Cx5PpFJyGvRKrQHx1lpKNK7QrIJR2psgMAYWzOi2UnTLfkc
073I/Vm4b+7HNzP0Oh+xHve3zvyU7oRfRQj2ZrMWHJAnOclPAj8TPPteGbxQ/SoxcYu0ml62P5Ty
THmMbD6QtpBuetqnyGSiLSHlWhA6k7HLTYck3UC8kaZtpf7s/Pc+WzYd145iOTB003HTPoEQps0k
hu+ZcuoAiBLeNx47c5cGbphvYjx3xUs47bP5U5bpmgDmDA+QbbVgTy1MFJwEYxbsUxO3ufqoqzu8
rYpy7INn41Mv95P2qFGmJ8kYt3l8VehPIb7VFBLNlptemikq5MTwqga8Ju7MmntZGDfgOD3gBnPX
bkpK7+xOWbAbTjgqHyu64u6ns/ZQVpTZEX6N9HgMOYdR91KT3Dpv2aJPpgawwdxFtih05Jzf5akH
xiyjA94FN2X7U+89jL5HjGIQP83e06JDPDlop/J0HyLMM02Sr+n2HILkjh5bpzq+eA567gp3zQKL
2ynvAyXIvPBEwu6SvZycsmZPD6AQzxQeSQEL2b/KQ6Q8UWHLbtBzIFdtLI904vaXjLnypX4yhcMo
7iBVUBxjvHYtXWWktKYoUbYY3yLfLiCdcJf+FB9HaztcB5ApHturaAPLJWidxCf71E6WTJ/9qHgl
beQYm8AnMrA5PQbFlZng19sVvksfwpQ/YprxRNVg12jmk2hBT94UumfWXjgfauMmwW4THfqZ34VC
y5jAo+QXTkK1uUIINh9La9nf8Yxs1cMrm+Ks+0XImKFtOIcJHKZkMeIICxRwUY7ae3N51MCRUKz9
iccnBEUs09s5SL8Il8mTfbmU05Ydxn7Cbm8Tz8bRKRu7ijRMYZsB9q9wtHIT6rRvSMS00YlGt8hd
MHkw4jSoszEyL4RzMNQdwzyKLUluG/FU3mkAaNQHa0mw3oHca/ZZS5GH4rJrFMd03g41Q4eTAdCJ
1ialJyiu6mmm57wd38ZHvJTxTrK2qXbbyvshFMgDJ2IORos7enzNgHtlLd2hsh5melu29Bm/6QIf
daS15sniZpDv8BYauivijNuowquYX0XGdfSioVWaPb0/SAvqyMleLeXQ8FMIII7dlCBMxehuRnQ0
U23iV1vHezEqHZzBkurSBCR3nkIm3icZMoNm+8TGJQempcmhWwnQqBVOcf3RZl4SYFeVHjqTSuim
jncZ7rbJ0X/SM7IezdbRtsqZTisKSCSUQNx9Mhx9wEXu8ErpWDe8mFSl3KVlyW1R8UJOKGKOroSe
txGRdgAqELyYngrO4J105mA2rqyzcqTDCeV7K6Ar5bzZ2ZQKbTAtAa1UA+noBiaQUqCWfuTGiaJP
eexeNOWl6nZGum133Z3801e2Sb3joy29WUzTqXmuS4/P5DeemZ1kxUb1CpDksXxuNAf8r2Id06PY
bX3RLeT7xViKBJxTsTScwEYtuUofXXSerU1Hp+s95c9VtdDHSEiNzpC/FjNb7ESP+XN2VR2gNzwI
23a+CyOXmGi5elOUa/K0u4JKS84YDhLFpq88ivYS9XP1qsbtj/KgfJwKct+2hnC00luSwYFJZ7do
JSXA3aINi2FKd+2N9Uzt2vpRPBlHjDjjji7PPX3GUt0HtzNNZRub3PhsgT2aPDHfDAg/QR/wWxY2
8YuooFkhSQALPfkKJJeXjo+cECgfRjpGwfz6TqXwoOHBmB/U+TBNtwM3pc27tbTIuDCgo7IVjT8y
ykpbi9EWOBMtlOL+oQsfJhR3NE6gcVNN7tKtoXt5dx/EvxBi9yq3DzgGo/A5Q0vSt1dycN2HSA6Y
Ic2wd0TwV+Ydjr602kHf1sddz5klota4iSqK6CdJODaJxx6il4aPl4JwBFIavgqtFRqXrQ1XPoWq
89N851Nehy8R4B4690duaEKFKr6d6DYAa6fyCC4H/yZDHd2ij0pJ4eU+GwbatqIZ/SEZdgF6ziMI
6AGDve7oB9kRbEKxHH7qPyixlc8A4fSbZFvvVSK63NlF93acbnS0tm/+rqVArjnGliPNANzoiD9L
TgdPwUMcOeK9cR7iLZ+cbjQS4+eRNrm/QwwcPKo35s9yF1wFV5/1cyfY2jlubeCrtU+oniNwxDKD
+8xByn/XoJfwdzRZbViIjmSHrnb3w/4st92PxtU3+xCF+Y1yznfyzcRJgQHAo0qjD9v2c/y8RKSB
XHtGiuMTNmJnMCZhpD6g+OX/YXrFqkPhNjAnwC16CnG3N76xRUeBBgWzRNuA3IP5gqzcDlDX4Rej
sI98zgUNvU854sIdYb3FW+OV1wS3d0CMSHm+43YJRpQPIKZ2p210UDe9Q/dSxg+ousB/kXEZsKM3
H5ZNcXIXU8Ymc+J5j8lzePMDRzlN22CH7rQ5Cz/EpyXMD2nJe8DPIDsUt9ouuxUfg0NyBZk1ROqh
Oz5wRDzLj4WHdRGb+a35KnBnyBn3GRZMVTjzB1HjATgxdKB2WOyJvYRPaTJsIx+JfRtvolvkgRot
IHb7s8gvjDIRd0+P0gMky/5efmrO+SZ3+xvtRA5ef5McdUfZcLC7neWo7DRHOymn5tzf1HvfexMo
7Z7mU3XG6U2K2Q7G2ckKt1f8vOnEJ6jrTkjZ64cFidbb7swAYcrvWaOw8Qqc55Pmhq9If+kAvk9b
iB2Ht+Ydme553BATYHqMPk5ki5xC2Z7dhv1IwM823RCtaXc2QdEOPf9NviFZ1LVc2Ylv2r1uOuVD
ci4fhJfoDu/ze/xA5MQDKS6/qqdhW+41G8ZeYrevwTMsLW1jPSiQ8DAFx1i5Qf3aQD5drhrPnMk4
dNjDKr8rcAuA+W0kEpzDh5v5rj6ZoVPuMQ7stA2Rqw+Y2je+k3vWDZQ113gVeC2Y+isit+ZXWljO
aAsOZygIjwiKXwVlRywlF5fXjG/lBR6Dkj3UELt5ih/a0/ArOZtef6reyRjFaGC8iL9esjOaja3/
K3zNf2Y7Igo3nGNAIh4howrElducP++7K0zMbvcmPka3qJx0zi12w48qsh/Ez3zDiqijpkeJUAP7
wfro3lpkhtvkWN1mO/NdfaxfpzMnQk6Q6nv9Gv9QneEMhmW8T47JUX5EoXRT3aqPaG0cdqonX/Ho
IMThDT4Im+Ds4zZOjt7J1k7GTndwMb8sB91OeB7z5fTWUa1o7eoN+0V3hRuDhaOd3Uq7/JpL4qH6
5FgtHtPc3s/H2G0eaVRzjmmfC2jqV1ydks/1uG+f4+swtPlv5Fe0GY+IxNQYwQIe8wP9gqhA/AGL
0uH3HH0is2+feY4fE4oMXQK/y7kYhJzNyxCd67RLuWZ8zB/xveDj1XB8OI+9C35OhQ0k2q3Jz0T4
EAmx5TSqueMexT2/lhtQkbtxP/IHmc7jz/oVXG9jKy7He/4wMCT/EaCmcoon4Xp2JTfYIYfuiEFv
SH14GpSXxBP3wT7aj1uuxeCCUCEchCvlqi2irXGXfYK+01DzWD/R3VTwxdAiWONN8ow0HQFneDvd
0UO/nk/ddIty8ciQQhsTfivia+FY237n33xGtwO7mvz4hCbzBjtYcIivyUh4HtcT4HqWgKLJSaWi
9/JYfAJu4aQi2tpHxwsrG/FYwfmDy+DHcKVzInhq93hz9xK3au/tdXWwPlDPCYIz3FkEaL0zVb+G
L9qpvwaqw6eeT0HsNHfkfOB74O/e3xvP4mN9TVc3ATx6u4wP3qSP6o2PSNIjJNjqswfU+8wFsf+Y
+TMC+cyXkzEnNoYIwxWAhQ30MkDj9nSYth/9jhEe95p3yhnLkE2L2gkdxN3XnEu5TL7N2dUwec1j
es0pL70ertivyQ4Z/1Y4doEtXcsH1Og2QyBHehP3xAzoJ2tr7vnho7Skrbwl0n43crrRPeta9MRz
scOErz0EzzCFNhP1KhsNYvMU7D5QA2w1Dwmvvxtv9ROIFy548TWfe6y2EidJ0Rld7saeK644H8bP
+RWMovZTetWucXhtYtc658/lUd+3R/JLrTs53pIahnWCS5p8w3CQOgwH7SMCPE7P9R7Q+0Y4Svem
V3mMUNmyd4O1444xxYCzim8fHPpj4c277rPnPLHLdo1TOfBN3fg+uk1utWPuDndujZ7zeWm/EUlB
AuYjbdPmlt+s/0RtkT+g+qlEmzzaik/T+/Re3tQPyV12bk85Z0HjB/FGD8a9dI0kbN77B93Lzuat
uI038etHvBHuxmPPz1nZLf8u0rnBJoRTfyK/5EbQtnFpD+muok1K0NWLmO4UFLkMoRzC917M8Ior
jfgEvc9sXcbFB/2QbCPPory7537hNnalM8NMjlr5kU4iakGQ2sN+fAgO6t6aIRsCJ9rOxqcIpN4M
bhN94q+IEsh4aB/I3gwOOscRvpyH4s565kN84IYEdId6qlsqoUnPwAoTssK9EfdHa9lNWAqRqwHk
4gIRCDtRTFmnVkALwPxbOn1RwH9Vo0wJCvoQ33IX8pcdYPUErJWoderyEEwDlq9BAeK5lKLWz0NX
94Ccp0RrI90niC72YTBgvhvKvQL3X2obxLoDY8Ee6bLwhssklObepaWyrXo8PWQ8BfBq2Ef4VyJh
2BFZsbB1gmuZmrxXL6yr9YFbF10U9P3qCli9AOtU0yj1bsZMJi+stSZeqvrSIkGgAATcbp1MVg1C
OCyMjKbY56GOGMukgmk+BmZNuiAYJHfI8ztsPNDO8iWPHBFUd5iU6qZWqQ1GOhUHaVk0LmHRYSih
R5uSDwkySDYvWvKQEXU5BjSoyIVlUA6+O0lR6+oMgxZbA1UtOgJiLBqOlkQWiWqgMcirOMtL216v
hGtqtLs6qFFZCXwmJSC+SSuex97AXJ1MuAYXEwTGOr7gOtkRioNkRC05my7durXGu9Z11yljbdYN
mJ4yP8i8ixVlNap886iUApbuOkTWnE9I5Fd/Sgs189AvDxfPCtBgE9crd2BrHXR9KAWotdt1Ejj2
bYuK013rsl+1WnlGKyhXEY9DiKQD4AwAPAMzyLhUhqe/p7CGUPtclq0P32bX9daXJUJJYwMCw5tk
FhS6m89EbD5F9NX0VjkBJCAaBQA6mAkhJbcIKyxI++0i/R8pUh4mS6wPFZhqLy7mc+bvhy6ASdcp
nIlUGp7l0sVB7VZ9TSUmzt0cyiVSz5tCRDG79SuqjFnVGf1RUrrrrqqlJRoRQKGMo6qiqs5fQ38y
ZLPbf82tT1giIddRQM3+t4Xr677m18l+3Fq5UR6VmRqrxglfBsKP6RnVPNGEONMY9S3T6+L1IadX
eQCnWBwus5dnq8an4toD4/x7jfXJr60oXV2TDv33U/qQ35ro8t2CsE6nFyNiZCdRu4osuqC23ExQ
Nqls+iPmmFainO4XHNuk9MlbSxpfi1SrvcJS95fn1qlg8fSY88znXl+g6FUjoipjA+tDhf5qdkCG
FhjaeyIxl62uL6J63c6I5JdDf1kdfzBrfm3qsvRrfn3B+tJ1VWBZXIbXycv2vtZcF15efnnN1+a/
rz5qQe7WdX//7SXrGw4GavuhpqZ92cxlve+f7Lf5f/xkl7eutCT1ZCum87zst3WTv336377d1+T6
Sv+yj397p6/JdYWvL2iRy+Xo6WKqXvb0+kn+dZ+s72w00V9/vN/e+fI9v32ZdbP/5RNc3mJ+m1v1
kTbda7NcSfLl5D8jbv56+Lbs2+y63rdl9ACoa33bjLQ2rS6rr1OXddZNFJXOHdhlncvT/7Ts+9us
m/i22a91DGW+a+m3ud3y/cy1FxuglvaqJj60y4W8W66367PfZo21w4mHMP9a0Vy7quvqX5Pr+gW1
JuB1nfdPm1jXWB8um/l6l8un+dfXfftg/7qZdb3LO63buyzDSBhu/xdYg2ulnf4b7RGoGRPK4L9r
j/b5z+g9/8asWV/zp/zIVP9A2aJohmwtCiNYM3/Lj0zzDxEmlaqKQA21r6f+kh9JfxiaZYiQtDSC
LgHX/C4/MngCAJRigVZCgfQ/kR8p1qJ/+k9AKRO448KTskiC0U1Z/kbu6mSM3nM4CntI8TNQ71Sn
fkYMV3aNcC7h/lKEZ9sZZ3yA0VaP8XtDHYAkIWW3KbDMjTKqnprCKAjFiGpeiwIZMY2XdTp3e/V7
22QUhBL5Q0ejTUaTdFvrsnrok+i9MsjFGwbQuoVKimhRdOScZN1I4gRa6UEPxRPWCSBpQu5UebNk
Pb20nZacRO4Xy07pj9MQHCKThAh4XSQMGsCklaw4oZAI3XDqT/1koXkuEM2mpnilWWQ+CzIIDBTW
H5MMMhUofOM0o08Nr8En0nbkt+KTs1S6Z+QyE0apUdacGDQqCiYeuZuoNfibSTPeCmEMXaLJie5l
5FgJqs0qlVcEgycE3Kp2vVRcSc22rul/x2r+U9O115jYHSMTy20yl7/6Z0uUXPwU6bEriNSNVCxG
MtAgK84MbxLimIpEhb8+UNnFIxCtXtJ2hP1sU2tQtj4Gfy7a2V7s31HKfybc/FSyccrSxOtz6VoM
UtmrEEzNYFyetIowDWKKu7QNr3xpbM9q3J3wyxOIFoU3hHanW7lQPwI1bK9DVddwJurVDlLFvXCf
EZnlRrjkcVCVdt3mCKJDaTvJuXW2/FG8rbpfcXttyXLwPIxmsckIKNsohvwDsbxxGDB7KFXLra9F
61XNOi+bjbspKgFEZqp+XaW3CREpRi9RfkvSAYyxEdw0aQvdpBXuBIXaclUkP/XlHqGfF2yChq0n
FoYAjmN2VwDUsEOQ1Dt03wruUh+0hKHcNlDmnFSPIT6X6Q+/oPkVGyWcI27opWGQNw088V1kCo9R
7jP4q5XbMOQmr+uzyY2mID8SeWGP5Idvm6diLPQ9CLG7VgH9jdK72fsGNyOyTil/rLdWA5VDIHfE
HhttIxOpeEQcG5xzi7ZZ50/dthX1+yEpymc62xNmDBOJ7qZMC9X1RdRI4PMZELYLGQeI+Wx0oAFV
AhoLohtbIXpKyuK+mUsSUsdg2MvYOIXUaByydfWdbhFJJCU5Eo6Q8EWUyzBwu0OYqakbh/NZ196M
QR0fOhBAFkw2ew7kiY4io+WOMNJJpveDX3SbFRVRDyrxnTlRlF1W1Ti9jZNUkPTepJojog0mGyoL
T5HYvEezjrF0ops8xI5hdW9y3F/Hk0JFKIop0LflnWAG2onMKGOIzXMSh1Rs43RhUyxNI+MzCdCy
D3ia/bmXPUnFzi20wYeQhm7STKFnzdkPATxrqAiTl8Ohlfl7b+Uu5EwDtETRapJ1aOgDpMEH1tum
RIiDIpEEMU44R/VhQgDc6TdEOIY4ZAtsMEWruwR4D5D5wda0L/FUHePODHfcoKKDmH+gJaIs2OmQ
uMDQ5GNZukPQ3nZax+1OgDBfblUnjSaU9wItCwP79sKTTHVDvauuFHaXiuODRM6utmeo+HZ7kuXm
HEgi2Lvp3FY9pOBEc8Vs3iWGv+TczsnWwDjvqFpgbqHV7vo2vhIU+FYQQcJt2nMLLFKpL4HnO2Sb
cV86nCSOjv2Yj7s4wGglBPoAdKe6DXNaor2JBqSj+9xpypWacmqP8L3abRxuekm5E0vjVfMRWQRZ
dhyE51TuIhdN5rOgUvrR8JKRUU+LZkaSRV4Y9W5lCl6SFiLlIiwQkbNfh3rxEIrWCwoibZtLfYnX
oKdaX1fvQSWf+ygkiDspnkhlN3ZND0YiTPJdPUSfUlEMt5aVQ0OazYesF3ziV1rznkRUO4iygfZM
cOPP3d0YcesDMhnuSo0HweI8LnU5XuAxVhfkNXbuX4EU+YdC7h7LNiNlMPo02xGSCR6wctBgZwuj
5sVq90LkAQ1+/cUq0VuI6Z0winetWP1UzY6fY5/Rnh3Mk59yyYumjizfkaxfkDISt6QB5QVHFrDU
mgv9Mey8YAZ6FeOtLsXz0ETldScZjzn1FeLsCTWdy1DwlOo1F9XoGEvCSSESycUr9z6COfFmKfxU
5mI8xcYvaSawMYWxI0zVxtSV/VRKNPGk7tZQ0sKp5mvFJ2ZZ9RfDXOJvu7ED8NXF065GCmdXWHs8
dLTXmHM1ulcTMTQp+Y4zWfZ4e+mPqfi8AOQEw7SXBVG81unDKCOswyQlaEhYUG4hyaWnxpzffRVm
Z1ImT7ohDmcLQWlQZtBvy7G8y8Zol2BW91SVs4Hui8SRBdpVXeW3gNgIDm9Iou8soipzYOfbRiw/
SysXT3WyyLMiEKCy3r2jkaIOQMvRRDh4VUHpBlord57WQVFISe2JW592n6ZMjuRbBYGJw8esgMLC
APqk0I/sVOujN4Jx21am5hmxXLpaRnMmL3JKiPpBQsV5ILfnZ9J3H/HUQVRTY7pGbT5BbY1xRChc
x7PwiCfufoqtcQPvDbpJx6UCJOuwmdrqQUwY4ggZOCdNmbelFGl0ko0Khvz8UJE4su3a9KbMuBYK
U6O7ciH6m0B6CEsLQO3E6awtx/gKXyjmbQpnY43sMYzx25YL02yO4TGN0q+lbuaZpX5lgGgJOoN0
CUmxCR4HbJFxgUaCNROZlijBgIxVZ/SliKgQwBsuwcqhk7bmNchxbtKnl6aGLbRYEOIoSK60JtyQ
gygeJ0O8CSbKqOgB1XPbp9Pe6OV3v2poPxmdcUUwIXy9RpA8jRQl6jjtT6BM46nKBmycKfA9jW8S
EwiNF5DkeMiDXeEWUoGoqXprYUHskobLSAAacdtah6lo03to2MqGsyFMIGIfhew5jGAeGD3Vpykt
3bDPVXsUKdYRjrzEnc4fURMWjhTn57rQiHLXWoINIvVJbiXZlcuI8RtAzvqpvBF9UKBmpttRixlY
KhGBmC1FzJhQ9C7w0eEU849wiIGSM9Kz04WWK5P2Wxp0cFPCKYeSDLVyEqljzdKr0BHnNWV4UqyE
4ikAHxl7CQTbCGVIi23Ph3wzS5VuFwKikA7dYEpIZFoops0lotv3WkRcGQKEsRPJJUA7vytmSI9K
JV7HGZw46z5KWmGvRG1Px2naqhg5beiPWWzOOOKifkPU5yYbMWlb09PMiZ7sHwZKWP6A9bq9JGHA
JynXrYsYylLBKNAYq31bV/K+9a/CIivPiSq+hYvOcmKUj/8Xx2Ws6tF09EOt8kZBxCaf31O5Ltwx
X+SQylLZMiY08JYsluK2LIFfjVn4M1vqUXpa46Pv/IcIQTyc696eeiBJabAY3UyIYDga6biZPlRo
fXnQCtx7LkiUP+fXhYyxcUHVd8pgUQ2ul/petaq0C0SJgcH3FYoI7ZSmknBlDhTr16fzqBUBrInX
VQdXhqsIZb1l6p9m/2kZbAQDst2iLF9eSzxf7ZSZXjr/upV1PZ+cutnRxy51GBH1v62tJRnWi8ur
kfxnG+KlaLpenvlt8vKhAh2kRGWCeL68WhBkgVY8MdCiyWDqa7v/v99SCujjayWQLX4Cb1OlS9vL
u319g3VTCQZ9OyNi9uuN12VFnRN8B22E2E+UrpbGPVVbKDttPRTqRaO5PlEsR8A6RR022wQ+l7PL
E3XN6cZYjjIMDxk9BsQxurRUyUJrqfmt3YH1wY/zY8Fg3lv7AGuL4PKwLrOUMdwEeYLgMY9nr+3S
nbxo6r+aLQvtpiVHhTG6jNpPzEmuS7P0UV7+oKAlCqddKiqrMBqPcvY19W2ZijRSjPvOmwzGLUe8
wyDLLJBKE+k3g1ZOX9yrVaOMvRQOllhz9xuS78J7wHmOog7EeNDTP0aAfXmYlndcGyeXZQWt2NSY
Nc9fBL6r+DqY0a5DqD9FC4LpsrzvCXSYCvm0NpE6Aze5kPGe64usUL8LpbxwceejdQ+CiqL7+oxi
EGyIIHx3EVWvU99mZTCxLuAEjujT2q9YPkHatNDWKihGpAHVh3VqpRitsyG1X0S95PusNKGVI3TB
DH0t47jb+J3tJfubyZ0P8Pftmxi8U9ZShnafRcv2UpTjBFbX28FFwGobV8/jgdCL/eRWG3J9vH7C
bL0bOifW3Jv58Dy4XrvFUkd7AJstDMuT5UMz3fv3hHweshPSb8+/r7faLZ0R96TbvdOhsCEc2JsP
zUa36+3r8mYnTs4Ei92QcfVMUPFpdJL9c25snk3B1a+nHyzoNrwhRfB7jTJH8VPKsPTDybS97PTs
37cILBjoRPgYTWc+RHtGwbd8NsljCHDrsW2O7V/NBqXcRjrMDjkEdj9s0P4XiCWt+2xOnJB9geSQ
bze8RKC582t2y5x55BsW2g92z5QAFpj3lvYCjB5R5XSdWwOogXYXyoeq2bb+tphcUXAxA/fZ1pqu
q/lGN/Y+0od5L8o6g5wz7+0TdB5sU0bqw83g8ieRSKtQnCo+pcmur+3+F60iahYGea0YdYAFDs98
DuLsTY+PgWiyhiREU8jVuSjsgZvnjBcJIUNAjPB/ywSzFpSieY9Ckh42uahttlWvw9wTh6M1ORl6
XWBIpKtYV2gaux+KxgWXhDRuh3fSW+9vWapBIxmIH9jUyf0A4qYiPgmTdgpg88zgf3mz8Uw2GX+F
4mVWXc4fAEl590UuqW+ivR5sJio6KFyuZ65rVwTDWNGewwKUgpNP9O44Py2JT1vz3ryGg2YSOYod
9T/YO4/d2LEtTb9Ko8bNC3pTQE2CQTK8lY0JIekc0XvPp++PyqrKvInCRfe8gYRS0lG4zc21l/nN
6PA/9bVwZI94J18Z/y1eqSn4OC95maDxvyhnZSWCFrTLeKXe0Pdg3HIMdwKfdKeC3X6iwgRRPZif
4pfYbTTWGo23T/GCmSgL1v+uQjt/sDrZ9OLfiIo4J53S8KNzZjd86tdRYk+fm+ZJdB3Qvs0Bn6X6
2AqOlf0ui7UsbEHy3lCp/MyzI6qJWH68oNpfo5WaVEfxhlX6GvHMlfXtf5EsIjxFDDyVx1Det6f8
OUW/efvNBA4pkPd+O6bXVt4YbpHh2JWAEbUNe2RHg0dco/3oZAqiVjr43J3yPX4rvPNVcYg/2AKd
JriisVWBhMROd+9P2a8S2ZkXKd4iCZEpdjmhzwrWTy+vFu45SfmEi15QXZv8nYe3sNHlZT3Uc2Ot
AsS/2IzU2Jkzjg8hRerjzH7kknX267wTvzz+EUC6Yz2keNPb4HVhJieNw0ZK503+DXZ2tOfmJjFZ
zc+8NpBbk6bgN5e/BFzBfVPatBDVEqmXBQMcGstLalxZ857Px/CFD8dTckOEXFijubULyH/Z0YmC
GYnLxp/nY66CoEbgSaNUcbGgUJHkSTCt/hZ6avnug53c1FtZAid1CIMjmzLF3q20NdXllx0YgTLf
m5gD/KxSnqCw91yVT1b5hY5HWNmelTlVvS3qLWxkg8bW4l/hRvFBqD8ZCuJpt9LMOzZ5mXzoSe57
sNa55EnDtJG6D8W/9AopIFZ81eL/hHrzAydBUWzttLjI5dG8w92uUBhHfxnABBi54VXKJzor255a
PJQ8niIsfr0i91RgTu4ENYnYmnuPXiByNdyTiQuSyUDIyAbh9WVKq8lN6m03X6yHeeYKy/WGde3t
D5AS53Z1isKb5k1f3ME6mLGlZUhBxOxt09J1BUl9HlTnQ7kCtwfVaxPKE2zjiZ58t3DPvX7XO0vs
Jsa+s5V4DQ8DqC/i6khRNDk8aN7l3xo/OLyVQ/5Cn2lC9MJGhoVPGlgfiCfLd+E3eh3sHi4bJJ8v
0S0dNF3rjZqQk58mV73rZwM31mWfRJ3HIJ9Ar+zYhLwTBM/f0BM9sQb03ehieLP61klrVB398+QO
CGw9ETlRJqq3wLBYLaN75i2o/DHiUb3TsnnN0Z1cfOGmL6IPoXTkXuvwJ+NYRP9kJ3nLyaGCRXci
u1yiZv5CsOzWFPf4PVGfAYHgMxieGR30swnWdseuF55VaLrfwgPrEF1w+x0XizaOfMa7EMcu7KWw
q0fxKn68q3fh+Bt/IhG/BF6Zd4EcLHcSt+Py9PErnRTCroYImc+db/OvhOqfl1cyD2Hv4gC+/cN4
ABZdCc/GtV0Nb+bKehhXjj+uo+GxQOHH8MU33rDmruYUSUDipG67wmrM5WAXudDLSaiiereSdsJz
H3Kl2BtKfilxZDPPsbHmMJuvM1eUrcV7RaLJxowXPonH9TC5HArLRSqZbJePbItfH+w8jgvDRsZ2
Vx04v8wzVwlzSPqhnMSNiwPowbhmPB/ngfdqPCjDDiVPHCKEkSLfbSueeBaOwrO04yLx32v8Mtpf
LIJ+H1FSRJ6eg4QV51s+Px+Lzc8R2qMHxq26X8DCfEjpyvGi6QBQX9IX+c5lLA4cz/7dOLYOO1oh
RiGPTchirYwjp5925S7LDjxt/BHme6xDDFsO0Gze8IrwG4K1CQ2VNz1Y7Bk2CzUpjyRU0md1iaLN
2zsPJkfJ2NJWtidUBtt83uAYwBlIgHwhDEo77jzmJQc+GTHgjcNdO77zKZQHnwY3C85QVhbQutMI
Li9lPN7r5hBxoD74QscTidBgHTyx7TPc4x3j2gls6NLhukDAUt3wI9f2DefktnXwNSJX8B1mPrwB
3NMXE6i1ciX+8ygYi81OH122WfrN2+Lw5yUoxYGY1ZvSvzRf3NbYxXJV8nnLkT0h+9Y6vLR17B0h
2pJFCQceOen4wt+XXao6qeTJbPSDInp+taVpjFp+Dgfjkn7TizfJ9oIbA+fZm2bQqCUA5VTvnjk3
ATOb1YOp60rT0ILTOOKiSzzZzeB1vZ1tgcsHDuLs3Xbp6bPrW2utYl6FeiSOQAbQr+4o3IBiRyD8
IngNuxLNWZofPb2SsAHkX9aLiYq+x94R3BMl/BYhdYZalYhK5gUsQqs/lYwPUmBmMZqxxw/zTpG+
KqGlwMJZgpwsASMcxlNgPF+m6i3PPKhA0WPgwot0A+xAgLokFHak2UnbbtEBPSyLL4HHJkVDze7+
mmZ0Fl3SptLhWDWRqLvL0kHPzoQohGhXeKrsIL9Y0dIEKG0mIu8cpwNPg4cb9nZAsTnVACHCk7KO
ZfGigebclVxEBiISnptunp+sEVvpZRuYxRG3L3rD9jO+QkDFTyFI9+lCZi4OnlwcQ7YrGTEyVGtR
cQqCP5kr1+cWHLXCUbJ9mP02qfVfOFqNZ2Tu2KQI7ircp8Ga0Q85zbLBDhVxhFz/iz3LcU6ezd7N
NpAJBnBgbvOOhJ9P5q8BSfVSza3epm4rbqGIEsw75NXdUXU5A/McGd9Ty4/X0TxJInRHuCH4qTue
5xHk2vomPNe1y04r3ohX7IARMDY97RF0+zEjHQrWUXlUcchxMFsc7JkoQFiZ7JkGmAy9b02FQbYy
QoMw4dqIjiA+Df2eN0zFwd7yQgwBqHc4XsndVjJMuidMp+g7kqRzYjQd9CCwpeQGKXkKifDAAWUr
xxG9xWCdHZqvsfnOcoZ/V6Z7ucZittpOfpIe1Zqb0vCgKKELGtb7dpWYpMYEZHWnqPNqEWtOxfGC
P9q59WHGfi7apY0avlc4IMQfAdRISpnIuqeLJs5L4vHAgBLVjbLbXO9ZCnObPcpiOxo7VcPEwAm7
FcQHZDnT/ZwAGBYccktHY3NtSGzR4u/3bb2oNh1EEhLl2Ly33O6QnkwkXlbtTV+wzotNBJDzVXmC
avDFLVdg9sBhhaOFyHPDu4AYAqYeOhSspHwB+brQq17pN0304+FJ0B36ar85poy9lTstZ92RYMLF
DVUPtdYCjwRhk0o2CN8jzUeGnc1VxLo8ezDcBR62gUlUhq5IA5HUJQMAG+AF66i6Aym0dnRGYgPt
Wn07CatuAKSPq58BeFW5iO9ID7KFRm7lbNV3v0yk3C6V4IWqi+lFzC/CCwSrvHsZmHRr0Obf4MjA
ERuVo1DhUYDYmie8wNzXTlPu+spaJfKj3jS+jdjSya2N0VnnNNZvXScKvXeajb5VDGyLf2F6FNuw
ziC4qN21Dc+W+MFAnY+iR16ZbwKyZx0nPQdWF6jrpxssSzc8/SQmMlXbKnhYJ24c42ZpXvY7eJ4u
HHgQ1zBrUMV9TGdXBgQdbHr6Apy6GVDbLj/ECmmIJ9jTr4Am/a1T12jBcwyu8lehcwHT+0/+hqJ7
7NwuhE1T6OlOjA2ke9qBYc8VOg+NYXUdA0ZGao/RJ6D/B7h9msb9DPEioHIKMQYgh4VwZms3/6pn
K+UXZsTZi/9QUUJBYQdaVHwPjvR3tZsFQrv8NEsGa9sSyhPDyLuE8X2/JoxJD4wHb20l2cWiYVCD
eY9j2EEPLrPabyPPlA9+S3wZd8QftgKuAaSqeGwqmwriRnuqGbTX+6m/RtolGJ7m9E3tnSKcvDB8
V3gDdHR/ANcqUq06oIOD1Nj1Of2alXV3zd+HR4WHTbTmBCZK7scV9ethWk/+ytqhXA5qMLfh7dSf
/D88p2f5ub0wiMHpI8lWNKP1HtWkE7AHX12rgz0SL2JHOOIEELUO7GRUtsIPIkYzrOLF7gsZeBvo
Qi47MJcO5Vb3ph1rN1S4EjzgtR+0Q0h0c9pDIBEJ4aCTHnyY3jHYzE8JJC5qSzimASvSY8yyDvQH
6IV1VTmRsdvEJbky9Z49hx+NYF5Eg3uq3OLt97DgLxAzOcyd6iUw1+ZRf6bJ4kBJAGKhalQYOyQh
4Fn0ri+5OZN2GnfMUS0XzhYsSbodrkSO4q91AVnbY4Rav5vsAxJ66yzs91O2ZYyhX4M9MvzP6Kri
fJ14CTJgNObORFP1PTmOe9gYygbGE0jydXYDWLoKDzgaqmvUl4S9dpbWdLyJCgl/Nh6KnFnnB5B5
ke1j12/5Nmf4s/bfK0+EZqt6hdMgqO+ph24r0ZW93P2Ttg4PxlmgpbAyzoVT7MVpNd6jTSfgEHYw
5EP2PVLenbHNHp8iJ3X1wQ7mN/09eHTPLaaH4Q5NrWeVFd/wjhtYwpi+MLXBNmDFsfoq3SABFccp
ORXyvjCdurlzoWE6Ej1WENJhOUSImKKVgSU5SAySLa84Aq9dYiLEDmL+qWxX8tZwmrf4lSgqvjMh
CzyocKgCRqDu632hgsNYVdisVI8yetIx0oGCeavUy4R4tAGtFvn4b7Ius96QI4j1FlJfTtadZSI/
KeLqndKJ448MAY0OctGsAPRRjzZ2Fm/L/wuoZAJJ0To+mA6CE06Q2c22xp+RmLkPRwiNO3T0Y/RR
IS2YEEF0Gw7IYXgzgCCQ05qvqFV7i1VKF01e/QpGoQgcNQUFuwqcUtgzzKKqYqTDqG3xU1nINd1V
xfvkKMN7ZTCTrYDFirkzwknpNjKESsMDdM5g8Jl0kwp9ekugR8KbQnbbMazLLF1p9YvbfKnZQZI4
ES+C0iGWAsNaOE7uB7tARjmPU8BjbDPFD4gQqd064SncDL8Y/VE15bgeMDeB6pj21J6G075aUIFW
1gqhZgNI90Y9Fiv/fYnewXPLaAhS0PiWfEev3ScemAXt97X0pdE9WVsbuNa+ZfvTVmwOyfRovlOM
BBUQE8Rx6yjwceB+X4NvvUF8eQW6gIzjIKHkC2eBxWkOtANk2iihU63SLWMm8EG0D0AAkSEQ5UF0
lAtrtrzjItx4ML21jbklyb/PeEfZ2W0h58auX34U13phQQPG2YN/ojlknaABw4XKN+mryVk12Fge
WniC/YpBZeMvZnaHRtEUm2XMu/W4i967tUCnSFmql/Clh8gvr1F7im8CMCbKZ6t6L19oqX618ZVM
S/Ay9YKyQaCeLJSZGlrCJWOmeUPoSHaou/v4e/Xb4SS9mu+dsILlQnl/4JaEZXVvX/X3kCjKSNwt
As3mVNLGTRDD3ge9pnlABbrfrABV4Hd2kguU41hT9aDcRvKJZ3Tc5P6YfMjUvYEzs0XQEHUj7kG/
dhgSFIyXX8vP8rP4so7arqayp69xBi4AWkCp7ik3NNSqfjU6pCq/Y2vpjwzRZaF/szuijUYfw9PO
Y3kN6C/s2p0offuH9jOCsl06S1Z29p9yZRO056Ba+ZBZccbU/d9VAzsTgiICr8MTTNVcfjajdvW7
XSlYyG8CSHF45srI0zoqwW1FBkAA3kRe/wl9GCITFY+yCUFw78dNuxnBItjLOsK98SDAEE2sE7zj
p9ItTonxNtNGc0V1PSNuCnjjfrNOwYN5VQjxXHwX7/TYXj4YAOlLtH0JX0mhIPXgfmPDvaue0fO2
gK8vbEnCfv9qnLRiTV/8rBDJ4fvR/IR0LFPHe9lRex1/QUwoHsqtePaxIV4Zr9FufGIn/q7iS48l
exW/qMHOuD2pC6/wq4KSLq2ME5y8GV2VU7ITTvDSMraCf4F0P68rb7F5toNHBmRxdU7CDeh4WXxD
kQDOM8kZ3Y1EvuIGu0mGbWs9GYVwaIXggnYWqPdspPb/+XZQlllQPZFDioYFB7hAsbhFGnNY5j5T
h2OurPWMPgbQ0z+/w9pmX4Lj8VCYRUxmQRgDkaAhsxh6EfkHtLb/+1+y5bs/f1QDDM1i8QkhSASP
l+ncz+N/vvz8afujVjUlWgjasiIO/PPjE7mWtsiPRsjPA1yGDfHzJVh+/Pmd/6NJE5rYF4MZWpQo
Mixm//Knf3vkz8O1glnRn89WgLN306S5IzUK+A+IMYPazQ8f4+dLUC26Nz/fagzs/5OqATa8kRwD
CTSvGcP9n3/+w7j4efY/f2cF+LP+8RQ/v/z5GwSQow1Hjfvn3/38/s8f//guzELR/tu/JCo8+QpH
PazcWJWfPzSVlhf5+RnyFej+soSwvtBK/vLyf7yxBuBTLUzcVk1AAsk9nZVW74CMovm19HCjfHL7
0qKhV2XbuK82mmaELpN9GLFKdQzQLdGimN7VrDxJCVxgZbg3EvLAJeVfoqhboW+1dQd8osYGr205
2nVs1aJA+DST9tio8gMzaG/KwVG2Im00wQJXq7yGSj1gXSXZlmABGFHp/0yCmthgeXNbRLOcXjO8
4UyS6Bj3ENF7tFdrYAWJb1gbRQMmGyav6RDj7NFo23aCPpiJT+UP1ifp4eWp4zOu8ETBIr4jkguR
ifRMrJy8n9bwVuXYckaV3LJKLnH2FgTkKXQ5Boo3zUSEphlJFeOMrlxau1YdUa9E57DJXFWCdK4o
wWX+QBdxZ3RIqGuxsFPxCigj4UPU52uOLYUffA4oZTdKTt1MwLHk81znBe4SlsmUFDlYvWuPRifR
AJ1p6vjGYwQuilZofgFqhgV3XWoUR6AjqQCYvnKKaBZW3ID1MJRbiIG9cAxxHvCN3/h/y+uklH+B
JDmKgfEWJEBY5W72xuRLknbBkH5hW5SthnwmCQgb8Kvdd5ibn4yR830noiVfiHPohVHk4lA1I3lM
E4pyupWB6bb5q4E6tdRKu7qadoBJtlnGnGX2D2Mk35q6v0yo4OBUADoKWlbCRAg+dCi2btYmaP3D
oswI934NqlGVnzvL680nXZ3RVjUQFNBmT9LNfUDPs9UeLNNnA+gPHd6zJMefKOHb6WiN6GgEDm70
Q0nXI2PNlFj6XcbdZxPgpzDOKtkeZzzKJh0rNunGoTWkeiXUWrgPZxMlGjy6JqCzK6tC8aQcrxU2
0l9zwrjI125ZO71lZU0f1EJzpVdScEb5bxSQ0cjqhP3QQM5Wi3yTVIY3ZrTBtI6aCsuIWSWxjGMB
WbMq/lVktiob4jrIhufS5HSdWg0p9b4Zt30SH7BVBbSrjetGQD8kE9PyFDXi+1zKKBbJprDuFerJ
TH4ZO6nYNtn8SPSZkCJLYGXQugAGgJtVNrxT6zN9CmwpBXkZ1bBtFfU3O8mRpPYFN8yPdtLPPlPp
2QCqMYvj8zj2+z6NnFqvQO72GQoz4nEygrsR5ijcKZDZLdofCjo34wu+DbWdWlAuY2aZpdzKdhCp
zwpmbqtKkz+qL1Gxvqsk67f4ea+wcUMZyZj2sib57lDx5BZ+7L3c+/tWi1Byq0bEgrSdFAonrBxc
EL7+CfDr3orb39JgwduieICV+gyavAaICfoWl7Lj3Gsfeg58YSzIo5mIobEL2bmG/I8++68Ym87J
h0eXiIUJCfsE+Bkf7oT8o54sVw38b18Z4gMiUppEmKvEcaeluu5ICtPtEMFy0OhWbqfZd22gMmMN
nOKmea39hiQDC8O8/8ZW/Q7aGXeJgLLQ99Hwi4t4r+vNa9RRXWTygH8liF4m1gw7UrNKnPIllTLN
a3HEg+L4EnJvsrraW6RbpSsJdGQicWsGE7NKPbK7Ln5Mg/Tah8C/5LoNPFGgYkb+FHLCpNAewunA
bzDTbfSjZkp7PZIh5+OOm4UpmeoQXIrffV3+8lvmPBoDyGynhOjwVWpk4NUZ2IaMM4GOravcwy42
NHlJCZm4YDuzs8zuUcxMP/E8AKZB7NnUqU/HDAfEMK0eWtk8V/lwYs1Pcy1vKhLasYuZmgria4Ct
xyqxnvyhumTz7AlleYlUhd5HzsFQGwvpPYu+1fGuFKOKZpAOOaIIL7KqJECDUzryImLWlgStFoSp
LWhIcMs6pH118WDr0y+hwIrEn9tvVae9VaXVNlCTz4TgbbdK+GnWc7wFGjzusXLZTcTvtCrwZklU
wIhA4Yz23nTRdxvJ00Vq2f1zAFpdtZCsWE5BYA+Fm5mYkkUp1PS4qd6SEe5x02KrcFHohAjI0AXZ
bw33T/uXrjIuqML3tP3UQ1RqVVEeVgUCdLaUzWhnxTs5uwp+jdlo1ZxAVy+oUhrqUjFR2fj1xh8Q
XvDb7EUIu0/EfpHbkJdR19KrU3EEzlLskgrMPvBOfo70Gd0wZpPAPtGIBjgHe5V+PQB22RHScieM
hoHymMoYOBGQh6FjXrY0QUywvWNZXJSc2RdQ3Hyl+sOrOGJHE6nmti78xM5HFOXwJngVayR1fDFn
13YtjZA6ecIM7Kvo0TfBccJCUCCgWVtqZE8p4BJDSkAQTGg5KjGd9JbqM6Qj5hRZDN7IT/ttrqIv
P6BtgAZEdzBw/kATjDFD4FtgTcZ0IyWafwwWTacM0KehTF9WSndKbGgZZRkt2p6GfmKesq7w12Hf
IQo2MifJ83Ei05FotJf5rWuqxu1VtEP0hhaAKe9EH68fKRrHNVYQK72WUMkAHOY0XfklJfrm/1PK
/q8oZcpiNf4vKGWbj+Ejiv4qaC398ZD/ErTW1H/8l5b1X23QJV38hwxXDK1qU9UMUUGy+j/pZLL8
D1mRDISuF7qZLpvWf9PJJPMfFm41Jj5goiHxL9L/C52MOP9PbDJUtBUTVJqGZDeS28DrsGn/qwu6
qFvpHGuBfBfLmIb8hL2YkBZgE3LpmEQJVIMlh8J3HH54pz6bM/BjGf1KnE5K8hppBq8gcAz4+eCo
EePNH03KFu/BNqmEvSiC1tcDqfZ6+DY2+QDjJwZlQ4f6dV5pwW0wccXBOvopKqll22hjqK1AUhX6
bHBABYIucVAJNIFkkDGdxNjA70UwEkOzmaRRf9DeZ6Yowf1PrXJEcXNQNpQ6dIvzwcDtysfbogfT
NWPdvRL1ol0XIWIridmREfXkaWIruzDgaHI3sXlsAS3Njc4ZEK5lq7lXBRpnGJY6s9Bq+wDR/LGj
Qxgr88YKmArkxqocFejzapy6bIwapWUAYD4ekBh00BEL1UE9N/3w1ZACCVOpenVckpGWQ+cNgv7Z
atMrHnz1aQiMq6zW5blv6aOnU+EMZBzXSWvTrdkw7i5iC3ZRi3/dgMe0Whnta2P631XZMQhJrAy7
LVq0opqWDlhnu4LrlgwJ0ppWNzmi1CCFEkdu3A/dSVODI3Yu2FYawAJSXd0VxfgNzyM5D53wJkTi
pUGT9pZpC2iBeuqeR7XbGijDhBVonr4OcOgrU0xYcvF74DPuo1D8iltLP9UGBZw/IgkTiG27qWYw
+COnctkCRysLg6MzIAv9yz13KdIpKPL/lXcZKMW8bf7j33Ronn+hRf5sZOTfDW4OyJamZHI3/XUj
Z7NK0e03+j3HjSURfTBgSge4ZsTrDeadv9WksnV43TBL44eo5UwJaSCacCJ3Wig3594qoFcUEjPB
ofCGpJeuRj5q6Gj1yqVagRYNnqSCQcQ8mXQ5SiYPiYhAZBhPSJB2II3yCHVORoVSUm5LOuuWgPLm
OI00g8iiObqpzyoD3UuhnA+9Rb8TBUpRaJpTkTVeOAmoW6TYH+pt+mWUyYfRz83rAgO1ZuMFMRPt
FsI16efhIWc5iJVmwdcFjOoapTjH0nRrVEZQSofbJvZq8lOd0tzJFc47vc2s+79ecFlcdO7/uBDb
X//xb6y4iogEQQilflFVNfVvRNTS1M0AKkZ+NyqU6sKpNTDSxJOqD0mr6SlbvvaaB2FwTg8jXK99
jHw9tpKPVhQELOIRga0m5oRlV39RXNTAH/t8o0hZfUB3Q14l8jGSItRuTPLQdPkSVEFkS8EEu68c
pF08MlOqkZcVuli5SHGx7UKUbKPxM8jVZJeW/WuTCOYmTqNLFaJfL0YG2s8mbjyoQA3BGD3LZSHt
WaX8IMiKZ3aBAQCdUj2oxotm+i+BOsoejJkIs1483BN8r7DUxaFlNsr3gbZvCkWB4nIWPNU8NCXi
NBMi0U5lMRDqzfId1p150QcVoxUT8a9Z+ZXrdNJrWdoYC2JKaWik9wAXqzwuXqZgOKjMG3EEozUN
x2qtACyjCIGDgYOVrcQiHKygsPYTKifdICZrrAiUFbQPFSFnacs5dMIINVpJEy5QSqvhZz1sM9Ji
qS90t1601ZvYejO07quYo0MSKv6hVJ+zpojuGoO3pMVaO23iRQE1YTAe3loTidpZQkQO0qDliF0g
gh/r4Ggxsm3z+pCLVDBxKqDlQ9WQxDOgHF161vP53EFkdcUmGdfTSHM+RfnfxYc+2UQRkmJWCDWw
n6e9SJ6NLSd+i2VZkXAn6glmsVHDyBRCLEPbnlt67stpTx0BsmUR6ke52RwCZIwBX/gWE5ieObpb
GYK5yxX6K4FULoBBVbubZrcpe/yUpyk49r2Wedzov6DeyKDfe6bHshUhhZt85YBGNrSvZJpw67Rt
xSP7igZtspblOTkg7wInSCz3HcFERoT8OEC5cydJotWFuXvVMG8fp6sCifPid2ghY6DljZE2O92k
wWK1jBLkBl+MvFyVVYcRMp9sBaK+3OQZLX9oNHD//Gk9D+ZDkaPAFTss5qVS33ATQAXOM+pMrfEE
H0JOPshQCalLcZ8Mkp2ClOggB4qnzmqznmaD4ynBBHDgdJTN8tLqzVdXh8MfaeHX+O/B7+J/iLv4
g/5TGNBE0cQEQxIVRVIsRZatxS7j6+MW5QFhWvrfctD7ftAbwi1OaScM4VLb5IArLCO2wLkBSbbU
+ppUJhQ96EW1QX47g9sWjGjLzdI4YmJN+zGawU1gr4i3Z/8S1A3gDY73bR+Mv+ZA1O5RtgNGUXbd
eGg0H/csjKZzQfdoLOCrVpaA2ltcM0IFHpZZvuFHTothHrvtoLGThQANqaGd5IOFKaeDOGwIUs2g
F4+CKJdcOmD4Tn+maUDfytLSns9/65Ta+zDozFUoS2g4ln6/n2UZ9S45B/qTHypgOdhspONKDdEx
HcYodjRRXqPgasn+55gpwSYT1WxfNwDvCkoBNAIWd2P5WPXE/kGgEtMUbTqUvDwSj4LM4EolHyol
CxFYoA+wx2i66ymoCcHI1t3YZm6rJKig5oK2ryYRnE746MvoUxcCy5PpTFuiHuwzekFlH0i0mybw
YcZgh/g4uvgTovCqAmOwonzY1Q0TnhIZr5kbeE/XDkhlj8JThL/TKpJa9TjkCniYKROdzJrIy7Qk
2EcBl7fFPH6tI7BMAEi8puaKyhFYAqtMju0Icb8u0tyGXY+ja5D8KpCw96rpFglW6KowcW2R1g8q
aWIH3Vh/onHoq0V2kHLTK6oyO3QLpfzny2bsu+9/fXjpf/dwEU2F5NkQcZiWaYAbOMn8ddMOldQI
wVz7t8YHsmT1gbXH/hD5olZuNqIqv5R1thGEebz12lc8WxOTcjoZcgEzcq4+RF/xhJxelCCmZMHy
2KwjuZDdMJERwhyoGIX5BtUw3o0tuIykNq8C5gDvZt60tmmJ4a1E/MCOLDHyVOr8qMLpSMMImbqz
tmzLhL6Fxf14hEUPVtCoZ3eOxvQgB8A3cYbxPd7Gpx4NEv2mZHbGZnbaRjn24zXHH+0w+jij6nkH
TaVVxZvmw8FpLS6aXosvFoIIszFLm0GZUVFWA/2gDU7LnUNveMzWhZ8CHUS/sIpADf7rhVeXeuLP
pGGJFoq61DaSLouKIWt/ixY5Nk+1FAbGLdURvx1jaTxVJdHzDedG/5KP1uyJahhgTam5wyL9KIR7
LCy6Q4nwhj2pQnzLCtgImuBUbTq5eBPq6y4pX0Rf1PY9Php2rfbWSaA3xLmC5Zwpaacc7yukf9O9
RGaw9YuA+R4hw5YL6C2FDIW/0Ppyn05K8iSJ2jlNTAxkwwJ7NfBeOe7DBz0xweCIzb2FYgX6D2F5
suStoAIQ/9drJFni/7BIhmpIkiwblqz+fZGGrI5qRCDA0AwSJ2acyOdIujYzIu01bjger/mmy8hd
6v3Y4S82j5QrMSS4XlK3WU+oE+CLeUnTteS+42BPfkZaq1YLr7JkKpBYgIxjOmuBNR9Fa5Hh8LOa
uJ3rW7OMwBa10dGo4lc8VVXUsA9h1h9Eo0SRtwyl7SAvAJsAZwg9szyrMT6nEFdPouL8ZFjNqh4V
a1sq4n42m+jQo4guleaEPxmTjpKMcS2b2biWzHg6QUsjacDfYS9ECCSIExWOVajA5XPzkIlwlhof
f9cpx0fMTNA0jcI3QdK0TR699kJXH6JOdacuCY+GrgRg/UP1SZQmAIDJrO+zpkQCuZ4IJDuGHr2N
TAr1Fb4gq7AfwEOOMNnB6VcNMgQwzc0VUm5v+sBtOVDrOOMAmq82QzT7iybYDBkdzzhHiLSAbSAy
fLSQacNzsLlI6hA5glXXa6FNAbXVgMHDMFo3hY4xbdrdoll0hdYH2tFW+mkufGMdR2J4wJn2DUE1
wkYz2kqRfMrj2H6YiWxHrQkdUUOlPyMnHEjFFzfSX32DcQcG2O0EQSbP6IZJXY3eyHICqWF+MQlQ
B0xTT1EJFmaQzHNdCbVrhmnhqGAq8rQ5qdqwrZAI3BUWCCyjAHzNCEYDSybHhrArQ30r5nXwoiSZ
hj1bNF0jXH9qHV3raBJfs9aUnofR2iZpDcdqZHwiqvhRTDKAYswoG7cVzHwfm8alLZ9RP43PFQ3C
Qm5DV9as0c4bIg9Se5HcK/tmRCi56rv9oNLRQ07ktyF1xlos9MBlMilC8M2SJyXahZEQHiozKNyy
wRj950d8Tzwji7+UIiu2GJp85dxSlL1yQ/5tVewZll1N5QPZEoyCob0rypQhNjOAEmoDazVhH3tk
cc3V/2HvzHYbx9Js/SoHfc88JDfJTQLdBRxrlmxZHsIRjhsiJnOeyc3h6fsjnZV2uqvyVN03EBA4
iVJYErn3/6/1rb/+FXMx+/grpgfBdHSGBS0Fmw8zUjLss65JVHVv468lu9WLidLp5LGhonLmpnRP
fg8Q8zon/jPRHszQx5NVNSXC3qHajT6OJcAYjCiY3Q2C5oGAi0CewkXL8jvLjPNHRBGO2U53uhmH
+0hgIQutEJimi2k9gk1AJISe7wqzfGxjzPd6w317uc7iJ0bmkFJjD32SCGiz9Vgb/J/kX9zrqfAe
AzBuBR/zWSWgcUyD0qdPAQW9VO1u7LIoSZBxhx0jXH1NdQanREHUbkOY2ZrMZX+PDZtCaogUwtNw
fKW93NKZdU/a5LpnvyqCPawSWntOlfPCQX5rd+JE69Zn6oTY0c6D7lliZ4vjZHok6UZt0oB4kGrA
dJmXd4pyOwWZIvwkpgpcezRH5WpD/Jj5D443H61P2s3gu+kBNFB66CKPjoTP1U2XwZ0iQvnG9/Rp
Dq25jn0H8YdLZiQjxc+NY6DUHc3k2qkY56vQQgE96vHG6+QPMEf5fdDpzgoGU3CSgk5wWexzT/Tg
DRnOBLE1mxg8uS7pEdFbG7X71iBdixrCrvGwyEY2dy6icw6C3JcVeTmM5iMNh3qqdjmDPew5mX82
K/IMNJ0mc6jHiLpDmpltq+Vngt2oa/TaU6QKRUJvqe/qGUIgnY5pBoOOojABw5qPuh5WJ7vAZ+L7
YAB9+h+bzgnXkQgrukposqgz06TPI5c+qVPz1amqduPiRN6nXkA7M4g/hzGC3mrQBTnEdEzyAB1g
kXrMYYG6KmJa7/g7rO0m+dHbqfGAqzzZ2YWA8YQ//RZqHkx25LD0ybMfhnXLHdf/phWko/stv8jA
6FPaaZGgoOiffCtLzpEbHYu0Sz+lhv2dgo1xU81rbeWdvGC6r6pUHFOKmY9p3iabwLAsZLVPWaOZ
t43eiIsfgm8va5wvbkM+ja9nLh+hl9y7psSpVzD9tpIXv+6/O5Xr3MVPpiAJO2x6FJj7NhbFXaT9
hFTgrtq6dk9hiuAvkLnYjcp2aSAW7idrQtBPFZG2XJwWpDow7+I28KQ1pFKGLffKhLbP2s/1tQi5
/w5NRqD1lEWP6UjcOwmW8SEgB7MMCoh0c6hoqT8qQWJoUYjomU7lvsJ5OAXF9RTY7rYtIDyI2EVn
SfqrbEeEQkm0DYwwOusUuO9g3RxsWgjbwNJyLq/l+JT4fO0YHIVhO32phpEvT0JEMGysHPG0E4Kc
ypO9lT+XA8kMliMlCgH7Wlk0UeSA6E1TQ3oprfqha91gm3qVti1sL72ZOhqf8IhczPoDYzKtGY9B
F3/OI9PeuIyhVp3rZbssR65KGxMYhWmEXzJD4szslbzEdknNof5JncI8hwFKjiFCT5onRDsR0OTs
LGU1qzZCzBW07uM+Z2x0z2jlADXDuHat8BPJs9qGoNI0bus9XSOoRI2dnZxyZBjI/Omq0yxSCTS3
2RogYtciNtS9UW4zHXeD3sLZgDUWodCqfTwnFE4tRVZOFqh23VkCr1+CYyazIaNJo4/IZYgAtg49
hJCqf4Adm96Y7jjshBqPWZZCTp2HzaP9rU1LshhS/2HyR6ykoxeDER3NcxStU2+Efhb/SGMyC3XA
ZtdmRd6pplxIwH5IrFizCpzRv9b6ajr3KkGPWFbiSlkWg1lgdPvJEM8yl3ujaZ6lMZl7PRuHg2cw
SEja2MHsJRHaxQCzKRZvdIESVLn9PT0Ejz8abPs2qY+x3vXntETXWuXiJSUSjSALY/xsjfltUAPr
t8qKa5oFAiKpna3nPRlek39xqZ2v2xT57hB2DakmgXy9U/7fP9UQmr/9J+s/inKsoyBsP6z+7bHI
+Pef83P+OObPz/jbTfSjLpripf3Lo3a/ivO37Ffz8aA/nZlX//3drb+13/60sll6Qnfdr3q8/9UA
V1veBbWQ+ch/def/+ZeCUg1vnh39c1bh/6ujqfjAKlye8vfG0pyUCozQYv5K5/VjUqoLiFC3lx4R
v6Y/ektLHCq/Lxe9DrMw6TH1bQoYNP/1H8L4TZhUcz1sR4bNwOXfai054uNczyNbWBgevUjd4FIs
5gLyu8pQVsmG+5XTX5N1xsClajHqzw9gn6ejEZnT0ZzAM+UlggcPGgmCLyRsvg55+HVpXo2m9HPe
MhTs28QDOTBDpX2P6OplCSpJ1mSzNO7vnNA3zGa/YEPnh1dO6LJHo1a988zwoA8x8THF+BgWKphW
3syA0HNoRF90MAxm2PpUnoFAvD3w65sNm/PGbPJYVFb22TInKO8z2QInG0JCOdsZnIVDaleEAwQU
DdaWB5R3eTCrdphWjKRYf1s0U+9HlNCgDpoc7/uyW1Hn//3IGILztEqTGC2XQkbM1A8L2/IXc8c5
rQbHaew6UJuXba+7ueeeGgDR+rbPiNqzZ3hM66jy+LZKf5tbdD4HTKKcSwoCApmf23iw5sWgn3HU
y+LyoHlGS6haZekrP0emO9Eyx/nP//ztwXDm/z7DBMxCS2KlPaG8NbJSrruZSRyWMHSlikHYMDOE
QmIHDhrlZfNywNtR1Mif7F5owB86Yquq6p6Lan0Uc9bksrSkTi5L6FJqfb7mvt+tR4NvYFuLs602
GI9LPCWAO/5Iy4HLukmEOP+bOaPvddfb2d+dMxfznxbMFCrtmR/54dXL193zqy9vaTnHu9O9vc/l
iVkJzYjvWqIl5lGlrvG6pFmteRQAnASMSxaX3ctDNaVfXUv30VzzjLeH7I9VG/3aPseitex82/52
rN2gey3K3YILekUKNQsb+3V52fz2sICGXvcvG//h+rtTLYtkRMbbxBaPb09Zll7P8/EU7173fyzG
3k+R9cXh4yu8O1PqjITNzeSgd89+t/8v3vy7J7xbfHvT7576D/cvR358ax+PjBxihqxUbCUplSvT
5ef/9vVelv7pttffxcfdUSoIUvrzebQZSL38dMYF9f3hFcqmqPE6Lphrqx6cnckl7e05b0d/OO2y
A1lnOOcTv6UhLEtvkQjL6odtxRKN7MwBCv9jcTl02fX2zCVWYTnlsm1ZZSTLFXBZz5bTLYv2Etz8
16/+dt7lZWxYWBpt/e2y3Vyio5dFtQRKx3O2tN7LnZgTEJYsANRUAJ7iOah62bg8uGBbJjLG5l3L
UcvWFoIftIGJ6IummnEarRar07Jr0mNnelgWdTvIitt3pzGdgGFUaZCWuuQQvJ5LE6SgnOo68rdJ
VNjrMTVIBppFuM7wPaqtZ3/CNTQX9PMww8pVY0Wha72q22HYqPTn2OPJBPC1IRcyW41lboJBQd2e
FpQSBigcMPs6JHIy+CEmpbY5tyDCLo3ZLVHJzbt3+frfGC38v+MMpV7ITmq+g76lWPzTbc1yC/7j
YXnG8tzXZ8w3ig+r3sL6/nDqf+E0SFo6qIYuzi5uucjAuecsp35dXLYup3EXPvhfv5NMp7A048bf
v5sZR16a43253MnecFXL0sKsetv28Zi33W/HvG0rF4r62/obD+ttG8Qo7p/Ls99O8e+9zHLatzO+
nWbZRkX5OUvwNCwBD0vUgznfV99CH5ZV7uC01fWR1F1ubsux9HjxKb1bXHbFy311ec6HMy6r2XKH
XHa/Hrk8aZpPuiy97n9bfz1naGnrka4JOL82oZCgnW2ztE8G6LxBw6Y+ZddFrytGFyMRX10/7Bq9
J2aPEek2gfNbUPoj6VkAg7GcchWH5fdEOdPaHen3cn9uN05IUSCwE29XZ7i4Pa+A4womotQV0Wu0
YK2A9OuIUPCvjuYekHVkh96tzFXhQ3q15P2Yi/Eq0Gfva1PRJlLEyTHC2ETi7DrBdIEEtmvKgdDd
Gh1kGgGqlJpFW735kkbajzij+z8aHcmyk30Oet1dxUDtAvtz4+XU1SPP29j9nIIS7ix8Ml0KsRNF
K2ofMDlNFf5IfMC1Y+/sRaPRyvH7DeaCbcYkb8MMvt/m0trDT7z4WvSCeMG/YsZBAovjXEOzIzqz
RyTcJMm3ERkvOIYkP0WMyMGaooMwqfOKZDhnUYltq9kUjN3X6MwfVF/EB7uik18DsSoqj9Yg0hWL
lBcCT6J7+HKItgMEVd9UXsDe64qQTxJ0tlXA1In66UuRRt9kO4mN0T/TUumC8lIhmAngV2c6CjE5
X+ds4nNr7HTliHMniRA7IMmAkusj5ZUTiug7yyF9yOnqo2miIBBtkVN/KL4W/UCzoKUVlBV4s8ZQ
3Jk4lRVBpZkfqk8p/jE3CUdE8M51HlXPtu0TOuf6V+RxBRlBW2Z5wlL7UmYGYLgKwrhNv57Pomy3
xPTQfcbrQ0pZGM1eDJ+hbn2Tj8mxR962qnSRby2SpLPOg+CRQVOVlfcjNgoa8Y3pXo+CNr5DL8b2
iugQSvNZhXd+XZOLDL5uVVn1LIRod4ZPpyew5QaIT5oz9rejctthNsEhSExS7z7noRnfqq6c7uDc
POhDp3YyolFiN9ovLcTsk5fbNNSfCm8qdrUPlTMI81UzIfXF1UoKbWCjZxo8QnFbGwuIoQCZlSGB
mnmdr1oXf0tuCQKU0+ZQxVi0ohi/IIREuQ4rRVxuRHoeYrfezipa26TzJd1LmY8DUZYtxtPkVumg
WMaxsW9t4wQyVCWefy5F65zQDqEgB+s3lD81J0BG76UAA3FQVoXerdrOOHpN+ZJX1sXuMCaXJV+H
TVgDD7OmqNx5yaWKlVrZNcQfp4lhVIfA2uGde+vMp+zSFNyiHeocWE0zg3aV4sczGffl1JOUazic
BxYmMKzndiLxi9boponwaHRmd1yeMZYhwCp9vMmL5pL7QfnskpgbGdMJ4QAoKB15EcUin2TRJo7v
Ogb+VzQm3JNjQLfxqasmOoI2GnzHqhiNEyJ/ogYrJmtWYPwY7Drd+D2uWTsYy8tAbXpEsYwY3SMe
ySVtdki7u5JfFS7bTHG3L0IgJxEhzBGfhEVyACwz99NEXW2DqBl9XecDRRaBsats69Hshuq6itsH
/GxUkCbmrFGMI6TGH2kUNhMyhtBVEjQ3unvMwhCpikgvSKpwZSWYzorC/hRqkAzqCWcDGPTDALBC
dQ1yTOQZm5JQrylW38CLNvRVyFCmdD6tCq0utmQzZq0JBlDzd50dDFszyQE0deUnrWsIbWyFde2j
gIC9+1UwGHEEPiiLvKaV5hZc3WpOEKna3gRYLRsLeop7Svg2HuyagC9bwfPnkmDXoM/CLv1c6ONK
9AhNS97ZWljNTdWjlHRUW+GR0TEw52jCdYM0glZBr4j7fcmHi4c0/DUp/1dehDeRmvaEJTz4eXVp
/NLeuS2hvFoFMMbQwHho0LiHooW+oPGl8Auc10DPd8QMPChhYMGMQEKTn77hUjhe+rgBjhBpUBG5
6IZhmmxb/NI0C6xwRbDCtiWagAbLtAtS1GLVcPaF84UOkbHCTohvDedlUUzPa6xk95Usn/j1AQev
O1zMHqm6KWutBxCmt5iPJmiNgikAnAs8tm7MK31ESDNkwSeIqmrXiW9GYQwUUAby4yqIORSeHgbf
o1ejKHWPbXhQcSuvDM2heG08Gh0Ay9aj42t/9VD27koz3HstYOrMJ83PqLMH2sWQvuskWGl5Qmqf
nqJvam0sLSulXPPU3ToV8t+eHxi/NLLS4wgyHFCsakSX1WTeyRwhWJKWQbChc6emwYDiwm+y9xs0
tZVmQoy6uB1ingEUWiX57vUJSpygSRCpfa7Jollxa9R9Lndtm3xlglCsRgWcAp3DtvABqtpOmayt
RNS7to6jDSPpAx3odWeOzSVxo1lpE98lgY3SosZpM47WKSrQRvDDW6ME1IEzoCuzoviGvOtiar1V
p3ANd9KiHeA/Tc5YrKzBexrxrOF+r+AiYFGnLfut7pAi0Ewn/RgoaZ44v7I61dZymEVIOS5zn5nA
VVCaD/kQGbj8onqTypMJAfrKqvxZXOMZ2zbEWhMbpAZqjvlcuR3+wTqjMO2yqS51dz9KYOBDXjxT
UcsOk2JE1DnRFqz2p0GNW8fIPuUTPhSAy4Tb8QnLBtR46BH+6lots/XmMe+s+qoTE4IgEZ7x0eEj
RuRzVYFpXzUu8cZTD/0nj2/re4TSw9lti62Mh/ZI7tVWJn6/5ULSotH7proIPoWFHcHxL0KmBFIG
tOusRAck3OabmvJFn0TjnpY9iqE4evKzmHjzWDvLzvpuqWELkD046i7FaFvSqjT1ejuNzrkAUL6z
qNoXzgjynb90aQDfyEltH0uufH0LgaXtN7lLZ0K40U8I4DFiEQYKTTQX6XWrQI9ECLKr4boxVbnr
aJ+6FIg6rsdHZBDbsDH6mzzGvOXbZrex+vzchbqzCdAbrkadKAdGDlXl1ISVthdPVKAUcTymrVne
0pF6Mmv9VPi7wUG66gjSUGVcNusOw1SVPHSJcc1BfGzibrDpME5ZcE3z+zsi8I2lxy7cDaJCpS2P
tfKra8MM78Es412N220fhz+T4cnpoSKYw0vaa4SKSlod9OMOTd4jG7ASeRVbWbfJnAaOzQutYOAS
FahBUyLaR2mJJSWEK+NqAFMhE1QST3+exx7wGA03UJL7h4ohtF4X1yXaRvA0VrMvCEeWbnElNYG2
FmNPB0eDV0S/V2M2MdIGFbrQD5WEKlZY8D1sd5MZnn/j5PE9sRQ/OokoITHgX7j84UIs8XGn1Yx8
ulMVOg51XudUIX9Mx+jgCXyEzSGxZ1WTN+FA1qtVGg9XuAVRZxSl2DF9WJnW176oxG1jzJdOGlk7
BwtM1qkfud5zMQlX/MVROAXuIwjgkmndrmjK3RhAnODPcj9YubvW8vImEPq92WcgevX8we66n0GD
Y1wvwR7J8EsaewjfhtAkIr3a6JHZ7cNs2EwVgACI2OFJl/Y5oQw9TBrGSONLHYW0SKkzbOKkvOY+
yHCLXOPQBVfWFYiviIvBy0pUiCUaa1dVhJbaDTTEqi9Qyn9V7fgVP9g2EHSBDVHcZx64qrTNYLHY
9MvTaVzrZl1yzSNUsIviaaMr8zZ26kuKL21L5MahS2R8U8bqbEc/a9c8173pfBY51ojoWGqMt4eE
WvcU/xonAZAZFf8V5pBw49oT31HwE5okgARN/BVDNCxWLu2psMC0WyFWL+iTKw1Q6jDcGWZfrGLf
PGsl5yharBUBSWaY5FAdqNgnsQ7CRt4jLez05BThqtihYgMGN974dahv8yD9HOJc3eU1eKGO+Y9J
veJTW5xItMArV/EF84zOXqc95Y4BWECTQGsdo0c9KBwUlv0LsPlr6SnjYIzqxQk+UY5Ptn0zvvTZ
IJ7ssOpWcwAiA8tBbHoDJgLmzu4GHphhevvA8k9aE1yXrZpo7us4xsH3eP13j6iXGypH28gW1tEY
mpsmiaoVTrpDQFV4T43+G177Ef4UklWlg6fzpx1pKr9KF9fXjAjTox9ojOqrygIQlXuRdeWhYQrT
9med+d62GoaTO9qo/sxobSCvWZXS++FoSO9ilBQ1zArZ7CwIsK4HvrbxgzvkCU+F6e+R83yyGuVh
QUXtIeT4WPsVn2r3yUDPvjZ8mP1ST844ZK65SkcrmOFHt46hDxdPhWV+C4v+Wivk1ViodDUi4yoT
In4KDaJp0hozgMEyd7XHR6aR/NQm2kWPbf9STlV6qXzIq57EYjJv6gER1UOa3LxuM2SAjLTos8Pb
swLTh9JSk7tUzmdadqhJfGsnifgfwD62zYememhSq78gddu1skb4n/eEBU9otHonjnkjwSeiPALt
isi+Y1x1xMCrdrgaohPOpquIEsFZGUNwR2ZecDem/h0KfjfPihMmCPuyPFCOROgKgXBrFvL3bbkz
VrupA62i/7Gtm1zULlZEDpNLtrRr+7fZ/NDxZSwxrvCjMLnkt/UWT7R5meYHSrPl3h0lpNp5taEj
fIlrGWGkIUr9j8OW7Y1jfY4Y/h6X7S5poBc6suhQ8Ftv3o4Vpm8emgDxwXLIux1IegTDl7cttglL
JxqL/LC8wLLDD7F7eq1YMzklDeGPd4VfJT/ZzviwbLKzMjpLqa37IIzvqBUWMhkvrWEgKaiGlyGq
yPs0xI0+xhg4Btu6LA/uxO+KTB7CtP/Ylo4q3/mNgA2sazG0M8ou14I8o8RO7Es0PywHd5FDO8dP
NiMd4lWeuyEfaho4CPVLd/e6XpMsS3ZCaq0IUGV/WNomI6PhEjeg8zyuIWqqECcD0r94XqLd2tEp
mFcE05vXB6ZWzx0pSsfRSjkDubjNesgFN4c/jhsSQgHTCWvMciKJ2OwUZNElK7PuXGKgef1GTSUs
uyFEhppmzW3B6OvOIiHpzoyLh9IPSEeev3PLg1MVmFbdvNwvq8uxhpuTNl31+mZ51rLNHE3wsUVy
k3bDgFY78C5pLrxLgAbiKET3NfBr77JsN2Wmbp0eFzaECv4f82F+Nx5KaYY3yxHMAi8kjwrKNnz/
ijFq96jAnUuFzepS5iHJ1aE7rZljycuyw2jj5qCXxHItq8uOINGtM05j7CUkXzDwD9ttA4Iamv7I
yE3Z12/HIhKCAZg0cpeaVbx1R0LmJ80P78ocgcxgjQC+pE8sjGwrf4thAD54VUV33fxgtU17oKaE
uGgY9P9VEfxLKgIXJftfqQjWv1IMqvWv9wbV1+f8LiOQNioCj7Ko49i4RRatQP+raf/rPzR2SVfS
1nA8w2IHDf7fHarC+80VbJBoHO3Zu4rA4O8qAvc3yzIMW+d8piuQef87MgJrkeK/U4wjobQdA4ss
QhcCFHVnFku/UxEksQpjY/KqPeFUDiSH8ogbqdriPoPkg0s0ymwa5xbYF6Bdc6MdLdSmj6p8b6ie
gWEFwSSgS3NlGxnYHngTY4xollFNwdRZopKj5XO11WXYbsqmDU4KIJc+1yHKRJnrHtXqqclwiSTh
ddcUoMeDr67D2L61W4SAjtOdIjcIVkKDIWdU4Tcdr9eukc65t2HjRUwfyMS2T+jU81CHizaB7OeK
/SuZ5/9WY/Mz4r+44oq0QTr7xRrsc1Hy30LWV3cpaEXqgT5Bj8MwF2BHxpSM559GoQcbXLIgL2tt
QxZ0sqlNbGOMrgDY+MC1cntHHKL9UMTpSQ9qIJmd3WJZD8ErjQy8JmtXSoIPaoOIhdH1rhBlH9xO
n/ZSbytKmMnFDIKvjo+0z40oryQAtOKsppI0Git9fMSuPjBipBrVhjWYRW4N8Gox4g6M3kisA/Sh
gz7LCww/pg2XxiwBoiTJgx/IZ2qZwARF7ZSHHlnWpraMX1OOTyWWJSEDJpPd0VsNY0diXzbqV3UT
fe2KDeVPkwE20Q1FZgwrrnjU8Xsq0C0arxmB57RbvkMvSV/g1ShtyHLUwMoAHbhj8NlvdbN9ysyA
tsLQuBDOghPzELTCwU9bSzDd+0QoGaF5Vyvzzk66ZsVNJlz3XYhLgwHy9haPx7lO+n6tB8kLc8x1
KrEJ6DgZjSK7YVwOxc559KkOM90md7ypxxOEJQRucfWTyhvIlWqU68ShKWHH2SXkhRzB9TCS7U3L
zIYKpHmXA+Uahbz2VXdDsNZ8ycwfVNQyV/PpE9TkuAy4gK/ShHbAOE+b5tuSSwVgzK5t/XtdZpey
So4DLTKG5txz45gPJRnhizo+oWUOqA40HMkhFQJqffK1shUE/qJgIpBtpJunT4nCsc0Qph1WpaAW
6ic62jip7Tt9VCDTcgANt0FXoU4GtS1jh0oG/3PVYTi1Qag0kGUooRvbTIEY16ppngzMWGl8UAGO
7mwwV3WHlli1ASg/fuNYloZ90ffIOiu578rZC6P1w0FR/KeXiiB6EPlO5JSZZMWco9RHsIkBCmFA
LXlLvS/Us5fYvffa8NTQq9kgcL/1Le2IawOrXy2dm9F96Oqmv3XqDIOBs5NT+eBoY3uv+enWw5CX
GzW5BGWK+j96gV/jZxmA297e+y5cHdduq9vG8fbx+DDi36TFagD5TdzHDg9CShU5TfxVMdTRDk1g
f6WTsLZqsvja8WEP4qqk/5JB0JBMAAlvsei/cKlJahUdyu91ysDaPos0bI/k/50lF51tOV/btIhp
ZuETv+4bn8ee/mSgq3ucnRpmCvhYMqYzMpoYGI5NLlaGxIngOziaLa2nquZUd9WYDtdiGtD4tx70
mxaaeCjyepNHeNJnaTOuUa5OKr13K8/aZ5G+oijRbP1E9Feya6etFepQTydvS4mqr+hI+VH4UITE
baZh/sAAtLqK2+wljX1jh4IVc2Ro/JDRUSO669g/QJnZq5EcD9yLBqlKnnGRFWBsb+zPaqRHE5/a
uVIrBPF0JfNe18dSHqloTdbO02TmD1HQMQc1LXpine+cHCuXp3hgCshgfqPcLNgS/QemeSBGrER0
u8WO+INeRH3CUVyfzD5ONq02/VRYUlG+b8U4PMUGhVnHoIGgbHcnAizrYxfdyaEZdiC1wNX6LvcN
WTsn07SDQzl7U/EQzxd+0xi6E4VlBs9pDsiIzIf9VEQnKwJtjHLeW/FtSa5tMCf4lkMwyZCnkt7e
dQRocdHhOko3ElxjkdfYRU11lYnmxZRUj0t/0k7NSBEVnb69C5R50XIbbbeKSua1OYUc8p6QKCPF
IskJTqAj4dv307mFgLKnDH8jhlE/uZB51vwpGObDFAkrjxJOLj573RTvhCWxEisKMMJzYDLrNo70
MabLAk4maimYLO+int/KslRNL6GMJfRxtmRtP+z5or2+yzxMhlPS4VaH1pVBeKLbX4E4fV2sIoxF
7RMdL4w4jngsdGGSZRiCcHCISrPMu0EgiqI6qcJEHGH3EAIxL+WmIY4WVjq4yngNikm9ZHYVbAsU
YZhVviiUqXzR011aIXOvTQvb12hdZgf4ZsTclOL5PAYCRLWBxaXr5AB0YbqZRe3/OwD9lwagpgFK
6q9GoAh3cUN8y9+PQH9/0u9DUNf8zaLmIg3LY7DJiJER7e9DUE//zdJdw1sgJWCyHFAov49BLfc3
hoQ67mNPOLqwDd7F72NQy/iNTDMMhhTeJMMtaf87Y1BjfpH3rkWGsYYQlpAke4M60D8qWatBG6AQ
NsZJ840HovyKG/Jv7WMhbFow3veBPOEjpJOQTAu4f4UZTZiuxvBEHiSuJ9bAm9FlSz3qE7V1l4XZ
l6qYCBye1+wBcYBmhBlO7+CHlem/crO5KzTNug6JOMZ8X6ZrCrTR0ewdvORhBobEobRN7x3odkeH
286Mvajy6h7qGfjfxDlJR0Gqa4Jbs87FJxJJxRUJqs3RlO5woEpzy9+aWoU23OeSloHj+LTxoDKH
jDkzKGbxsF+oGJbZOmca0QyZgjsDwTwjUOyCkd3g6pn68JvTVvtsUP1W4EzE52/kDxW5wVcjMaGb
aMitQxv6ULWlsO4mHbqF9J2L8k1CqmP7m7Ab/W5QFhdoW+NNVz8cLMMP0KH6HZ7kbk20+FVRmePX
QCf+yetwC8jYRrafOfXWModTa85T/LRxqJXr6iELyn1QuejeOy53pMNmB19p056Pj/gjIeTZHdH6
Gz62DcuIQ/Tx6naGddR5Ox6MVqOv0A3cc4P8F9IMed31jffgAuVjVFbslKLS3iSxfks1zoHkGwIu
UwlelKhR1zSRHxw99HemBQAQCkJ+m5OwkMjMAYU3YqSEQ943ZKyFAuitrdxtweFnsleUFtSXyHzB
50A93mOGsjY1QVp0qB10N3AuzsTHEtqUAsE+3GRS3TPIl/co43YjJrAz5s5ho4mU2jaA0zsPQrSy
4/gmbLWv6TjFm7b1qpM/opVKq6cgo9JqqGmidVfe95XXr2y8OldILdzTkEh7ZQ6S8ATsdXvXNDYu
oZwra9SNCy6mftUreJUyp004Cr7bZf//s8B+8GebTPcQcHFJgC5gAwb7IB13G5R7fk3CQe9IbaMo
LdPUV9eiHWCodNFNo3fhwRbRQxvSBMmj5hmxYLMOLSDyRpD5m3cXrH9AOTANc37Fd9NQ3hEzUANr
PKATKA3ODFJ6Nw3V5jKf1hUBRqSwP6RJFm9tmyE0Y7x7RszWQVeQ4YF0wfTtnK+ZoWt39JFPtaLb
4on6cxFXzgqc1wZ/qHupUm9aRZkffO2t/toBd55ZcA4ln9tVIxjSej9Kzx4ZvgFHUB1sToYp2FAB
e+ETc0EwNgRptEpj8MwzClrYTuoQkeON2xbPP4D4Uq0Dz5sTv2aWHtbDK0vS+mntbroFcHmjuow+
+CgPFS3bdV7eGgilTqESEbCgNl3FpJudLf3Q0uz9rqnJXhPmKneOFt7UwCwfg669Ho1QgqKT7srV
FXidxBAHtBU3iWYEN1AjAHqW8NC6MmxvshrC+6h97b1gvHdrsbExoydmbF0Xojk6pmZdcOTvQp/4
Inr0LhYUbDdxiZmNJkSCQiAe9IMR9PdDacb7kELVVRCDILLC4WBAR0Cm8IJVtqXbTD189jm5EXj2
Smhq3XghYQ449zpqfacgYDwegzMR2XOWEc4XYfSlh+vRyMwMqLs0oYt8cnZJ133GCAyJsk2SQ9xX
6zLz0oPWwjyXyA2gKoQw67Dfj1N2shqGZfhT632dCHWXS8jbZn7gLRX7ENbFxk2ISIvBpFAUHK6H
qTOZN6HQLLuKTBQJUslQP6VHbyWKieFoQ7KCjcDamJkcV7omr0M7Lk6qTvcu3opTmLjrRtnJwWAi
uera+lmSf73THKzJlFWxU4Ud2oV20lZMbvt12XFSut79VW2DPdUpLDT++FmFEeOuMd62ysIC3I7k
OFeWR+ZxA0hxJNMCshaZEMxmAV1Y1smcxkf+T7eT9B8sh7pFbEXqpjH+m7Iz240bibbsFxEgGZzi
NedZswe9ELZlk8GZwZlffxdVje4q+cJGowBBpXJZzEwy4sQ5e68NfGauA8yCIxQkR3FJJRZAGZiH
NubkCr5K7cACqr1lf+rrCYQuTwedhJBJMgp+T2MWtEvZnmPTPJQB7iU39B9iLyG7exApsKYc/zS4
l0vkqjttSbqVwUvtcg9gskrojYff8FyqfSSjta6seI+HazmVPhGbHcKY9ol55NDc5VgCCVSNvbYk
6KBEazeSh14IbVEiUqOPjPzKqnlumCk8Bj7nYoMdIGyM6ToB7SucsTgajkeaWOU+iRFv49whFJnF
sRH2D9r6JG3MvM5Uhc8U2Z9KF22QwdFVG47a1klZXibYgDQwrKYe7zMnwNSdFrcq0cYmtE25xZj5
CaIUTVgC5ddsxekmSaZx68eMy5qpF6tKQwFvLbmF08vUqFdEpdrUAkG1SLcgJ+bY6tYNu1Q9avcp
Iof1UBuNsS6zB2oSkp8s0OFS1RECrVFiyChfon767gBkOjggfxMtTfzweOEVZqlRgbeqnexVGg42
v2XlqWf9GtMp2/YxYxHX1Z/6Qr40nWtALCTAciwMZzMs70Op3bOZGOMmBSmbZLO9d8Nnn2RBiQjI
tYhjMfC7WqNPUGTUrkbRBkjk2m3i2QcwRyS8xbSs48wgjguIbaUy5yZ+5LPNkMeDilIPO8e1fg0q
516EM0ee9ptqmDbI5WEsQuL1PH2wGO+TPzKofadicjZZ4wBn8jA4FBmNLy7V2LfnCQYdmdGIBy0Y
M86g0RMOycHI1zT91F6b7SvgsHqjA6J55hqFRNKTWzklzKgnV2BZ5iGzHXhDtkcW+ZBE6CwLQs/B
cAh/15kooGZ6fO1QIC5anshcoGOa4pJpjD7RgqwPuvH1odfdrZxL3M46XEfOrC+olsjcaqd6y8bB
aLFuf+Z20ACO7HaW30HGs6tbqK3gn/lBEExkKUeL3G2ADd2L7jIxyuXaGKXlnLJq71VNNLWCUKSP
3mScnWpqzjitUX+pGOA6WjE/pyFWG/CfKJufw0x4h6LKdyKb/UsNRb5W9sZPyItA12JfQ3qrq2aO
mSrFkDvSICFqYDbPBYdeMA3+r2FpWsVtOm8caBr0WsVPj9X4kI40axwLESKcNX/nDvwJqpKQIbPL
uTCCky+66C2VafFQp4hmwrL8aobA25CIPjC6as8Fi8mNDorNYZ9miVExH+b0cMzoqB5bzrZW08pt
EdEpNAZEJcUtNVVyXIzCIs9OTWYTy+pM5bl1Fl+xyL4ZczftHA9W5zuIxo/kdVImBVnmNfifVwPB
Hi2b0V0Rg+qMEXduJrPmMeloMM8C8n6Rg/Erreo24Me+BiAY1000fOtaSAx1u9AS2tbeurSvaSK3
FyCekm4wIx+Xdwwg7DTsmrBtNnkQL6FZdAlrwQDWMHgYHaN2j/R5UM0ldA0Lgr8vRjI8ENPtMyDn
34bUaBZdndqz1RSbli32KUPL5c6zeaDfp5i50TvKo3HFPZZuzJ61nEHyMens8CEiqcY09yIIws95
BfeUTgHwodG8M02EyHNiy+3sBt8yhHuIhqJuq8Gkrvqm5XVHzsukX6tQtrTgWGDVstR2UVJtvRmJ
oeRROlrd9EXkc3yxg5A4jspier8QiBLc/F7dscXreFrHMMja4GeasW+ntmE9Nz1RlJKqiUEs4VOV
frNgtgeBb6EstZ65HPogqfoJ2KG97z0Xqz2NqW70iLeI6pemgkSkoO4g3iJiaIDbtemXj10NtrrN
w/gpHTpAtQi7FSPD3JW3tjaONBzuoPj+Uibj3picIZN7FXiIfhjj+NY3KZvBbP2IvOzspkG9FzHQ
Wh4yHsIFJkaa3PLmTpgOM78wHtm6HG+yFjLNvcmye3DmhrS+0ZhXOs58cmHzr35Wa5Bn3sMc18Uj
tnZ2wLEjCC3vEMaglFWwNB6ViXEQQENH2xA6UIpYDLErCaYyEi8NwHFJgKiSZXufj2hSeg8GZAzy
DjkuX7rCfCtpDRN4GnMA09F0jkn1SPv8nHTSZff3YbPN/bFra702RidkHeaVHMZ6hPjcIDRkFlxe
/jlAauXPj0W2UwrCVNqxL9P4BiEwz91GUQ1uzCJk/qKFsw3jfDzE84K4Cuzo0IftXabjYldB/dn4
VVqBlwSilyMuO8x59jMMPbk2+n7gjyIN8KLYOdIxn1ejzXhWdRWBq9yVeRRN9/0QX1IwPtioq/u4
XvJtRrfa2e74PeaEtMY7Xu5wR9loQ6i8abBWO8b7n21Od2tS95oV1XV1ChRg377wnG9cGZfXEtMZ
UdNvOi/N90k/IVLPpng3i4HwT5b+NmiIaOoqesh2eizl4HEMrTbxCLBpqICEloWYN36BuDuMGRdH
RC9KI/+O5bW5JdyjvscKFhwnM623IqU0b3rvURhgxQIjgxgvf4ydbZ4crX46qvzOEdc5jw2tcsvm
3NAjpkxo+iMUTTK0h8QUy1igjZyTdTYR1xMxIGKT41Hm595et1NJaklnAYmEZFG7OBEi+yj63rr0
nf3dmqhyIkeuxWTDra+gWwMNm0k5kmLjq7DegMcI4FRQW7kBJIjS8+BD93a2rePgIXR85EUDPICm
6cOL+xqwst2GwnoUNCIMC8sB4lIgd2VwzNySYMMS2DjgBL2atS/uxvHVbrOteEBtgNYRyuK+HG2i
jCg1cuNgGSgXJyuvd0pTfrBXiNMP3xrNW9aTNOzImoEbDlxBMMBRwbEEKR19rfNAP6Wt/dQG077r
6uwSTYMPgJbWCgd8e2MD0+ODWXiUUWLtG8f5xaeiTnWVEsFZipiA1aMzw2UquwJ0RdOURzfOmXAn
n0JVeqgLW3edAN7fKUmUj2OxAMi8/h6mjbi4Sxhx4/hnCzfvrT30iB6u2ZAtmjIpCH0wmovl2tcS
Ce6ZC/sWMrp/cEM733cz+WM0ws2rSc29S2tq68i5b8sUEUyDW8utebxFrpxPVLlPBI72vk3watHe
qAGgsOGm5Q/egQuJd7GL1sOkkQOaITtB2YFqDTl7zb3J+T+7urmuzgPh1JtcjmcXc8YVinXzTzUH
DwvOehJds9A3dwhKkh3tZgIBqd23IFXU3p8aeTFR7Q0J/Pb3LzMwcsdJ78LYMrcan8u2a8t14Jfm
wUMhu0/s4S21eZKGnoLRprbCAGI8DkVXngfd9CDmaLuhEabxNcuMWoHmjdSEtlLwHI1y6s+6dIKF
5FiyTnnxWUG7Pb9/V1v5JuxVdpJOSxRCWSErCcr6QoUWHIRl3SkCVR7pTy4cmpwTGgsBeW5gkG1+
hm63I+Q5Se95VtL70YwRmXccHtEl7vzIru5qVN6XED2avUL8QS1qgBqj1CeDL2Cz00HSrC1zDk/Y
gIgTtdsGwEiQ/Ji9hH61UeSPNECtgzV11tZulzSMYa3q3N85Rfg17Nr80sbLk1V4RKB2SXDqXI4R
vV+TkKtt43lIi89Uut1epZC+UJweS25JeMglPJ1KTXfg2skZy8AQIZ7Jzym9h0iM6aNRltM6E2Rt
Y7pngiatM+Lb/G5Yml7GKG79kkTRFV60V12knqOxcE+48Zklw656ZpWeL1MZvV1AN/lPZu37T3GN
BtewsDPEEzBk7bfoyeIJhRH2IGWL/myWiHltzdpIohtt3RoePwh9yDjg77y+BIiT2/fYcZ56Tuw7
4crkkBFKAfaqNI4Ys47vLzoRKdlRpBlM2r6KQFuwCrlXEDAdOQ0/DNTC91WVzeQ20oSsbLKxZloZ
Gye030KvVyvqZOxDYX9HIC5M++Ge09cqAlB3shKS1dQQTNTLPtQmBz1L3pjXuH6ZUTFeNN2Aqza8
x9CnSqtdgvtKw9xZjM0u9bVtfyZzTJrtwLIEuaGluWez8eo82WtKr42Lb+ZcuqFm+HPsXAmWlGAF
uoRLSl1C2DAoJhL7RgDKAWPUKuIlLZx30sH5pJoA1TYFxUGPaXto9HxjWtIyDQqHaz53IYEctboZ
DZlLKIaGqzAhMZsNnPxiHshlg70KTDV8zDuakanj6EPGgs5ua477eLZ+FrmsmJ1m2YZ4lHid9Zax
DzsBWJ+Q42zEROzYEwI94lvO718cFBL7eRieXAzZ535gstLnY3d4L0ACQ5/mSOcbUBDWSeCeWs+z
dYRSFK2bwsw2tVeyXth0YhJrM8/Dz0oWpHzV56EwBAPG8lskCCNR9Ma3NjvUTrYBws7o0ND0WDm9
CI6GS+/HTEYiv+eeZBvh1ocwuXVN2nySWf2iK/PaWYN8KfIrGnuYW1YS3fLCsq4gz3bmaPgHtgzS
4yZW0Dptgvu5zRCQ98FD50vGcz78VzmDswmUONe6utOxW54JPfgCqZPnWw5XT/mEJ4+Rc3Sd+eS4
5XOIHPX9IFk2OefGLv/SBjR0mobDrZGXByT4+Dawe+ybiU4qbu5vqpl/lnFABk/z2cAYM3uefxRC
XcPIrHdTQLmTZwAkEjzG+7k0PGbpDNHm8qSiRm75kI21QJdZGYCtSqN/aPGoXd2o+AIsbaDylN/g
A5GEnK2zpZQei97lPc6ZKCRb7YWbkF3+VJwbF100s0COHLVNvynkps0hTXPkpZmHZHjHQtPsMpZx
ZM1oZhxFZBpBGxhQMEjuggq7w5AZ245K+WURHiQWSbteKcznyK3wCgGIokNTmtv3z5/SDSiUMcu1
51SfSVkqyG9izhxkfbKzmKlPifg05RRhU47aky7oRfoBp/vIvswZ44VpUs62ykBgTkWws7rB2RuS
GGqn4pCvkSGuGqupkHIzLGWvJAtlO6Q2NA+Png2V4HjfFDzohq72xPa0m9xDRmx79bVhZWowFe4s
Op17VKgRlrDBPeVjsXWCPIFjBtctHlgINbhNSgLiwXUBBtBFZq6DHm1JSKOyUuLZGzjOjJVfbBID
rGTUgUWKAjtc2fGeYwIZoZqgWzdN9EFBIEOji15C9qcmLHgXIrqYVDrqtBWWGR2HXnzB4TrfmNU+
Fnmq6edFqJ5dl49WAnRcZEPAo6IDtMg3VFQbzsPsWWZObiTazrV0ScELC9pcBOhmBkNkn33Xo70U
0Bn+5RdWfTGyyHjqGO545UQc3NJM6cL6C2OPxwoJ5RaxQH8gCAVJAwZM0oaSU/7JA4B8jHiXVsRe
+RfHK9+EVkA77H7XCU4XhWH4J7duwULG1UHOJqcBvzAPcRQmlFgWSdsy3nh5QPmvnH0G3RTAGW0b
z6G/Q/8dn0MdY64glmBreK/pwLS4YaS8Gmy/eOiBTkeVe6LyckgyTXp08vmwfr/6xHLA7tYqXJXf
4rYfXjEtPZesHHPBICoJrwIp6wMZVJsuEMRoprXkmGlh/bMHsnIkKQdFZqlN30cUU/ZzC6iXhJZW
nUcCOmj0zN6J+xT8MDskXdD3zr3gvvadur6JVj026EA2cgZ033LMlSVO4liF8lMvA2RFM2eHEK1S
rwfj3JXged87Ep1gDWfwbu6CZB5Wdjbow8D8K4o+J6rxEGwtOfLOSMd7rsj+86U69A44K9lT+LF8
0ePy4qd3gJuo4WRG2BmxqXTxUzM55XoYZLl1rao6+8sXV/nXzIywoC5FS2yPD35JPL3M/Ohsc+u0
VjD3dI1gEUdWk3DdQY1hVm2XngDgC+mlRyRP8DDt/CKXL4VnfPJKdOetjgktkYN5wzhMFjFLddta
D1hE4k0jfgVGKw6F37+KSAd0MxxOT7WPb6C1Aes1kX+mTXofDg5km7SqL41NjOhURbiIvFfTiOp9
WZKN4NVj+NAM6jP7//eybuVTysrFvKT2cXt15SEFkr2ma5M9e4jWjBZ46pwUS/tI2vuKuekKxRM9
ZL8Xn+O5/ZHikl5RFVlk5XrRxtH5uEd1P2zlAq8MMKblrdWwj3v51tFTvUlGiFezmZ9qRFnH1sCy
1Y4d81/0eau0wlxJCXTofXCPQ9+H2zkzw2vSafozNo7zjujxTgbzMwEPqzyRjA2k3x8GDHP3bZK/
6mrYxYFpP9fOWxOYJEpHvnk/J/VFDirbYSzId+DuMKjhSUb10754boEgV1c0O6xBnC27fDEDbmcp
cJM0XYi1bpy/gGJutsL9AojUY0sd0FmhIcSmjVQrnyhQZA/ejWHgyYTQndDXRAC6AYfHOJIp7QXW
933k8VZn4Ng/DzWBVOnMcZCu2yXA4GWylH4pKvsxSujdpEUVb/GXkVUBRHKvKtXc9w5CO+VeeDqs
a6KMDodxm+JBpqqdVYC4pyOcqyB2b0TpvJa9Ge3mNKh2yTgRW5KAh0XZtPdBARNskaXrqhEGoB0f
gc2ySsqWCtPDqrkbw7r6WnUYdmU4D6BU+a/smcxFgQktFG4PmfamZPi4rmbOE06HIUZMdx2cjUvS
ldhsJ/TYcX+MjNi+9uggE28a7nkOiZln3sFYzFwTudK9hPE3GD3whq3QOSIS75eDETh5OqxXx53o
U0tq+Q4C/cpHJfXZLd8mAIzM2kqa4CEB0zEA1nPUxTV7fz6ex4ETo1EHDxzfaMIyApz11G09YjCu
BRLIbAjJ6u4Sg6fRN/3NqPPLNFkpIxsEWNicKUhq3dwNeU4oq/XLBq31PtZOEyp8mXbPYav0UzB8
RhZ87+FAXjUsI5tJBT/6rKX7rdDCAQBon0YPOiPNnHtjmt+GrmgfI7GlgU+0oINQv10oUr2VYCho
vI2uxbfCNp+9yCOBy5TpDtE4kMlJGvV6iqYIQKK4cxq1azGu79H23SVu9+TYJJVw+Nj2HS52hJT0
m4y3MAKrHhu4y+gkJpva5UxuNFeI2HimgdBaxsE0QRmMDY9PbFpnzjeKt42wpBJMAh6RZu8PBx32
D36atEgAENFNff5mmWTvwdVbRimYmocdVHJ4xbn52hqU5gzfAxK/Jx561TM+MLKcnjjeXA4kKqte
jQpooMWMfIeTKalcufKG+mLmaXiNY09e37+LIuOSNoM8tt7YwYrMRH9A3/FliIIXXFKkVYqQkVgd
R4z2+fL+3fsXY27MU28bh2LU0Y3EvvgwtvFbLRZtYZPV8a0Kh2NTgigs338G0Sa+DU3f7gkmhSYv
SHvzPM/aDqWP201Qgd/evwCZi3Ydepx/fhai893plgmJ74zJzYyC5EbpPx+jKL9PAVne/t/P378D
kInBo1+MS/7OVAbtlK4KyFfxygt5IpzQyvonGzlLbO1PSw2ZrlukbGDN4JTx9/vrqO9Qh9IQ3tQh
IPqywz0qpfNqIwZGVITX2DSzQ2+kCeVXQerjXOstoEKSKRTBIPjHra1ph8NTSmvyglYOaqd89Dyi
siasvAebFSFs6ffRi7/PeWcxMA8UztlN4WBYi9B7HTh54dRWL6UJf2BQn8QAS6FLT/STW4YSsNii
mlZOS1adFor2u3bOFkrlTU6qYFC2J7/MGU8Pb0Xx1fP6bxDAVl2kAa7Xe9vS6yTzPwM4ZawWNzsd
eRc50SzmbEfVBs1iFRfRY8McNXX9DpXkEn5B54wwZEZHGDbBrBIfSsRy7AJgS81vUNObVfzaWd99
5kWcpEjzGUZ/W9QmU5s+yrcAX27CLoK103uQObvMQDvnEtFCaMhq7A+OU45kSVrYj72vs5WdJj/I
SaAkEDUO/IfMyxjxVvqGOnTHsZUEjJU26a05ITarXhrHMMRP3y2d6NjtHkJa4uugDXtOpd3NOIzZ
GH8WsCbQrVAfJBSNcOnp47XZxY/5C9EwfC1IGse43rDs1ls2jTWtY3cVNPydZracCptDapArV5Tf
s94dVglc5E0/47AxQg995pbrcDfCSseVP92PEtcgJtiojJdCGmuitEiSGmRK22bH1Ip6OPezjY1J
y2aexyFHvM1D+EKdRyph7z5JoHVqVm+jtfKgKuw6TfgK/AsFKNP/MasaUnmWZvsY0mZWkQmfhw/M
juu13dpkzaREQ3g6PNvC5ymIOJw5wYTjDgVAXbvPAWMi6be0eGKCZfzY/SnTt7QjvHxsoFIrklRX
9I6h65beIY/EtBEY8b2qaNfTYhYzu/bEn34a+pps5a6GLoEhsCnIYhky54ksBntx3ptb3KC0QPEd
4Ir6bJfpfnQHBaah/un6JLloGziDCQK4TY+s8DTj4x3OdT4BlLjbfK4fbQ3rJZ/dXRAySBKG/yB9
1O8q8iv6v3gr+ojk7yJ+Q5t932m6j05YbESBncJ0W4RX6qfvwN8A4o9UuQl2/ogJXzbRpg1Br4e+
3ttucdfQ4CEukfDTOId6m5qvDCW/8r6q6k6MKPdjj5uqbAPK+ZYBfWdsmVqzx5S0USp01FkEaqE0
+HxCJBHbLiwYDaTNEavZgTNnwZTNZQiDHYOTiw0TYmC3L7PdMCX3jbecSVOy06tayg0dNDYcmzSs
lWj0k2fDPW6wsyZOu+0V0dsmEStFg4FkBvoLBnajB8gTnMqTFbifcRP59SXSKt3WAEVSm2aTmWFL
hh5P0tRWIW8C2EjCiZE+lEHirEM3w5ZrSLJNGetMMGxZCAtmZQX9LWmJG+NQkmytucYTWYGrlub3
FsCOsmpKe+hCDITRlBvV25QQfZ1XNO1nTD0AG15KaR+ynF6KBohL1EXy1Fl4AvQuL50feZQxXZm+
oWz6lrKiEZYJMCVGUJM1QGCH0HytJ1o+dDBWNa7abrCwNTznnQX9o9iFdjAefHwLZc6oNvRoxDkk
ExVWuXGXepMMg/aovB4AMkW8GQzpvq9eNZIXPPtxwNvTPE0DsF1RoKQsQe+4ig/VM73FfnLkYPcZ
Avh3eColCJ5fRaGnrVRDvDcD+TyN51qEXzHeexvQFuMuGJ1Hk3Y9lrdt5wScfFX6BTthvI0q+0dV
Rp+IL94n0kbmnI4U6uX8Cmnjp9/jD6/KM/b4Y1Tpr7mHxHsWPaOG+VJqQes0tmlGaCBBeevueqO/
t6COcowPFfEJ5vc8TNpN5jA3r5LyQr/0DXXAa1T2w9Frg19I5n+GuJywqxu7QQf/x/v2H4Duv8PP
FqXrB3Ga7wv+saQvJRkyH6K46jIXQZJV4alLiYSags+VR7oFmlFY5gOZQLaIC9oSNqlBHSDJDD5S
alxTDvqbzqcz76Reg1jSi/cR1dGftXPWkqXyX+Wc77vw7G0Pka/vSKxi/1bOYb2N/ZhZwgkHpzjq
pf3lSQWqJnYIAFH08zN5xSmolo5Whio+9kk7WYMymDeGRV02zMQmNLl1aTuUqPb0+JcLXED8Hy/Q
87k8idLQJszsvxfYx6UH3jxa4M8N8OVSU00U8S6dAbjUXPga6Bl+45CJo5kRYZR5hHmL8vbny/hN
Y4z1zTdNi8/REoH8GKdmOR2RNEgP0b0bDCnmdF0qb1Pm7mvpUXRmy4dZxYhJgFD/Rd643B7/fQOA
/gZ8MoHAZecveZf//oTqiFQq1MHeSSwj6YZxYaIUnH+QTOt5ecWRNwwoZMpg8+fXbC+f/YffbAG+
IA9Gmpjggg/mPisok7LIcpcRlKrvkH2d2sHYyLCxDm0EHG3IWbaa8bmYg1+lP+tN4NxP79Ve3uGK
A2uWj1m6mXClXHQxCmbw3TlLdH913fJb7lHEo3X4mzz1I9nYDhzeKQjKPtRlbpmP8tQpp+UjqYxP
otP0V4z5NCwKgpKhwyYVTn8vrDWTAn1AoOfMol6H9pxdEOBqFKCQWVAlJoNdXqKUmbtBzI3umumQ
2vqhaqv23JnVtsNgsveFsWdujIh8fsuHgMDIJmHgwGhiBfUOALsdo5XzPRx3TYJ6IrH3jKavFN7W
858/qd/vzsDFH4pWz/exuZgfPqiycGqTd9o7dfSNQT1JtjRRb+u++9IIKkGlaQBbfvJZe6m5+/Pv
/n1143f7EKk5k7g2kuD/3p5ZaA+o3xvvZMFjAWhDvEhudVDiwo2/tE3//Nt+X67AVr+ndnhSsmx9
+G1eK+wataR3Urbxc4BJgcZ79d7dB5n5a6xCrLb/F+p9/8/N/u/F216Wlw/PgCsdYYKt5LaiJ/Df
l5fWeU3no3RPaRj6W2Uka0rivdU4xarslmbHMiJQJW3/yHisKr3ggwS7bRnQBFxGXrX2naOIqsd3
0SgAtGRdEA+2GUKM5q6zS1mw5jZy77DBAhCmk/uXV/D7Ahp4LssXbxiUb17Ff19BoXowTEuIaJwY
/pqeRbFPGn1vdQRljr7EJWQZXwSDME9yuQiquhWASnpsixxxCFCIkKLYkJm3ypxJMs7wroFRfbJV
FT3PxUvo1vP+z5f8v9zOkqg6y+JtZ7//+J5Le1DmDFngRKuBBr/LtMMNsAyjADxaYWltisXoQCs8
ys3zn3/1Yo3++HlzJ/ueoAHtO4Sq/ffd8mne8rtz+zQu7oG6mKeVFaDc6XVKigjT/FD309Vqg2rl
JGTapYumVo/muELj1//lbreWu+vD3YdBxoEWj8/ac9/j/f6la+9NVYiYgL9T5tWsV4t6aF40P/fc
fxD3qhdO5Txw1IeGb5R/ebL93x9tiUvHRVAHiJ5Z+Id7f5l1BSa26FNlml/pCVYoR8T0xQ32ucge
yTwTN+HmtEDDZYRjJhFa5IghSey9+so+hJlhfdeWf5i70r3rxYnOPVwiqBfkpFukKiRk2TG4vBsd
636OKTGq0DlFsrPOaV/3J9eFJ2eTqNW6hYeLmZFbhab2FimYV/RZsCL67i6vMU83kye3ivSTDaCl
x160h66W8DL370uDS7YH4CjpHZwK1aw1RXDeYhvpV0OZLrXFXmYVr4kZPdqEYu0SyaBwsMJDRB4c
N8pG+dF4iRLb2xP+U8EGMy6W6KfXcRAHI0GVZOTpozYo3ChqL8QJz8zFJMPOhhNVgml75QR9cCn8
7KmN0vuuiS1OZ4X1l9vlf9mwpYkRypZsexwg3hezf90uheL0OBmhCx7eCc7Q4vcoDb4ncRM89C1u
wwgZRjqhGUgsDjKN264KSFvdGLpH4tgYLtNkjYi/aO0uw1450CdAy8iwpNLHrnZf3Jk0eBwK9l8u
3P39iZemzypLebyEXr/fif+68IhwWagqrFHvMlEXjclsTL+6KHK/57l+DYzplGWuf03nOcT6lDGT
Lrr7VjrkzlZsp0hoAHQyyEP5AINMLaEvAvWgxhydwccC6ExfMfkULVl8PVO+vRNqLEcVs4aGsZYl
v4hkQF5vGbkDKppJPtix6IR59P69smo5919yQJAOC6McbZA9agkmlcPZycXDaDALyfQPHSJ63ozw
Y9cuS+ahpoOnh0nujNdAVJhSciU26LB4fVT3gnf4Lg/HHP+8BujVovNy7eHrX5a03+060mSPZhWx
BA+x/eExNusmnnvyX05ZcJA0e26N39Zb5Gz4i2QmVlGbTzTiGAmmpVOestq3wKogikhlFe11+pfV
3fptS/UwrPLYYCFibXM+Xk+tGgaXelpC39zh6DdIKsj6HEtT34AxIft/AEhXrv0K3eNokq47o1Qv
fAZv5Ok2l05Z8V8q3d9XfS4JV5MAiyHZLT+udMFsQ2yheXiyY/DA8+ARihUyMGTekMYW7RkbeZ3v
mdOVfv909AC05vC9zsLyxfovH9dv9f5yLWiNLVJbKV7dDztQjjunakJzOrmRhS8QdwL0oHqvGAOu
ho4PLbRtpK/MPTetZ1gbv+PajKG6i9KsWE11fs9cP+T/6ZxNzWmXw6RKzvM4v/7lQn/fnTwKiuVQ
grmJA8LHo1kmYjV6lT+cDG3LFW5Jk6we84I6VnJOS4MDDdiBJaYJ78JQHgy5r0sebany+GKoRzFj
Qhl89yWOtD7ise9WWgNJyKbhGu9GhL6PFUC3NcvdDVN89cQKkZ+ZWGI4Gqqt3bEMl2lTbSZicUAX
ya9h0f40Z+Sf5STA6YO3RWdVFXITFwjC3cShubgIq+M6zHd94KIs9Jo9FvSfTuO7YJMFRIopJ96Z
qLdVhVno7Ma0tlGm7Zwu8Pddky0qMr8gCHnB7rmehK1XqE2XzNMdz3RBV3IgFsWFCweWel06bnEe
BWPh9y9VO7W7fiqd/fsBpGSgh/pVtJcZtyTukMK7myckCP0273z7xZoo55M0esnt6mvWcMSNVLYl
gsI64uD8pU30IL2YA2hN+hrFAES8rpN374toQtPwbAb901R3X81yxhthbAeUVhdlGY+NjRc8GtFS
+ITNR9VnBv4JngMpT56eDu8naRXqX2OBgj2RoDsrdoJ1MUcW/A/FHpeHh8Zxx7/UHL/f/CSFIqez
qe7JTPx42FUFDhnUXM1JpXjQUw2Rk6K0GrYBHuCdUTNAGKb//6ffJQjHc3yHIYUvPtabbQR2pB9j
fQrStN0ZpQP+qZfnhBDZY9J7ajMHYt+2ii4NqqwcM88/egW384LLnx8q+8MBx6FM9wObnRAzmEuA
0LJ4/msnLLB+WLV2oRIjHawhfVx4iNiCl+goZL977BvOArW7Gk43bRa/xrwAIN3Sl5+S1NjF8NV0
EQxXCCDfKURoHNvGukLoOBo5tdPCS5njB8H4b1OizIYyonduCkF8JE39zy/GCj62lxxeiyc8T/Ba
bMEZ9UOiLJlbrSJ8MznFY602gRFb0NVc85Q3CX3t93/Hsmid3r9Li2zdVMAmSd4CJtfihF69fxuE
SJ6Imc+z3SSMT+8RRe9fFFU8EveRwlO7sGGJLnKNkuYhrQsS6YkzsseUgQLYCIEQjiFILTZpioHi
DlSXJr3lNCWeOCk3MfL/oey8diNXt+38Ksa55zFzAM7ZFwyVcynfEFJLzZwzn94fqxd2gm3YWEAt
VkldSeQf5hzjG9DMxr8fiihThIDCM85xZReH5uRpevP7kbMcFQDOtabpnDprfM3JRujhit8jW0qV
bKNqySYWSvraservUuTavgkXKRsB+rXL4YRZiIbEDv66v3scWU3EhpK8OW5xJ7NYVcRrrrWYZer4
3voqbmlyzDfsRdPNqKtr2RSR2YzhvSI7XWYUQzFXPWXwvMmbYRYIZaiH4XOYBdraqLCz0UtALy7o
AEbq8OnhzPxjv0IviOUO8Is24gfqFjZpmarVRYg+pZasJyWrTrMasgCvo3GlYNOyxYaIyMxPUmdE
SyLT3LjFUi895WHnNmhZvNFPaBWkNFilSa33Fp6gdcoo7UyZaR6MTHGpPfurUoUcvoyj01Be1Dgg
rzFIzFWqtuEGkDsiXzwK9MCPOb13YiLryBGNXLu3CWhGK+FsYPtCZx6JkKunQnsQlKI7wIZHH6yX
SO6XdJC6pdbU5v3F9yvxKQ5Ea02wFJIby7/j+XeSimtIFCqFeakpBTck3QG1n3oMoGCeqxjBbJGg
wNIHXd8+7DpMW/BRBlpXQk32UNrm2NtJmUOdVGw4Bwk8yEPEq4qQr8OxZr/QsJ22NKJRm+YX3tlN
qwzS0wD92E6qQMADSkl+KrTsgMplUTtpBy1BeRbgo1i3iFzXOLckO4La4lgVYKSF5INgDNYS6pp1
keGHTEBAtWYk0P8JXqgRnbFaUYaS1I2ZhtJWztRNwGYfjfose61f76ZogCEHz7GS3vJMe1Hz7M1s
QC+FXYivFFf8Vu7qldAbGkAgCStfUGx1EYt/GeLqq3v5FeEsa+c8Vb2hVqMNnKiBF427erzwNu1W
xx7/p0IpJsgOzfpWVKjUMZLdHsZUYgdW0lhZTzL6Lpow1DI1ln6HfOzOhUQMfS6Qw24OyKv6NHpF
CVute5PT6OEu9lHYXtSeDpMQ6cTTwfYKMAVboGfXQ4i+bxJT2cnjsMDWynYdlwHn6yxfZ5QxTwMa
cXIL0hBxEncBlBwx8kiMtqK+cPwgGXQwzedQGS/AqWmC9HGzyiIz3jSVSDCwkG+UHt9zDFVoM2L4
AyM4hbiwfeWGXoCXn+s7OEHDFTXRi4UEs5cODChm5nXMhJZnsVUnvbxDZgAPXxNhAIs0dZSZDmue
LvojrLdgee1UxHKKgCDdqAG0LnUIlql3ChDbikgg6/BAsSTcqjGjUCNyQeQK0eC1kkBBA4bg9jSw
jjqZu4NpsH4aTCZ80Ky8AQWFHs6C/bCekp8yQSqKto9AiShalCkYTlKElQcrv7JTaQ+UelOPAqTl
VEasrMwC0k8qFMGWFEJWmXpQPbGudQozV6+smLCsWM0xJyvgBC2J+KnqhnEnszFDMcY0zZy6/RJ7
DpR62PP5w51OOE4kmtAktXy6oKAi3RvLVT8Y1YrEIBNKYiOdSy6miu0sURxJvIvwwS8F3GHXV8Ih
NvETBzTJOvGtKEdqcvnwlJBgykw5TW5bBmcExOY9SX4xMdBhbRRz12bsethJVoGMbRMxrwoc6qj1
fo8Q6mKNUvNEWV5aidWkOAl5C7sxDfbZuIPtbmAtaT/TKa/XUaYETlAmHTDr3t8XhXlrxFHjK/0M
u2Br4ZPZJRYiuAnx+yqirW3rqRTYWt1nz1ny3DXECuC22keoyTc9KD26jPFe0Jjiakvz8YCU6BoN
aJWozpvxJiTBqhTQf0iFdS5a0ViNtViv/SS+qjmlvnZJAy/KXHUFEU9ah8J8G2W5uA2m7Jkpn4EK
jSrftkihz2o6DEno2xzWxIC9wrGHnTbG66DT7TEohkc3NS5REalmsy/x4EZ2Z62FquRqFrWTFSu/
k0B3JxINbHQBuKS1UfMiVFN5QL8b4WxBTCrL5cp39Vz98KtJtqEhyKvW1Fg3p8kZ1T1/hrgU3QbS
Ax3gAeeXAIYfowBusflES5JCmzhbLlkLYMGxLXu4YrK1P1d4JSwp2dfiUe5E5cS2Ba0afJrzUCs4
+ZG1ok2SFVJ0lWI9trVbGOR9IKDrvEIrwhXSLXHN90rMDOmsRZWMW02p8JwvT01TOHKkhdaCdMfk
4hjvA6OQZzCEmoxB90oOYkcJuhHxxEXVFO1eMVRmALkvMwDY9dC3kLlrHcNJDzYs9DvTqXxR8vgm
SZE2NLyUEyHjuMcOBFihypvH+FO0XvTkpEad8a7D22i0KsWvVRBJNQ79HZWa89D+FklEmyXUPjND
R1VIGMjWEuBv+4J6zHJ18uq+vrCl/JajamP21ryVRFdlKcXGaPxGzoH7MGuuhiE1tlhI2kbtjFOa
BCeZGvdZbqb3SS19Nw3Sg9yI1kauMyIGFaS2AfZEpwsGac0SzeuiWd8Q7UF6N6VLanHsOkI1cvSJ
MkPbEEkI022bJZXkFpV6f7RlulZJtrpQ67zv/EMRUXC0vX5o82qvLmLrMVCA2SSHIlbrrZx0tJP9
AKN136oI84BcKbyKlJXDXs+LdRSEwNx7nXD79LtqY+vkIwtSKPDAPKsv1aiQRR34EylBc7eLJN8F
uJhPVnlCX4akWC2FLZ1nIC9ibXkJX0cEpIFSEASBKb4VlhkeNewT0iSZh6oGeTkrmlv7w+fDWd5G
aIyqDGDi3IDxb01SpiHIWAABH82QtiSpousTt6okyR2RtnpjRI2ooBBNugInhyEO2yQuQ9fMpGtJ
dSTufonaqkKMoNa+tY3QlNihX5KgIGK4V3Os93qJ9X1YLIw4RPEJ1wqNuvALafG4KVvlgqI1d6cY
Ormvd/6OTR46eazRjkRazIGclXJNRPBn5CvKUZubxagUb2UxffNHYH/0QyU7zDAvGHh9IjFv95D6
7haYv0SNhZ2fAfvSYaQdk3K450oj7js1cGmiTk47qTnF4mYjYfuVWZrfqO09ZZMs7tMZvcrggziM
Uo32dt97k0HKAXKS1TBjbwZQYhykrsV4MvTRjvqj5GHKSHeUBTM2zNpFF6IXhvF6B3FPPM9Mxgry
1q1ihgwgbXLqZs06UzrRIwSUER1BBJa0/aqm/6D6V1716wNwEiTGeHmsQxFNk6eshAfW+wrDOJJu
oWprT+DKd4V6JsoNYjX9QE7OWXVVte22iDwaN1DM/ipYw1bE13xsO6FBCa9BGdL0ZJ2HxjkW1Xot
ZCmmmRnhHcwChCpN9GX0yUxaUIdjFfp9LSVMaJlwFwO1XMcKsd6GGiM+0QbM4JG/tcaqvOUzoATi
QJaZM9j4Ja819slrrzT3KiOKQBr8G9Ui9FBlIp97TNaUhwDMTHGDmC8xs02TsGvB24Q1r5/3USPO
Z7kDPFBng/AxKekZJ1KnC8ZvP4z5tLX4yX5YcGu5PUQ13dFqpgraJtK2TnLWNyrnRrqYqnCANSXO
o15vhoOCP3SjV+YXdAAZ59i+eqSr+lO2S4qq9FTNUjBuQHf6IwJugBMgHqWdirnI1omP3sHxea40
2QutMr+ixi62UWiOtAK6q6lkxufABWbN2IK6lDTVAHHkrSTVvmY02UaBif147GIM6v4yZ7DVGgmj
jdU3vRJYD+YNkuSyKSUClMGFNWVF3lM2kQs2FytVnf034pQhe+o2kVr9JehJCNDiRjkZM7NyjfR7
ikL54ivq2dJGPCCDkh4mvNRWlFpPpoLHEXnfsatU6hdTfSVOoLn2PYrIvpxVZ9k/PM7bAU24M9Qw
XJoO5W9nKONtHGrpFHeK9cLsY3nahB4eo89qKgES9Ohj3droatcapu0ssM9jh/2iWoO6FzIRg6Uo
52v+Mq9jnWv06Bht/Vh0Sgt1aF6DyV6QMmWNOH5KRhVAkzLesxZowZD0Gz3F2E3Z0LynJuGGGgAU
yboP4Ff+cEW4rGtSqiKm9aVd0MnYnjjbMC8WPm3EHHBLo5ZenIPYp3CG5ioft5nYMk/WKoiavh/B
AfRe0bEeSCsFwEWazGsrHaAbpIV6YKqZ4EPICJDK/DelDMujqwKwtM46R5DHaStKuCL8UVNWMSK9
o1IoK8Q8yT6j2bRtjfYgj2G1G2mymFp94ekQ/8YTEuYkKdck87BvFVthXU9Tuy588Z7TA9hPFKQf
5a25CX/lPT1cC+ernZFodsBizdAs60+04J+GfDrVAq4ulRXclDcxjkcNo2gTolCv8XpKayEVCUpf
WEZNrL1EER6cqkkbz19cTVj1m3NZ9c06Dyx8VsQnMZCAnoxGcwVVvHGjrvmU204BSdbPdBNQ7th9
sIxh+SQ8i8iXAyKiWn0S3dSUTzTLxvdUw4IyrbI01Vnajp7uEzypBiUxN2renAZieHZS6++yNi32
ZpV8BW0lrNNgxNGh0gUrFPphD0RSi37WQ7YFODixnIgS1AkmzirXmvqqxCwk/bj+mkJrYqmNLsuM
SIHyM7yfMn0XPSKfB0BKu+8DSPpZpFEwK7Rux3I4OpAFD5wyOI5VOKwwAVh2TasECTiYE50mqxby
HeaoqBzqFtjNxmHbGbW+ifzxFCC43Iyy/NuoJ+2YiUS1mfgiGhVPSjXFwyZElumKgvKhojj2dHYU
bJr62en5/jZG/TKYDA2ywrTeDcPtAYJibSRy4Vu2BJntgZlAai6dfJCufRXWR0HrnipUi07T1gTf
mTppclXUeX0gpUdKyP5QjIdBG3cme4hdCQKsQ1nnofhNoGrp9d6I5bM0mM2N/Tmn52KQzaITLNSd
mVjqGV/uvujSEdGtGgCZZ0cUW5VnBIHotsYCwxbC6lBXJTGJdXWWym567VZoym2CdepzgxBdxbVm
9HNzMjptH/Qhf3nwECtfKz6Gml98WA+1Yc7dscvPCVYhVwpQX1a4KuwE6mfVKU89NmRsRhOwE9Ux
Yh9MGAwi8L/1VyaEeNDgyR8HXnNrDdqLUFgfrFXsSjXTNbZalrkUNdZpnWOgSeNjBSD1scus8+lP
oTQtdWWbG9KqkWi9zhpzl7hULa0+PVVyyIK3S+++8iMB48IeXk0sq7SNCLT/1fQ/oSh+kZ+RrVRj
IL9DhteaSmz7R1kxPWyWkutDBl/hbNsEuGOSGe6v2sOOCa3wiHPwW+1YyBkUBiDJVprttziCEEzj
VpOfEoWSmCR1+jd5dPkHMSzBsQhzdjum9GSlJDAG+rvSa/1ZjlIiqox0H1fZLajZeKmKCvfFH6/D
pAoosAT4tQkE8CYqzW3UyvumCyavGRTts5cizRMmbasnuXJmL3rglC/0ZtyiB5BdIcJj/FjBFYyu
UkT3IkJ1zEeyELQBYTT6HE1JG6xn0fgdStSjcGUu0HBkAcPEtdqgWA0N9q/FwLBjNcpbw7luh8HU
bpW5H3FWCeSfiZPHMBGtonbYyxMt0F6qTn9AkIuADPjT6Ma+qGBwoCoxxmrqGhqVd3/i3Ow7dMZ5
gZ2FlAAxi++WvtgrG4SDqH3XZkUoKPq3Etq637Jy9nUMM/ER19gA5ZrMoKrDIjTP44+hL3xrMbao
CI7h4hVcBvTmu4yjegNLBOt5P38Ja7g8OH6s0yB3w04f5MEZlbB3H/guqAKwk0Zk+4HckpwuU6x9
iCZpFCc7neKlnYBvT4m4W6tGTRWWbZ2Zl4S3DCy7rZTtFFOQ3qPnJVmdelWfeHJQkITbJp9dq0dH
lvKkQukKcxfrpm1YtNehtZSt0hhMKRNJiBRNqeQtj4n1dJAyKXAVLScnaOjfB7UmH6pNcydJCESb
DKP2LHNgozcuFpV2QGgTNuLmMeN3LSSJouhXNbutSsEXxjmJDRWo3Zhmw5veyNtIxfVsiCdMtKI2
llvyyVjVARwCuuIANx0vSDwN26jplIq1N3aysvUZZDtTb/azKF5nM5FOQw0gpKsFHNvDwLXDRtRc
Njtp63/VA9QEs+44mysgG6bWFDCyh3ingv5yZlNfp0szUcSbxzZqQE5fVGv6J8q2xB5kzxAzNv6M
sUryqw9+hvmFuK42iqRDM1QneRj1rTBhAKeWfrF2xdmB2KJTLSqpTuF02caJ2LiNVJqurDf3MpWb
W1rHVIHVllKikF3qkz5oKvD34FCbxS/RTE2v7NVqTUoSmnJmiRUVX+mpYqra5nQ9irq4pBostyHC
zeczIWAw3yJpnm5RCt4imcxFvxEd41tamdpe71LJZfi4GPoELmCoAkeOGaLncNIPrET76UwN2VVq
GB4xtNMrmlWadJUOnlsfGq7GZDoruNwwDpepjQ9SuQomg60qN+bGBzJDFiSORvbKGq2I5cytoMJg
9e1IrmsBdGl5QCO8UZ2CKRcf9hAuMHaD3NyOeU2QKVdbkf4+TN9miDuLFCW2mPKYnsQ6+4RG/9Fp
FE2m9KkhXOZZJjvxMbWB9Sj3stZ/s+cPXUxThCCi/j0zW7mqLueHBlDJSsG1bVPWhqkQqLda07yZ
gfNeMBhNobnTWDStwlH9KqspekFv8GZKpQfmt/7RqHcGybOZm8qh68TwqDIgS2jKDnJH+8Ck3LLR
8vlnIMcPawMhiai41Rfff2dH9JRRMboVQaK4UZicW9J06WRE02oOQwymQ5RsWNAfhpxyuhD7070u
RS6fdtLweFed7fuDBvKOmlSoB80Vj9eLzBLoqJQHQY7EtZQDxt1NYdLRDapeEo3kgiqpq3dzsSL4
Qzmeq6oQr4OUv+GnKy9T0fzOO2hkYMnTdTIIxus8yQuhbhZOxYT3IxlmdSWz9do0nRWzgBKaUzBe
OihIxdpIfVcxYkTBlNgcCCSMVfoCKtAW5HiNenrnE5mnpwCwiWjR8fMgk92i5KTQZaWiHQJUH+Lx
1S8EkvdA6B58adgrS2lEn0hW7fH8ullRTyd0dNNJZihzhXGkqttNz0kXqBdCtwXfVnlrVTWw2k1b
mtBd1d9DLJsbvRe5OJa7U+l3d9HaktcrntMiXBdGIT0H4eAZspi913RX1imYCnJ/pPbZqLItC3+3
13G7256PV5nzEUINqEjhUyqn9wHoyUtoYQMnMsTrM1dL2+SQzcjIrEzbGi30KXbxpt7ui7ADPsxr
4wBJ7KUlHeN3AF/X6d76xn8/P5fe7m387/zHfO2htVzDC9mTSHYxn9JX/ZtqsExO22APZDPkkFxo
G7ktK4jIJd0Oi45nMQpDByDa0GEaGMxzNNzRsZPFFdcuqtm16nreyTu9n3CW2Z9kaDq+PXqjJ6+0
XbWNLtGlfzHflN9gb1j1liQiVZRzHDyi3I1vVet1Gq0PL8lW5tdIu2ojbtM9QaMX+al5XyLY8Jng
iSLNt3YoXPuNixNMaFfdsKaWj3sVJQgOEvEUTtnkaGX4FHblqgGIhluKRmVXmuUGEGK/9uNOxYpP
9EKsTMLWJAgR211xMrvwfSiykQtV9+hbK18JCwGb5awAGjQxNkFeHNKkHz6LEhhANwrFcUJyd+kG
8WUJA2iGPn3lIEaZVASsMaP0lUqyo9VIEBItrPCWq+qr0utUzGKWm3G+VzB85LyJ+2vt6QSOutPq
0g4ujszdJQFc5d8vxhVfZVUOuquBy989biq1rHYVuM8/d40wpo5Y4vqJ5bjeGVDbSB5saoKeufs4
ShpOjY4YcIl22o7O10EIDxmV21Ulj8XOKvWCfjlH/3a3pjuymYmkjU0l3xWZAckjJPcbTyr9stWY
mrfHT2Zf15xIq6kQS4Du/Vg5GDQIV48f+sS37Ko+KHbLOxgGWfinx0tiLtcqHpx8kLLd4yaI/YyL
m5t/PPY4AmuzDPvM2SmuZWl5zSZnvvZnv5qdx1vXopJ9JT1dJ5DIzwV1t/OboFhPbVo3e7GUu3UB
3m3WtL+evWmi/M/r/NtjMdlyFKzT2qFP+jznVbiqDRkjUxNGrcuEBhGK9JEdO59812DrTPN4XqNj
lBl65BCHEI1qORX/+ebxWGDUKSW9Yi8s3/rjhn4stdPIIunAHvUR3I2ARIJMS93utQjKFvHIu2R5
oYH2/h/t4P/8F39N87f/4v6vopxqKrjtv9392xN2/SL7r+Xf/P13/vVf/A3OfV00xe/2//pb65/i
9Jn9NP/+S//yzLz6X+/O/Ww//+WOl1Phna7dTz3dfvjW2se7CH6K5Tf/X3/4P34ez/I0lT///R+f
31lE84MNZvSr/WdIv6QaEmqKv4vZl1f4618uH+G//2P7TV7g/+Zf/IX1lySJaCm4+QjxFt2b+g+s
PyKY/5QVNBsq7RFaW/+A+lv/ybYCqSalYwtHioSO8x9QfyQ7lr7IPDQLd+L/V7CUIf27llVcngID
OHo8EpqpMf+bajFhBck6xtdP0hT3mwRB4ECQwbajf41OIEoBgKSh3O4eN2XU9iu65TeKlg2Si6iR
WSlx+LihaIdFCYOT01VavVSSwR4JYUP+DjePu8UYD7hX0xBzvhxtSG2qdo+bDqzKLsJ18Ofun8eA
gjFw14BTA2gKoBSrHTtY5PvLjdyMPKjWbMh8wyfU+TFmxQaI+8ehX8nI3nqSmNTidSaz1g4FqgsV
DOC9oZkbvQgvvmqNzFvVaYQYsbbYBtooBg2HfQdP8wjSgsQ60DnLjmGDpw/ZgS1ZYM+VFr865Tty
Ui0IhVPyZeV646Y5gupQV1kDDWFPChfBP5XcXASNh+qWtZEqGLQSAurLU4C3WzB4T0FsPqMI2RqA
PKJKpLQuz8wGjca0uowP42xlSFaXQwSsHD4GDEUCJRwJcIofgV/LMPE4oqtsbKmwV2T+7R43WCZx
Cw7ReeybYgPIePMYPKkc0n0LdlXgR2wgeo/6QY+iemu2n3GUQNbubbFtjK1cDqQcDSWe9wHCijFu
1UC9Z1lUuUmb7R4DXLeMkNRmVQoLOHMgTOa7f9zQQy7+6S5FwHznkox6ZV/XrZJAZuBabqhrln+O
jNn/6zEZ7dMmVVnBLJPG450/bozl7uMxuNS2PJI4BYWYgN7H+2ljZO9BsgYRkN5h8yBTYfNGxBL9
w+qq0GV3MbRWz7J2N0hz/a7p1CENtHDXkkMMBZyY1xXycZpiK3jsDoRi+KrTJxKnSqANiUitu3Fk
dWsLsynUZ3uW3UZfTeK5xag+kBmk7xtjn0jHilP+LflNh8UGgX8MIy/WPAWKWbLtQxeeI4Ve/L13
tfwu2PonrEGIoKDDvVTO2UO0O3hdWJ4gXjgoOLrMxtK+mfrt/CU+s8Ai9IWieXQj78xgZYp3nsRl
Y6+L2wQpD/1mKh+1y6rYUA8BqkfOQsKNf2i6IwsgQaaixkS132ayyu/5XYlX+ouOUZmCGdz+2dYS
h0p6R6i1SjrNOs74rC17tA3wJFACdAewBlaGA4mhtL7K78zr+frO/VN01V8Ey7YCrz20d5bTfBMG
+cb23K1VdrW0/mSyqBwfItu+uJaJ09x4vHzHvu59wpq3y71wymjXsl5/J/mMMjahmKR94S9GUIVr
WMQm7yBpUneII8Z+PUUXNrnkjk0/dNSH+hdQeIABvCYaqqJyZvayTtLeltiGCQU+Ni47sxzxk0j2
JREq9ZrTGK5rlboXqQE7CurdTRn3+UV+Vl6JwJM0xhCbhg2pj82VehKxd2hmd/O2rz0x92BfIRjQ
uTZvpbkpCxvdU5RSx3GJwEzv+iFHnvaafxnP+QvVgHNMTil7gG5v1e8YyowNierCsr8gwI7Edbsz
XJAQTf8LP4rFvm8dHVM4+PCh3AyMlOWaT8pBoIni8GE4bdVP9Wd8wlEa7PVduW23JrVZMESyS5Bf
+l00q4DLwV/Hvyi6UIGK0BYdZYWRYqO+JPuBOBV0HdekuPeH6mW8yB90suq3ejFcO5xs/cEsT/xR
u996ukP4ZbBapxCItTxdybNDjGBl7Ftio3Un+Kj3XrTFsFY8Uf5Dhow0yHSxOEmZRwbEVUUk+dva
4XcFQLAyG89wKCn9tn6FT8q++VG/lR390m/ryrgzsSm/Bx7W8EVxNT/7KPTwVA8udbjy0ihoDRzp
le555Vg7DY0grHLi089USrb9ecq9kumA9OvZpur/mUGkJkCA8yFbAWmCHNJgSrZL97s/wvnrjyUV
3lfCZ0gPRsN8xI/tyQD8INKSb2P7b9CzCBSmWuvo4Pj3rVs/Ucagy2cxZjiatTGJMVlNL+LMegUU
DA7Bd8YOf6IPw+rtW83QfdyIneagPog0gj9hasCw45JiyuXpSPkA5lG/A6RQNvE3RUmdkqWdbIob
yny+8+ZzfqIf9lX8WAyhtgAfFrf6yOtv8FjGb9Ozdgigz3IZrAMPq82KJhuhddpz9M7WClDMmtFy
+IDRMm/LS9wSFmkTPsHfErAY1Q5R3JZP/k7y13m7SS/Crwp5S2oPgsefnmsvf6LCwQvKGEFQ4x26
F58ua+2Kkz0NriWsTD4HlS1or2StglDtHDnZ5Ex0jDuYrZ5iTsraDQQv+DTZMtAgqL2wsEmvEKGh
+55+5fK+Zsf4i2xI61dwo7OinQ2VAUT5Mamh4WIPDXaRb0X/HFfHRFqD7KSUh0C3gCHmxATtCQdD
+Ggmkt3GFb6G+pd0b9/8oyUtiIwEQiwksJeBdB/guzqyu6W9ZCfqqsjWrfQykTUuXpvxbIi/w46P
71JaZ/CIMs9X9zBBwDJDwBPJcSa54jq+QSYwQ4ePbdznu99/yM1PwyDL1Uu9nfKSwiVUgvGyQAuC
H8suPIcK7UIcPaomDBYGbQdUta09BDbiucbiL0Oi9kfYv6q9i3ycwMnid7rlv94eV/7o8cEY/8U1
a7Nd+CuYHMl+Ejz1GqRviXqUT2z6o9aZj8PW8d+IrqRdwdS3h6YIA4UwgjH4Rb2DKgpBQaBEInof
fLUZML2VXJCeeynqvRB5UnvsB+Sudp07zeRG2VYqjgkg/zNvVuq2cGFAvNjPVb4lmi9mGKPTBVUI
KVG5T96tHQLfm74H831SzvPZfzZ3nNGZTaLUm4GMhiEmkWabDuobb4HuBg08IXJDaZUrpxIyeBp7
uMX66JTLdxkKrLaTKNffUm94KlZgT1ZwVdKtlKP6ItDvJWpPCX0j9TiBsdznXrJ6aaEJpq72LYW/
1BByw2YUbEWxiwKaGYUGll/4UQLRnqO9frNIWG72qEWqr5bqi7CwJVhEbkbNSYpNHK/JsTEpi1Tr
IX6imd1pR6mnCOia6AB9h98n6zNIr6SSBh32EBiMNrICr3xengpM9zmk9svq1ra25c+SpvAsXCix
Soh6mXp1h78SJNv4J0oIW3Y4DMHTTut2wbfsF6Fh5WmdS2UF4w6w7KryYmVvJS/wnBCYFWReomb9
pb6WR+s9M+38yqMTyrV9uB+Fk8lKwzFfKzI/vPIG4XK2p8O4Nr/U18IVD+ltaly8e5XT/hYMt0bT
vtVXNUJZt1/LrrVWvPyjvQrr/jp7wUWAR79tztTO3qvNVQ/s/Kf+GE/t7Jl0YR3+DzxsA72lQPnq
xmBa3eRNpOX4VBeOKDkmYC8bJAcpp7D9o3tPYKTvyixXLfYK25wSV/KiXCps4kTYyV6euAMAj7X4
Zb2Lr13z2g9e/Yzkp79mK9zwMDX2rJV4FzDqbG1adzptDjvdpbDBHKR7+/Q6vQ6v9TPfPy8WEZZ4
pWFWn5g4+tFzim3zNDzh6uaMJUC8XLUjHIBTvjNepOf5hw6gEm2y/Dg/1zu2AQM2Ia5B2Qt+dZfy
U6XBwNRq4ySNGldEl4dYK9mEt24b3IUn45sTB3/zs9i+WpGjUeJdSyOrbYdNhC6+mvO9ZVHCO/mU
2M+8kEwflURdbOr+BvlDK9ZEQVR7A2UH0upk5ff2oaYiZ4sEofYQLT/iKzVu4qehrKSbTgQi5YnJ
jTSQrl/DImmIhSTHQF8pnymFM8WWPr2mOhffzNN0wBEQKi8IC6hSfgOUWrenrt32WHRgA2HXPbfP
8D7c2XozV5G4SvIV/DEUsU1zpDvkz6sMdB8Yu1t9g0ssIVq4IQa0gJm8I4noQs766gI5HpJtdU9+
8eHphQ9nXgAMXJA6FqjxiwxVf/TINCMLrDdOIPbgftJSbM54UvlVMFultMlvtCxSg1KnZ4ouJ3z8
gYrDPwHZfuUddRMhDRhqgjPEux7oaIsU2rV+ayzPhR2fpVSvybCuo7tRfo3ZpvuucuLs3paCDu2b
7URk7U6TzgPWj3WGGfkw0Pd081ZhzRmaNG9qBYkS2zKK9guVWhmov5XdNi4kc/e4McLc2gkCyTxm
Dc8n7Xc9Zdvd3HV/HT0ee9wEKj/Fe8oKw6SembZFsy87SBstUNC6kaksQ+Nktc92eRc+iljL0SBR
k3s8lgkC7ytefpKqTbxO0n4/WmJE+Pryi2g52hzV4f/hX6tl2bl0V1hHahsjRjmZCG9VHfSenC+9
yoYoVQHR/q5bXlA2yZmmhXpKUPSvM2na5VDxyHCYCFTK652VI8ZAs8ChUrLPn+ivOXD0GG5JmCpe
Kef8RPIeUrl4ZItGHxw2Nuy7eq3Va1KqSR2NgMk25AuhrLVZNrNLGX7Mbb6vUSNue2O3yIu+dLhK
B3Y8cWsLJxhPmBvFd3CNviMbh0JeYTw14YbvkmOPAnAkKGRl6WueVNVP3bG3oaff9btyhPNWoDgy
VxoFZBHquZf95K/Thcoua1G01LwG689XM7T9Ay3DY/cuv7NBmvd8+lPsIqEmrWqj2wAu6bWu1Pfu
WH0sEHVsVTD6ZndRqpoe67Eyt/vXCkTne7ATL9KHfm+/BOLKfqBg8EWr73Q2BphULn/76X8RdV47
jiPNEn4iAvTmlk7et6Ru3RBt6UVvn/7/NHuAAywWM200EsmqyoyIjCAhQPMQtMi//U9ypEkts7P2
hYb/hH0PrFManbU9vovj19N/rig8JOiQbbtFaDazCv8E2Wnf0+X0G/nSI6Hu+zBOqqtz6Ux72ic/
FMV0egPRTh/Nb/GAiCMwBccZrH4lhDVu9UtxGfFrZAJI/auZkm/1pQ9cBmqj0i3YXbfKl8z5d2oW
3JGWeniXMz9GFRv53O4Sq7bjlNjPpXZq1+FuwBR3P2GgQYiUgbkUZ5ot/gxEUiU2Kgf10CbLkXhH
JonZ8rCH9aanzy/xUvO5cpt3RlrwXy3cVsZLtSTLycHncfDDLU9lie8Do9ivnqq/48wFe9/fBe97
dEgGXMRbIpec2EEKu5qxG98FPuB648drZVnjPEdXv2i/ZG7BD69akTs5Oc9lC9HvWF8Mkgtk7Xk5
v7/kC2fhDKOYkqZlA3ylwpn+WdmAo0gbiY3lkhxCFeLf0Wa3GPC64r42CMvP4uDwrBg5/0i5zO51
QIdPTYXtmM38RsZBfkV6DDu6DjeqF56eATJeavjqHFEaIirAkgHfNdSgg6MsUB+w2WKouIKxHJfd
NTlohWvcqzU+9uMiOxSP6JKSTM7sy4/hKKegR5vghNeWyZ8Bk0/b8vqvsUHUaUf3icCdox578s9L
UkZHheSQJ1hFs2ijwwou8gqt8J27US0svzwEAEIfWCql11Ly8h3dS/cqApfxQy19ZBB2+hoc8hGh
SGeK81OZe5iecdvLAlsAbOOdYJkSBafZz3SJBQB/aBt/nGxdPXfATxycuQNgJkinrnMCgpa95NPY
0Q7k5t+oIoHYafVKoHf/pvijPdUX5eoFlkkM0JMi42l0KNU/xACMIHZoyP7MfNFv6SNRXgyPmXTx
zyiwI5Uwbwd/PVVaEFheUJZylDZ+98ls/NLIGReCj1qDjeDTHoSXZ/am3X3xhrLkEAMzjRQxy1e4
sOgOoUMoBrI/FOzK/fmBe3Y4L7rURXA/V974xUixtJkYdwZvYTD18XqKHuYvKALeVBceDHx2WYYA
QNzw7gQqILzTfGtfPCTR+0w2GLljD1JUtK9mOmEGHqG/AJB4737Z4qKPsnJ1TFszarVNf2z2gkxN
5fb3Ul7i7i8gjLIBJ1b6Cb4IlCs5YgEtQSQQKEPUC0mq95R4KMPGAU/8zWqveeAV2XHRhl3CVeD4
DlGgOeZfA/6V+UZs5w9zzRiJmi8EYJ8wXg87i2bacJuvABUFj/oOv5P8NrvdIjkYLdNL9nzPH9Z5
0vZ56g2dK0mMsp2y9C1gZ7qHhROlTl8vwmHXjC+YhS1UT/YjA78t4FC4DQRfvoiw0Yl9Ltj0aBwA
HcAJKjDU7Xzvj8W6XwYXxlG4naSUnYC1kIN43N36J0UFgpz4YmgcnLtZWSqmn08LhKsvPwndVtzm
Knt0LyBpKJnt6ZqfcH2rduVwA/XiJAq0Y2RRKngcOfWX4Rl7ELR4o9xZu61oT7vyoB+nY4HxaYTg
1oH4p1hAgLdWfMXlaXq93Ckumc92q2E1XV87BbY3F+48S064d7vMPMUJlDfrncX4xanRTIskYbsh
Mrtj590U13Q3HI2Hipmgk4Wu+Duqy44ll26Erw7hg+KL0XKK1jlmnyChsT8aSJfs0TrCjrIM2bvA
EQvh99/15saonoh5uCOaHy7MddQu8NjV0DPYwaI8NKWPPSABNWw++CQaFCHFMi/QbHoSzSeGgNW0
FqcFEJb5y1FrEuExIdN815MNJxS7KA9WPOxwPiAntH0bzvJvy22+sNx03ckHD0gc7C4h0F1GXOcy
gc8/qKquBGfI+cpCgb+c7GhfrDDGhPlqSPSM7ecn/kQlTMA7uZL5+/QYdqw0Nmw8QZKOV8UlcJcl
V1HboA1HYLZS3BLtCO5Jz2JFh8q1EpQr1cJgePOSVSugvyRd7Ny/NnqF/pb3zvVWL82wZF1g5pq1
oJPKQyOP8Olm6BbnVYVRjbmocOHLDx1P40/s0R4z94tzPbS1p0tvOsqwejlpnHte3Tni4LKDXF6f
mZ2FTDvu3Q4Z62hH/GWpfWXUKerrhgf9DqP40Dim2Mi3PAp0lRzbSFqeNtlD8cvmGtd7LyY2nu/i
8GDhH3wia6JpONaGHccGWs2YPjlAgudbe7Zfe/D0W8+uRQ0lbzLLZ90Nv1JzsUy/6eku9+KVQxFQ
sKNL+ilOTbgqFokfa0duinJXr+EpvKo/GNMY+37Tw3beR7txqNrCpXWQXtivK30nx3DD0E1fMJSy
YI2qHLClXSzARRCviVcSg1BDY4HU3offV74bRuGQQw5RmNaZ4JH6IH1Nr0Fhe/4auRSUc6f2TUPT
fJuILXWxqg9OzOYS64uCgW6xWDHM6A/n5qqv88/0LHr6g6A+PfJp7ut/gH43rKS75g9/FmYsRIz6
CPl9heHd8bssls0iXJqfbL8qj+WVQxIRinjhwgbda+02v9TixDa2dHElzMBOICfPTtcMH67NXfku
SXb4pxt02/5sXlskIYmC/GsBYpNyD51gnQKE8SX1BayKQJYdmE6+p+d/QFWzVuRfmQm3EmsJd7ji
Q3HLWQEUeAMHH6mWS4l56M1TtvW/iB0YWwheBhdBDxwYHNN62lgrbeU/dl1yUCGHhUO44SlrL88f
1SPvi3SGkSfBLrfTqTW84BfPUHZwvcTJhRiE9Qz5Mfwq7rROjtWZpBGv/uZNBpXftFvA0rI8cJOr
dbBSKd0WWrqTadsf5q3a42iIJVDmk6xEaIFCpEgAqNP9cSzjpZe9yVdKL22T0pSss6100ObjNDl8
V3QUl+Kc5BO6qqUs+RkEWeGO2qvMCKQNyqSopO/xW1QwpIdyC76sLxYnQ+X9/ZWb+iOTm2bYdrMb
bgx+H1i9zXW8T4nLgnK5fD+P7A2XvEtzZVNMwE/Ab95iygRPXqkf85d1ZzAHZU/o5A/OJU09YN4b
TcwGOZT/wVZhns6N9I35TXWCYvlJnGmyis455cObdioBdC6pzFu2sSTXt/IbY87ZvV92v4xm0ZQd
0t14Et81BKQrpu0IBdiomLIEcCd2QewsZjm4XlPsr0rP2oXHiqJmOXrqoXhSgWtecpN9xWPtbGNP
WVr+82htxuV4Ht6lhbmt2ZJolvZT+6oc2gOQOERF5HM3mLgknpTBUop2pDdfGuXJhT2yee0bdvaF
JfPULynfQ4H2CczZrNDkOjQkDE0bpVdXC55w9ekgL19YzPrYwxuzZzTTYusB6jOJa84+qTRy5xTj
ZvJrwUutRW6usJc1L11nPzemYuukvQh2qiCmdrGRkg+zY6LMXE/KtWRjTcGiQBvWHSUyjq2SR4GI
nPBbWtfr9jG89Q2pmK78Pjo68TGvirlDPURzeKDrozA9Y/wqPTRPXxVXOr4NhMCKxsK4Is+0dtm+
jFYZIwZIi1gjmGl9iCCtbPrhsqDJxUX5M1gO7+Mf43G4rQq76v0lH/pub4GM1nqZnaqWoQ07JQXn
Zm7EL4ArrffUu7CupUV0Hm9D7WmtD3RR/CRUSLwr0Hydhoz4X2Wtz36COD6GAADc5IZ7qJy6lzUr
YTDIqjDOdeQt0iVs9o3xgbW1uAX3mS7TvFU8Y2Feqnd0g2icK4pxY/IwXqmASc5q+uj5RFg6vKO6
wu7OwmaZRwdsfguS/r1k9BRE6MxtqwIbrT7Am40ozJTcCYicbWSJSa/ww/zcn3KD9AhCLw8XGhSb
tIyPyryTMrfhsSCwxanMa9MtysafefJpg/E8TJZoMA3mSVJXWKjLIXXEp50xDQe1ujC/S7Re4Tvj
D6KKw6+nYq9GtlRNEq49niVSQ5m6paol6LSlxZsO2b7VX6BUcTS/Sfngh+kLEIIamZfu2LUzuh36
vZ/Jx7HIh1s8VvtwQ9IedjV+uc5ZPJTKHCThTvNICP7sbtpXu016O8/d8JPEJXKA2X7Tv2Ky87/2
wyRXCi/mmPahWZMpvYNjDf+Ut2RhvTVrJvhp+KeHin8/d8+Z4xc3GjmkDmmmz0rrV+k5EDBXI4X3
xXG+Us5Iopj3vGLUrcf3AHcamVkvFhMKeUqShRAwm7AukMmqWxW4Z3aQP2e9I80+xGb8OrOu0pdI
iqiJunMBaamECwbVh9wVzMXcvKvpqpoh3RxoohrFIWMuC/lVR8CJIntGM829PqsU5YS+wtG9K/0a
1jQP/WJ0GwE/cbsZXfOT4jjYo6qtiYRakTxHNilW5A7UNwvg+/mRg60JTL2un9ZJw689u2nL+kJE
62RSwNjJN666ryPLTZf5JyNgYW1nokuGZJ0dIDgYK0oU2M8ljUvlBazFfeKjLhV34QNBYUF178l4
zC25e1TA6YkR25nESfgK/D1PssfFYS4nyn2OM6/bRWQh7Jp+ZXgvGRlpVyAxC7bsPR+Xyjh5p1rO
S7wN4IiKJTWa9Wlcc8V53tKfEAMJuMPtS+PI0NUbbxtZd/oAZspPOM/toU/bN0TDpuFa1qJ/o4eH
ULQ+6oEngxe/V1hxA0IVfAIPY8xv84NDTtbc14HULy2KjcccvI5vTjhcsdlc+8uwV3/zE7n348r4
LnQbW/HIn2Ts4jFD5YEjaMTlmXhywrKSSPmA1Zlw7POYnX5OPg/ta6/m5lP2vrlV7cMmw5cZjkGO
/TcHqOIkP9O1MJmfpPDnkqIbFW+DNx4EtiMZZmqmtiGGwlIwSLANxS3ow1hpPNeCHV1jv7mkpi1K
DOJuzOcyejBbUB3La1EsDWEJuQDjIKH2LHy0s1JynIablXgBseGME4QUG7wVv/tKwXkWOvCO+5o1
0Gklmt20e66Yi1wCHfEsUNnhMXEFl51i3H3t9GIcNfbSg7zmeFRvil/7zV0pmLdnKMvprzLBYgm4
7TYGNMbaAbeYllrsEt7mC65dnfIgw6TlDUJDQGUtTXDy3DNaJ0FoKBQvpsrQVyHxpLU3IEiJHvpe
95p1ypVKnPo9RmzA7OPrvcafI9llTsB/ynJSEbIeIcwhjIbO1xkDcynieibCPXULeTrfQC48aKx3
vKT1q3QUVvmhesvOHOpWDWfACOhC+YEwSuhHiaRcQTiQ/r5ML6J6SNbDQW9RUztkut7F+0TvS+G9
qj4wDV3L7uyB6iifgN3tA/y/XBOQ3UmOvKkfTy/whFV7jS98HNUNJA+WQ1lFWA64QG587mgXHsbd
cyGTOQuo9GLoiLDjoaG2y97qN5bm+MZDxoYnY/hwIUKLjfswkoOJe4KjyMzMfIhAGDcmWlvCgdHo
Pglxg5N1jNaF7i5/nwoOhx7S9hyujCOaa0+5w8TrtIzor/CmT/0p8AhGrgbXIBIkXSfmyih3DG5E
BkLbRWRgT76YR7gMHxVZHvjMbsAikIUL/4BHkskwFpM06T3DcPA17CrspR0HS40RD1PLgAD/+LhE
c0UGUgz4aFv5qH/jS/41Pp3nL4TwiZd/+QtxE9YNlu0DW50T35tN/VuLPCIc6baxTa6laptnpin4
dEr/j1kC2qpsKEDszHpQvzfuDp+RRKSZMuwubzrX2OkHZEIOdo9nuMOx9owfLfHcAByixlQPQIkx
1o2+6T+nb1JTFRrRP3iOVbuvR7utbDwfhuEWdnuJpBiKtNR7nsJ3ps6xjT8ZO2Mhwo2I1LYMQGsL
5l2VzqXcyOHsWrpZe/qK7zQVQc7sv4sSooE88bq1xjpF0vNlbsrQiU7llVjV2Ec97OECoxC+WGyt
wp+HZRXZkscyqNyKBNc3Iot+pfME3/xtZg6+ez6/+iuA3hbAEq5859/rfT47mNWuuYtL5QqlyCDS
RfjQzyO+pUvsb0hDduTvhhLlp3M5KQDirkK4ah1rAbd4NaYFW0ZzqfGpstV7eGFT0MU1QjSN5DrG
Tg/h3tyRSVC6JbFGic36J9r2KC2G7/TYQr4Jx458F1R3V+VDheSJL5nqllfza2ptDfBn071BnhAR
wPWsF2ZsT2+8RnuqT+KXukkPFp+VuVoIzn96lPE2P+oFhiJQrQ1AA7joBZJZszUc4lGXvMtufoke
PHbhRQRsdswDlE85ufn285O2OgVhWI6LlBrs1yDn51oBCjkR/xDvMb6obHiX5Dpf0AY8qWrZwQvc
5xkHZyDLrr4IkbCt7V/GBSVibYGvCRsn2gW40UuOmUryBnGLbsrLfqeL7kenZvOqkEcOXoQANhKS
K4Dlpt3nB30vuNzS5FGysDaxX5/LE4L/Ix4IRwazvhQIQ0bqnWTDeMjRtLz2Pb6zdKN17D5P2X5w
YRdJExBjD90LsDxl58mVVs8FamrZF5B0GEt0eMAsAPNn4tPk8vUhunv76Pc6nxb69ucF2YbcaljK
2Y0wVWF4G06dYF/7eVWX2VkPva32R4wT6wuf2AKsbsV9/gGLiUJPaBadZiPvQOjG44vwBtQBEtFY
zydFXukHSsy0erPW4iZn++ToIb/2Cxoquxaxa3zqX3ytk2zlly2CB0X6SJDTUNnf653sSlRsMRWR
W8nHgUgpmJrJfqKwIgMGWHSy1XCh0NlWDrDzgMcQHfFbfUL3KUC50VHnoOWfVO+l8vYaeJ09ScbV
kBBBW/yutrwSYlmTGFkMy27DRUf5wkJ4vphgZo83AWrvz+4tf8MlEuDlZWxtCyDbzOlf2p2wTt+Y
pPI0/R/LT9d4lrcR1nMrKvWSrY+3yIlJgxgtzTsUdpU6z530Aa77O1JVbcPbk+RUBkFdc3wE08o6
VJ/RiqU1g6e+owl5xZs6Par4rcBxj3zOK61DgCIWPdytfm9owQeXQUT27fG9gt0FnVoTF4GyaKuf
QAWwYQ4enHRvabo2TwjLTshcT+1HdRfdmjo688tPduxXrI7TKzw+yoEThJMGw3TA9+rlgwXSQqEp
VbuQOfETVbZxlMiDJNSE8rg+TW/NRTsOm3qRpa85PIPK9lYv2GAOneoLG+stC1f6XkRAwskM/DF/
CxgsuohiNoTGsvMJPppHYBaq3ilyFHMxLSyXneC9JgDsBtdd35KbdaUpbU0Qf9u6hrRBlF8ecYfr
9yzYPSPXoK4FMearr2FpG0p1+otx63lP3mgYWm5kuMhomryKQbmEmoO2hoFt3P1kKmUv/2k/6VTj
fpHsrUdwYf6TLVGsV6Q9RiLucjb1ZDBsnuU+YTTuW/9OCarhUnERt4aBO9cSGj1+p6fq3tUJOsTT
Ia7Eg0GxmzvpcfgR22VxSZbPvcLC7BzjUzhy0uXKISfeGw0LDm0EEznJsBSnbTssyZONsxM+ykHk
V1CtFKa/FfzfnRoC82/KjAIYy63AVq7h98iEJpYt6CRoc1hBpkdUK16g2PSM6aKr7wym0qtzNFXA
aRJq2SVPGXnyBC5JAeAVXFPIuK9NiPemXTjZg9eaKKv4OltL7+n62vjIceVZDF8xxqsNKIC+0XRm
Nl8NtfKESnhtyLPwqmgIb8o5rJm+De3wMi3b33Ehb/CJZI4TbkF7a+4pEtVwiTeGSQw76IfqFsz1
Z7sYZUZos/MJ0PqI+AyaNkf6ntbRllyzeH6VsHQ34JZE8VZexFlFcP0pATQfbmN7MFZkAaHqURRk
qFvOaWhpgjXXWcgE4jmcXWVcV4gg9LXc+VQkvOE8e5cCJKNM0AkUov2KiByJQwUygtoaa1RwV9lL
D+WwyoVNP57a4hynBznf5SX2iQjZ8YZyZ+EmDAScHp/T2oTtgoPELkNfj/1Oyb4mfa2aiMVukwlc
81xSllCXUQtRJBDqWAOGULJTdsueGfvsldyOOUGrtyViMEBUNznytAx6V2fOCPDwXT1bR+RJHYEp
rdNCWBdLQbApjJ6lLxE/rK6acauNaDhubMyxvuqv+ld//EfsM9pXv/JZ/4/n//dXSWFX13NJ+E8L
8O/nIjN8oSM1ejh+dtRDRvZyPH0Wmhyt/n1tCnTVN1rj2Ae5tTJf5osdwFjSsBJKfLgcfQ5aYn6H
DiiFPxklivphkrRVVW9NQaVX/Pelf9+U5yeCzRZo+9/XpBkDBhuHk+6/X7Nq1TerCsMiFV09cY5E
bI3xjzS8tPb/vla/vlGlzOb8+99ErNx/f/r/b/z7uf9+xVS7J7t53BN1rUJv/fuhPDMVdrzXC/37
0TYsaExe0ZG9ltWHsF+NJd04Fj7d1AVLhTcr6bG5qIm38oOwXUxogOQEX6Nx0Cf8vLyYqcNpV4fT
aWQcn3Bs7hrJN9qBOMdDlkWflpKfFVX4lMW+9dVMVR0LegOvoRWpCl7Neu2Cw0hMyCIqJKxzsB8S
LOb2mVXyM/R0adiPi7ltQj9PCpo8EATrCdWYIYudFHzuDEGipTEN2uQOnWimJHshTt/zvhhWfUx9
ysQJR5/OuUlmIsRVg1tXrsNsx4zFiYW8UQlJYi0vJ1P1uCur5Mk10sQe3wJT4xkEGh2OeStLG9xr
YTcM7ccU4eJNxS+Nl5tK45r19GAqBMsEEn8XXc9kZ4AkTQgpjLIYyjJG36mhtmjIwPSmDlljM3AQ
pg1g8yAS7VRE730irwvUqa9BkgB6oLPKcilqLcBc0vlckKejFSHDjlqF8NJi/lWLEXnNaoKYru93
oS7/NiJyZj1C4d9IPqnemMBGWILIs/GT5Nrn0wLPyGJs5QotdTUDZcJoon2pgW8w83RwdqXFYLbU
lQSPDU8QS9PWBTJF5/pA1jPLGSe75485PhNvaODe4nNJ/9CgFsPKGbnTFLqjSnSnVr1+PWLePo5u
cd0/z0GRIniK5BMOT5GDV9pE0Bweac+cfGOxyfJ1o32NE9PCAnM67IFTwYggl9xrRiTuUpzNXpx3
74EYlasy/xMTlA9Yx9E0jdmAOwEhmXABuBL6sQTmULdxsk/wRu3a116TPT/jimkLHHbKCpFCYSJa
mIn7NlLjERlGu5AD/QuznB32jYBSpoTyGA+uKUZem/KJQhVsU470cZ9rFaqW4uVJb1L0stRWhoKf
XI+DXzvNqLkjCzwYTpEIx1vFk0j0JJ6cOEsyEYU4MmUzS8zsrx6ielOaeEjPYCJmTBxp8mR9BEMk
otNQIXkyalfjwRZY/ql5+JPoNdBaxtmWSkBUpOJ4LRiaXAn9djantTErrJKEakBNmg/B5CzAG4ks
VwiiWtUF/LN1NgM5+9RwjfKw8nw3YhLD2wCts1FexJSWoBeItOt6WFUR3DBMONoSxbp0agjsV6Y4
n7GVJWWuHSS6f3k4BjxIbtADRsih6VZliDo3Q/39/BuEtNtKKTu3KiuuxeQxDhFEr+OHrK07Spok
wKgBd6wUe8mWgoWUNFF8op7PxAWm5xoHatFnhT9p+kbnAvQV6GHe8Zj1Myh4OER4ncpI/Oc6wSSe
QiVvqPqeZXoaQsLbx7WkovsSERmwxZI/ppmkTkJDxOnwk2c9FGkcvkcFlHJhZJJdyOliUjD5jWv8
ifDHYkjWnFgmKFXDnqDq73pWMfLv0ns9zzc1PY54SQ0tHOJIyIIndTzBEfaxmQCIVUB8xnho5dhG
nAw1bw8FJk1xOn6LhvgxjtzrQiNJWJhSD1n2V1PQ26+DSObWTsrBVIEcBfX21CXO6n8SoAnCBetG
Z8ifaHC1+jzmgvqRAjfKClylARYcRj1uusJ6oIiQR50DpzHbddrHj6wzE48huo3SEOiVDzOsdQ9B
OoaMJQSoROKpOlkSbnZdkm0K5RW5WlE5tJKCoWiFZ/RTmA5yO3myboRuinMaySjKJeuyJ+J3MENj
LAxKhnj2u7lm/MaIDk8plPei3L3XcnctatZJxxx0O4q08Tg+02g10T4vaUA1SPtZI/BSTAHb6eaM
oWQUX2N/k4XgLAQhPAWeeGu0iFWrbSKN+iKxIMmtLSPSfmG+iykwZZAnEPhMKEjJ1C6bcfAEPbti
6YmiW+8erYlRvmhQDg/6V6bnv1OrWwsNb0VHF8Hgcy8imgy7XaQlskymHONv0qErkJpbEvHDpkq/
1A1AWnKoL+awQzaBC64VWTe1IFSwxtwYcB3lUYZvpama8yvb+6X0c5qQ+R4Y5+GZ6KvM9HuChGDy
mqfDaXQTuzNBkremOL/e4jowIh6qSBcWyoSXWaK8vGSyW4xVnR89NXKvYzga7HYGaBw0HpIFMmK2
LMWswHDe6iimnxAfvS50SKBFp8FZ3pmJdPf7XjukAdUoOTCFR6beqiP33dOb7JTn+bR8QvNgYLTA
O312xWhG2DAPGXTFFCC0z8AYjYkQlhTHdmgN9t8etRxpvPXhGfLIG0nTu9MLpm4oxNWYe2qJbc5Y
AtoVAY9mvQZcLsmncIQJ7EsOREiIVrtnIqBBbm7nVpg9tUI9UQxNi3JpXpZln6yLkdFoLcy84kkJ
aZG/xdwTKH+pBZ2N4XboB3RhqRDHMGi0MAhPBiQLoQlqqEx16hs1rralQCSqCEk40tgn+AsxdUXv
13PC2ti8McNhTUwgZnCYZE/DHzIr0fc2tv3lInwi4TN0bT+NYMZMoU89XGwHvx8bqiOz9WPGzqBM
KuC5FBoa3okQ7dKY+XGAQL6O5Ltkgi7jY5N7LYBa8TLmYXDyamUN8WlmDsk5aMAfan6Rn8lNwABc
GtmQw64ZwOFpRsTnK76UoZdnkzC3xGGS18adrEz5lqv7Sak1DvJyKXQAmJOYMrHVFj9ccVp207rr
pja8T535HWT5ZcTIbZ93fbMZwpUywgfIejxsNDlEaY6Dt9PnoFC1ZeIHnH9qQRA5vQiLXyTHkRja
tTJ314knkIeVsobqrhyaBZOtQK8wjXgKGS/zT7Bzara6gH/KdfU9zyGyBERsiRHQ+MZgWIqYZajR
pB8l1W5FjVXoWIreOEzbmPBtt6d/cTUsWt1SUhfPFOlC1JxnwyDJssIVFlGDLFV4EZHdk4fM/Cih
/lAwn6H7ar0MC/MoF577Uht59GYGxiAPiHvyLUESDh3v3221sMbho94HQvQxjWa01AmxIF07ydWT
2orLcAJNymVrXlRG7/U1+h+xgdlWxWwxjvjB4eyxVpvhWGVkgxHgtIhi0CuJ5ECuVsUYUozxQ/Jq
gQTCQSNqgabnmI6tfThI08roQF/qpHBTobd8sYSkz6LEfao7XcgJh8ZTKtd0BhmJBteG9tsUW34s
PCKDnjbUd1yw8hrks7kicH5s1css68zdSnaJOeBmpjhZzDdMF1SfCfB5aUnrMobMUQOeWmnWtkOk
QaZUwivRqmQ+qF7FGij92MgVfc6xDHMGbidGSRsNG4x2Qlub4+o1G+iuht1ocUoMcD8NiaqONaGG
HLqboijJKsvyI0KEUa4ZuERQXxEB78ZkinuiUHtPpn3t3qiM1WTg/Tqq4blMUjeUsV+rkSqSxETw
aNU+DKsctrllbSaLdsXSykU/Pp7aTi7JpWBU2BMMEwpowoMgNu6RpF3ajBiRjvfKZUpQE+JdTwGZ
vk2h+RVrPQbnk2L5DenoUtuH21xlK3tO6YeWCr9pywXVwEktrV9FWvlRV0iMhbx5z+UYXkMs9nFQ
aYiAx/XAynVzvbantuUqxJpAU5Ix0qRcxFx0y7g/hCXYnrSoQlPEQbt3rJbKiZgxbOSiH2MgTUsI
v4IUZCdIJ82jGPOfbYnLiyHt80hQbaFFpeCrUonkuARUw5fptflb1YnAdpDguGgW5UvZm1TdyjIq
wQkV9F8MbGoz1otaSO3ZMCFSadNNHXOGFc2YnOCkkTxLqzaVmHtFY34UMufwkAmLVAI7Kp4pSqEG
8G2ahGPNaMGbCGk2xM1HPiaNEykDuskhNRYawvx0o/cyLbTcb/DO4kJEmNkbz5w/TWjnxFCpXSNG
n6aR3oo31OjWMa7u/bc4k24ptE8+6amtmIEeGCmLpCn0dI3hUGxgkSlOYeIHAa3erKSXICKeI+vg
arkbhdORLdxjvuhJOYwRXTR4vknoKm3HShH0o2RU4F2NnxKvg13rcsyhh0xIClISgU/jfCYJ2sZn
YFixkq1zU27rzI+m7oW4oRVk8aBxKnPXioYViRILwgChlaeoPYEpXIWMjGI1F5ZKwA3ENRYMZOwe
afdMHfKZPKp5AS9BIqom2FpRy1FBAjcSVa5o+kmnG1pL2mkQIcSS6ZaE3fKfp4aB4ZufhwIXjMWO
MWYy3DUJ27IokJDVWq952ebGcPe4kUv0Vgf1+bQ2WjGTUqN2KGK1aEF6M+ajBAOrNcVMoGDb3Fcm
yfJgr6EQ7ubgVSxLPJzUpQhymh3Pee6aoQW/a33hCYa9S5tsJKE/JqG844PPxEbTsAlDwwx7X+0N
MXmkSpouGo0r1OVsfsUTlaCRnnGnqrxeaZGWTFxf8XXfA/SkikQGd2Bld1EPgBmFdkPKHHOKeQ8D
ORFnhO3wIms1uD4R3mUkV6jjVqotxIZGsjJOkuAGTSns6+irG7V1PZF6Y5kNT4epQuvUIVM+SFpN
2opwwjC0n5m2HRRjFeHmnCFjwG7kOxLRVNSAA1VL02PBq49q64oGs/3PgatbAs74YYdgp40hvIWC
5kKvmNqaphE/YRAHK60VdLroEfVKJ76oMPzS0oYXlMGMt4woLpaDztNHBcHqTBRHV6Ov69T5SbeN
GayCmlwMSnPRoXGpET5qhaozVFX/TWy9mhVN27zDvSWZMMruGtRHA5bwrorv1b5JI+zi590syunm
aaL7G+dyY3Vt45Z1gHYwiD0tCU5pjfhamEmtetE7msrGpObNTc8MKDjR1Qf8f0JxjSHIrVcVxFx9
Y9i8Kd3mfkZLFc9TDHWh3J/4eCrkr02YlJIxMfFc54KvaMw1TDeFPHo3FElISUqUVQ3HQchTP8yF
6JOLEbh0wXekGaVYy99z9QpDl7zXrm9wQxkwxT1xT7Yas8FKfCoQdpQyCsMS07gGf8xK+h9559Hc
trZu27/yarcvTmEtLKTG6Yg5KFnZHZRkWcg549ffAe59jm1Zz6rXfg2zSMoSSRBY4fvmHFPzbnQC
bs4m+sJ8sEQkD4llrLsJKh/eCs0IDywLr6mYTIgt4Cbr8o2B8jWYSqhNGbu7jJxsroAUbCTYxqox
aK/JZGFmTr6yQpcNLfnV2WhyEVqcqDbNwp49/KVksMGcNcfLh2hCEL63tc5ux+qfcFCRhGxU1XE0
+bABiuoS7u1aIz/kbNKa4Hq0Xhz/CxYHIuriM99t3ZXdy696QzOln7tH46Pds3NJrPorRLl6Af/J
U4/kCSNoMJK93qDzSNrgudEpCkUwA6I8WoayZ1kV0aSsy/KRS44Ckyfwi+jqqTLa/kyQZQdpISP7
u9VfDKu/mSp6Go11EVc5UgCwkVz1CMj6+DWwQ2D1SPVlTqssn/exJls4wRqu6P0jEXdrB2D32UCk
jTeFzo1Z0RDpaV4RWXXmG6G4gBy2zE1sVHWHVDMuhuxmMvQXpxDBC3ubVxPYWiqs28w1qWoa9Svz
G4ne1F7MxmeVdZmXbbWlnGkO/rD2y/BJ6Qpd1q7tmVBDhZkXpuamZWg4pihcxgzffiOXoZGWG9Nn
EWPDaqiMfs3URWuCYAe7T8jHEt2LJ6NiIVGK5x6rk9EDpwxfdxuoRKwHh+EtG8Vz4rl3GYkgCyM5
DVY0n2DPArV9ckTdbyYrrY/loBz6XUSvWaGeI8gpn7teAWbiKs8rc1qNlprIKQP2FLFuyacqW3fC
O2egiw4OTOQzn0wyxFDitnBL9obpoCH1xBRnto9MXuF1PDRgwBz3xrF9chQmD9V/WYPWy5ZACdVy
yEtsqblxoxrGv0woOGZ+sQGdpW3QqMoC+5PnJCnzHDWegbEvG/QK6khnrdNK7as8s7Y2ygMjsduN
p7EIdXByGl7GKJTq+BFYJelhjk+erV4XMKI4jdoRORUuCEUiuzxytwZri72fq2/E4biXYVRcTTqm
zl4aw9pN2e1NDo6XNGMhTySQFZlrAnjW3djQs3Sz5sJ46RGepAz8C3aEJdreeEleAl0H78HIyH2Z
DET6Hf2MIHquity+cihHs2sYz6zOvof7zSLcCfG8EHBgFtpbptpNbzlARyft0m6rV5/C2yqv0Er0
hQFiGiXGVFCsL6G/r+aqfa6n+dq3DUjcgW9vofRdOMNgnHk2PVLTG1nIlSwObA1FsUc079koGTEE
9St/qiRS1gEofts++b52H+W2CauVXXJQZI9ynFKA9/HB82p9MfbYD412Flk2RK6N+Pg14tlWuaDY
bNRXleaAYvBT6hx+YK7rr63WHgCB0k2aekwdVjVDlduayUqrl53Ay6MDrV6aYUZvf6IcMTDDLSLh
JttI6vaqlBxVQsO/Wa35xahT88nV0Fg5UfE1soZnvdEuZEXIQhFe9Xyz9wWZoYNuEEif1ShWaq7B
NFHrKHsEAWtvvQqOjIaaITvGPUb+COl72jP4N9iymEgG0Jcd87NVfkv8jAUp2bpU/2fyzsd3A3jo
IKkxVM0ks8E18+jy9N/9kpwEGtXzJqIj6Y2Nf4Y7dP5P882Ph2lpwUQ4Pf777unXP/z5j1+fuor3
9eOx7dBh7DdC6994yQCPBJi4cL453TvdaDP+rZrxbz8enu6dnjv99Md/fvfcu4en/+dBmym6b6Ly
VmOMVZisZXBxccGnGeeP+Pfd07Onx5NByBbNeGgf0s1v2J/k+9MNZxeO2x+PtRNG7vRYzT5bfDTh
o50CUo4n8l00vZaQ2EhIS2Jy0UJHa3bKI1WtGMGSDga0HIfuadqV5j7QA3M/BZ6zhFeLZGV+2JTT
Pz+I5/9iW4rOg2Zsf/zC6b+dHmoUhTZWP8ef85uhqdR+kA5OtlaPFf5luD2n/3f6yekmT4kSQJKm
fYlAIa9ji2Ba9lb/+e1GmuYul99GRYjEnEeIu9VCKxBCETuwcICyNdOK7JJmvpcwF5cF3V8VNTdN
RIOmq6AqW7nV7E83cmgQRAR5NaFvnFCIQJ2x8+Z10NBaZI5J9TMS4SFmAlcVHbOgrmkXalAogY1t
wxmbF82gqOx0gs8PT8+laY90G2B5ta38ZpmLDnvD6Sedn4lp5RXZ96SnKv/j98h0ZEIdW2sPSh3M
6OkvnP524WszeUTrDnwcuJj/fb2/X+X0Z//+P6cfDQ2dFAGaHqfgfNXNbyr+7zs7PTz94Ke//X/9
8Y+/UDhRvXHbevfj//70mnnobMO4OiSCBTDMLIY/JwWkYM5QaJ/MAIVwUQp8dvbYHMldasBJQc/o
nIxmmBZSunyOlSi3dunRFciDnR2PGeGGUXXU2p6uUkwfv/G3XdCtoibZaT66lTIH5QViZem52nNX
6W8WnNl9V9KIByZPFZSVCztOk102pALNsqiJ0bOUHjtPNzMGCDAwiDq33nj0PjSLUsAM31vH7i0L
MFI5eoY0twTALnSdmNXYWxZ+V2JWolnfZRXCT4e9CNEb0VkNwyNLv3d+qK2qAg0Ua4FlG49XLSW6
JXZ51EVWfttYNBDKADKIQEnRUSUjrg5Er9fgVwxBv+/KQdxIO7tkeVsvhkRHiBBG24QpeNtZojpr
Mhg8gn2Z7oXIqRz8XHlLMEPOZBZ67cUgaCy1dDCFQZuundXgie/uu3wYl16MaSvS0BKbUzFxaQHF
gVt8DvdjRCjpFFp1ldNb9KLLwJuSRTq5SGhE82oSxreaotJeSlfAau1b5KceYvTa2/sOBhDddh9i
ZJUNfZCl78Po9VsUPVlN8V57bts4WVdZ/UIwVZyQmMtino5+HF/BlkYTbRZoqAP8uh5qUElz7aDM
r8DGn2XcYp6tKaapUWxNC+14kCMMyC8JS0HgmJQPuAxgzDtwTqrG989KhzqpiEOTKXAOeI4ZHzSV
D7vSZu/g04ONmxAaf69d0Ceouua21FkXC3amTQbDZKzDBc3giz4Wx94gr2RM22jVOPnMLi/XZBVe
alK9ZOVct+XtaJzCFEck6O2oBRmYYYyJvezNTsJD4vVz4lWpnQcZNTSmM5hCocYxSeSFD2XE0Duo
zjXlgBIJzFj44HBj8ag3xncr1raZj7mCXz2nHMAFE0xXqWbdgNsdrqg9Sp/FWmyiALNM293a8GhK
iiF7Tekjrqk43gmHXVDmagfbu4lVZ143iXwzJS7+MLnzWaDgqIeFSquoq3VwKc30EGw1X7BNmGS0
VfGs67WabzQD541fr62ccs7azjHxGW2yAtGOJSAVE80V1qxEyNUhElhIpjoBnMQY5bH9ze+q4B6a
Oaplt1gGfbgue8BtpHSJtUfopR6HO4qZd7JU3q7kCGmuoVHqzM07kTfHJHXRwDkMoirtsdUpc9sR
K7ZtCu8cfmm1V6QVAkdJ95QEznVMWERIPJVJ9VUveAdpgQg29a6LXFzVwcDWj+PdaSso/tGZ0Y6v
Ira08yrEJyBrSngEkKKmQYcVh8jAI9N7hJFKHznTYeoQCbNI8QA3ZK7mExESpI810CO0b2zXUFTo
u8zF4Ou3B4XCrsfYU1cglRjO10YPja/QUh9NbVq+pBZlgxqk6tKwgO8p9G2C0h7il7he25Pqb9Km
QmUYIZTh2CJgbgLtgjU9AD+B6HbMDo0d+lc2wYTsqT2OQuivB0N8dSKXJMU8Q38p47uRvLBNHbMN
F4FtXnSB962hhNYKEySGRN4FGB5mRRtdhU0BPnAycM96LVf30HXIYsYzt6MyBTffXnW9tzYn8s4L
u+lv27ynbdnflnWtoy0NvkujNRYlxYJ1Y6L5HYQUrOH5o3SJ0bi0sxOxd91FhWc6qdMG3kkkV1pH
8kUrl7L2GhSjlD7UUJckHNFW96DT02LND5nfN6DzUJMi5CAOXgOxHGGqgAaUkltxZtVmupMGYCFT
Cy5zQqPRaM0kBLp3ay9ymh1c+ktS1OINzaq7dkowNXXXPcGDCwk1/mwsBPZCkpb2vdN+iyClnkFE
eR0ikIR9FWSs0vR7TS9rjjqxdJoJKbNsxoNuOhjbWnvdRS0l/NygwGPYMwY0w2xRDjdDI9GDK9KE
qP9OspgODeIacgjS81lkxplr5114jIspXVUghamTXmr6SYAeqlUeWSXbDrvatA36/36YYgJj+aJd
Qj4USXoki3QeZYThyY7RgCTDcBlTt9/3BY2VlNAjOUQGpuHcJY0qfuoRvNoDATEWzXTdis7bSUMf
PWK1sCQWJr0ySFJECj9245G02WRfrsc+vU4KwZiauc9FVlPMb7D4WtV97OghmpnixqKpRRAVFFGL
mTnV7FdrvlThyMMoS49VzwVEzY7V3jS8eHp50etjATSHTx/heBdg/ksnxYJcBrfktZgCqa5b7tDl
pCVCBOjJ/Ll031vA7WgzY4Oanzv9YHJg45W2us2J/Ti4gflIdqC/jiq93bczwaafb0QfY6bws7tA
C4J9kFbuflTDY6ABqqgzY9wLVnvIS7ipNNNfmSlygggd1CEuM7Er3Wkp5+qhV8vNMO8BdJt9Qck+
0qlzsdFnyOfpRv733unh329x/oU6DGnMrU5PdI1kOTfM79wh+1UjUXYv7V4n5q1foYt8SIfmUACp
37B8nCg4jXGzd6TDXRrpc1RIZiyFqwEgqdxNBhMxrZ4MH+2/cNF5npb0pxvlcCrI+eb0MNAcKuhs
2Jaqqdp97H31VTtMf78po677adWM9XUwn+GxYj5oohgsPVcLm0s2EScqdS7hl/zgU/94rnNc5k0L
g1EliSk74bI18ggocBkt6svYvPDblg3dOxL2iVrdhqa/0Ok4L1RJs3N7IlGfEKl+7LNnyfTNUAOO
7uabyDaRMp0ehzOPdSqpxriJsbW0LkZXbxOXeSKzptWXrnHEzrIhFjnzzZQg5NWakpAtvZ9JVcBi
922B66zKzfPAzhkgLCn34xz0fLpX6ZrcwyzPKWZQivVnRmxpGPNazGTLwaPTezjds9jqLi2FhCsI
j4VZin1TO+RZu6susDwi5aGZyBjRr18EmOATocZdYHyhLZLvM+GUmyBygLLVT1PPOo+9Xgq1GyiR
dHJ96fkalh27NvaFFMa+NgDWEwiGvcpCfUASK94k0MmwLl07gxYA8SbxoCkUCEoLunVjrcjzJHvm
QB/zipyIcCNSm9PJZctLLIf21s/7itNNO98jOg4x/WRQGPoPJtfOQmdZJRREqsrJDlknsC9pTGhQ
vQow9EMUonDmhvrqLm8msRnoj+6n+eZ0/E8PDUqKSUoxh8PtA9CbvwNWbv/cuAMMFQetwGJyNRS4
8P/3MjAQlfabvEXxUrLgdWeQ8I+T8vSQ3CcMy+PkLdvauTGM/qko8NR106yVjODUExE6vBjY4xn3
7V0/FIf/SVVXB6rRhgsJjHBydxR3gG/6zLzUrIFPxps8XsUrG3eY/nV6DdhARJQJV8ir4Tmu3Nvy
RbvND7SmdESqKLXntSDM5YgF8QJHk30M7qYn8GKvA+EaZ95dcJui9djYI4TTRfoGRHG+KIcNZU86
iAW+JFoB45mhiExl4U6znBrrunkkDt0NQZCsGdSnG3jSVQ/odd3qG6iOQbfVv0yXzbechyOywTOF
GALEET3AJ8nlK5YIc5pHXorQUbz5YXWmf8GMRpMwxQ2O8MY6hi+CXQz2VJdfmpAz4DfWDninCKZk
5VwNGxwhUq0D8xtiGPC2BaDRW/F0DcBqRXgA7bgzbMYILW41KqXaGtt5NIOmSOf65l/JI+o0wAUr
/LEQCYi1sF4LprNkYd1Yr2Q43Ghfjb13Qz2etV6NHcuAvXvmBUfWDAwr8il6GC+91wFv+EMPA7vZ
+EcR7hQG/nbRM2hbbCTXqlxqdLGQkx+Bz04Fm+6z/JHzAAf8RHeCrtGR2KYXHJfFIvNWQq0JKyBr
uUzQW2DsBfDQamdlSAtrgTwOUFR/xUqMcQNJvHt9RG2xGV788sz88p00iWZEKn8c8Xk7JZPhVpVb
177Rks1PuPYrViRkCf2frE2v8jBr6n//JR147qwL5+d3r//+C+GJbuosJ0zbQZoqTNPi59+ev4RI
Z/79l/ifohwIHzEERk3CMzQkK6v4TTvk2/il3ftfoJwm6BbWuncV2ssx3VBWtI/O+fSNM4R1LRq9
ZGa7jNZSrCuPZdNOS2ZOauRvAmfnZVcwO/sChurS0DaaK+mxs27YSCR/jxBNUAbeT2/Q/dbpOn2C
wnGOB3Rb3HfX0Zf0trhvqDgs5LL6Hu0h1j4mzwqDy6a7SEgfPUOHqXPCYqzfGpuRjsTGvmYwQ2uw
RTaDnRr5NL59A2PTuCHXSREeAa+4XaIsnRTuqObePgfDPFDNPlrdym3X36vu1bpNj+B4gzeMCRga
7DccUCbJXQd2aUuAaU/RC2JI/ZW6NfJX4kgX5m3Jl47VBlYxP+GqhtegIetHSrbDMOsdzWtO2Yb2
4xfEZuUDEgvnIl9fYJTAq0ttOOH47ZFEPdkhi+xt8oJWf61dG/dQMNfuyv8+vVgYu41NeEteWHUh
Hx1jFR7bnb4NNuoCX6j6WhcL7FMrrPfNNRhABM/pQw5ZBNcLyqYVcmfMkVynNm6Al2i1CHeZCa71
jCtsvJwRALeGvvgOmCy0V6wOls0iXG6BWQL7pIMdYCA8tLPx4oBPAZz6SnyhWSkCVjpHSuTQxWd6
A6ctMr6LcckqY6mVW4gMOz6ivzauxGua7srt8MwWnLfKBL4x9+XTeHCf2FduWLmtWZtviaSj6AZo
4eLJ/IqSEIXoah9tnNUnZ/4M9//txLekLpRlW64r1a8nPiD7GkWX7C+k013gWQqW8xjD6XVnu4+k
U4CVDKF1fcU2g7IJo9EdjiRC9xp01WLxyZshCOG3NyOUQvGsK7IP3l+FZtQMVuV2/UUoqRXyr9F3
QbYaOUQg2nDYMH8s8dlF0DHog10WzaVPAxeb5R3+kfDy9Hb+SZT4Z1h4F3Dx7uH/n3kXQjfkT9/c
b3kX6ySvwtfnXxIv/v6dfxIvHP1fjKKOpRumMC1JrEX/vW7+/Zfm2P+yDEld0mV/qruG/SPxwhAk
XhgEFXEyWrqprB+JF1L9y5QG+RSU+2xLWq7513/SPn75FsFF/vP4l8F+PqV/OuWVaxnmHMZhmgZ3
dcFn/Xms91E40DDL260ZJ82yTKvwUqPFe6iL8rIZOpqNSRAQMq/FCOHw27ayRJBYxsivr1QxBQfZ
tqjZyLFziqpf2GaVETZFJSLhZHTbrN41ojuvzdLZVnoGJC/onOVPx/uDz8Cx+PkjmLpUbEmEIXU0
AiyZnV8/Qln6k9tNA5Bsvio2BhRVtXSm7DDnZFJ2eNEw07n2q51rySevLd4NGX+/uOswYdpK8ZW8
e/HKiMi0SM1mUxF1QyT7pkywNldMEokUsF09LkxSB7FpgmY2wvaTUeLD1+drcw3L5hxTxru5ehJD
XIwEuUKWqa8M1cdLlP7EImRg/G0mnAosBkQoNO/1yjEpgP752It358/p8xt8esXpLQ3Teff5h66h
3mpy8E2TiTmCx+vPpUpjNAV0E9A6htH4S9shJ6fDSN2PCHFStcHKlBHQfWYUlfbJIfn4HRnKni8u
JMfvjkgzBJ5nFE2DXgZwnYiGYEWrujx+8sG5ON+ddSYThbQJQLGk4djvXqb2HQMvjdduhgki0Ojk
mIkGK6Kn2S9itN973c+8iwnkhSM7sW17rb9ikz0sEsRgx8JQwSYZLOuAINL5ZAU3H/Ofrmm+E1MK
xgdpCMkpqeYj9NP6DXeOxDnVUI0rX23PZzGkwfemYDSO3m2odH1heVHxyZnw+2E3pZSuNNnqK8Go
9euLekFMGis2y02kmwiSUVcB+YFV+ufD/tFRl0q6LktTV+HR+fVVdKeWkYhjPpoPZGmis4zN0qIS
YYjyk/Poo6P480u9+4Itpfulj81r44wh8Q5Jt/TbiKjQeMabKiZfI8AqOp7/+QMa9gdfnmM7lmk4
lssJ/G5AJivQcvqeC1raOj1AZIlbN9UPTWin66kALdq5l0E0tudF0d82topWYwmoylIAJjUb3neC
YamPWFlTxNrGCUg/HyhUZzHuOi3y2XGIj6U56Gdd63YrTwvfKp/ykubJc49S7CKr/LdaWNN2jK/I
uhwXPnmmbEpkeMRU4jfXotW+qtIMt5988vmAvjttEQjZurBMx5a/nbYOkbcyb7hwE9lACBzCa+jM
BmUkPpUWdNcN1rSyp6Bud+5tneBejNR41WcdStkBl6yV3SR1U57pGl631kZ47OT90iB/fumHBg41
ThbZdfASKtzJiUl8nY2sf4A7Sd9NTNI4mlJF50ONtgTgIaJ9fes9jlYNeCFqSXSMHv78kYX4fe4i
0Za5ax6sTP69u1Qjon7jiaTCTU7PaNW206Evo+9DDqyq7u+mCA3N1Dro2Exz2FKnQ7dvvo1ufaE3
4bqYIu3o568ZcXtHXX+SIX2eqhBPNNTEKjTyEC++WCPGyEFmW2sf3c2ti6/S1V8izQnuqP51Z73N
PKmVrcQFAe23o/GgPB0hTpMeUhfzA6oQWvgRSKDOuXbz4q6ZHVVsLzLYoo5hn8tGB4yA5n84RJPv
LozAxujfl/u+7a79or9zukM8uNUiT9twCTOS3eedYyY3VWSaUILYRVtZu2o6zMrk4CZxRmCE0uz1
ZBfAeWTPPKrIL6AFCiDDaYb15Ph3RkQlwO4uq1mhFtJiccb+21ggLNWoaK6EXwKpZaNDKq90rtip
Wihku6K9VVgayV5ludzTba8VKKXirgxteP9qptJ15LjoJUzWCXPjaFYSZIL2ReQ2G3qiWCqKEnZ1
ZapbitEmUlHzq0RbpiaF7CFge+kOO8RmFnIegw2ewx+puvbO8h0CAc0KdWpaUOkS7PGzqrlMgvGT
s+r3gcsxTVatDMUs72z73Qgy1L7ZItBvNq1qMBkAHOtouopwuPWGyiGvgyjIBErmn8/lD1/VZNY1
ddOeJ4JfR2a34uxwp5hpV7+nZ33d5slbW1kXw6Td4e58iF3r8c+v+MHahxoFM4FAIOxaSr6bcmrf
7TItaVl7KUibGXbHcYhuKq0BHfVsEk9O8PQB0RGdRZiKf37x3y9cxyRoi+W56+qGYb27cP2Wpl7f
5XxcO38sKrmORqnt1BRr66KR6CZBRb1qPXjBP7+uMH4bJXlhZTmsc3EvcKh/Pc6p7mlp03OcVWtf
uFxhKyNNO2C347CLs/CZUrIFMwBQYRJMFzWDJ72f5Nnq7iOzFZ+9m99nfd6NI4QjTVvYrDt+fTfY
hiZhFagahoFVkD4PG34Rr1x/5s46I1cmMu2L2ta7M1/lWL7ghyV4ANOAjBK6NhsTONqfj5D86Kth
PSxMR2CQEOrdaUGgrprCzq430pDUohJtVVhKrLuww6s/vnV1j5uszHG0WRJVtZc8kCv5ZbQ9HR+H
eIoH4Z9ta0XKmIMwJ24FfjKL6inf67LR/VsRyfMm1IlgwLG8GUBxNl56Xk7BW6BIn6FQ731ymE/L
ml+nRsd0bXveERru7xU5X2ma5gXG7Ieb6MMsm5mTZAMryTqgWInAxNdFwLs6A04ERu14O9WYBBOc
JCTKsFurdetZTixdrA7ENoZxjI2wq9zaXU0pvLU+SQj3zgDV+Z6xa5Vzq8scrLQFph89BEOYi6nH
brZmzgcGf+AbTKtDkmx9jlEeBuknqy/1rvzBIpaP7AphGLahGM7mn/+0iEWh66ajg5mrg3PWBME2
oNlpB9q4pRNx7JqS9mGgdkE/FxezDB9r8BahUjEDFvxdq7Qty3NAXt5g4euivMqxoZ7dEbOB3uYx
HUqgJvNmtkFe3SQvmtPfVUHi7JNM1Ku2n9c/lrFMC4qJ0gS8Y0pK5lYH68WnBFx4sFyDcHxGWgSL
MYZ5lXi1sZR6fdPn1uufz+nTqu+3E+Cno/HuOuubpFc+yfMbH0/dYkwQlmEKpQlhA6kpYiddMS4U
i1knbQna365Edmfb5l0XNX9Xgn4JPv25ZGB+NNKzAGeSZhQSKO5+/WacsVP9aLZItFI8rL1yxoOS
8UPrubDEBYY5s7MXRQhOk34LA0IiLlPEwJcYqHauSrZQAaqjl5POZxbYZepsPNhuapxVE5XZdF7j
RFm5GFT8Ykr+SFjmz41ou53rqwIugeUsORi3/NnbCpvwcsLDtwg64n0ESsJV6oRvSYaQ2bPlZZOY
CAlS6zEtQMw6BHefGZMHoIqu3mhQT5MMUY6BiZ6quLseXFyYof5gKO9Z2Pmd1UbM7QWa+aZ8wNiw
MErabWGJdL/yXx1B1/rP3/Pv2xvqRJQfFWtgS6ek8euhNSUCVi9iOHVU/Ox7ZDpoE36PfGJN/+dX
+mCQJDTVVC4bZf6qPn/JP11eNQHUGcna9abwszeABAv0E/S7IIz2wZxjgYQsnWGZmbr98wt/sOTl
M0rHRXFOmVV/v3EuPb8tbM9keM5M0ndoI7fOoHZxU3+Thk3ivePRY4THaGUxUiAfD2M6spP3WNcj
hcyXhe28KrPFA18MYHSCKlrlIemSAOT//FY/ONEtXeEkNwwWF2xsfz1GjR8iaMbrvsnQFQL9PuR1
9NzpydWgQZsOw7fazj8rZp0WLe+udCp+0nWEpDRnvZ9R3U6rB8Ka643ooI1je2fsh+EcLicLqBWG
94XEBrxGubSlyvBFes5O1lm3RAQ6Y47U1WBUM+6YZNrKY6E5heNtSIZ7o322BPp9v8YXaTJ12nwv
NOnfzbNh23Rm0DEm9Q7WC72wLcZBtId42IlwCqK3P38bH56xbJEcV1Bu+60ebrkRLdx2qNF+nfdo
XZTiVWVmXTA4G7gZaCC405Astc9O2N935I4lqJJyuvKFKOfdeIdF0c+FKki1meCxj+pa2DMOP7Bj
pD/VJduVhfDZf8YDHhxrdoNHZk2jFOl778GnctKayCJwLjqE22nCZffnAyM+GjWEzeZR52JGJ/xu
1OjH1pyCOuaK0tQzowpBHaqJ1nFRn7NvhGTO6riDj2SRbOrY402h4MOrqYC8D3mDUezNGDmEf35X
6qPvixUy3xS7W0e9P5Ebv/OkkekVbTisk3o6BjstM3dJDQyF5rx9UTe0W6PQ19d+p5PV4ENVkRQR
28hJr+grYpoKb7DIf2+joL9phX8deHV94WcHBODToXSCi4mR5li6QOHxc8C1YKF5kTEvuJE4R46R
wb4I3POpYJrIOpZwoY7/N7Dc7qEuz7OCHQIem3azq5vmORnMx6lN8p1mRPa9LP3XqQyhHopg02fB
cJ4IpjUD8/YRHGNdsgb48wH74Hg5rmWRfK3brKXFu3oTkplwNDOr3HQ+bMIpjFb49DowrRC68tbE
qgNEQaveIrr+f35l8cFay2XWsWkzCd1x3hexkZ1T7q/scmMNib2N9FYhN/c8gDQGeM3cEru+qvZd
l/b7BOvfwjBmtf5o/L/vqdhLmUq35m7EbzNDkRVTUziq3MTheFmpFOJBjBg67IGSYUZ9HpxMXIx5
doyUrD85XT/aTPLiVHPZxNjU8t9d5XLy/ChvefEGsgSRPcEGLcxLVPgYs30AZaEG19efpl3U+esi
KINPruIPRhlXp+SnLGEJRaT5r5MNK6WsQVRWkkE6kZbk7oiliJwamF6U0u3WP/3EbIU+2EuyptRd
YtVtx2Ac//U1nVjlrT/BLUi61H3JJTlIfdFYVwNFm3XYVDcJEWYw7Uv3VjMdndPQezXsIDjYg1du
/MEji1N7zjBMrNoUHkYfokOJe8O/amVzrEWJ5yxvSQGzA+zStqHdOR4WwxGRA+vk+KjFg31fU2Kq
8XveyCB5qJEDLuy6ip6bwV0bMMauATP1dBFykxlQZ9ubDeEd3vR+FRapv03lYDzESr10VoBUUw4Z
V3rrnPti/kNKeM8xkncY1gJ7I+k6lXarSNTx7N4EZBJHO8pf3rkXzql/udKuwG5V15P0aOT3xjWN
jfKueTNypz0Lh856cIz7dhLRd4LDkcXIs6oNb212ENd5b2rnfeXhskkz9tzwU9wvERyPM98fD0Eb
gj8fxX2dCfCC2P4foUpkG8MGeNFIRSyvm9yzkml3VeRPF4PUD2bRoupq3K9sguLzQgzREV0ecGPp
ZPfDGN3q1Uz36id3DTFnfApYt6VjMzyrnFyDliX5spk0iDN6QqwVMrObKLS/yaAg8jkW15mTPDVp
iHZGqhCFaBuet0PzWow1ita2h9vspIQkpkWISGnO4QvzjB1Yk0wVwW3wLSORDtYqxNxvJ0a9n/KC
VX2bPDSI0zdifnR6yg4mh+hmYn0N3Q4vmNnDiybPG0Jb5P70lHAKfD6O3CRZ2B+j+SbXVff3vdNz
XgwUriOKNxycdYSR50jpkYTW+d6Pmz4lmQ/8BwoGnMNws4jvwVQannv9GJ77Cktd74/lyvfiHMGC
jqDMhcNxQPT6dbBydi+/0vSmNE1WSULnPe786VLDuHMJT1zmXnl5eobO33gZJhEAqIkY4tnZlhGD
9OMGBfsiZK1yYac1kMw6HjYZ5XfYJNnAGrdQd0NsBNvGTjfY2oBg9R7e75gt1d7tSmCG+AQhg/no
90zvRjn5WoyZeNCCPD/UeDoMjWWyXhTal6YQ5K3l5XWX2M15HmXalSA/cHLDZuMNmgGh0/Ru/SAG
TVCTY3F6mLLEPx/RXAIy2FWdlmpngx33VywTqn4kC7eJwvaqRvKng8nFM3RdJsBda21Idl1RegtR
WgTbou69VnkXXVNg6lbDCEVyGi3K71YXHAw97A7ehMG6MWz3PhmjZFPkQHmbTHr3VkQQQ6aalLWV
s6mtYbofFRG4kY+xPNO86V7GKS4D4V6nelXdp1+T+UlVB8luaEkgMQp7U7J9gVrqggQmB6iyRXlX
jhXBeOiUqZEbEelEMCdHtsSXVh0al6d7LF3R2js4JWr0NX3DGimCXHO0y8kmeSj+ihbxf7k6s+W2
dWjbfhGrSILtq9W3thw3SV5YaRz2HUgCIL/+DGnfU6fqvqhkxbFliQKw1ppzTPxm0RgQEFwFXN+Y
hcakvSpDGCPjNbnzyZ2u+Vve7z3KJ7eMwqcMNzD+ReFA3iBIFWrB1CJeixf+7Fjh8lVZE6xtE4U7
UfKLVU7+LjYaEnNmdzkZUiQG7DRSkzFIp/42KjX9TI33XU36BLKxeQ5wul7BeiVPrUt+gSXr8TIQ
zuEFXfY3C+r5yfVSnx6E3W/b1CcSccD8VDRj/W2pp9scmeBHXUT4J1RnEMlZw3fffPh+WH8IdOCQ
KWkcN4XaJXUf/ZiyY+/OwU/mv2Zr5ALNykrL737AoP3+eCA45VYd5lplWFZF1A7vgYcoz5UANaEK
PHVyKT6govxkIal+NiLh28tvhdvKlwhDBESYrUjz+sNMerqJKL9g5u+83nmLZNw+R7V5TyeZvPv5
UgLTs/48vqq8PL80w53UkMAJ0Y3Fu0Hv9cYmg5owSL7F95t59PCDZguseUag665AeQ5BYFwvNJf2
iFvn9xjEJqCOTjBva+f3ygPlUYX2b6Nht/RtMXybTAZt2MtfMXMM38b7jWPuquA2csn5hg/aKp+2
cxPro25cZlT3L6FJFd9yOBSBtn/GtVS7PjJ4fYP4uxFNSb0W8Fl0SbazcLo6aZn/Hr54o/VeWUBN
Jh15L0kQUo9Du6sG/8pYjshNQ55W1I+MKTThVSx4wdm3MNP7Y45MNE/nZyxS8/Pjnso4yLQliIGF
jM+ZqNQXaYbyxdRd9hxUH3GfArVUuKOUSN2TDXbx1Ll0bMAioNK3AvcYOOy9MaL0fTzX4UnQXyu7
7BrOYXvCu9OdPOA+m2Eo4p0mVXoq/YbYene4ubldgrfywlPvRt0J+zRXabhkz4/NrgWwts4KTaGf
2Mv1ceMzN3DKGFXpINOzF/ebKHUIIUqSX0s+noIMkGLRf7WW+hMkDnsOfTb+gFOshgOgIrmloo7X
bWg2uYc+37HTdO036Ewb/Dr4oveSMuLJ93J8IJAxRfc3L8vXskxApVV3iWz+BQpsJ6FJ+pYmE2rw
eBac+5SBYxxG+8VFIKiS4jxkw+dIzF7iyr+FOnvs4xQwROnhbcqDVxtGGswdoGyzv24MkpSwROMI
pitd95whrdo7R9P46c7jy6LvU+XuuQqJnswmJkuJh5IEz1xYfkZuQnqs/8cldtgbkIK6x0TFLGt4
zlV+nd3o7zIa89QAybVSNLxTSMCcBAZjbGJAGYXix0tR8YWg8OCc9UeKoeLotMvHNAcvfaCWtVN1
hxL6mpirG1GHMFuf8goSL/5rjLDGIQFs2Q34DGfl7so0gHvKyDGcv6g4b51gvjqH0gOV7NGBrGcy
sAeOrD5/VtdwVrZLMtCUPgfde1lis8GO/1p44E+mwYMXB9Z2LXz6tQmYoiGP/kROBUs1J5F9qcZb
EyevwbwgszWzsxsKTiYWnCCajOFK043r2+i5KibcgovG4xPXh3FojrUAUuU11nNuzK98CbYQaZy1
LWf+IExLTWdfaZVAa43ukI51CDB1HQ8IrvVdv6vcw6i4vtiToEVZGCEkAvTtbPUXt4QYiCKkxWYl
XmwJZG/wK4A2YGMr0PhTdJ0HhD/K51It64rwnbIYNn2GCyWEt2wbqEqMqsijxj2wTlv36lvUEY28
e0OUC1kqYEnwwi9rVATJRuKf1aC/jHyif8olvpZqudkDhnE8VS5JccHGc60WLAJm1TKBbUbjn0Si
DFipyq1pM4cMLYLlEmaK0J0MxMtCaE6v27Pr5O/jspAR0PhHOoH/sM9AdoUxPdVfUUEyw9BCJ1ga
gu44WTyFSm7LmvcYEftHoMTP3ukQGAAh8l+959xiGJ3G0JO1NmuDuQK9IlrXqAMTZOGc7gpwzRES
96Fb23qqLipJt+DBfqHiSAl/IBBQBkSP9ZNi23UQvhaA9Xrsu6KAwF7Y5jvgIWsXav0sOyXWOZNP
qOn6NLXsS50KD3CYSHKHOCyAwByGfvrTsAEW3Zzfxlk+q4IQminPwnXTd+ZUatD+j3tDDqwdLspB
DWw9Rno7vaTdqTOiPeUhZS59Rt/puhOUVQspSHYixxlij40qOs7jZt3a9IyjolmrOpWnaEolKoMh
JfHKpwX/eBAeR3/qxvQsjI52zG56eEaSjmJn92vwWf3Jpb7pnmrdubvJnsiD5Bf23tydwiBk9XSM
z6c0emqNpDHeepBF7n9FVhNEIsLiD6MB3BCpyU8BtftTkw9YBCVwN15ne13Z5Nj4PWacvr7LPiRG
HJUjNiZzz03JJRuS+rcCDrIJ07LHij+h6r2/CGXBcCFucJFYCWSIzA/nfTv7u4xhe21cfaijlF4O
eyY48QKEjyQeXgS41qMYW1+HbETrhBS70B1OjxvmgttwcOM93qeNGer8IEf/ntxUV1jKMub//d3t
AcHsU1qJ3g73rx4PUYKf8yYsNousT3nbN6elzgD9mOVn5HNYwl9J4Alzus0U4GRrkwUgPp66GFgD
8RZOtxCTHTTNAWjrOhxrcShIUM0zuzqNqaxO5f2eQ5b84mfjvmym75FKCAbxMTw+btolhGLVOB9N
ldYsJ35I0gv/WFQxS+XjribwhDZduO+BQ57mssxOj3swffdWHlAFaW87eHBv8k7huOrJe1Cy/8y6
waCyv3/5ABZzSU0rTyAwFxlVHpaYyspJDL3fzJafn0z7WbVp/d/DESRt/N54dPTSgUGFBAuiY0gQ
AE4TQWx9+duhMN0wzCCOfVL4/VN1FWVsjlk4XPp8R2x7xAzN1kw82deckMunGoVFqCKIoK7GYe1Q
wW1c7YWrpbLWECWjS0XH6lIZ4i+wgXbb3upcPuSkxLdDCPQl+1oiMFs0+eSmKiXeY5hT0KvwfPoU
1yI6zla8rHQZwYNi9mD11KpVaf/Rk6VxqLKwznb8F9gTmJzMbKCFcjXhXZGxg7N2uFMGcLGBPnjc
XXKPcHg+xM0RRyCPxg+Sgbrbix6PTvf/gFGq2IiEVoU1O5vFJgz28bjI7qSEx/fZwRRhuX88/Lh5
/PjHPVvDAChisLqPL//7Pf/dPv5ra8ELrycL6MPjKTy+q3s83cfd/76WYbB2MVjgyP/f52YeT/7x
z/89E3+uPn2Yiv89pf/7xgwW1MYY77N175SHx28tLX8/+IZtOu3GYwNl4vi4V93v/d+Xj3uPx/6/
70PKUW2nqXl/PP640SmAZrSz//ujwnTwt70BpXt/aLmDsGXd/h5G4PFBlMBDjkMPtjxf/t8NOKOJ
QLeed/txlzV9Onqx8dfgR4+tw1k862E5xrpPQHP2Z2Vb3gUNZUAUlg8sbyzqnakdQAgmJI7rPgs0
xQy1zBv/mcKBAZ/eAWd18IeNqHuyWZx3pcwOogabGaaTeBlnZ9hWSWMuAfFJeceQu65pzsghBq7d
ER6iEVi5pf6qbAPuOSMxNcD1BFPCwqq3ymFIUbo8Z7Q6qLO/1SFuJZWtJQv5U18veDtqMhBsj7Un
KKuvwZBm5AMYB9O7ikxerZMs+Wzp2D9ZsAm29hL+jIn4wlbdmv53YtLqmMz9tAlx0oLAHt+rgpJu
klhVVJDvYNkdMrkEOzv2vzUj4qJm6feUVi8LULk8VjMuqiR5wrOwEw4GdgnvIJrseRWj9hMBfoXS
M09CMwTOiXuQgCRWKqwl6aL97/ybViQue1CsO0EiXJy+iNa8uEX7b/T8TV2TL8v++aWgSO2ykcIj
EsD8B+9YLNga/YIpgkFhQWFHs4geCx0xyQmJ2EhpkfrettG5Ft0PMz1PNvj1stc7mUbQXcIofglV
+1s1RbYpo/5vl05veCUJbLI1PqqGuPsi+1UXWwuwLO/sXZY4eWtXZnJT9xPYFEiDKSAVk3M2chpt
7Sf3K2gSZ5+p9wz51mvqcJzp8uRsoU85wTedVYsaSdiYvMaOLE5MMflETI7d1816ggfJ9gya/W/r
pWYzUAJvHR/IQ+mDvcZxjOPMVuEuTuWApcmGvkg2sDOQLTXIkraWU14tSxIMmyxfaBzLa+jhtfRk
dKoVYIzZV/omEJ7ldfdpVVA7QhyxzDomTjte316qvNv7d1//XOZ7Wk8fFk/h5NP6eOoSxRgwicxm
IcBg24ZFsh/c7hfVrVozw2l3aYiZG3idPXHkayzG8t0EfLsxoVwrxpsI0nsminVIQdhSu9MCwwRO
d4B/yN8oaOZdzpgIC6A/nBJ1Q8cUczLhbIDU4BTI4F25ZMmVhKtYFRIXe11MtXVYENSD4CeyoA4a
QgZzKCDwNjkHw+0UiSBzkE4iqqjsR1gQdVotIl/jJpXnkf7QEKHM8upIrjo/RZ2uo+/G6apj9LsE
t/jcJ7sCuv5q8d3rlNJhGIyV70vAp7aD+kP5WHAGWFjACVW9Dfwh3qF9jddZ6f3UsExWg0f4b5Zz
3p8Y4FJWrBYn/xSgBKEYE3BdtBROWcshVaZ4HitseZZVEbnE37GGKUuOMsyUXdtNL75L7HvGD4np
cx0mrJuePWiuGqJg5qalgozcK2AOf1XaHkf7ICAOr2Vhruxfdw0YsBMOI7w61HV09KvlX8Mo2Wrz
H0Ad/03aeMfJWSxCsQB61wFyLUhm29SPaz5G/H94uvALnOxPlifgDP1+w5EbA1Yeh5dMk7hZibwn
3g45py+ZSdP3O6NzitZwKXy2Ti8BKUS0gWzbZVeMZDAkrv6b5+18YwVECKMmoPy9mY55WdyN+Aqc
3VIHB4tqzkHxfaqp3dOgb0+O4gAmbPfDswipq/G1HFpnIpJxseL9rJIThAeyCuIi+wZi92/iX9ru
OhTMcSzlE1qReMXLAp4SWKUAAkHsvCNrPtr3T5EWvb5DaZ7DVFLEwYNgRhnuAji5Ty0H5Ut/vwGZ
nXm05poxPI5h7O0s0k4APpaX/25c1sZRxP+SPuNExRBiYxNsB2scLkW4C/vs3DbIVPyc/D7GgSEj
QJqD0GB8XU6nAeH8iYKSqNiI+UWdJoTUiyanuc5KdT9NujtfpodY0llx8xo9ggUXEo7gpglxMc+N
tZWkeI3JBHO4+eU5BXRW0eWMyTN3/TGoJgDdQsJPTcDrlJGnk7YyRebKam2RzEyLSO89e/o1Nwts
okTxs4jcSmLwsrHjbnh0E3V5R0Ccm64gXeYrOxyJuRD44hrSoIM8Hf7oWv1xbVx5JYedxobmKe+Y
iiaYv1pXHOYAe2Q5B/RCoycjLcyOA8GSnGBfHNj/BbUMPB+uSHe649nk8j13U8hsefO5jAUYVoYa
qQajzSwH2kSM0aOeWkA8zJ1RXsn5DchGt6mykcBZL/1BsxEyXBaj3cGsZpmFUMcglqem3GHixwvq
skZNfDLx4O0Ey+MzREasls8cU/W2m2zIp2FA7g+pE9uBiELrFfNRvJ0a8RwvUYyyNqxoqecVWYP6
qu9RKDYii42u7zVWVM3HuIKaZ03mJQOtMcer1h2j55ITYFpZ8iZF9ycvYy46T5FJXQ7fy77IdzPN
l207qa1P12zDOTld5y3CODl30bYHp5J5VCFtmq90q8tTyDB9U7FowyXylq2W6qgyMCYznfqVj/r5
eYjZXIR6dZYU/VwBbb67W2JUB450/oGlo35VDJDWRdkQ99U0zaql5bVtPQRsgKTPWNaXA9T+v9pJ
u5VwAoC+ccmApxK/qyp2d56WrLH0uvaOXJLNGOqU/AVJptQwH/xJlqdBEhML0+Zg1Qs0w8j8tvxY
nPqxiM8mjlNib2jOyMVl2GZiAnrR/V1pBdjnsoJ4NiUkoHvUsMnsPjsxQSVP1gSO/WbnhghTxqv7
1L8jUxbHhv4cGHePc0u+iORVSVF/66p0XcHyfUGj0HxDG19uowY+oTP9kFPSvflFMV1Mlv/g49a/
jdHEsd6H3Bon/1xV1N/zSfUnGxDJyr5/iTKuXo8BEUIC7tQhq+gx9GG61UY7/6y8OkUdtJfYrMHH
hd/r+R5ayWgwzYCHirk1z1GDgdmZMYpbtJL8pCj2rnuP6XT08ix4mZ/8wqsPVcMRcuYHQY6vtnOf
/fSNOlRFpG5dkKVXZqbX0XT1W15Ne1pQJBcRsDL6o1qJSaZbr7b/leNzgYj/3OvfNCSGS1lg0xor
pJVZEx+LevJW/iRc/LrmYDuESs/Sxr5hTepUMMzSKGB2NaIeZlscO2doUqyRmiEJxcudY74X8Pxw
qYZYREFL2O6fPJo2/qxIHK5SZ+PlCQVuMv50RXsFcdJefYd2YVKP5uAPC9HgzdbkmJXKedlaXRa8
qMLfebPAaDzLvRr1q+/543UGesIO4qht15IgnIIayhMfgvqdOi9sOz5XPWdY3RC5kWGlpnmJqjLe
1537OxxtQcShuBhxxyJBYQ/0JGEJAG6omDc9EQ1CER9559oQwVn7NETDUG/KYgk2VaN3ld0GhzEj
SDCtiOBbCLpYhanHhpvMFf0E4+1JzA0VuWvMUYpnxarr5I5/y3OfZMIEwEDdFd6WbANvbTECQ2hC
oFz+4CgN036RVXJAynNYIGfAlquQVbFSaBlsBa2qtd/a3UGWPjzQZP7Iesc/CRwLUEGRMmemJoQ+
IlzCDHn3zanqzRDQUm5Rt+y6O1aIQVUOiJdoupj2+JPbDzO09icDmubAikTY2RKQ/ASM+TXysicb
WfXgx1+Ol6iDEnSGB0EM7Zxz6NOEPrhU2cC/c04LEduoXcOtdb3p4pTWvK0nOK33+vO0UP0idyVz
0fj5T0DH9cGL4p+pTtRF+hsnK7KX1GAWIaGFc1Jgk8xHngTzNao7Klq5txFrC9M3Zz0fEU5T+BVD
iSDXlzuR5ztEmCjOA3NIyjuHaoA6oZu4XOvypYDldpUEPiM+Me8whpNCWp+OYSpDGkYx98nWEubP
zFnx3LQUnjTXzlGRkGGBHGfHG5PspfeZtISQWnli/Qz03yRsgk+n+NPNdQJA3sxnL1LRQRI66SJh
ZlMvM0hoOGAcr3mvib++JGPpvCr91pVA4hNkCRcYKOW1BsmxopW/KxGc3OoMQBQ8teCiqiuIBPeW
RqimozqFrlYP4y3hBPNvrmRIyBesP+UjXg0EqlGSOo7AiwravwlABPBWZ/9+M3jpuJXhEj5xbIyv
sX1j7HWuZwIdZFvuyfB567KxODOimF+ltxCuaVFrTJBOet/73g9LdHvc0Lbbk97w1bV3+JldhYhQ
w3zF2R0zUDq/LUlhLuwH6tVT9jFzs5+aNjFda8WEJkOVFpJrdlmmpKYuADaFGoiXVTS3VkAsssB7
0RqemLEvlVi1wK3XUaejAycG0q9lIl9gzE7+Nka7uPEgGW1C0E7bKauLs8iGzVhGy6mhUbzBqw5L
y6bnaVuKcQ68Hb+HBe/Mib6V6EY0Q8q+MNEZ76g5xini7bzTXzmcO2ZGi7e5Q6yPPgVrm+eAZ7Me
W22dOuspc9OtQ0KYdk4l6OFvjZ/zKq0EpqXzTBbrLJpsK/0ueXJzn/N7QvrsSGzPOY+aF5iB+T5j
wEAHdF4FovvO8J1VxGvyrSmKGq7yOD8LomtASwfF1q1Ap5OsIlcZRJuz4/9Gi2od/AxeOlE+R/QG
8vS4sSRU7s7wwnRtXt8g7W4ChDdvik/8sVDDhIvAVsc5Jx89Sb8szJsvlQDSTNV0QEwFbSERmiNj
022WsibuQItp3Uoy+OI+SA/1SHqPrPt0Fy5Tv/e7e15mQOcOEDy91+w+48+ZPfvbsUiG3ag5HfZ5
9H0Zlkt1z2BYhJYnE+YdQ5HmO8bYkUsCyEtmOb9nAkTIV6j0caQm3hVO1K+LgNynZZLXWuXmOUna
0zw7ZHnWwt82rEK7RpcEMgVkjzt99jkPFpCEsYLSAnR8lUQFR6FCw0+nI/Hsp79iYOihEp9xq9H1
BdWP1sIfajxT/KCv3q0SLjHtBQcKa8AdLYY/nZEkOwohCU7Rb7VTyEvLkcInumsKRrg2rKMAWUK6
A7tyVPkej/1bk90J1LErVjrUnD3GiCi2cpwORdkjXYnhgU0nuw6/oslFvNnD5nT9+c0LalDfcIUj
e0Cs4CJCrokyWHXjSN0RoROYELwhtYHWkVsBcTjp8jfwUOG2DMepHruWPW7udy0Bl8wnEL5jBoHp
1UGEq4CdwbKsNFVROZaIchDh0ddayEttkv5JyKmBAOj86hMgEmTq4vTYe2MX76rOJYktbvedR1Ao
wT4TIcC+2lXJsldN1xG4gui97Naa2KE46naB13r/tH3wCc0t6fT7SS5eLMdRx6QnQN4G4VjRuHIN
/Z8gmS6ytn6Y2vxJXXohNfDQVbOAPOsWzzm05GwtKowvnVXKM3TEaI2aqmagyRC1d5xtI9x8w35/
/+iSkmggBAnzvWgBPRYhxLqa9R5Cjgz6nq0eOooXF+R5cpzKZ71pdWP2o8AhHyQukktaMpwl0Nd1
ejW2THPrtoieyiL73k8WnVp6/BSp6Hm6mVLORNdKLvOxs8tdmczhKfW3jkPW1WINzTpsaH65fjzu
rTh3n8a2ETuw65Ab2aOOMEf/0g+3d5EgCwqjNMRXhmxV2f5iTBbs5lTQ1rKw1nAK2hADA5Y3IF/Z
BxRsxJS89jSXZsO8dsK9cLLUCAabCJe+zKAMlClyiMnyvo3Nr9D1YNKkzPvGenbWfdb5++le11s0
1tSYk/+KvXcFmJ+YY1rheG4L2ug9J8c6/MysOKK92DU7Eh8MmXZkXtSJCbeshifeLIOvQVKb2L14
Vo1zxH5HrK4H5YZ1lssQe80TRijSOrJBnD1UOYda1y9xOLbnpiGfTA5SXsOQM2cwmjOL8PJkkjJ+
rnL6IDm9tbwgXwb22RsnKHhgjUAskw0HEbnF2sPLz/AzhVQLGG6xa+QURI31LYSXupfXKVzeHCZl
945UeHTcql57UztTU/PC6W6m/A+s5J7699aXy3hkhTt6c1BiutG/Ju06q6JoCS0RtPeyjZfE2cbt
Ob6lrfM7q0YwVV7zl2Qggvq6JllZ7RdRltkZiR3YX7/4q/17q8tNAZNjufcj3a6hycZbL0p+u27z
nBSPvi2N7NllTjZkmH8nrmp41cHBaTJ/BR0calZbQT8fO+s0+AUHWayF5Oo2Huss/F2IB3vcVck2
WcDQWYpmUWQVNBY6cxHjT3oYBEzl5WeoD/Mow2PpjA7hmQXvTkRATpfV/QYD/zFexC8ZFvY2t7Py
aMCgIuR3Nm6upkPfFKD0JUsJ58hbk/xzQtnebA8GTNFHxBd1sHiClE9mSJYfPceYghqBaoxtJAU7
jEgyPpSV/jFWMj+l43zrmnCVyr47E9EHMTMA+FYt1MPRgAxLQ6FOW84DeUUzaC69P4lDi8YrR95l
7e/bUJNf7Ru4kyoWRz+yflcYiW08rVtajuwHao5ORvDneSaCV9z0kOcTkgJSRo7P8ZztRYikiw5t
ugbAB5+JYUuZBce0jlr4g057iAjL2xW0/bbK+2HPVnTqDUxlJ9f5IfSuLU0WARQbbPYtdXyYEm7M
FeAOfJAr+SnCRB8x9rW7bgGY3DJ+Mh6RUJ7oO1Qk5DRk3hifHjeV9v929Nbo/eU9SStjfmAm85JE
nXfOpPjNmdL+U0nv5id2ds1mko2dLL+EShfsr8rZ0BJS2yah/sFxxhs8JBW1ZrCn35J/FnF7XfRk
niqaYEV3H4+N6duInJUDU1Uc3Qb2UTlUx9RO5aEx/k00odm5PYvWUvaM91ZsGRnxEhU6jz9geEnD
iT4BjXM416LcmZL4ImjohnOAeC/CZl9Pwy+3Hcq3jpbQjnEZCg8legLWJDyqZj4YGyjx0lQfDWek
ORvFQcVyfMIIvknCkjKty8BE5dpbqZKG6RxhsO9Bs2ajmx2lzS46mYTasPcxmA8lpcCCC8NJi2MP
0OCMZG57F7JvGpNGtyEDxWuZzt7Oc/wzRLhGJgj8ao+gmE1E63tVteO+d1txMnNKojW12FjQfivB
ItBo0PDDiBC0yXC5xIvDPhh2uzplFjOXFhnvFLqXICb4p40pdfCX8x4nr9cqqYJtEUNJ9Xo+5UPn
0qHJmuRS22ZvGy8+VpylD6rCZR50A3ont7pmqoK6m255HtTlVvE6t2GD3mbOrjGWwazAP+GmTrUj
GohmD+TYw9J5lMrWpWghlfq2V6yFs3SHsRn1NsLitY7sBMAcdVtvgu8Vn5WX2iHcwR2yQ4OC6rkm
QKieJYnYQTlc45R8Y17/6qL5XGbCOEefnKhVbxJACGjhsvKajQQrDZUPxjXpeHvge+5kU7FaNTbJ
sveFP1JUk6FFQnQ7uu6BveNKqGa+s/vupU2LZ+HS9F08ta6sQp14M0ly4brcpF1n77tyutCV71ey
l8G3JGA4kUn3W9twRkk04iMFUxLxgPO7IWYH/tuwUW3v/YhotKywAvGU8Hdsmr4WH7baj+pr7Ebv
rRf2+BIV41szoJ+iHnah8afVh19lX20QqK+2pb/nA2ReJHpY36IUzpf5rKxAHAbXlJfI9XZLbLof
bIMNGkS32JRBmx0nIemOkwRzzUo0JUna1iujpnXq9IDbiRBNcveN8OPXrF64iGyq87kV3QqD9Ixk
sRbXUbJ/JMXoPyvyIEmiIB+UVt5zf7+Z7brCLQsE2zMaDLq2vfcF1fhTpqGD8cOoccFq6Opl7oQh
6bP7V3fEAkRFCES3haHcerN50bGTXqVNdnXWvjYJlS+tm/Dk0+dcR5gZaN9nxcq1m2xDYjNgz2Lw
D/0gc0wAeNsWMlbIzzmJgkMtOrgWhsJIUedqCx9vWv50fAf8l2vtsG1mW1cicmO5/xk6i8+JvB0P
eauBMuaEoC9uGeCgyoa9h9fpW1mD2uP6ziPVvHkkdu576mii3ojAtJX9rA3LTxGWaFYX4pZFXraX
Wt6FLV5EahAZMaea5KcsX/Izhsby6jrnFJovF5+oEZDEt7FK22egppIAWK46HEPDKQoS+6K8Zri6
Q3Ww+/ab8C3azzhzDpGUHGhGf+WGnLicOBXvZo5fafaPRxVBZMMiQDJzmnxDI/zh6Ug/2SXZb32Q
VDcXVukTaOR8HQqitme6eZe4aGn+uRh0TebWZ2a01Fid2texM2+nYnRv4OrvpmAyL6cqOBPEPlwn
2744rBnrYWrBp953EauidRukOco7tE2aAZZfLURzoyd9Ta3WvsUZ4OgdZqvqT0l7ahUYe3gZ1Es7
VtW5wlxA4XknrqcpBm5HMkhnzPBJvaj0Jem86IcoxpbpD5uiQ/uH02HIdClN4amm068G2OmGWaZ3
rJ3hJxWBfXIle0Kci42NHTzU0KtH9OS8KyxOZaWyF23EWxtx1vNIADg/biIGVCA3plvB/k1usr45
Aqo7jJCjVwyoiO4RFGqOw9XY4zcafOKRklRz1XKTjtTb1qIJbpqmnVLlHVjsF68JwrjA7jch6+Kq
FmohiW8q9nOQaloy4JQtbIFdLNIPmd8zm+ohOfOuNzgYexrQXglSL+EgAqwjvxGw5O4GpqMfzLaR
6d3o7AUeOVg1grt6PHZR2H3U0716hi4g1d7CNnTxUvs9YaD5rxU9W2Dov5CoGj4Bm+enJpG4MhW6
lZrDUDQm82aGErVup/raLoow6JQSvS07+2LT639Ky+nbiECZ17XJP7Oe9k4f4RfTs9x6DrHIfuqs
fA6hqlbdpSsrua5RZTKHilmEAbm/yDr4FUHd32WB+uZa6bPMENxORHvskmCgaEv4NdKrbv4cRSfm
9GQIFrqgT1Il+6YC/KO8Wd007hKN7+B7IGl8lmV+c3AbMihxSRuCtL6ZkgPuv20wuMHfCZ9CkGzK
lt7U46bwnRB0t2dfoDGt07XFPOh75fXyFFRc8E7Z2N9HqSZEall0Ehp530Qs866yVH0hmxPttu9P
7xkXN83e8gMxVbGjfUhJtaThoRtS0il13P2eGRHNuWOfswL0ARGv/tEVy0QhF6DvHBjVi1r8iZAK
vQ+0cDgN+GSihRFk2E6b13kO2pM1Jl+GdtBrnhTLtmsQKsSPflWDxrTpiHt4tK8COUDinP+FoWXM
WgiUnUBlnBWEu2nXj3fXQV6Id38hHyx3FfDiRIn33rH/35dBx34HLW7eSqK393aLLLxqTH2Y9YxZ
oE5/zpPI36vuNe7i9kO5SfqqhUZzURS3WGfWM+CDXZclb3R15vMg4gx5XhzeyibJPpzHLGIiI1gl
zSrG9/mWVct5jP2Qdko5v5UtnTZMZidZ/Q9757HdNtOl61s5q+f4D3IY9ISZIilKpBWsCZbTh5wz
rr4fFG1Rkr38nZ6fSS3sqgIciFC19xsAYbDN0XadBSXKc8rieXQpYUEuyG/gZrbrsiTn4IBmQ1ig
cVZRwxbaAISdTvDy0UAkdxKrhF8Sp7fGAA8y1ajkDkDNly3CgiuquyAqcWe9VbPkH1IN9rpQZRAM
aqdtWZHzSLDYmPUJBX53kHjNsNKdy3WPdbbDXpa19XAwWfDP86xrWd9JysZR9PrYYhAww9BKfRyo
PdSN3Zz4i/0zlKWzGIGHLJvI7zYpMLRZiY/JHth3vaSqSYHVLc1jBKLYRjOzbdxd67HgTarmH35O
EoQewpVD0GirNMFpEUyWdsdOV79jW9lA+TF2iYR9Z90jlKw/DQZWqoUnlZ9YvyGxKsX+2shZH3Up
e+xuxFfY6EmU1YP11Ghy8wDEli2ulQz3lHaU29HNME2xwgMUDoMK5PBSmrVyEI3UKhR74ECSv6CP
MtmmLJx2bQfjjt8qvgGtp5xwrwqwG7nPK1fbuUnPO01hW2Na2qdROdeOpD4p3+Kqwd3L8R59SfWO
KIo89SbmFLFhZfDb/O7YlFV3REB/DwPWdW6QvAkxDCNvsEoHlqgjxFfKxKm8qoqyEooGOzka+Spr
VT038kC9a/T4S+iAvezDXHsCJ+UDsjvXLTuS0FQ85I3b8uBX6dHSW+nIhgEQkN+S4xnDcqd40k2V
88sjmvJkjkqz0VsUZyOrxbyrV7aTPvmOlJ236XslWTk9nJkyHnHtBAdK4gSXtZ6tqm8tVc8tFhnc
Odhm5aNPVnxOsftLrKsIUzd3Zu0nS4j/3XKscPvL6xNWCPai13HvRakC1xjNQDzOe/Cwwdk1SY2S
6SCNC74T9rpT9fZCuPz/iqafhvzHf//Xt6xJ63I4/fAg5r1VJ1Unauv//aUZ+pue6UMa1D++/59z
/aX+Uf123k9NU9P8j4M2NLxRKBBIzcNIv4iaKpb6H93RLXSnqAOoziRcSv209v/7vyzlP3B70bzS
EOucZFCrrJn6Ffs/DuJnSDiBnedVqVr/G0FT7YMiJcpIXF12TAWgremQjPqg2hCTKk5xYTB+FFp2
MFKZ9WNBIS/3Uc5RWlN96PRCXSRQgNZiVLaxVBSjaplql9E4jn6O/unc6+Q/nas4XwIv80l45MVO
NHYcF1i1vMZOPxRQaGk+9EH9zH9NlKq9mdb9BhxBub82iOy/DQM9QZk72sDR0Z68PE72SMd6c1Yi
2hPOLfKy6/iiq2ahP6lW/R2qQHf0yPQpvg+ppUQkYOyGFwP9j7RWnKd2Sis6YU21SMYaZiEW+AMV
OvyFWOqDpHN3rARNzIdf4whfS7jhGDkMsrfULbIFNbKoHtuiUdnh2mkVKwEhErFvNjApXflrHmE1
NUAz2Yejj1D61PjkN+c41ejzDwMiFI0ZlBkeJpFUzcRhvnG8LtqLMTxJpKXn9+ESzm2LRc1o34ZU
Ulde7tq3uKO2q7GHMFNi/LfIlTX79uqRooB0V8fI70fwKmd93kLxmxpXimgsNISMfPI7rDuYOuDV
WNPkBf7EWl3fKuDSbrHD0M9KFlRLdeI1lH1pnH0Y1Acvrx6KJHEXsi8bLVyjsIKGMbfAqp0aOa5P
/DvaTRqQaBF9opmeFVxHQm8rQnNUvdPfThIXio12owHuwmpAy9CLD5ph19nR20b05dQ23gyIvlbP
H37+5iyTh7DdgFCPj6UW+GfXlYw1ODrcxwDTnftqwHO5q/pFqHb1uohqbaco1IJz0oIbG0k7Prmh
uUztMTupvU1aRIr8J0Qo8SronRarEZQWMxWDtrCrwkdxhELYz6Oqk4JL3/UIPL26gbxhLhUSmHOk
Nww0hF00EUSM+qOx9hLH27TKAOlh9IuZVHX+2erJE4xlW2y8XrZPOfThGQzX8LvfY0FR+MkL2wBl
4etScECv2N17GrZvLk7hwH0gNCS5y/IWLIPBxgUiQB6rGRlAH/QhCdhbWE/ZbQGJfIauYY5VNwOl
PfgKzw0jlORgIRf5N6vpD4Ubv6hQKfx57uBdOoVp2gKQyaxRApGfvfB4TiIPv8Iy1ct74BiKNia7
0ai1YqbjWLcLUwxnFnWU4drZgdwRnZdxREq+mpNdspUYwTLzJeyaWym014b0TaqT/hBZrnab9KR5
QyseH9u4i2dyEXg4imF4Fc8UI4eqbmAi54xGf2lSvBZ7J3jbg+rqLCvKce3qTO3jniKeOqzhrwX3
GVTMmTqUybegY7UQNv2TUVFiQPU5mt4WouGt50Jt5z0iwkS8TK4xP+DRHZEptkol3Netkhz8Uicj
Yhnjs4dCm9jqkG44w4wLnhLb6ZYyu/x9Bi/kEKB0cJnaYm0Paif7F2nFj5IJCHHLyMIjKoyyIiVc
Vf4gE2EpSdD4pm//wNAu3k4KAvFMdYL8Rpp8QupIJRaHH+OPU9/Evx1+PLcaxggvmV5f6tooPzSF
dyqMoT+iQRQ+4JDmJlUCpGGAWzv9zKKhmqTzDkuifRrXl/5EzahmiVE0aUiUSdBCxLzraa9nXPsh
IqAhLM749z+jSMtDkXbpebBL8Llt1t0HKoBfF3/FhWHW+RfsgG+8nlwAC1E8NWw3wRbDzr+0aNx6
0ZcqyaoV4FZ7Y8ZR9ShJyTZB4p71/Ln3SM5LZm2cgGkcPDQLngfD8DejaepLxaqb57QtwGmWlX9M
DDxuS8+i4FJCKHdQ5H5pXXyVE1nu921qD+ckKu6sqb+yoSDKyYgnXGAAcGwwRJj6Gye0VrjPq3Ch
I/9FqY/QxqxnF4jnpm1KfFOmbq/Vt3WYB6xb7XpXA50mVeoFLxplsjcLsbuLCNRb5TVUFRHkuPRP
zhzcfZaFHJ6qa8gAmgq34nvBjjHU7MqUzeA7IsgaKkt8ukI2Ay+6PJpoa6usGXJXOzWjzac8G17k
2DHhhtbVfqwG7cRW/mnggYXvjov3ELvRvtRk0Ch5+fNI9Eno77BLQ1zjfb+Y2zcm5g1i3nUYYs9d
qYF+/9PlRJ8MvDT3m3vL0LMlIMZuL9eJsYfVhhhkNnrPtRkeoYbhz4KEQmHq8pOYqvr6z6ntSNL3
dWpmxdb3TNLuwjxRntjAZksFu+9F6dcesCkJ23gS1HbTbXkkV12oh0D5OZJjHbaYh33i5ej96Md5
Ug80JMI7SJx7Hc3sSrlRS2qnNjZ8e2kY3zZOrmxDzSy3H/qvc8ney3sRmka2r/vExdIUjY7Zdcr1
XNFnZOlR7eIeoienikHR//G0xJFPUqR2mHVH1CXj4RMfT7JStkIWaYAjGtR29xWm0GGMPADtYVSD
jJdwLUkCzI8NpzwpAbkJyUgf0E4Pj6ovqw+v0TjlY4OgeFDbJAT9STSNiUjlS3Wd+f903jj9Ca9X
uf55KK9d/vTXseufN41do9e/mZHG1jaCd40wSeAf7NzT572hApywdO8g+sTRtYnEgBdTAFf6n/P+
NNnvXXfz9yfZeq/2g8g12q06aj+aqejUna0PDzLwVkmlwih9D0L5XI+lfY8PVXioJmKyeKJZEnwD
3Gzfs/QJDsVrP5j0b9VrfzsGeLAAQpmWEN8A+Dhv5ot+zbO+xe6XoHRODtotzYyHW9m7r3ft5Wjq
k8eqAHkKoNjxKzKQ4h4Tw6IRd5s4EhP5OsJ5QlKzmYnOy8Vh/KVzlFDlhYTV57mIwc6lrQOHc1oU
J5kmr30ZDogIZSRo7mslvERwW42z5no58I4E7q3xMtbx3HbJ+sRFXR07FWYQzIXkG1iyeeia/UvC
Mnl5nWEasA1uqtY2t1BeolmtmCyyrjG5kb//isJKIJuIPcIoSfyK02ZXVY0JSw6D9f3rOG8oEvIO
sr9LHgot0sxQEIoSu0is+uJGlT6JAJ5tZ+TSpxx97jOSoS1ZPOR/vINplqwKX8PclfkLI4twGXUC
4JGON2C6Lm2MEQKsppOGqXJyfcZ0pE194kj0XUez3JXW13niqAu6k4J14r6zYJBbutqvSL5Xxwgg
+qURA1nj9GwKf/WJKSMfWbSfGMgNVNIginAeKrU/LyNmi4lORAnv7//H5u9PijU5CtjIRSK4zJ7+
/f8xgKdAkntf+25AjpljbqjsBVlLNCb0bcQyps661lkd5t5SwykY1vavriLlh0EfXFuOWH6D2oz0
W4rupM/86qAPjU5lgEb0B7DNl86gkAx7PyBGewcMWQnqqW7QDSJ7FljxrQwhaBGoyXMBcHprQPo+
Vn1TASPkaOrHhALWtJgbhZQx9AZNBL1VH0Y1gwVnBbuyy7UHLRrsu2mskO03Y9UU6TpiydyXy0yV
im3V5eFOHIVoblyO4tej6+j1yOuscBfBsFn//bdRtOk///0DYGNVoCPYLyOe5nyUWvYt343DQS6/
R3WK4vDSyp1V6Q/SIbaLOyD67VZEly5LcXFGSZth4SF0jA+GiKfZYjxE9e2ms0pQ5LZ00BIfqNvg
ZG8uIwbE3MBU9UWdddhH51DEwmyUPhtqekJ1CoAZCZKhBnGGr8Fdr6bFS+fm3jyuU/ks+2O/TDPJ
PRS5HFJlToutbfoaJf9IXSpdWJ6hj0I9rnzvZbqiH1lwT8q97nrRydb8cq1LuYZSU5F8w0ljjVfa
8By0oJBHyepulNh078SMuDS72zgMw1kt7tnp9uz1Rt5b4p7tCpRnDYrgq+Z15DoxU5EF0rw2naed
Vt07fTaL4d+e9cLxz2oHRjlwbKitU9/rjLpH6FnpQahN+0cEOtLJfjxYVFMo+oIYE4nCYe1niR2n
9xqn7NTuxUTRJzkhwrpKWN2Lgeu1ErFxTbGhUCqpvtELf1nUdgpBr2c/PB1ZE60gR1diRy58+aFf
zBCD05li6vUkYzqznM58vayYIfrFNDXoL5cVXR9Of3/ZCtzk3+92+7eb3VBN3TYMvDlwGYK0+/5N
VJuBHA7Ueb5hF79QEEYGGT8W7NBltukYciaoJhAWhktpuAxHcuHsCWdi+MPE0PYt7NzEdDEJF6af
F7pOF5cUobiknRvHGH7QKgjr4RZUfE4hzo2b23wnesZOG24j0W3lobvyOhnoER91vBimM8Q4Wdtm
ZllxtIYLOdxehn9eRSGLhNpJYiwz9K3RVgZuCRd5r4RZkSzEoWgqKabq7y1FIHd6uX8z+TptmEZ8
ZJV3eIcHOeiwmei6HLpNwAfI0gDPVXF2qNJ0WOWs2WcWubeD6BONQWYBFOw0x+6sfS4P5RYtIFgl
1zniyEfc+XIFETq54fyLOLOiv9dL5HtvOLLO9ov9P28ozf6geOsh42U4eS19japoWZO7wI4DKN9C
yRpo29OX5fotsVunv7VfRAc6UEwV3xQg1MUiGsef80WfOHMMxv62/cabZLrq9Vrvr3/5Q4PQ+sfi
JwV1W90nU9NaJ1/Wi7vLmmFaOLAFv/bADYnu8nCv4+TR87vcRyhjnx2p9RYVoOE1hScI5qMZ7swC
9Tcx2qM6cp5O0F3eA6KLjCsnAEKJqypdi7WN5ETNgmcmo0RK9tyDnb1QY/wK5Sn03V+jIvN+HRWZ
dzGKjvdv5yqRnD5kwFXBWPX/wDNL7nzM6S+N5LXfxxzogegSg40dt9tQLf8BGpHexTJMBSzhNf4l
CdClVah5i3ZaOQLFRzxdHYxjMcjNzqoMlLMq13upLJyyENh/HvF09Tz4Bm7f4PeXl/65LTT/rEQ9
pga1dBRdfdBT2pdzfwFhkm8cgNWlUzcp2LegnRtK5hwL3bGP1nQEuRm7QHOMt9eBPnL0A+pCczHt
2i8u0tQp0kPT+WKAXCGGlbLEYiNAtXeHYgjZjYjVXJhnd7JkYrNu9c/Q29OVRc12beb58Ow22REl
i+4UIZ3/9xeh9V6pVrfIism6LuvgByjb/OZ90XSuDRQQg+2+JNMvo0ompTNT7w1oe9p9ZkBRm1u1
/o/W+s5uDOX2TNq22kRo1c9FKJo2/2QiZ3ASgRpw3+iW5a5E6CupcfBC415EjZu25zZw/4F/2OzU
Vspvya3qlzzXMEhLuNoSZCJSX5dcVWw7/gpEH+K1r/M0kcVCU28JZGUhxTdiEZY4rJSjHOaWWHdl
70NnwE6+tvIVZS/joMXZWST3RZNHyZ3XlvmtiACh98sY/RlwdFM1ICzN6/wMzAiMy1oHYtNrC3GU
mL39CZnCPVTV4UX0Y7Og3zi1a0N6zD/2a53McigMQA0gbeb+20rug6j/9JuaFvrWsunYOn4Lv4n6
F2qFI7eJqMcAbTx13RLWcXMb9gOk/37SP4al3B/EURZh6wcS45b9XGXciMlTmHRuOMwc7RSDbjs4
UGE2uQMqqpa65GBN/D0rTfozXxZnVkJB+2Il/S5qAJJQUQZc3kbqd2sYUDCQjVuVnCA83DQlw2UP
1JVYkRQj6sUz0Cvp3aSx6ljjukmQr/BbNQp+qFQ2F+mAFcU4fXqujekH1d6emmsfBAq4dT3cWHDh
S4flXX3KWnObuuVFU1YLfTQjc93YInmmPdWmvXdVJz8hFtedwhplmyqNHnPraFljtOevEu3FkWjs
sRyqibCAZHysbEQfXp5UiNDXg88+bZspPH0CAOiurxttsTe/hmJjLfbdr3NFl5hhSjm+zW29rTA1
2V2bEYrELomTTZLU6kbTvLwAAvtryiW2fG5R0x23Rtjpx9FEySBNigP4Qv0oumq+Ojjn9AcR8Y75
2d9mcrAaQrmbX/vEFGo4L0ozacGT4y2/hpqcLjsMTLdaarL9ygfvc6KlE/43GHbZkKRPCtbvoj+D
XrQd/DBckpnzP2vZZB1jKs5RT1LzHsDJgzn14xlGtdLp3TX6FshuqYOPc7SLWsCwa/vOPCODFzzU
2UoknvRqUjhDL3XKUGFD6L8G8TQNcMV1mhesihCCwd/fkppMSfvd5gi3L1wZsQ+wVVYOCHu/Xy/2
WpfmTjpqXxGqqkCuy/ZeNJI98TwG+JLXPt2vgTWixvVzThrH8p4nz3g9S8z9EIr5hoyyXYwUJKql
9dmX4MWEE7ZPNIMhz9FKQ9jktcsMgDwPhYq9uYpdgBjA9DxamXJlz0Wf1kXKwkBXfSU7MFJzlLq2
QgW6MCV5CXOOim5fOJ9gCpWbqAaVKcIQ/u8O5d96JsLGBpbayvpBRJE/Zp8mns50omgSs93Atrbu
PCf4FqKXikwkSedG7yFQTXuWYdqAfOiTp77o/bxrn2RQub7U2j6ch+DUsDM6NYIj5H1uoiRCiaGV
lorq80kZPPdgAngFlhPJn+XRg37dmN/fT40svj76NNUo2naBvGC3tkvfovLS+rf21BQy6VxUpQDE
xv6taRSJPBOjIu7s/pbNnr6VkFdCGm+a48Btvy0lVEQ1f0iXb84rJBUsng0OoPD9+KiN9csIZ/Mx
NFmm6QnJMRGWeaevrQhnYBFWahwsNbtz15fJsevP1bgtdyL0pOLZMvzmaHql8ujjrGNrxo9mkqqY
zBbPAPOCQ24qz+IrJrqoze3Y3wZHK3MwoIj0E9hT6pxiQ6aAqp7lCrmk607tui0To2pB3ujDfk1y
5WwLhRKZ49Hl7VM3AwSCADefiZ8QIklBNRLJuKnxErRyRDhmUcbbDijja5c4EtPEDBGKRq4thGxc
/E2ougfoCTc2avaWBrY7CJ7NLBtmAMzHQ9R57qMzHH2rDZ5l13B3o4vmgghV+AgLSK7JVoRZne4g
WrmnsAw/u5X5JVIGC6kXFwqrnyUPtR8D62uHF9EfTP04Nvyx3yKnfhNgYjAT5dAeEgP68oSiJiqq
oWLgWja99jVo8MJsQZlF1g7QUrIVHz+ZojfhtXFeQ1dG5cco9GAtRj1yH7giTcNloYaHMdi6eaEd
QidEGbvX06U2avahZxs+87qu+EziYJwHvglYj8zkQ964POxB8VmPJH0dqnG9qkY5/1yo+iHgy36G
tO5cTh+naR9OTxrUQqZ+lkr6EgkW3HSwN7zCH9BBDJEfsbQb0cdKQDlWoDxFNKQWkDcMf1boLGIo
1DwEvYs2GLtyNgcUG9GDksplKwwkpj7DVMKjikBzg4Lrm2mp8Rx17HwwupGce304jST3kHNyUgRu
VS1YGVrjn2WncKfBYsI+uK35L0ZKsK0/fCGw98TywQEYPzm9/GZVayVSWrRpm7/kLvA2tClMVHgD
tDi1QKG9HONsYexaK5fnqm8iECGGLhPE0KUpjXwddpPMS+VjIZGk8SURnU+hzb25FFsuNzNzaKpV
vBQbMhP2xmU0bJPs3uFRFfgFgWcQR03VPJSIw2+v/VcoRPdrUMwXmIjrNEfuHsKxOmUIvoxpFDxE
Yb+02mR8VpFF2Pp4SpPiKodnpxt7VkO9fxs53WWaNFrtIekldS4WPKwu5JVrKMGlPib6riuhDxWN
6+QPy6kP4fXKfKfgU08lketF1b7d11oIZQ1NN1GXTAKw8lLUPekl+kt6GNd7R4qcveSh+SpJSJFU
WnkbVCT4G5EgTj38eeB1RzMlr4sjGNn+3KnyDV/t4VmrjGRTDSX1gikU01SgTPtcaVPkK7HWJEOS
IMBBMVbc396QPLR5D11Q3MwaNJqNlrDHFVNEU0+TfTN7aLpMvrn2X+eKa14eGsnILtcLsyGYV6OP
bOEYRycy0cqiR3NimU/YftGoSfAyJvqwE5HbKfadGz2LQJzjW6661WqnAizDOX+6Tp9G8r8ssYwJ
NfhuiaUCJnTIygAywi73t11LhE5P4iLh9VJD7bghL+cfYt3xsHAdknnE5gMhTCOtFqLzT8NioM6N
z1Wl5zux0aydY2N67UkEUVlWCzyW/LUIpb5RDrLbny6b3CiSf4BN9vZtaRubQYEd4fY9wgOwz7wF
hMNs0ZWDuSnC5ilg6wOXxwfAM47O0dA7BUmIUXuyUz28EX3mlC4IB4laHPYaIhoHHQtTdwTb1LV5
BSsN6XcYGY5+b/sj+H92xolK5kGOTH8pdstIW/j3lKrnZuZ1ZzEDpgEFnBRvGxEWlmnfdFOiR4SK
FuuzIgqQVtHHdJ/r/aJmtXRrokx0OxY1eUbFl7ul18BW9u0GAXsxVEkom+PXshkcb0QJ3fM32YAT
lQdQ+IS0aLsYSe6cvGhoEQXmKJz6MtdWD5JYtluR4vCNDCilx/6d4auUTaZGAJ1FP5u+OxGNgYyY
VOhAHYqsu1FqP4tXR5V546rNpQTGTOftIKCaW1g7kI4Q/BCQtVpNo63vlC7FSl7pokG47D6KrOog
ousMAXkTZ71eQ8wIvB6vBZ742fW9KF52qlL5h9r9/qFbhFar+gdSVSK4vjLF+1GMuc3368tSHBX6
oa1sPFOnj1WOiMIeywQfK4gKMExodAfEYADL2HFPvg9HlV42wsfG11toMZjkFUl958S6+49Zo6w4
mKAglHyZgSD8XtUIX4PA/+xFJrKAFDxucpUNtSph3zuooXVAX8g6BLAFtqkS3WOkp40Lf+oTA6l9
Nn3WgK0sTRvw3gvnaYt55jU116fxKnPaA3fBve35+rfXg9gLLz3hr4NpqFasI6bOEYrFsX2Q/Ar7
i64ktdgYUslWhE5HAcG5KGo3X6UdxKAAt2Ao/5PSRVPL8M91FNUlOXJWYnHA22dSkznGEkQHQGz7
6/vP4n9jxXovQaxwWi+01anG3HOJXJe37YIo/sT8Z8XVm69NYCIUgB7/Ce+86saSc21ZlNSQsPCY
iRlZowSLuiyjA/q61q3pol8RFZa6leyMjy7sl13OznVXTo0Ir01ZyOtOi/3ttQvuZ7fWhjIYH5US
yScS3kuSb/6tSjXyrqeSfQepHCP7frTWraXDmofS1SIDYKI5Pw3r08Sg90N2Hh6FzCKEpxA7M63V
nHWIUMKNgpzFPo5qZdUoJTePruuw913rqbCMb/1opD9y/L8sBxjfbPQGtHjL/mskgaVQm8pdDCTF
Z3ablWfoMjNHVc37uLKLcxY2wVJuIgS8pkEtqK2jKzkrMSi6EOHERYSE5FaEElY0O6xH2OB3ERL1
YxejeKrFhxFy8iJH2qhaFRUS70FCOQSplmQn6yY1FHEoOkUDaxER6KmJ8DjMZnlK8eU6R4S8bk1s
FHvpJnJ91Zr1ehnc+EH43Ge9c3SLxDmiF0aiVg2kuRzlw1IMdFHWb9zSkxBhgCqE6jCvFbsfnlWV
yllvPeVwgnZen1fzlBRPkejh+DimsMwaQw1PovGkh8Yt3DuJpPOpNlAzhfb7ch3XSh1hOliw6Olw
DlZIX+ysD1koQOLr1/GAXGjnoe+Jc+XCwRR9H3TYzeI2g/XWhK/8w4zck5VVl+vPGtuzk0f+U2OT
8SCi0PDeRNMYKw1KztPMTEEv6jWaxgbTjH4kJHF3cdaEdw2YucvzVsQk/XsyoZflugAep5Ngig5g
z82T26FWpEfDruZlObafXKlqT7KSbuM4kx711Oj3hRYrs26aFeadtUb9DonAaTQOfRzzqhx0MdoQ
M3FpNYvjO8QY32wOWhyX16Ub/vwbhJ6WIKcOHbeKbG2PqOCpSawx5pcJ4mVrUupVOrs6iYZ66S2C
KcaydqujITJwZUWFzA+Q1nSmxd+lMx6MbN2qlFIxBOMTZkrszdQovcu1NgUKK3XH0N+Knmv3daqv
GMmdGIgTpZ+myhDX1m0ON2ITZLK6JEdezUCXIhcMuEzJ3B9WYgdUCOr6wYgdIPtKM+77XFF2ky7Y
JDqnSosLmCcObhxzbB9kz8KPzbPf9Ou9Fh6yMfsKQV478fGZy7H2M9OSIazuBF1+EnmX0LWesV5w
L3kZlSTovG2K7EYMtl7tLCjExWsRBppZr/GNUhfiauZQDjeWKiFDhpPXqlWykJSmQ63YLY29rFNZ
KXG2m3Vu7X/l2btvlch7gAlmb3I10VYyyu2HYapwsZteV6UUfMc8CvWsKG7O7uhJ68Yfhg0opPYU
j5huiSkhMrdg1OSXuJP4RVof8JqatP+SA9f/sJgU1ns2LoomztEfkCbIgqee4uTxSxAgA90WzZ2i
SdUpqtEWzCuU8UEt1SfRl1uVwksf60ARioERcbYPZ/VQ5obMqaWzgZxpOqIJ7SAxDUft9QBsRXKv
yZ66JBsFJMDSaqSBp8ZNDBx8DPnLKEnVLoUph7GAhZK+PDViigh1qGs/R64nvzlHXKcfys9/z2+i
+fhx8Y1Lngz7Bxw0yNTf/r+qUq78LtG6z2qbJiv0uZDzm9YTytSII/iFfNYDuT7B+w23og9XLuvQ
FQYD1AFwtJagbIvOJgrsQ4LX6D5qLbZAmcdm1FSOH45aNVYvff3r0f9+XqeWq9rwxrWoUxoAgme+
TmJNbItF6OmoWImipggR0sYEaypqXkevk6/n1tnEn38/+Rp6VckfhInVHDcQVO6yLDvaQ7RJJiSH
aMjXo4vraNqaBKx/jkcHzycLx2FVLr6W0SDNwCjX9/A01E0esYn04U+zL0DkOexb8zsusBW/9ncz
aqRZEvfhDSy7ao7QBTJ2fZw+ewOvfMnvlbUI0Yj+JKF1cZ+qFONA591qjobKZpxVGx9/seUlDNH4
Njt3OHRhOzxq6Y8wGdNnuKfpTtPt6c7m0jANgkVmyxValowOujRH2bJ8CAK5ZzvB30BcTE4CbyX+
BpdQdz6hspXeNwgGnarWuE08vPwMIwy2DcC6RdlbUD/j3L0LwgkjGxXBVx6Oz4GdaWdNDrWtGSj+
Come8sW2vkrYDX79cKLbKE9/v/9xMv1w/5OiMlULLIihyqpuC3DUGwvlUeOtKTlm8mj2rEUedcXG
3cEPTcyEsFSb6K3IV7g7vy3ufeRg1yIS/VTWrBJJeEZFDJuGzDswsE0HCxtxXhigKeLFydxSGwWh
kxHZpdboT0VhouKB4CWWFcNJdKVZ365aKa0XIhQDuuqczbIBMDidZEHOwbRofBCRaHpXgYKKt/EK
pQVniTCkt7LGylrj8DguBY2URSb6KHIdo2cU6U99ACrBToYHkHTetgixivRbFJAmONQ4V/GlXYiH
+PLIi0c5QM1A18ud18jqzOCztA6dsTrqk7qvaPII6Qs9NlD7eR3wpyNxhjWdIealuflV0VwT/kwO
P66dDFQQvS1w7vh1VIoREVPotW3MZ6xvfe4A+J4mSr18W8vm3Yc8gAivfQg6jqDYEEYihYCDiHe4
pgxq1Suosrn6zLdT/wYGiPTohe6Lzrv/KKKmPsZ6Zj8kqpvcy5Z/pOwkPaqN3+9kWUcc32ikR0hK
yA2Qaq060KknCDjpiXd1eF/xg/iRbJylkKbwcXRz8rDYib4EVacMEbG1G+btTpixSNnQ7pxYtfOL
OYuIxch1jj3NFiHbvlufJLPaKv3msonzSV7c+G7+IGAUAjghjnS/KfA2c0Cao3FsI1VavZlnZDDA
KikcWR4o+lFBUnVulqygkKvRj6JBjNI4pnqOrEZp3AylEVizuo3cQ4kw3odpYYEj+4UdJ6MMvkNq
BcnnqUl79MBRHxIB2UDSzmSWH7NGHbfp2CX6TIxYwVR80hXSttNZDjfTzkagmjdOeOoraxZnXXwn
IqRxE+oXwfQ2Ck+iSWJKXCP8KpYXv/r03Gctn9tITbf+IS2H70JCIDJzW0RCXyCUxjcRNbdLVCWq
itGV+2YMExkVHzL0VD2smG6wxZZvxFHd9ePlSPTBw0Skt4sB6DdxcWMZdn6DCJhLuc1qJlsjcazo
8BSTEN87PJ3ULVZvSDolTbxXMQZfF9Lg3jZdMi4l6p4nNLmChZ769QOC8dbM7ahb9G3wI2Q/+Q1r
NG7nHtXjEKEUvQ3YdCAIh6yEh5rVEDf7pJDsr6Zf/eOatf2cOpkz03MlecBUkLUxlu3/ks37jblr
ayCq2DzyUuVlyvAHeBXqFX7aIR37gFqpPBPf2i5vijnaifGNSF/3EkzVXJbjG/HpFaNJgISWGJVx
D7uMXs8Vo6rRbxs1y+//dL64nDjBV0EYG2WpDnhDoZ+I4wYGg+/pA2YD5J7NMKJxlySWHTrdXleD
STar6R5ylFKRczC7B51NewPYVZLUo45A79OIesBNb2VTRZaQTKGMx5028JIkND0LKH1RF4exVrIn
w0D5aSjidWPU/8PaeS03jmTr+okQAW9u6Z0kypWkukGUhfcmATz9/pBUFzXq3bNn4pwbBNKCoggg
c63feKjshehiuk21tXrdfu4m60FuBMd2ChcugOfHWFjYwAQq8qpt7DwrvfGAVGWLFHeIHvJQHdSm
yN8sBWh+xDL3BuFX/RjO7gBeYfdfkKr4IqPcf7pmTf7eFSll7dLV9YaXQpTKCsakc2O60JJxkIM7
hXPyEfdi1nTdGLg3OilYFPCE+13Ppgebm/I7crC/nBDvSaPMwD5k/vQCaw1KJPJPz4MDCSPz9O4x
RR8bGR6CFComaGsXCf+7PEcAHWBweOvXpbodOrM92VgR7XRl8A54b2YHRI6GvSOEekQzvEB4BjKg
FxVohQ6lc1vGlrK23XE668CCZ3mn7iGPC4zFIrd9amqdvbyeiy88uDADzAbtNXKwpmhKoXx1pumV
v6T+wQLgxkHJ85clsg1ahuEhIGmzqwR/DlJG6d1YjNV9Xlbfh9jQ3rTAxNIOGSpE4SBCogyCOgP1
KK052xps22YIHPUtDCwkad3wSXR3KCEk+8kb410JVRqmFHJaJLWSH2bVLcIq6X6NlRssOrsrnyM/
DTa6pRjHtsqDGxflm3WKpt5LIuwvwpu6X0oS4+pjmRu7iPXdyJ5midBv95AVvrExOrVHoXVMeCAG
5aarw/KxyWIel6GRfbeqaaOVdXtMillPPyld1JUUrBzngyzib4FoSW2FK1mnIaiB7+XcrGYxp7LT
5dSbhxst9ltJ9GEa2dmNWrF01CLd62i9rAah1re+GumHzs71TQBq8QnAY84Lx8x/GeGbmMLpR86L
eTnUuXqvV1O+U1Bm25kKevJKiJVIUDnV9ybAnnQek7vu705Xi+cyM5NNx0/vaBkwszFqcoDwoqtZ
+LXKazHOEMEYHiO5+pgPxrxKkfV1Nz2C/HyvutaTlXyUJeHrkCLSqLnM8Y91chJ5haFPXzMDmIAd
Ye8JWSh4QtS+uW0z96wrcfgkq2wLJyeSyXfqXOV6yP5ZYJC3sjG2XFQUY5IBsujpI/E4e2ti1dvg
lNKvodfdGggH3tmt0j6il34M0oQwltanu0qzjHU/R7WgTscLrAfxWzCM7lHvgg/duhGkZea9GAnG
byVhuswToHh1dCdPgwV2TR5kMUtG/n+Wla8IH6ErpRXBOY4OUHOJV8oqRVhfDdVr3+smmxsdGEC1
lq2sMsrj/7FA1z/hFF0IIy4oT1Kr3Jz4nH8C4FRGnk1YIevP5D9Jxmx41pYHMblb1K70+2oWCpo8
9DLd9r00t11Lc5vs2c6vdZwRPrVde/6Zs5nn/FP6My5K8KcVszi53/ukU/xOkF7xTmrTg5l07fFW
1sjDCChqq8QpUgT/2tDYKbsAGSh2XfwyvTo/hIkFk2FOuXGDo+Zf+ztZkgeziawtD4oazdFQJCAQ
cTBAGmjcoqyDxrvjwgHsvDtnjPwDhgL3UR57d7JKnikR6Rr84fF7+9NAdKtGnScYb2P8SExUjM/B
vGodswqr20SpgJ3k1mOoxeqR9UOCHpH+vSbO+xRp7q8JFcnnWuvFZsSq6aD5iXVrmkYIYjho9sgM
eWuiUbC3WuvBKbPyMUH+Nsns4sXOBcKqHbFBWRzcSuepZaGsPuTlyzjp6JJpBxuvnlslzbMVMSkd
/H1hc5sLq7gN6vWkNUBGGwUF71xt130GCXY7TtM3Sy/EYkz6dk1k2n3uSv3BINn6I8NSnpUwlBCg
QfYOjT5ern/vQfyyWCFkq28h8mibqWxJauhZdsMeuMQ/Xc2+8C77CVHE/6Xrb13bNecUZrG58506
YOtUWsR1Uuss0kI7xERK1pAurFe1VDbhYGU/NCV978GnVw8z6QztddJXTWk2SzzLWILPkF9C6ihq
1uyV9RKQC5jTSHHF8QKR88MOFfRxOA1qgD9oQxalVRr4oE1sodwh9N+BZt4SZk6+1/CCFz1Q2Be3
rHJED9PkaUTzceXzx5zTyGs3OdDxGyvMxt3QAmUZoz48+oNV7Aq3cG8IN6abuEYSgP8YogwGCeUx
yOxmwxp8ujGqEW6EXhj7AK/c12TgHVAOHjFzv74Z4B8sZL3pN9PKCAe6zQ+uocJo/k83JP9wQZif
YAo2Oauitd67JQkU78T7zas9eTH5ChFRqN8C5A7Wqe2GpzZGnTjVEn8ZQND7rqE8Eqj2j0hVi+XU
In9sB55+aNo64sPq1UtSZLeZndg/sjT9lWN5+uRUVfl/LX2tT8wCHlWeZpg6IuWuij2M+elRhW6f
5qDUPj6D1vGwAfjiGh0PXuQyDlbvwRhIk+oti+JyYSttd9eLyrgfdA1pDeqTKVn3o1iF8DCWRjkk
e7kRkcWosT4WZatdtMcqKu8xzklPPrq6m7Aeyoe0TtBIJNrxZmTTfSRxuZ67Ly2n+t3Y5Tc8gt0X
BYrnMhNatif587ttG/WoqIhul105fsVT5aFBMeixnutDwPirwDTGr/2pin1UIFVC73JHXySTikRX
gZH6/GaV238SXMNNpJfW3k4ds93is5EvUJWNtw5Sbai5mwW5Srwq34PpjtBWoKX7kxPnAQskdRAn
WUYEVJyCwerISgxIdf5rg+xilzZDZEf8KYd15g7PrWmfJZJQYg9huaenuQqV1OY+LJ0UiQlXrCBf
qjeu0yJ2qM6bIVUtkQCJhp9tBHNVD6zfjls9xL6rvCIogB9YXGvnCbI6z3+NWNyf4ZEPZkwO55u7
DMcC1/xdR/3DZIzBXWf6Yoc5VX7XQCvAntfOX+s6ajeuY2dbpW7y19Cx3zrfFOeomqJHD9qsrB69
3N0hnoDEzzwoH9n9mXrtn8xQbV+iYoejRvbqFaWN4zCwD1kclPER/s1dPAsC5bV/68RW9RQInKWE
ZvQrWR/kwR2guurJaMdVjiYvvjLlxmxbluCs5E+Axz8ernWq04q1WdRYJs9drg2yCFJUrOEs4c4r
sEMZ9Cy996rcW7PcUHlRRv02irPqFFRjsU9YFh4ykAtHgxt0Z8Rdh0ZIpm3UoIcyEU/Zeszi4QE3
JH9ZunnznLTIEg6a1r2qIZ4lWTwa33R/zgGXxa+6bDZj4uMWM1lb1wKLii2QPyu5R4jKFSRhfKf9
0QXRo9FPefy7B0yxlxkzvNQPpY/+mzrnzwo3Ovg83+5lGxmdS5sxk+L/tMmc3N/HedhWrnrM4y/s
AczmbUClXohGK6BMuLH4ZZYh5KyZI90GjrIxRVoCdeUX2T16arBnGR/8hqm4D31M5YiFaDwohuQ2
9fDaVJG22WSx7jy6NVnsCGmWXzF2tC4SCrWGRcyk58qDi5TztmUxcBgC5JKCivVmpafjW1EFx8hL
25tGTdDrJpK3IPAZ/AZymqHy91sp27eC5PKL02FGULkdtklOOe4mQ8fdwu/MTYI2H2KwabRJw0Y7
GrUW3ahtla4BfSUvhki/oAPQ/QLlsukSM/w2Juh2lPYYniFG8KSp8hC3lN64d8IkZFusW98d8ZUl
M3SDNDfETSRpCvZQiuOcnxQzX0E2gAh6P0O4c0DfADMMdbTscy/atxrt79feHceNk5vEGmcgVqsh
ON0p3hOGGNUJXhPuaq0ZveJwBVyNn8dOFr2pvukaJFFrv21nD71Hfe7lFUa6y1oMDmQvgndEPpXw
R26J7pZ8Al9FCRnpCpKaotEh0xwRy/8DtsIJaaUgOXUnq5zciXY12obkCoxjmgwQLgLH25olgn7Y
wCirRuu6p8QesH+se/G1Dcr7mF8H5p3KOkmSIlwg1nwcjT743qLvt1CCyHxWp9vLwkBJfvCg/uJj
G/xSttqERQEyxLLoeYiDYkeRHy+t/FkiD+zbf79Ot//27rMNgwCxDoJf89S/Mbyx2YIibVfKk/Bm
hzofL9Kxmvo7VWTJocG6eANdsnjyC5Ylpp45P0twgSjZG9+ufUd4jThn3rIsoHtU5k9lhbglXjn2
tXumokglp04huB4ufeeprZlNgmGdvrwQtfOpA1KfYg1NxPdX3eKu0BXJ17bpzWWEa9nZxORoV7Dv
2GFIEJ8DWKNLWymCrxmM7IBFuRzUCychCgpOYwI3oc9PghIDkycHDXR9zs6HCF49JWhUSpqCbPtT
GpPpc9s8DpSL83/IygCZ+9dMhgvxxzTQMFCB06lIq3wSNSJ845vACZ0ng9TuKunGpHxJLX8BxCzZ
AhRDsVkVcDPlad2Rjmznw6UlNzEPkJUibchETqO7DDILJCnW8xLnIuEw8uwTJuZTUQhrRD2itc0d
ZCm0gTq8MwbyaY+Ohg107vbdUVMq59Qmdo+vlmY+I1USLOZd0K+sPCHGYP2UgzIlYpATdxvVYM8v
BzUJFo1q6BrPTlqy1E/vdARQf3ZCrF294S6pMHS1R8AwsPu+Oa09vXoafg9wWawHdUygxSaRfdPG
prKDf6juExWPKQu4wMachHLwQvNL6BNQSwHZnAjReUfwobOF7SSecjhxvCvF+MsH3tya/EDA44H3
6ONnkXjWOvLq90EEwqPLILat1Z9BOCOAFKiR6qpTPboMiucrzdumy5V8XRFPqm+TIgEAtO1N7ENz
gJ3RF+REv2mWq52wDYgPUxl7LHaJMjY+a9lmGIKdjEFWhlosrAp3DtmKvNRi3m8+l6m1Eir4TUXR
7Ney/93MOPe2a4dNTTxl51qxM1cjt1+cAzN5zZzMRx4Nrm7T6C/IGPq3skoeZNHL8PAwqvj0qd5s
dH3ZZQJni/Eh6YwRpwYEEMmAQCaez64HWZcEfblL8hNPKLdn36Y+5skMOMZz4aTN2VrHBk+ru7l9
0ntbf5atY6dap9p7DGqUsvUsMV6SyduQpLMf1cEJ7+tQPGKVbbwUZuPttAz5c2XSjbXSoQdUlHW+
E8TfV/Ku1dwx33mj212KsjWzy72vjVurbH9b89ZsAKi/IYxjU0VRibWbCvzng1/8NEZHwb10dG7k
AjfUNpGjVjeXNa/u2u1EdF7vVwSnWc4kqLsJNUY9rQlBV7NUY5cZrJArCE9lHGaP1hR/rJ/Y9eEX
mz3O/a0u895M/ZSOIPyzFo5t0mGuIj8RtsR7lv7uShi9urPRF17nWTgtsrZ1b9okLJ4VTALkPnPM
u3KfER9eikTvHpHSxtrONeKNTBTiLIxMd2J6p4Sv7CWPz6WqjV9Anz1dQDBgvYzVZCjqhrWxc8h8
LBTcvmV7GbfVq9Um52COdfZxiZN7br2JZMBZgXUZjsCRv/ewpN1GgWc+pHmqL1ywKj9bfWMmDRrH
qvWWFw8EgwtIhH+dKMrnmo9NOeiFePGxD5YlzpsKuU8mFcC+zDkiHCVljiBvSBnpEaq6srWHJlkV
43fXWaBPnP3w+XcuoRK0t2nkJKfOKiK01xrnrcvqdZO22o+sQKjb05LpPmWRBBDQdjdpJLznrO2f
ZI86i9iwRulzW6bVtnPzaK+lXfXQzcE32cNBeKK0+hHt8QD2zKw3Us8HoUKmUcMM6wkE39nXYyRw
J/CnW6YYQz9nQ3Rr6Gl1li+fghIDyrP8Gc9t11JrBB9Kf8b5Pj/Ef//291Tn7+//GW5D5kcjUfd3
LSSk/xslUAcc7LxDrWii20dYPy49D7uAvojtoyRGyLOg89kAmXCcVnHjK2DJen/T5cj+QE6Bh09s
4lhhPEP2XH1KnMRb2zyqtiNWoxvbR1NcgoklyDieNW7aAn2iCsJahKjR0ebJ+sUxvS+5m+h3sqQG
2Kfn8VMSEbXRMOw68NzGzCZ3rDcY1z8dgHL3pdcot0gyYxsGw+x29JSKGMRwH7Z9A/mv+2mhVPtW
E1kDu9CPL7HR4T1ep2e8ecVtEcNCj1y3uK09x9/Fmmj2NbvTjD3keuyq/nHQ1emURt1XbdL7x7HK
9WXc9sHG9sgqlLzrfnp2g5EYaKNEi5Vd5bffxxoduMzMSr4PHK2E5tXfNO72XC+dF/zq/S104Hxr
V2V3H9rlTQqU9y3NjJXMK6ktukSjKMKzE1f3Qgnj/TBE9tHP4aLIA69PEIpFhdzazBOaeVX9b6Hz
viVDE1Xea1j4CG0aan10nbG9IyXGq7SLxrVhDdWmxpP6rubptBQIk29cAaJgAWsb1SY0uR9cX70z
gMF9QxK8XhSzz5nvlFjWINxeqO5LaOX9d9eNikUl6mYdTx0mSLWKlalqiRfPtiPU9cP+RwAdvg4q
ES4646nPTe+31eMaZOe7luz8anRgLIyJvmxbDXtVZPBxgcQcqBiaYWe7ysGfinytjbDY06ZfqKCr
X6a8GzY9uLhN4XfswPP2Ti/B7zWADr93iTi7JFt/kXIiZuN4OK2HLq5SbXtIgcVIth8d/qIF5uPU
Q1tIT0MQxvfyUFWqdlQSIHxzVYKnPJbxLi7KVqHdCGeEfyDK18Etz5Wdl08Ab5+02kvvEFFSnwtF
+1IEmnOrx2VzM1r1GSIAkP4sjtnC/YrVLj+pUfDgweveB04WmRCxC/OkEID21lNoZ2/CJmpcdmq9
kUUFj2i3ZHto67247bAKWwRKnr+ZShytarULj7qH2ygq8OCfURGTDJrQ46xCsykpQxxrR/FeLxsT
gpiEa+Yusoza2FfFKfJV74/PZEbyuyqNn1mdNLcjBsl4hAvtIETTf1FdntRAw7MtQZKfvHfFfeb2
xs0wODsrNcNoiaAWAT0TCPrcqM6Gk/2AARmuMd/JMdJDoJCw9yJ0yS7lCEXcxQhrcuEPeb8uiSx/
YRnTrYHe81qbi7Zhe0vV07p9jj7zJvLKcSnaRkH+xTby4+XUMTu2Say43KWYa5OAF5SrY+QjbksR
eoe8Gc/VGFt3btZu2X2uTc/4WQiNFV7cfhem1Z+nNiuXeuHWmzp6m2qAvjE7nbGLm9/CfBSuI56b
JPROlT/BHa5SaBVJB4kk5pGOhJ+/UwU25dj2ludM6cpzPp85pnbGmrZCO58q2dgXDU5fwgiwIKMH
4KbsVtHq7wkp4aJxrKc6Ufu9aOx6KYtOFExE3pJvsZLbT2gLiwfMvpfpXCoLGJtR0HfrQR0UTGM4
gCZ7P0sTo59tXb5dq67drn09GMWkNrj6n5GO3RxB8f6u/NI9DFUT793O96CEDtkuMrXgRkRRsw1r
I7kllThujNKo7ia3dtZehrSHEMHZ4828K7IiO6JH3B5Cbv9dFxXuyUApdaOP6nQ3VG2x9gF/PHRT
gvS0KdSnMr2vawwqUnfCmqXHDro363ofB157hzlBRNwrrd90P79RK+50LBX3nZY3X+O6M5Yg9bKz
Qdp1B5BK3fVllywrPG3XGlHUvWYzm7CU+ZUhcAlyDO2bzcZCV2v7l1tmjxpriGVDVPAsDGWNuEj5
24RUFvIsfAt6PqEIk+Js5VG3q8f21uVW2ia6K7aDBVZGdbAnx4xaf1Gt5rtuZ/Hv3L4BpTl7XmPm
bJN7fnNC7I+qXmsekHvpNlWKH6A71EcvJifoB0pzhmGEE2RDJqAqBhyL6vSXGrLN8nLWJLZr5hvo
hcVxmgzrRgdHsgo9ob2aYrwhBuKSqPQ0HtmbRrWrb1FoTWvhqtWBMKXzkDfiF9wKHpRk7dkRN/Y9
7g/x0YgClPyyfrzNvHn7YlnfY60MoGW0404L2w6LFpZISBbdd6B0f3jA5BZano0PY2YKEOa1uqnz
vnshPEGChB7RvHDGjxAfU9EU4ACaneoE6d6ZPAz+prg48b9MtqPa2neeWXmrSMxyVUPs7UY9Gk95
CRx/iDz/yTLN5uzUwyGBmSoMsTAq0r3B0KY3EQJ8WzLIGIxbgLvwoy5WtoiqvYR+dQibgxRxW0St
aG06d9Ghafqkqn3+oPoFIdPWOlp1n2Jf0ot9h9MDTpda/gYR4xdZl+GMoYx5LozwZzQ/c63EW5S9
UuJsQhx29LAq7KN+3A59kj8EuvCIV3bND9urEfPstF8KKYtKjZznSjWntaYlb+5Ylyv8ML1zNh8g
2GMHGvND9W1FVxYEgrTVVDvlOvRr7yw7ep5tbjGp8hbXOpTd4LdYPFjmWWS31Brss3uZ+zJZamvb
AFQDBuUv2IuEa7co8xslIAAIP5D1c2+kJy/2vjqJ4d1EBvvrsHmcDCNa6pOOYK0Hy732D47najcl
BJXlhL420BNE8b200fd5n4535XyIdvmY5Rs2x9GuZKewMu1Of0Hu9JtRD8Nv8nMTSGUWKuy2awWf
4AY/NSxJCBtjURtMByXlQW0q1v3Ac2SH52C8Sitbe7bjwNn5iZIj0phzv2rpK5iZdDW5DQsutRxP
kw96BFtcZxPbxoAeUFJsXHV0TkXV4fFDSu7RKpxsJ+uuB61x/+rSuDpxNQf4F6sRFAmb5sVtBHbT
jhl96RF1X/WZZZwTL2SLChYCPPc2NiYoAhASwPcgBCnwq19MUXsjaoMtIBGqx4w80wJS9rCXdVpm
YCo9tZCKFfccG5Hzi1wULgjL1g/ch8BglYxv8zdVUcYDyNPpYCowTRY+2snROIcmKkWwEExelSZK
34QaAlgHDjQDl10C4OEBVHqPAJph48yIL6UNht4KIxKSQRad1HLI99GES7pbqsqqciad1J7nP4wO
rlJ2cAM3OsDrJFYIsCTd1tfq4p54GpTk2bhc0Vpo4zarJii19bNdjPHNQFyDUEhbPydl4d56ifnE
78d+mkbYPFC//2KIO7NazJUKVrGLW1U9CWBJqpUNcdX4t235QxbsMFTXuN4kK8eppzNm4jCptHaA
mWBM50sdah9bHePihSzKBnYLaKQoaMAwqBRxslStnAXwLKA2eE516rr0/Sw1ymSNbCTOzZFoWvKw
9Lmc8iTid5Wq/QbJfHQRLSQnFRVqNx5D+BfOB34G3r6DaWWgLXJj1TYvgCy+bysl4fbnscgK1rnX
Jox+fb6ZvVVjPiTrWrc46Ekz7bDWxaLdhNmF3xlZ+AE1ODVHU6Uab8k6GWcVh6al4YfBfcin3o7O
mO4UtpaVHkyw0cY5hHAHgnXVY3vIaxrkplfqcHFi862H1HcT9j9HoyDR2o0l1sQEbssocTBjaliL
zWdagnzOpVKW5aF1bsnyjpu+i9o1YVNSFCVsPaGkb34SJl8xE5gVUZT2C897bYnXdfAIFiVam3Ht
39kqP4oo+cbmigR8VwPe7yxeLXNRHoSng6q1PKID8Npo0gfHPuRipYhUPxvNQ2Q2EBtVG+kVny8Y
SQSUk1WvTve+reODNmlYP5YT8QAzsdJVNCnGvTxUIZRAVlvdRgvU97q67ToSNnq1H9LavPQTmnZL
Qs8+JYXlbcp4xok7mnloIyItHhrWT1poNw+iwdMOEdwn0+nXXqIq9/NC3e8a7cUAsXoiQOBfilaZ
Zct4FPEm08u4RmsXB4wS+f8tEkwpudjih+vHBc4BQhy41yJ2zOZwb6GksRy9dNpanu8ek1r5gnVX
8iBgSJpd3TwFOPg8FaCRSqPVbssAkyXPENayR6OaJyxFXFj8rdYTmvFb/9YqAFVB3fJv89j+qU1T
/BJkcb3H0JaMkBckLzZsmbUpGoy651YYEWh3hmYJeoVWbCZQuU2UR9U11QfeH8BYqB6cHt5iWNgL
m43m0VEmAIO9Zewso0lXqIjYMKaSBsEm0GPwwO3njFAC/hWuuiKuT+uoatuy4PWuJI5FiCVEvxOY
6FqO1b0+2JZa2a0vYztAZ7ztifPNnVnhNZtiml0l56mSntifOU7VpQhMixfWOKgb2TkXKfnNwUTO
cO6sBng61x2BscvYYfBXDgntrexsYNu5qkPXv7SmdtOhb5FVu8vYSJB460kJyT8hmUK8dNs22WLG
s7Mcr7/rkb7fZNhCntzkCPokelKaZa+p4knRnP4pq4cvsKi8m8LEZLvqIW8qxiDuuhYJuqj34A4p
kX2pa/Edn9BTu1T1iBXcmiSbfbVE5zZmx3xUQDq6uCzeyTnyOkrRPMmjrZtj9efkgiVe5KyAT6fH
IID4DevtR05w6ltZYiIGysO6y3wr3mHafWjbKTt3VvLcqUnwAh9ZP+BrgeK1NwQvddK2G2LtmDLO
rYAHGjwIU+8gWwuzfsyaoj8HkWt86b41VRbs9BDz4lJYNYohdr1q4K1um5gkJ54WyCB5Je4g69hy
/jrFdGs8mFg268sPHT6cmplWbpKR8EFgPfiQML/Y/HmPngmMd/bwMvi13ftpcZAlxRLmXRyMD7IU
TzkSqLn4IUs1fzT07agi3VqFX6Ya7SB3IEcnZ43bydj4IFNWsa0Yd6Ovvh9MZe8oIri7VrPgLw+p
HzzLTtf61Oy0dTiSKf7UgMmruqh82ALXzrIL8Qj2OuiYiT+X83s2jFatac/w4TeRaMc3d7L91dQC
ah61XL1RdcJdYKfxKWWPHI41Rnqz2Yk84Kv0fpYalsvtnfMOd/A/ka3an7O0yLz10EMo+dQgO8tW
0eFAd22F7IP9ii0aohLEXi+zNo27wF4W4F4HqZgAC2bNB+TC3g8xS4VDOh/k2bXh2u/a8Knff9Dl
Ov0EID5ZyPmv42Tx2ud6pf+gy6eprmP/8VP+49Wun+Da5dP0TTAD8z41f7rSdZrrh/k0zbXLf/d9
/OM0//5Kcpj8lFo/VpsujB6uf4Ksvxb/8RL/2OXa8OmL+O+nuv4Zn6a6fmH/1dU+fYL/auy//17+
cap//0mRd6hZHRrFEoEQlnbRfBvKw78pf2giFcWoPHXfR13KnZkUl1ku5cuAD8P+1yvISjnVx1H/
/ImuV732Uck741n96fP8/7k+mxm23sKMWZ1fr3iZ+/P38LH2//Xvvlzxb99JCwfCqgTWkn/+2uun
+lR3LX7+oP84RDZ8+OjXKWRLOl/0U51s+A/q/oMu//1UYOq71YjDz8KMR0yfB1wsaxDxS1kM+1ky
YHaplkUwWtZSrVx/pbhNoW/TBlO/pvZYUc6DZcdhDMDEAV45QVKvD3qBZ9NKNgf92jRT7wbMLww6
WdVPXnqsPFaBpV7qWwyKnRWuv9xWRL1JMwC9nO3aLmZu0tdNWrrB2UPSU55aw5Qoy6vRm+68D7xW
Xa3gfN+IUTlu0m9+1Ch7E8nnZZ5lyZacFPEoNSseQGXuzCpvbxFbyh8Uoi8ny2vPsk32qrhzN55d
Dyto4fmD7KYnWImFBFsOsovuqyyRcpamzCo7pGUBhsuMAQvOF5EN/+HVdbc/O5buE0T9X67sjSgv
6f73IDeIwOWuuJlAYo0LG+2PG1nGbDJcDqn33nxtMP90sU2FLgWu4HUh3ofJsfIg+3l/ZrGqJNwU
JuRdrYTRYtQxWQB5Kg9ECREpvZY/dEpc9wb05bj9MAbk6V/dP9Qirpi6y8FQBTJ9aPjj8mbf9lqE
l/N8luJd0fd5d/OpngVRtGJ9ym/o04ChDU99EqDW8Nccsoc8lGxvUYGy++21Tp6FqdPvoEH++lQv
Jykb91iXk32QjbLKScUmU0exr8Dbg5kkT4iRk8VX5Cxzu/Yu9bJR1suz6wF4nX2URfy4kb6Tpy7J
FL+O38fKYY0Z+avIqFs8z7JhAwSgX0bxpHsL9PWaM+MIkmBqpPCrBUJN2M4eNrFXtGcRqO251krn
4PTuk6y61iO/9WRlrcteg67ykAFH3thm0C/HeaSsu1xDznStlNdxnWC8XEc2qOX0mhV1s5W0XHmG
DtT9O1/3E3UXET6vXFzaLueSsyvZu8jCgnZoVx66nCE53IPaGkaKrnmVNQelUmzOfUWt/+W81Yxa
Xcruflv3w7HVMAwPmj5bNbHxzp1OlM5ziW7Ajr4ejLJBrJNovqz60OUz81q2B7ELHftDV0PxhRwu
idjIFywidP4xTiNmbRoQpZvUtY/hDIrAIVL9mhWoA81OGtceoa1piAaLbKnvP4F+kgzw+UZWYild
nOC/WgRAVsUfbBCaRlgVB2SO5gggd8pDRBYV4Upk8eQBQfYMX7m2v4jmlVJPeu7Xkg279ANqIdao
njRIx5XN/axQsInaOl6FSL2HS5CCOXCQLF4J36vvSzzh72WdNtd1kLqxHCJGu5Fl2fxpnkGN75rO
D/a93YhTr1r9CRd1BbOFuRyjQn909duiK4Z8dWkg+AQeYHC67yHmNiTu9R795aBcXWfo8vh9rk91
4Tyfr99+qrbVCL96fbjv/riEfnivvLuI1v60JIagfXjDXF47pACPlz6y/GHk5SUj/EhdBoCeljD8
0MdVyJhmafQi4IVt89lUTh7SP2ejNJW7lmVzL5LLiE/1ssgOut+C/H9tROdOCwKfsKY8SMyZGSk3
10PuN+9FM2gXHTCRk2yU9ZexPWycZTDV0/o6jKi6v+rLSlte1G5NCIfQoARigKYRRYCAtWqtOM2b
MXZZcGhzR5zyOGdjGjXVPp7Sap8Yqas+CIvYgTq4+VL2qeeOiWQkjB7I6I6sG3HIW1nlhnqxZDEq
kAdpNDVberqNXvHgTDtec9odZFb9Tp5l+IDqU9TdXOt1rNtOmW6hXURXTwVUu9AGnM0dPjYUPyqv
B8J6/CWgvleRgoj1pTkyPaQq/1xN9m7mSw6FQkqGq10/QFjnzQmv98vVPtTnaQU6Bl88Men7KY2q
LXFq9dHrMoQqFd/+qWPnEXaZ+O62uVjWkPrP/p++keFMn/oK57XmMmmFnnKgkQLoGsTRUq8hnJQH
OwO9JnFpruyIiCRIh/e6AmJVMVQ47MwjLoPlPCKcg3pV6C6auaX+H9rObLltZOnWT4QIzMMtR1Ei
JVGyLbdvEHa7G/M84+nPh6RalOXe+/9PxDk3CFRmVoGWSQCVuXIteMy0jaxoj+GNhHycsqxNa20E
6zszxFtY1SbVHWdE0t4EC+82EA3zX2f/tEP6RLSk+h7aMbweVpM+VHWC9i9ihjuLPpdPEit0Lb/G
qv1sUaYB+qDotbJyNB5J0jPQoHpAM0zCcIERqwa8auKVbgPxOi5AB/HK3KKjDql6hunVa5911iZ1
8lW96EmRrycDX4Gfug7FWy1KVOLNClRlahNAU6PB8ut1K9NPadShmPogZ1fH1RYuXhAc2t6O6VaQ
ODkMsDFfHPRu/Jyp8M3DQBH1OkEu8WElucQE2wmM0Cwswddrp8uHAn3VnCpgTYZjllt7Ao4X2WP8
B31QyMGofwT8ASgWRlAND532R2VpgKzK6XkqBvrzlCSlEh5ofzi56lD8VP1TkM4qAoh8YZfpsmre
5vVhJN/7v1vVH3W4MRQFfR9eHg/W4Fp7ze/pzAaftYI/rD9GehS8hOV8CCqy/a0bz5+KqliPCzEa
/XPFvd4hGxUsUTQt8u5sozEjXi/RK/4pLCleWZKuvOEo3shU3y2ZTzmFYtZw2+InJYWUCoNXgKB3
uicVwvFD54b2DrEr+4syR/fyHL5GpAA/D2XkWLuwsSBdNmGnGlb1bFV7eU+e48i4M518/eFdmaZK
3sBnVTXurPjV+2oTT9TU7zzTyONndXlVp+BzYxTNc7LINxppCouO2dy26qAM929DiqLBSQ5z7hxo
ji5PtoKeHQsVN43mRk9y8AB4lAlYPBnBbaGfKrO9M3oTAZhsysZ91g09N1kmzPz+n5wsbdeL/ta+
gIoOkZhWvS3bzjlJyKT7w73tzvvrBN2ekxvuoHTVywRama11C336JeZy3Tl5KIsivCxiQO/4EE4U
PuVTOMDwkW33rZXEygHUdLoB2zTszGX5WXHL9YgqwrOSbtQYHZWia4bnKaj1dTQgfCu2EcTtEVTU
T2/hexVTVZhQBWXqyVlMA+j0XVLbvEUuw5JN35NhfRWfhJsxfaReRstOq/rm7ZT5f8AdMtx5QTDc
Tf4ICl1O5cDtXVHQtXgL+BhVvXkkRoZ+0QbVSsZQnUVb3Zr7y5rXmKyIJ399nS3rWvX0+jkuS8i4
zJxP6lAH+w8hdqPyRA28z6FVo6TSeeat2ysR2MFZ5VQO17H4JVLcDlRZr5Eytq+RF5eEUpCY1loA
z4gEyRpydr0k2gSKsf7Xq0kke9QQ1kGQiarejA8OBIObeNSSrQx7L8TWG+ND787OaoCDYvfB4Q/p
z5B6y+GjvRhvwzLT7uq8Tm3kVFhkdJ/1qRzuAz1oASdlzs5jZ3mG1L5e+fU8HGQoh6Rzn1Szj48y
quJYO3fWuMkREHoolpFnBsGZxszrlAoWjlPXWTf+1MzR2utaWAa87LtG+3e0huNl5ieiQ/Yn05cL
j2Y47JooA6dU1WvgPcO5dtTwmUYAcJX+sxyM2G5BEFn+bbrY3Aag6jwriLssQ6r13UMe6LeV6b1O
0HsgDBZCgmKiFS3bOnMPbewSD/Y2P/aF8/c1ntZA4F026nZLQNVX0zrow+lGhnNbdoDR7GgtQ8VN
jae8/JIl6evVYEWqSF/azsFI2wTUTWGQtHEX3TK4RGP+ZXGwgWIdxbLFFhUWIOLr2DwYNMrB1U+A
vwRIlAzlYER2DI6mCDYfHNch2i3mLrRsMIJfDM1FJ2cyAqRSXIpNIzz2FsDHTTs0844qPNT1bhSe
1chdxVOZ/eaVuSaSPBKbGm7wLPNp7v84XyJCyGkvEdcrvF1fnNc1AAXD5QsI3YPqf2eFcHglNRJ6
K5vmnZOrtFs6MwKIBKzhz7qNg9t4wVivJLqzI2c9hcb4KIcW1tRT6TfQ2rfTY27T5JHFfraXzwTF
NJIMVn28jFzKaI1ijatE/hxvXvl02b94U1Ji7+Z2y9xh+dPlamLdUKsO6HBKab1JyvoWuCDcUgBg
n8ZwnUZLwX+xFGrs3dpj/re4LkG1323Tyo221znBUKSrqQ9e1xEHZMb/H9e5Xnv8nz9P18/q2rBg
KKtSyzgWjb7vY906tL7B+1ba98ZxqliGV6/UOKa2Ed+OtAAjC2kcxTSI9xIj4RVNOVut9eglWaZI
pKwtQ2VEPWJTBRA+tUk1bcUo7ssVJXykCWlL81W9itwoeb1LlxM4n1VpGtMNmhhb1O8ic01Sw7yN
qswCus09vw145CExwdiT+7v4yeVM7ras2vbm9b3GH6MDWT7lnh9I8OB2qbsbi9aA6/gfm7o40L+j
M6fWL/Yc5h3EkpcQZMm/9rpVHmS+mGSCxtdnwzcFWpRlvjiGPnOPtj4puzgb6ecYyiNYieo4a1Z5
/LehOCRkgtXarmdaa//nWFkpjYLvjg0jWm0/l4qhrOXMBLRyOcsXW5kqiP+9ef97HHqwCqhgkplu
uv3AjSVDHRivkkcAZpf3ODHJoQ774J0Mdwq0IPUNaNuy4KQ5QflCr/HKNDMwzqNpAGCOn43F7Gdd
cjuxl17L0KpovYcjSQHAPBcvukYSniwQhKNLMG/0lzVm3mkeYyd8DmhWeuGQ8LM1eY9B4cLO0Hvb
F6Xz1Pg2apLXYVU3hz6A0GSvNN7FG0BWdo5t0zpCET4+ztCkWJPR3UGCNj36JocmUmDBriJ94/Ql
N68xtpPj7L5OkFlycI30MlVGMn+0knjrAKXZlG6Vkuvspn2hRca5pNFq25XkyUzLQlJvsfmK2a7L
wm4uIeKYWGAFM1t+W+rTX11gabekho0zpKa3ahyqJ61r3WhdvEz0ip3bxTV1rXLS7PGmNRwvQkg7
m24TRf/7EmnSrAU63SzWcs3rh0kDuL5jYDElGPY7saet164rJD72l6WuH0bc8gFjJ718kOtyxYvm
Jc4hj/UAwgQ2dsays3Qjpb8B6k/flsKWfnU1atMM7lb2ixIO5ptISOsvMdclro6r7boMaj/xauZ3
itb9+IUU2gsNlcqntpisfdGZ5U2b1eknmPx+6AAf//w1YIwQvKgD0jJCBTSp9MkYEHkJGaAa2sbG
rrL3Q3MZSrB4Jfg6FO+HuYUNPL0FY70eOss4ZQl4oNF3v4Jv1fzbQIMunSYeWL7qUplI08Tmidyu
cZLoZmw3SW0Md0X7d1pY5m0IxdMdnaT8V1UKOpV0hhY1JGJY0TEf70gJiXdaQuRMDnVDk9TF83Fs
R61xa/d/Imlm0xe9xMlyMiaJ1NEKXd3GUwBde5D0GW3QHIxZC5WbsSJhP/McWfdWlbt/p6mZ3YEG
Lkl9Rll214CIWieOr61lUuOm3jbquoh3q9xRzFNVInAUDBMdgItC+jKENWp68EK/Q4Tce/Vaal+f
Z6QBTjTgvbDrLL52WTyvtCLyX7oOOJLWF9OLX0XWymub/MV3kB0sisBDRaFRVopFz25n0NFE2cC7
1VCnvfRpm3HsX4aaUD1AQ/NuePVKX93/dm6aBtHaGdiSt0v3p9EBjzHqSONdwXNO9sJ2QvkMFPtE
zfBuCKqt2EYgl/Pm4l6mZH2hbetlBZOGrq2n6fXWrZXyBvoUd5vQtvuHnsRfGloMzmpf6Q9DVqUr
sedZb24yFRi5t4B6aX/m1Uz76s9Ve8sfoEGpJEv+oLutWTWB59+DBZyfSqU9iz3Qs2qX+qZFYoyL
RE2760zgRC08my/RNyOMx5/DHCBXwG3t3JftfIP6SXWjmlnwxHYQDL2d2z+jb3oL/4lEQm82ne0Y
WpjXN2v4Jul8QtNxA4VFSg/Um/y8GGk1SLfT5KQn0HjOQ14pyloJLJ5mb2dBTqpUbNHb2dV7OYvH
4tTlkGNFgX0OeXs98F007uVAE7t5b8U+qo0oB64+OGQ4xf65LDP3ILHXCHjeyYRZYE77NHiC3C9/
1uo03voqsP+ioXEsVspybfVO+mc7xuvZnMZvAepi27lO3kc0S4nkv0YIT1QaR+ssClETDRQaPnKo
Nvew22T8ihQ1fPCXDUcTes7GUuEEu4goh7I5cZZtiPj9gP4GJbLuPDhDu423OMTrpS4/mrQ+TUpZ
0xSy7GneTVvWpgY83jX1qV2kdvWehK9ReeXTBDDxMLiKvhvnUvlCBusSYdD0s8omiIfsmJaonPqw
tvCtowL+ndKzdgezbvsEj+J0D/f5jZHzsddqMRU7a9KHjcTKwVDT71DYaXcyqrpopqeyv4HPvXlk
c7nu55qypI+Ymwjltg15uMIgOzI37fTZ0fONtEBDj8p2GDmVjXQ5u7qjrVzbVk80KK7TUOuV58if
pi2s+4VNpwy0uHIIbVW9VazlANY84y7CKdhaU6eloPuRcW+kUrB4JHzpaf9Pp3mACGRNOyx9r9U0
nqPlfg3Zl0UNJ7XY1tO4kP81+22+u0p6zuBuUfer0AqcnBuxf1T9lJA8Nsa7dArN1QwLx0YCxXFd
Ss6CpNnHb0t9CEvcB8XTsibaQ7mix5s2szZta+ePVpmy0TSTeF/rbbpp9IidpprSON+p6Iya9Y+h
zLyd3qszUgToU4t2tdhar5/XozI2Z3H8R5u6zKXDj9bUa4xMSetmWHfTqG2k8HgliL6ULd/VMUPU
i3b+MHyWquXFfeGO/v38Ut40DSTpLpzTXdHZu77oPrvRBvLLlaWP6WmY+j7cJgqtnk7+2zBZuozz
gQxd2rd7Gb2FtrxuPtTL4c0uK8pI7BLxFi92cxFIeouXS0qo982uIGAqF9ZqORSlb2+bvp5XV5uc
LfyZJ73woLGVGMuFl5B+/dd5rTvQFCSRQ1IhpTUkzraokvcx1xVbiNf2VKN+onxg31aVdX/5e8gQ
1ivaovkDXP9FVNkuYWJyc4cqwNvUy1A8H2xkfL/7QV2tNH1Qt03LnU3YBcrG+Amgvn8IgBaDYdVW
wkHQBFV2NE14QiVKJjlBD/vCQmX++6S2SU6vpRIt0lD6NnPa3cpkQkMKeeZVUtrjScYB8ji7fqKU
KDZliXkfSNf1lruVc5ktbnLCGpVF8m9grw2Ih+K/TCpvByWfjEc5zG3vbJyhCbZXW017HSVENVhl
uWqyLUaqfViEw+RAthqMRE3OOx99GBwX4bDQTgzEqL9JwDtz12s76Gyztdiua5CTA/fUOM5lDXHY
uead9IBXzeVS3dv1QAGlu3k2h48O3jn+pPTaH66LVx4/g9Ls+PJ5+g0MSlDCLKKtkBrWZ0Mv6LN2
zIcmR+AVccj6vASISQLkEDvvTRK6TASsbF0m/rrWdflf15qK9qsXxdqtq4crx7aaJznEWoHiveZ3
r7o2bQEpkj575qFT0/ap7zPvsc/CJUeFlswQoK/qq0RfxiSuqMXn2mu0QzvOY8FW5mP09XoyQ13W
F9tkjt7jyPoy6krtJcrClzGJnPM48LpXJUZ4kKG07nizc0cXWnOSHp4s9oJzrN3JQIJCmOnpZTQ/
RUvfj9iJ9vdJD2qqtmgGW3dI5220hl+OzJAYOpBfL3VdarmUQxIX2W0+jNYW4dmv6fNb1lDpvDoO
XCbzlsqW6ue7QA0BWYDTfwyz/r6e0+lOTHIoYXXaI4qtQ+ZIGJlHuORj4lQL8ECiONVtNZqxg5Iw
sts3spVI5BEnp3KAw9HftJqmrWSbIjbZlsjZ1Xad8cEmC5hU/VaqW3TbkAZQIEPwhb0jDaNZ1DnU
aooSw0InRrvrK2FYMdVby9KhyOwRF9wp9E/u6qVAOidltqPNINlVSzX16p0C/c9RA0FDSS9a06fk
bD/A5GUo3pKS48V7hckLnJ4qbXiZ+8FxWWrxJjPfZLQNyW7RRYSm0Ze5hKnL12D0d3vN+uJ3+jcE
mfIHcXatvoIkT/9UZbX3NOnhXsxhhhCfMdCHO+qR/WUs1OaQq2WyEa8VNMo28GLqaMsFfLSPLxe4
LDk6Hy5AMfHdBSK3cXdQmYJ6pc2lPVphsmZI2kWGmQWgb9L0dZr0txB4usfOn6JNY0XRj4pGjlmH
/xQhOHM36IUNqUWRfB6V+iwBACgdyC4C4+E6E3nA8EelsQn2fPNrOmfWDnEXvlYWrPXpmMEPs2BW
+gXscj2ILUd4BXrbfH+1e1E97CqAkuS5EAf7MFWGioApl7n06aIX9bbw9BRHfJmsLqjLVbfoU8jB
LjoSVXJax0Cw2uVwdYttmoNwMw8kgsTxcYnLOmVNoZgs9MbQa3gU3w5D1ze3fQl06c0UgEY6GiNE
e5t/Tmk57OfmXUzRRuM+ab0ffTAW93Al66da2ckAamhknm1exy/2KtuLXSxy1i5zhqTRT7zbXM0B
gpJw2lFk/WXRd+td7b8sGiCI1edN5Dprnc6pZU8hGxDLd+39OCbfLlsUKZwshw/7DxqFvyL6BZ52
cYIv03dRPJIt/jXWWVarwujbZQck3st+pq+GDYAm9y42soqUTl4/NykNfKoy04ySVQ48wpXzabLp
TIew5m8k7NzPGvdPcniaf5zjur7TDYCQ6BcZz/zNh1WotOpPpX0Qna9ljlXpr3N8TfGPTRAhzZ0U
01YbpvWUFeyKyWh/a7k/r3pIXB7qpofOQw3YfYXZ/K1x4H6AL3Japw1cjs4wFRsqKvED0OPxYLuT
stedpji7mlex86EPy/CgW17Iw6ZoeBz7Rv/6YZLW1gpsq2Zxbmt4D9xJdw7m4E0ZqhO8QNIfVDu7
xMqNL0k93qeTm/6ZGAmdlLy9PcGvWdNjSkSoqMaXeujvJX/2bxFva/zHCJrY3HVOF/DG7ZLP8FJk
jwJ06LYq1a0v1tTUNICFnwRQUYSqfTvCsXWBOWSlAdQTNYydMcJe1cG3uy+NvF8XhYna9oKEiPPo
sqjMbzey6ARaUhYVDAWNnc5l0U6bum2MaAnQYl5TVGd4DNQqP6JtwA4EcbLLUETqhTdWw0TuBIaV
5XVH7IupjtX8KEu8rSMmBD3XTqxo/Jmh77cBPdJ4BclHcJxtPXloFiG9LgzzP7sQxFTred+mWfU3
KRutS4TVqv0qBKTjgbTb2U1MA9VbPhU6gOahKFMNBzJyk+RPr0YLHmxkLhW2LjKbok210uF8WB7I
gb0pxpn02pRlD1kJl6jomndVPAKo+t1R2wp7icURkFG7zEh6j2/x4gji0jzqBjzEp5FUVVY0avP8
mt8ZDCfbjRSoRe9u4/eT+r1NXlAKzf4k06euI2+a7zXwTUca2KEIew3I+2hbpwp4PiV291Pb7Sy1
de7sybecDemSZJdDpAjKCI15cUeK7txF/HugH0KvMqX17pDqNLHLvwyY9dYA/f/SjTB9XO1w42zN
NAlf/iXeXux65BUgGxu4yAroPdKk5le65CRlrLpBvaJsbCFoR+7CK7VxZdpZi2RsZbw0VF7qliQk
yYH7sO7KlbBswrMCpZUC36EMTdv875MqzQScl08nklQF9LfLQYGnEngh+hnt/I9tccTIlKEIMwB7
Uu3tBLtxqbnVMW6m6Rwuh3y0tk1ZwO6+jOQA4N+MGl46F4uXdepDR61YRlA6wscBsg9J5ODuaorH
OrsbevUPMcnB7rzi4Kp6e5nZRHV4yGvrLyR6uju4P5Ex6sakRxy06NYQoVvUmIaSfPtiFI9Eytkl
XMZmkP2Vp6oKXiYZj2yZtG0198NKsJbaQPcN7+V4ZCwxciYHWNLgLUiOVzP0vQA4y657nVA3SGxX
s/qQ6A5SRkrrOdyTFZ2/XFf726kK3E2cGNOnpg/Jo1reWVfBcoVjCXuorSl34pwHVaWhEqF18brQ
P90gWu2vxevyqDnZk/OdzuLpkwUX9DNyAEVd1926qJWHaoBbTCILi+7sasrVg6yj1/x0GmuYtuLV
m2641eh3hQ2TTwSOI36M9fJWlpUIkJAQ9inVk4yiHCJKtpzVUVYjZ9VBYl9N0GjZ6I2a6OFZWs82
bA71zz7NrBQ8ImiiUCK9GfgiHwxodE90ZXNrroPyUwU5xkodUGYr+KP5JHwC5IKajRrE400X5AAu
lpwq22ltHUVhBSsew0wvQmMFmiE58VCCr6U0abZRTGcTt7G2Tv3sl8DQQQTAr7KdmleoAC8lOGUp
wflLaS4lB+T1Y3svJnHaDQQ2qmcOO4kQh91B5CTzxXZdRLM6MLpZdy92tVEGJGnQzKJfXzvWXZXf
lKF/9mfFhPpLKK2CTIfISoMjdfbjPzOe5ZCrLJ6w8ThFCybZ2WgHr8QIdzPhcnoJhboy33YdZSnk
qTee9xIW7fRwTQFMiklbgB8pN5I4EEfUmCNC2E294QZrPIoj1Rtq3oX2AkFGeusURc6Nz9P3ZtZ5
92WLrkFmRQgq+PO8VmsnfmkHt1g5c+Z/r9zqfhhIyK/G+VvJho+/atHSQdJXfyVm9sUakvxbp/Bf
S//y9Jn9QLYJ87Q5d31BQsC0tJMbjvPNFDjdbaV6A6q8+m9XLkbz/ZWt5cpKWN6XU0GepUi/UbR/
f+W+S77EZaau49zsH+Yo30FiBhv3bCp7s5iU78bA99zrEh0y7NrdQvHvHen572+po2t7Y4jVxwRC
s7XTVOVXq+leFtA28/+G2ohK55x8VzRFfQl6J9no/Ogfg9RX9vRvx7dREjensY3nreXNxScn9CGM
Dk3tB0Iarx9D42MofhD86AySgB8+xjR7v32MyHSLXz5GzYvNyeA9ed2N/J6rAfkKihDZJ6hgi7PR
cltZRqancgDLlztTfi8m3raajdcY3V6GMj2cwSrJsDXGy3T6up1mvUylMYAec0iRndmMNr0RWs9+
oWVntloAE1rrGT0B67kPliQMIkh3YquDYEH9LlxXkBw/gzDKzrb/Oh1JMOqJkUU2wezUY9ear4dm
OUuAv9tKD7p0GdlRP5NbSQ0Sp4sHch5UezT1oMJSuRFdB1Mju0AJZD7CBguHkvqnmFEXRSpmiRKd
GonK52k6lpV65r3FX0dlCR/mNJj1sV8YVOSgt33P+zFk0BH0j4erA2kEotW36Gmst0Xr3yDX2a0N
8mcHKd6lCdxXMEy4kKGCsxYvnNfeQQp/mT4jx+tCL2v7/vYCHJiHMFz5/uDui0irjY3ovWuLEU0F
dy/C7iIWL2fi1WFxW7WLt2rBznRDi+o6JGEPc2h80oWldhlNtvpJKGzFt4yuviVSfYv8dR4Cw5fI
0qgNGsmAhfmDNW2TFg4leQW8vA2KcYxKdEKWl0UplcvhEm22Bl2+lOavB29Spu1U8vY7hPZNbCoG
IIVo+gawa1OmXvIyRXVJqx924aZNIg8miyq92N1pYRhz/enbYr/Ga7r5F69vA/cwci/jwtguhzbR
6RYZuoh0G7arN1jiMqedATvIbjFPs/A+0Hhwte1Ap8XkjF89zw82o5Hpt1LdcYrHeZ6alw9RgxMv
tcXblB38WeE/rTNsChdu5JgbNw8pcC7CrIPRjOdq4r9Uyhq9zp5NymujoTjn1FSNZ1h2tgrPGzRT
rO6opOzXRKlGTzVe5/SQJqJFxwbZlxxoetjcibdNrdsJ2oqnIAhNWUPMPdKixzBjDVnSIA8GHinJ
VllYJChYdeFzOVUV9DsAlSojCp8LiPsha3HX8wj77LoyejQNfd/ZVab96k3YVstUMf3b/CVCnA4N
dlsLTRp6B2qnLZd/SnMhMHcKszryT2kunOWqFdZH8c5LZVy8VMcJDuE3v3rl1yTD0NHfz/23YPmt
cVdLjsNdHjnjOrc95ZMSTL+dTaP+ahvezj7EKTFa7mNTj/smT4y7cHQh3Vm+tOAgnqZynJ6tvjXu
ym5KUTXky1lD922we3lnly+z/0/8EMMFOvfFYKvb0nZIEEFicjc3oX436a29QRLeWInt6vi3IbkE
vVrJvKvbyGd704YoZH9waMv6KU/cTesaSHwpWvggh6xIP9G/6oB4/MckZ/C6eWs45dNtIXqZYizj
BtoU24UC7dfoKATsnto/rmZjCqLrFTKneL2CY4HdWljjvLUehOlWZlyDbSV7DobsoCiwbNK9FK+q
bIx3LSqfaMm5+qGd1epeXSq9Sph5d2oHxGCp9PKkbZ4ack7ILFToti4R4sga86DRQ3aZRHtxt2kQ
N5u02b9HjrRdKalX/tGWlCMtPQvvMr8vX9Aju9jrCZUiBInMbZXU1R8l76qaVhRPRu7DVpRNII0X
e79MpwMquE6vkFx9DuzuCyIXxQbtveR5UEm3yJnYhsU2LTY5+38TpxSkF3IV6vJxDLW1Z8zQ7S93
NGs/91P71dTD6W5SwSyLNUkzbT0O3FHK0EC/YtvNkGB7iPAoEOTt6ibW9iJ0MTvGvaUV6lOSjclj
1Og/xSxRbuSq+9w0p69LlOo5eyMDD1Mo5jPvmvmdZnEToB5vPYutCMPNSJPj2bDQJ4kRat44oK73
EiETzIl05yIA+yy2ZUJvw956yQO4ehAB4ku2sHaHL8Cl64Pf1/o2XFJfDnartd7bC7ZF35b4f7MP
c4r6bOWvwjHs7pN8cHeJ3hfbIg+zz9AYGjfoUnrr0G+zz0NY07TsBM5K8RjGs09SooQeU4I1Az6f
PhvuxZmU8fyUQEIW8Oo0oLO1yYJC/6R3Q3QenHa46RPbVUnD2e1tycMyXQ1a4B9MY69ZTdP/FIdS
QHd1l+lje3sJR7YPvRlEqEBPVbCwzOV4b0ZF99Ju7NEcXlSlaRGcGtOVDIOyWxgmFWRgFy+qpCXi
CrSyyDAbUTALrOGZyrR3djv7JGb+ujAUBYDcy6RmSRcVtAwhmBvxOtr0zTendpek7O+uj1uyI+m0
isiQoAXw7jEsT9vrw9cft0tT77sA8YWiwIJzRubl8qyWiTo56AgypKMJuzt7SG3Y9UuVLevG9ima
/V3bhcGDmDrVRe84rH+KT0zXSVfbr5Paca7utG74KfH/t5OiDrQYbA98tK5xyZM644MXB0A9ymYw
qh9THdwpMW+bz7nfFp/yxP9bW966KqeOVi4vkyfoBI3L0P51KN5rMBmr5nQdDgkdZ1oaVBtPOfjm
0lk8Gu78yCiQPuP+X0eGk+erIbWrJyAh+trKQv3s6tq0Q1a6PkIE198ODWI5nuM2D+SXjY0CYOLz
XCGkMRVV/cOtwkOjgbddFcC54SdAKDQzfqC8E361dUdfJ5TbLkv2ykL76OSvSw4zgKVusF6XpKX8
GPDdjdpm+KoUeg81I2cTPXgrdA6Gr3nDNeVsWGz/GlcYMzSxHoSl67HNwp1og/mkVU62A8VFBXHy
VoZ1VyMUjiKnKIWJZliZ6c7pzS7SYjYJDB7GScy74MnNkQ1ecWL6PH9WSHVcTt67/kuMCuDntp8j
Yxd0RrcJZ8c/RJ43fXWQs+6GovzSaEV8SmGIXo3oenyVsChKlAMcwehsms6q1HvvJk50fx/SrLih
MdncRkPJ/3WZzt3GKFJ0P2Q8tWYHrYhpbkdEhdAFteetoTp7sEw/fWsKDsJbD+iqfZCzN/vVJPbZ
0i7xQnEvJmsBjIzYeaoGB7GLSZz/o/3D+nzH332eX9eXz+kJouNt7UG3dh5dbTtNsU2+kP8ceohs
J7176PIE3vdqcCld5PGP2nD8ZAu2nfxP3UEysky4xBhzjNBL7KAKE3OX/n2pq+Vtucv0GEpfe8xQ
CF/UEMzCWr5FTbn2NDfdiU20EzqYT++HVF0ZvQ4vNo9Swwy0A6VR9YIbG9zUXFmN250cWOY/R5Xx
+gCOy9ewC4xsCfPaojvBGgJt4D9hczv+ttqvYTK98AP+i22+/cbMxhgFpoe2tNCkNyrnHDWReQbt
OdA/zBe9UI9pC7OFRDam0d7YtuHClaizKVni6zmC6jCs4bqVmEmx7FXdgKbTqbFcYpYrwL5svbuC
urmEp4M/H6GNeJRoWXb0uG8Zl+KQ2oy3owNqxfSV7CZFB/OLWlKS8B0/OMkQqr99nbXRs4Ii3XM2
GZtp6XFNUkOn66kpVjKcZ824gYxZvXjTMQQIM+b5jXhlyRDBjZMMlyWnFE4+WTKHXiftgvZkBT60
KIpHsiJc65I3WQ5NnQETRw7uKLmULihnNPGiYCdDLQmHO11Fs6ivwvxTQN3o2UwvqRQJqCson6/T
m6ZS157TbbXWQKUwiL3zWNGqpi9qoeXQQzvhtACNux72h98jBre9q0ce9R8iQE6RFl9KHv+yhsP+
fTNGBvrwvLNk+hYkDikV2zA5zgvtfh8rOyHSv9gufkj1IdmvalhgrVzR9lZlUpXQYTWlDlYdHRlS
MrkMBWEjmJpwsC6mK6bmbZKgdSTqzSQjCX2bqNOOcAwDWqljvXjo0uQO+UHnGWiw8+zo+hfauOoT
JLEOkuWVuyW/PW7F2TqKd5pIWbWLU0x5nt4XTqrDSsvsJLLiLS319U6mu2qjsROtf1xmL5OQ0tgD
748exaS6PS9VED/v5ROMvdvdhegBr8Qra+jU4HJV789iGkqFDqLBSW7kI6CuXd1auq0CAPnnE0H6
g+qX8iSWVs1QfZp/+HHUHyQB10CQu5+rrrwk8IbIaO950J7FKV8yqrGIvsfhWb5gYdLS9vHr9CYr
y01o69A354l7iHgOgN11D61XZZ8sPc4/ZbwnGWMyPgSVwXfc0s21pYfNjThBSM83BkQJa5nwNp37
VQaJ6+RsXbuI7w3jWUATOg+hDZDeGfYd+O6TiqJyPYzRD2hwv9sd+j4QjXiHLESN0UlT7RsTxS8T
p1JxN1YMaCbfKGqsH6wFgq8p1XRDWVxboBfNmbqwtfLLOt25sBYMyCB97ZLIgO00pYKRLkpSi5TL
YgdZq7+z/xpPzfCke3XYHWhdHoGwJiAVlszfhxxg6UTl2ogoaFwd75KFtWQCnQFWzTziHt73BVwa
g39Gxcs/2xpVFl6PvX2PjO0ZjgBy/jatX4PrHSVC92Ptcey+z5NlxevUC+2FPvwv3xnseG0t7MD1
sqTEyhqypFXVaPYtV6h6neRth3q339P0tuzsuC/ZyPgF7UGGta5uQlhhP0fsPHht+T1MHhW99X9Y
u67lyHUl+UWMoDev7X23/EgvjNEYeguCAPn1myjqiDqzc3djI/YFQRQKYMs0CVRlZUJBOyi6v7o1
ajUCMn+6qXPMtBrZ6aYat9l8U1qN92BU7jMB4ASEybbdmGVH6ILlx8LQ7O0AFMI1FhVg7JXhP/AQ
oevGdKpXM4lfk1jUv5oUeneZJ+OFJQGBbuPqFw+a10GLy9eiKVNI42Tew2Diy1xrcX6FQMXHXRpD
fr2LayfpGnmwFvTHb42lf7DGQGlaHIHZIo6YL2ZoQ060Mn+z0SRFweFHBiQ2An+dI/b2AJGY6uAg
ZQNhHsd+IFvEvnXC7u+FgddB4EB2uB3BhTX7Q/oKkEamY5faGu3d1Lz03QjR0sq+OYN0D5barLrA
bmyMbEiRxh7ZFcl2CbTrv42TeDwZLeWZru2DZL7/s8r0kw6Wk/nCc43JEvxz8S+fKg2G56Rr3miP
TLtl2igPPcTmWajvyS4C/xpbPrAP+fjKI8gOzOFdCgMru21C7Nx2ow1VHgziuY6gVAGpCGOVIM8I
ybl0vFgh05fk4ATPWdfYy7hEsXrLonzJRj3ajIljXzQgbqfGCMz4FDB73Rchwls0QC4CckvLEl+y
Ddl61P+tdCeJIEzH2bUXoAvpnExuqpLh99dUGgKQbDhg0zh8A3uuB4lKRztw1TXNTRNI76UGec3R
8aHeFyvtaKMYvSVnoPAfPa0EE1b9qx4s7U1d+Fn9cWGAHzdjEARxDGQXSyM3nhu/61YxZ/ZVGNAW
yNqkOCBhAEaHcAzWtQlVhNQIy2Veg3wnUvJ0pbriPtDeAPKgrxtI+qVSN9b/2YccqUlTsJ3Eynte
jK7i4ntZdgGOW9aJjpx9FY83UxtPJEOWpeZwU2N0wqSx1sR/izqcfo79T/PAhwKWe2m/tZBlWID4
KH6IrdDfDD4wNgI0hmczDZI1b5jxXGn8e1FJqJkn4MHDru4H6J6thVSTNPOfSQDfyjMKelIwa2r6
8yjlNAmyqtOktkJAC3ATLeyzY9I42jIfRbpEzCk7RqEESTuNdGE6fFzS0JjpCKA4xXiwJBJopSqr
rDQUgicGhNehBZacghAMGlrB2nvNTutlVbP4bSjE1XNQ67Xoxfee+d0vlEz9jn3Hf/ZyCzzMvrSv
madn0H1i8QG/2fqcDZa5ZrbvPZgpe0nCaDuq/BE1ohoCYGti1I1TP7eQLs4ceTAoA/XF53M49uPh
QL1Oh+J8NwTjliBBlYROed8iojchhBR8CJQsf7cxFwwUJEpNzuQnP+cS6ojWI7//uJ7TYo/uZ90J
/BsoT9E9bTVHWHpbfwRLOjA3KkhT2gAFVo4LqjKFjlYNTQqh7bSebWMaXAztrcGx+5D4QY1Tsq5J
/A6j1dSVonCvgyhSVO4mAcIFIE5KVEMDYLILF5ZTxtsv3tgtr9oh78+zs+MpYu+sfvjiBiH3ZC2d
ogUX+AsIYoIzq2rHWnSIB+wDK3ypTTO8DAznlhXg9xvXAgPZ5IKaq3GRJqGGp8tQrIAngqjB/HyS
Zl6DzHpND6aO7PbA7UuZd8VKKGcaCXNk4BY6A0AwZZPzHw8/Wr0wLQNkiyhLV2yHrqJHjMwSdZl0
qRPx4TxERmGkNlB9wGaoKaSB98Uv7o0qXpGjkxgoD7Jqz9qbtphs0wrWUO9ayLTZ8aKoC8hNGIZ9
S7Kx2TlJl+9LyxmuI4QgoRGXNq8Sco+eFmm/fNHs3Mr03jqvkEuaVLhpsxO5AeaRgA9XC0tOkwrd
PdMTwS67HWJE7jQpBK7tFqTD2oRC36JQlQquqlSgppbNEkGr4GzZwgCuRh3twbURg/4KpQcgZPzw
w6kJzCWsboA3R8hn8TlZrxKxhT4a5I2RzrkCMyyvRSaas+lCoZ6ZhQvxHVCg6Ek7HKpAv6Oeq0x0
Bd6SfMddVZ6gptIiNFBqUbbRa8DvvLAtP1YJ8rxbmRyR1MTww2Rd2jhoyswEIeF8K+SW8GmAoNnR
anJId2GasgsDqcLa90Wypm9Upb5WelI+QMnNPFGvDYPuXDYcvH8YoyZodLF2gbhYp1XwYUPl6l1Y
af70XURVbXmuR+tK/vRVBHk8W0exaNbzQiJkNwuyxWdaB8Fh0G8MXoogEyhVasV/ZWTJbyZS7+b0
EO9mIVjryc5cx1sarWEe26iUT2Yab7vBN15zYUDJumyHLbllSKHnBg727dibh/+07Ghq9cIVoOGi
ZYtQlAeLYIGtxq0dqgbDdeGM3YZYyKibIrb+pRurLlGW6W0TrufRUCAooZe/I7wWnnpoCh1Yhp+S
unaMaHnl+ihEUKOpozgi4xq4RNXVU2APmaLppy5SBsk5q7ts6kaD0M9Rrf2aVkLG45JG5XfqRcxx
Ln2nP3vjOD51JeuuGnTEaCw2rPjW5sGFxiSQi7d2sMAZgDuCUaO5wwZrF4Jg5SnRRg2YomFDY0Vv
GvcuCANpHnd4+zB0yZLG6jFKHt3id43/vK1IgXXnYdk/iKLMQMuV90dXkTsBNmztUtOuoaUDvqjJ
BdU0jeU4d9RLy9wEBjAxNtTtDWC4yyy4UI8mldigLxAg6I/UpSU9n995Wfo4KNqTvG+ze01Fbcs6
trfYYPSQu4nrvUTt/oVckJSJL9Cg2M8TuoLpWxQCAEGhFqGGFwmbFomKpt9bgC4vwDARIJVdu4u0
CYBmrm1bW5iaE0NkiwUrm4/hrc6r8IZqyXyXQN5ooZNPY6LMrqz5hUapIefhUAaRe5ucshYPlxb/
A9O6WQCmJN3Jot08ab5XqW5jpKCwDbLSWaHgChiSINLNo4NfzudeoBAJ0NrU//L2l8mQr7mHIHjd
6duU5/3ORbXQQxQ7P+N0LH6UeoDMgVc9FaBL+5tD1npPwVDVkwNevP2uHnDoUivkOCzde+CRWSQu
NO1LI6rPXq5ZLybbjGGRvNSNbC4yiYDTVmZeinibATi+QTLKepknfXSxW08RyRrH6ji9GaUZ4DuS
xBXK+yCP9KXhIQBvcT9A5RcDrXq30hVk3r0LDjyJJYMVWQLTxD4nq6ptmJdQw3PsALKuOVs7zEyf
WIGtYNJF3c8KsSrNtO3fDGms2hvSV6dDUCMHPhsnbY7jIbbfB6NuUWynpocQu5mmj77ePiHl0a/T
HLv9VmEhXIWPYK2N16XHL9TzdLApjF3GlsZgAN+hRrkvPkajCOXyjVMBMaWmfs4PfFlu9AAMpgko
rBELQCF8r2pUcgu0KviCPCBv74MrCmeB3jP1Ny4eaTwEt9vKtILxSBNzNbGj4pZRPjZ5Mhw8VVbR
dH55cdQVdSM3xPc07E/GCK1tsHCAn7GpxIncyGPUomrbcZDF7gE+4kvfKRpkPAdtqg0I87RaJIYu
bkbv1xdgXzSgWZE6dUVd4f+zVuKk/8ywoiy4AyEgOMxz+4fHfHaklxNvk+ACGbRtF+NNv2zNqN+A
Sa9dzVs9NcEVeXckkwBN30b3LYCkER5lqSvfwrzeg3hH+2U4xgnCpeMrA7PA0kO9/xW8WdrO4Xq/
Q3kpUJtqkuegbjHVm/0o4+o6hna5yIYyPueqKjVLAI8WkASaep92hzklWxWiOJQWuBRnkhnAQqHr
o3EP7Kp6eaCBHP9e6yq3keM3Qyi5cn04N2BIe+G/a2Hwl8iUEThywYoWNIH1wsD/tUkNITfkBNbW
jzmm29gvxg87yneiKZM73ljxg1lYAMbnOuir2jR5yFnVnvDEeaXBMY7rMyiqz6V085M1ZPkKyrgQ
WFTdgOMNuKBLakItxSNMjQwyw4gH4U4l1OOuydg774DE5Xf24DWXHPjRRdcH+re4ldqqasxyT90M
GQuoY4qnzFBHMOBsFzGYYb6FaSOBrdD9vRf76RFVp+4S26EFzxh7HosoPuvaEIBAFzAACMl2K63y
o0OlusqNKTc9auIz4pXQRItaJMOAwlqByiY+UPfTzVCrASwGbjQCFYztOyo7wLBVV98DFzF1FTFP
9VYAacX9iwzK6oSKOHf16YGUBEoAUiGWrvIIO1DKkwc0iarvUfOxBnloUJwDFxE4kvFA0u87JNPW
Y4MaEFk1xj1K6Y37nAWbFlHKK3kUSWoBcRDIBaJT4Nn1Undc4Gkz7MnZtlCTzYYWmCtMpRmtWhPh
yHZtV2IslrWrbWTvvJrQ1NpnoGNadIoZxhnD+khdiNRYTw5nH91IDskmQanySjbM3dUlBMPorO7i
p96xSiQrOsjTKHXptD47250IjwjqpAvKanV2B6rgtOw3SetrACkX/MBsyz/qQG1N2bEsBCWXRIaV
JpCdUmftIJPtAAzQtNI84c81ESmCKuEqi7HtMXMA3eKiz25BhjeaHL27JixhAobgKE3/bTb1qQtJ
BLsQy6jLebr04oKtUq3LNlO/jkbFWZ5Y+6lvhHj5NlV5oSWqws1ug+Q4H6rJwNtN6+cosQVJnTzk
ybGIRHbCbuejGf0UYJ8/+3FV98eiPZKdZnRhYIFGVSeqGeviKbD52IcQDPZQS2mFmrkgm6MG8Oev
liVAUeuZBoSuEEZHGhVIuzgpHkZncB4lA0xmSK6cac4jWSxt3IM+gt+YMvWW3izSmntH8iiRkVi1
DEporda62FGhVJI14JCiqTGkZA8oxgoW1EVJrHH5X+7kWQ2/JYC4tMjCBzx3UCk9NsWxU00iLfT5
EBfADI3Fka5ouLK5BDmxJcHb+DknIncaJ896rMHn8+cljWtt36whpZVs7TzKVqQbvi9UdViN/5OV
2erizAHAPzt5nq1y3bSO0q1+sTDjJ0PwjyZKbX4im+uDX8+x8yMNjsqDg60BcbRPFxqRqKADpTN4
1Qrtbk5Tjb0XH/WheWWfleU20gxkojQVNVoHikrlRT1ypYlj3E0Tp4zWP2vNy/97LbJ/3nFey/zn
jrSyWZbWEbXYeHziYdRkqLwlBK//2cVxx3xKOzxW5lFsJ752aRQJ8Tg327PtaOIsTRbu8Wo7dGYK
xA7ZpksfAJV9ahgHslFTujXqmVWDMgOQlL7EHU4Q4O1i3vCkAX7vp9pL3TXVe2n5Lz7+Ed5BBT1d
AE86XfxrSA+l9wypjIMaLtXM/2WJ/3cfSIChygv83WuHO86pka69IKKHIs7jTQud2okdwvKg7FLX
unPp8CM/m/5jMprWy98mhb7ZTuwQ/32STGvrJbLs5CRKFF/yQpM3arrEy6GVuZwtIwJxNzdRG/Is
VqKvumKzLGtjayQ4o7rCGL5MzflSC5sqnJbsDXB16FIFJdQdVEzv1oSxsc1CEMGSzUaGctF2Xglq
0LJe96ip34cey58HbdyWjQlQq7LrVhbMdhFVH3YPjG37Bvi6Z6fCGfLTPvv/2141qF+j7NWU+FLZ
K1BeQpN5mJJlDWhrTzxoH+f8Wd6bzbZ3fLmc82cCKUxEYRN/MyfFuB295pEtj2Sa7PGyClFRRjm3
UQuzU2zVj/OtOR4426aJh+W8TBv2X5emgcHIp6VpIR1UzjfumsvRQIUgc0cEBnNAUi557bpLrWUF
6gBkeJlG8IQa9qhreSqUjfxaM4SCIhAkW1phmksLfK4iwO6Dgia16GeD7em00mya12ySbIv3jXek
QeDA7lMn56ceZfwrWXjYcauNzLTzwIuvHmykZpXJB8/0rsoHUHWpLm1XnDJCrk2E2ZFsrg+CA4DC
rzQ4ual1XaTCN7OtNH/Py2qD/3VZmhRoCGalgmU4R2EbRMv2YLSmQWq6z2VDhqPCUGNXJTvN2dcd
dna0n/Ej4CCoS/sZ6rp+L1CIhNTE3KVR1LLh+5Kd/Ainnh4VxNtQjt+DDkeiyNP7EwjFscejvqeM
dEVNEpaQiM3aLU0NwbKO14aaQv15hbACwb/Vt/d/2KeVv9xkyINk4fml2CDE0e+lFz2Ydq+/eRBi
DUIn+VHwtF+2MvUvEPztTqDxQDnhUAXfjeZMDg5UiZeVB075Rtb1uYSOyIoG3K0Fjal3KDs3K7cR
CRR9o+ISj8AeILWV/HDNx742xu8WitJX0LEt1bY53CJFjNgDg3An3rnDW6HbbJFkVnQrS9e+0ACO
AKitUAMaSuymgVoD/3Jooo5CNgfPiEGt6CgIlGTinmyic4CyG/rhvkFkcGNFmriGeWxejVa/Y2pT
myKVRD3RafFGA2M+FIEh8hh5nnlAVGVPRS1zoQt1oe7sHEB+Pg2SP9mpGZBaOjiJu/vTrpYFO7R2
qIxu98Vf2ekG2ajFRxTkTIN/TEf1LvLHupg+3lxvQ26ARJbHsc6387ImMPXn1BfLRmPy7LpI6Ehg
8q99iNc1Cs2Se5YFgP1WUGyQbVAuDduoXzzWooxPtPmb7wMFIET5I8hAnlS6/De3y1WWFR70Q++R
DEpxSsnZsg6s8DdSZ4Bx59m7TH6iRq95sjkf1jEejadGL6ujgezqZvRtbCpBPrCICr/7YZnRUhvz
4jc4uJ+5M9gvgSYR3Efk/eJqur6vbJTueziT3aWl3y9Fpxtvg93vhWvkv3VvPPAhaN4A2oRAF9gP
Pc4WsejHB90s021oN9mh8Vh2tf04WhlBL96ApN8OdZb/0of4G8/T4bkXcsDp0yhPgcHtE77Z1drr
verF4wgHKlerG/eJ58fHpk2cZR2lHBTYDjsmvjE+dMx4AE+H8waNZqg5hXZ3gn5YfQ+atney44dB
VKZvxLkEbd1dy2IAqRN/pQUorgMBZnTRijI5N0aMw75l9e+ts3bTpPwBcA1kspSDydxhixrKeJ2a
WXlD8Ut5q0IUeCHgUCNe7xQ3A9pr/qIu8InH/Eom1HBpyEyLwIoXUqt2kdalG6FAH/hTa3emnycL
hI3FwVLvvWkgRLXAGFY36sVuWJ0LMz7Pk/IKb/0hTkDi+blQiYTxCl+mdKMRRAQb6o+FyceLDbYo
/PYHkb2Nio+zzvhw7IpF6SjKt4n4bWrJh5ov/VpG45EB68oN/wAJm4XjgsWjyq3LhFkYIY2B4EC6
IYxDVJrsjAKNZxokkxsbZ9PqP/wZEO5Ik0XOUWt9Z0l0FHbVfqsS27g3ETQ7/cXeN+VXe2p235yc
ffg3AAAtib0C/zffgjA172WEaqopklWGPfvgd0US5OS54AYlTAKVqhXgX+jaDtwToX3DL6Z66iHJ
tOtQwr3pBsv4NuLBG3EvfscrDPQpLNNOA3fGK1SqfRBloCBZzUROt3qSaiarEBiK3HqaSQ5OiCIw
mmkBUXHlKUTHvX9m0j11DxBFmunEvv6NAXxEDtjpofYiWhdRa98DIZ5u8McITiJLwDcM8eqdxawa
eYHYglo416FHbYFe1TKzH5Au2gy1N0aoSYzX4OgyfqQ2KguBmE2fnVEXq8AU5rUSkbbtx747uE03
nJBnh/i4VzX3DR7zKM/ry1dsIx7DDODeRXw/8haMYbVXK1UR+5Vpern822cbufXfPltU618+W6Jp
ENlVtV9UuhVLViyZFXeHqThLdYGa7w5U9sVM7R51JGxfiywTC0RWQSFH4Tq/9Zq1lYAxYDK6SNuu
fRlrC6SxS5xaO28jIWa2jGWI3zoZWZXgHR05p1GpeEnVlFz3NiyC2LlXy60lvfKgARJyFi6XZ7qi
hqcVGMpC113NA00TvidMDxdF68mNlUbW3vfq+N4fVEnbAKpfIE9OKPGsX8hjsC0T+U3rCdU/Ygk9
9ugg8Six5rT+lxj/dElOI5woBeClibMRMsaxH2x0A4K7juejBiXM142CFTOLdQujAzKwByzo0XUA
kbaz8Ru5hTpoTp26RgSux1kjSbru0im3PkItn5r+NzeJb/62BBQRMlYef2qLYotSbuT18M3bmE48
bgvVFXm9TKEb8pKVjX7ITBey49qov+qO/DWkgX9DollewaaNinXlbxmBu2TcQ+ZKLVvwckv+Q+p9
LFshbrwbC1S2g1obDLsbH5ixJbKLyZ6OttSt9TTdTwdfNYqKjeRLF7HMZJ82OjLRDapLfQKuRonT
Lwyjd9ZBGegnh9CueEn07gblGbePO0Kd5hh1iNPko9mdUGQCeokCRNUnCHSG5iaqUVReeVJsaJwa
zUu+p25tbmVpctSwoEnKqD9XrKlQyp87YJDxXbkgY1KxDx/L5XxZM4bsr/KmAe5FEvyXUFrIaiRv
obXOz1yEABNCX2rZVZBoFBnQ/Ejd4xI7r24Dxrdu4SM0KRdkbNUIXflAyuyrxrvO9towQf0xjXJr
ZdQAGkrsDBy8xo+Mvmj4CsXnLrPxnaPL2H+orTyFwhni5tQgR5ULhHT/6XfgFyrB60+WLzOpP2aJ
Ac3yJa01z4GQEELxqjELz1rbMnfzC+jBuo0OLvBLbYTWWedPhoJ7UUNmuhpjYS3ddCjXCXYqHs4g
oX8ao2JJLhnZhqBsod8T2+t5hTbRn3A6iUHT5/NyoUGV7BCohq6izOlKMCm4MOI8F6zJ2o2tDfiu
8nI8G0rnbNiRD5lsp/pnNi0598mHulVVOPZyHnENr1oZLgQlW4GEkSiTjyZFNLJFvTz6ufQbEA5F
vyZbTiPk7rRetekL7TdFIL8EKbMkgcpPDPL0Dmj2E86OX6OZfwQ3abLvRE9aoj0DBW2dTQ38gMKK
ByjFD+m5GfIS3Etcu0MRmrlsuthEjCePFmCMLH/KKFsDpFgC+5FAuMYJ4188bd6ryO2+tQPy9pob
6/fY8PjgnmQ6/o5VtsdLqwcLTotqfi9bu3i54vvglPhdpGI4TZeaxbWD0WJPVWYNKonUCDWuADJr
AC2exGmwS0wU7YEO4xXAyzuIdbYP/lgHJxQLtkuyaxzki1UbN9cstMZb4EjsX9SEGFwByBhVztFG
ffGjX0FOV+jlU1SN7UKCke9EzSC04qSrZrZRlwvOlk5ubqoRgHBRsjNzo+opAAr2nvnhUjfbGLiW
VeuW+ZMju+oJkVfAG2t+T45RlV+AkvKv1GvT9qcsm2FaBHp1oFXNY3wP1ZqVOtDiQST21M1HZ1wB
C2Rvqdv5NdKDCHBvqDskIcNprPVXlropuEKTPbIb1pJGkYnXDk0Fegsa9d0+OXcddqg0qkuzvSJk
cEeD2Lomi9oZ9F2hadYItuWsRUFGe+iwOUAoqcjCM/63wjNdaaL+Br5ssTONyhkXZhP2CMAPYII3
ChwMCygzqytqIqgCHMIEzdz9m988jWaQC02bu//3peZb/rHUH59gvscffjTgMcH3vfEQxhBZ1qAS
Ui3ocm5A/OGsKquWCwgl5Md5wEtASd9UxT9TqD8P+2rFuUtXf94g75CRNDywHP7Py8TN5weju9An
mYzzXcnoto1dLVzbuBt5grOb+hDzFOpOLnRJU+o6fYHyZrPXrKS6dZCGdJAKOpWKsZOaenCAAtHC
ejmY1odN0FWabTSIGp0H9Q0ANpqzTcsz1Ep8zqUZVQq0nPTM82wfddRujzmeRHTXeWAAvY5wRXYp
/Rg7cx737jqrk2A53fFzYUSpULgNDm9B9855iVNyY6SraSmaHPPX3BPxdVoq50a9jhOtmVwCLbhY
ICHagmGCH1yu88N05eX9x9VfbOQifdvL8cXGPGrKz6vZ5qpl5lVpYLY1YAldpja+8aB3C+7r3gM3
VQwmdeqGThbccxMS2iIzr7HyaCCvtos7p1/SYGP7wX2FeEvRCP08TRIcSoEo4kHkCxDRkrPy6lvW
BTQpzc96dC6aq9c/be5dYg8XJSx+mLKTl+TgZgr0cO+18okA6QRDjxQWHZGAyT6byIPsRTNeUWW+
0AccCHInvYFAz75Lk9S74IG0ph412gg259zqfvZDlCHT1wGRVwcNW/puCBYDr4iObW6r83zjvnaf
V1lqfNjoqs9t9zWOh3yhV4X3Oo1GW90IHjLOszvHcbI78F67J9aNRzJBHCK76wDEv4Z4lkE1T0ZL
cuv7uxhkTDfyoqZr2S6zKnGmnkzS7K4tq5fKK8GkoVYmk2TgrHA1M9rPtr6y2qWf6tmWXGgg5wWK
LioU8ZCN1owbyIlGnZ2t5rtGHre2mQQD9bxeZOXm3jMk8FqGjw+cVqN/tN3ujqbRjwRcRAOl0vrL
6kYDGt50+gjzj5DhRCnA/nWZTWXY3mTgxaf5k3EvTBYGaBJRk4pfGPkytw0XmuZ6X36qxgwBIzVB
V0Uu1AQjOECYwYzpp6JFvT6A6F5R8OV8W70r/Z3WALc+/6R922sH3Rff5l8cAqTg/ef5fv50snSC
axW90lrT3zCQtYq6DtepO9b2AQwbQhXTiL1nQiRBqwr5PWXdo5kX2WMKycaDp+tA6Co79Owsreou
I/bhAH/6bNOBymjvF7X9xEF0R066axrLztXbc2I52kpzqmLBIcD30EvjWXRDeRaq59bBuAFWBMzJ
TWA8tK5sbz5Irzo/Mx7I1Bug9oqKKDmSTfZRvSuSSl9OExwzepDGJuTcABMnIHrYV/fpnhYHJ252
QFTEWFCXJgT4Z9FcQ96RqR8RSsxl325pcVSbFKfUKn/RIH1cLTGOSOFG1+nunSWANkvcNS3me5m4
6HZ9IX9qgjT9XmWecaKexPZwG3pmDzoR/ECjJqM7IFVWNEimChKZC7sN5YG62VhbOy9BsI5c6CMI
VMbp4wMZNA8aL0Ez6jv6AKD10A8RlzhK4kwlkhc9sfq70fb4rR7Fz1AEwTdIuw9rKAIOu0iiG3Nt
BdItYDTTIDjVbQEFPlRQfwNPoQ1K3KI71n0C6Jp5N5l7KPDxpgFfCGI0y48TNyjUdhNOb8bmZ0h9
HPuyXnwB6lkpg5i4Yd1r+Nh1FL5Q/jrSy3fOePVYI8m24wwSP4jSBo/KgVLb2AO+2+xNQ5DzPXUA
gMyE/Tuz8muXD+YrT7sBeqBmeedaSb/1G1MewsbNEKfIdLAG2vIxG6CMW0Kg84eaDo1S+3eC6V6B
YDD+RcNNaOX418h1lCSoOvLE18BsYWQoPstj+QyNCnA5wz67CVV9ngce0ogIqE1uLmrvyQ3VER+r
DcptXi1Jf4REdADJ4wE03yjv0BbF8LPwYqBLA/MFssMNQIlGsWOyy56b3j55tRG/o54nX9aAR1+4
Z+rnyhiQWrOG5P1zpsghRkEzKzcCbNuy9JWWpkgQRWX+TFdl5GbTlfiL7W9+kW7oeG7W+Zc8m+Za
wxHMYLsvWb0px+YMD5ozuntKr02jHrJka0drUGbymaMjZ1olb9iO7DLNF+WIxO6l7ut664J+4MUs
6onPys19Y51ZfrsHCgnivHk18VlhLw172oFA2wy0Z+XvI06GKjXAFJyhAo+yWQtzrbDzy9gNwIPd
xNl/6ItlyhdhwsNjkEF2BFCZrLoUo4OEiyFWNIA8YXVJoCFordJRroChCo+zWzg48WaIcm8pbVRz
CgA1jrzo+8dYmOUaLGVyM3VHELHZbouPZHr9IxfGCALX/ESD1AgPhGEo6rqjHq0mM+NjNdsQH6tF
lhZtel52iHj5ZrYgzizID52Eb7QX6jE9Z7s0KNoldalBkBfEnBG72E0AwKbyYCAQW9pKSoRsf1lj
8lAT/r3G3+5iNdB+rXtwT8aDXT9omXEkboYQ6qS7DLVWa6m+FNDoS1QsWlwbiHY/2GI86hB/XePh
6B1jFsXLzh/tE8sq61kHXfpEW8fL6gAWynoVATX3jdzCvLFPhh5tfbPqUVTvvtM3hjEIVzSIWdx1
ut4du6j3V3qUJe+8OFeNFbz1GWhXx25MDnqRlw9qIo23WQUNHRNwISvJ3H2WYx2Xme7PCAGfOO7E
O7KlYtnbQXzLfMOAmOsIllGrGiGinH34OlBk4ZBjLFcGkqc9GHrB/WHrK0lXFo6qouQ+wgW4mkbV
lRV/dzoJFXcfZUKqASkmj7YMgN6t09lIynI8iTpsI8Dv743bAM+Zu8ZDal3xpU1/jLgbVsxF0JX+
lnncp3dQllMaXDcn0J23HFy7EFMUb+Yo9SXPUgEtvUjsOrfXdjoynVeBkvAl8nLjayPliTi0gxLs
nUkl3vQmhxwk6i80kRaPJUrvUbqNq6itIRuKR/KjlvIP2zxKV6Wus7UoWzAD2XhQokSjONBHDt08
P7lN+336xOpHcWuQfZFHEfMdFAvSp6CoT1WlBY8pCJ8OeKKob6EY3pQ91/G2MOPYPrgeqFL+bR+R
yFhUBmt2ePzJMzb88jw6roA+tF1tM7NOFo0uIUJAI16cjIuuceJtJQbommnQQfADFdRS3dnmZfmw
A7atvetVw0Csj+wFbNSlgdlWMY9tmtDsl4RyI7wbzsB3nu2Ge8K3zXbNS8etDuzwIiea1lnZKrDa
O+TW2LrkeHpEmmFey8zR1om6itzh44psfxsFsBT0OcBKblP89xx8pA42bPTqp7Ytf1qIMv5MGrZB
IE68GUWYrYCfGi7c9xHZMyq2KXPPXZrlqC1CvzBOPjEiUKCY+g4ictjnRAcyUeOpKDJdIU0BLdd6
hBAtwKub1OOoVlYFdwTiIhsIAKB/Y7lnBHKqS6AevyX/L8bOazluZFvTr7JjXw9iYBLuxJy5KF8s
Q7JIiqJuEJTUgvceTz8fstiblNSnezo6EJUWJbAAZK71G/1Fnxp1FwmTR3KhDPFeqApviTLGA72r
fYGZjhZ997grHN0yXws3iFaaaaZnN1adQzDl9XposxauN3xx3Dy/izr9MeZd8+gEYbP1vDzd+6mJ
U9o8mewxGTiuh7X5Smg/Wnn2lK1s1Rl3SAhKjLo8uFlWrj3b1Ney2EPeu1hvHYRhbq00BS4+Ng9T
5kHtj8N0T04DgiEOD/c4g7zVlfZJ8aJ9Fljrv/Ks8AxetXPjNKfi7SxQV0AWe+WB6BpXoQ/9YiW5
/zGpqx25Xp1XGC5PCClW9wHBmGudLMoG0O3NzlgqNgIInej0J2jg3Y3Qi1mb2iF8WGEN8V60EFDk
uhqnyPBBSDuWu4xnhXGsWj9ZdeU/2GaTHLsx9pZS0dv6s77NjeSYG7M9ExH4NVq+CaaExYLbVvuK
3kYL5l9P7uzWGtF64Q+RmGH3oDoVgkPzo3YM3vp2AYrGht4Gl0BDvLr1SGSxN5y+CBVnnqEdn7GL
eauXQAw0Mq/1sv+URd7aVyY4Bk0T70QfBhuSHOT1nInnIrly1G0ghcRJstPitPksewRNKLYR5nwL
Flvp8io93yjqsP3LshSeJ18GS8Z03J1uIQ0XWDXuZ/KSttXHomwl4t/v5fUvw/631l/Gvnfu5qlK
R2m3kz/d9CNJV6zQy8NABGCTVZrxkAEJw+Y4m77n3m0x9N4fxlT+MEzHeWoTjZ2lP3hHUODVdUyb
Fso6G2EqyftNHUW1jZQgJ/Y0r4HaecHTz4fEnYylqr6+c6bfedUFYhL7tMTcR8C87q20xqB4bN+Y
2O/98GRgbd6lT0KtVX6nfYU2TWpsEhNwcRiXxQkSfLYG9lR+qmztm6Q2KtY3Hlvx9/cxajgFK8Uz
X1qLP6ZkrYEwLjfvRbceyg32yMEmsX3/aI5Qr8zhWaLf87zDmi7wxrMjnP6ot2xkwtLTXuv42sEY
HtRBW5AtKEGIcEvkrDAJC4viKG1o0rlozkXZanRwO2Ure0X9Sbb+1djYCshcpBkCqkp2ZpnAuhID
Wr0cnEPZqiw15/q+shAMGJuXsnVy40cb284FP9oVCrd+eh/4M4GhDY8odZviWwaHeIWshrhVClz/
RsWOn/wkr9Y4SU0nKF/JjVXE1nYqcuPOiApz2ZlW8NLp2SVNcvEDYj/4Rrf9HpR/DreDFvhGF+sI
+fOuQB/BJRTjpkez6TzQA8MnefvLel1k1tYuqqv7kDvq6R3c7kOWYYz0bkiUFkGzNdsAMdwJQ6L3
Bq0QGH4odyjYoERVgNonuLIozbA/yGIz5m9FST3k7fCxdfy5KFsjFXrY/zg2n8DolFm6Qtr2aNZ2
tnfnBRZoRBzZnDINTrIsD3MXL5+yfRTb4VFj8Sn1DKK2/8Mz8+DO6gdxUaf4LMUQjKw3tsBGo43s
NabTH7D0/DvWttdeslofDXoNCb3mlet/5kK/4torqwtr0zq1sSZCCUB4qNTn0EAbjvvau8+CGj1u
Hv4nODLkoLwuIOjSG6cJqDjmiLVxafK6WeZaNnyOXOO1c+34D71sGD7nocykZKukxt8tF6PVwTdV
DNl87mm/RhulH0mTdFp48jTlNVE8cV1QdrGWHvMoeJXLNLlBcGC5Lhyji2/kYs0V/AYhwxdrqeYl
db3awUtOSsWrYlb+kvXN0ELtmOtF7yzfu8p6bDoTXgxuuUCwd9pCmkmfbezFM80JvqYeNGgbLbZz
lAT92YFADdSgCb5GWAOYKtobuh16259Hxlo43WWp8ZyxsjkhwZSdWPVmJ3Yg0c4clE+OEYYHIwo3
vp6WD0kSdXdWbANo6XEGHYi5LCtPVXeyVenM5uj7zpdrqzpa32vIHwcWR+xaLKFgeUmETPaVB4Tr
NmafKbeyFJautfr3v/73//0/34b/8v/I74CR+nn2r6xN7/Iwa+r//rel/vtfxbV6//2//y1cx3BM
U6BhYbqoj1iWQ/u31wtJcHpr/yto0BvDjUh/EHVePzT6CgOC9HuUeT7cNL8kdOuKneHOqgow6S9N
PELDbVv7O6lz0ufZt05ZXfexfh/EBxgr21iusHrT7HZAzczkbE1BunWkrhx2qWIRjGW4vboMxmHz
Uxke8TkACPO+zIhiM1qRjUkxCEGZSB782PtYJzuXabJS+Y3fYE8MenY+mFk6nIz5MERNtcl56KHI
9GdrUrWfEdNPd2ansmI3U6sCj+R01y5yrOwsJ8BNQV38/aUX+u+X3rKExS/LNMlBW+LnS488Xq70
tW09NH047kgC+6CmtGmdCqV8qWKSJvNyop/gQZeOqO5kDwvOE1RtFZjYX/eqMk+5SQPnwzy9Osts
GEOLWbFyY5p18JKElb6KjLg/2VhiHsoCnYyR3NSnCdFnLq/1fe6K/jQY77mr6uE04ifjUd5mWjXe
tkFk3Aih88yF0mD/w+/SNX69OEIl6svVEUBDLNMyf744vROXDtD57OG6SLcKE15+Lj6RocjvcZTt
7qHqP8nHYVhnykY+8mRx7gVcK7sfC7yK9cB9JQbcri0zzVBN48EUZDVmDabZfNbb6mTPa0Reipcs
UvNnUymwDCp6uo65ONT2XaDk1R1A+w0Je/Mhn9X0S7RtkTuIvYOsQzIs3jYF+o+yVQ6owmFjzrr8
RM1wra1CAW/PSJcEp6L9ZGeo9nsZlMfBQzPD6ONqWXuwCIPmAe968+GXvkK7qy197+Dc8cvSXjrM
6a3p3syN0n5u6nzYST1BD5a/6lET4R9V76aPzXwgUlhUZoQAGIU0tLpFB/XwJnWL7FFvtWqjaFO+
lq1ydN8n19E54r2313ijKHR1rYsm/iAu3zX2/FTWmo1sKHU1+IdfhHB/+kWYqupo/G/imG1DQ7aN
+Xb68KTiyaKPSMn4DyavKOzj1OHca8grS55hWH7S3Fp/lYswoXTD0Te94awELks0pcIKMopP0lX2
6hIrzWOv9rDyY+UWRbFoZre3EBAg3jtlhLlMXB7kINkgi/9j3XUyX429bV07oGxGw0l2dj9pB1U4
2kF+EkNslIssHEFbkShSd8KJ9u/Nv/W5Voiq3f7Ds+fnx/58MRGAsoRqOa6OEJ1r/Xwx46BStSRV
vYs91COp2NRdaPAX7vRQcQF9p9q6S9zsJVfNtVzryh5VFcDS60WPwi3Cs6QRCwfucVfsavIM83O2
mp+uHw6QjE5di5cbHWQ1Hh8EnbSAcJo/Zcsq1pB31dX0XnPjcCGDLbJBTZW3BrIzIVECZN0V0WbL
qCjQsvHc5N4C5/L3V8W1f/uJGcJWTVvTkdxVhfHLVWFFJfysSayLil3uyZgNM5A2iYGwzS63UhPV
t6JoNRT3oTUlqw/SyzmGBlIuWdahnwcx1kFKXkore/YIDm6wmlVdRQpa3Gm9lFDA3ESeAytk/2DO
iMHI39ptYT+/96ot0Gm2inVjP4eGCi9CFCNU/J0stnNd78BQCkbjtzrZr5hDTdfOcz9ZN9YOS22h
vFSzvPfC9ifxwGMYXxHdj1Dqssq9bAlLPLa8Chsu2fqhtyvqGoNc4R6DVp9/AuMXfk7FJtLraZeZ
AFXmejUfLJ4RBBVRTWHHj2C/AxjfdBZd7Q4P+kwgKSAik7plpzSX5rZ+xEEpaQjLYREW+Bnyzr3m
7TH3Ls5tEyIzPzXewUntz0nWNhdZlfPqWiXkMDayKBu0BAqVqr3+/W9EN3+7dVz8NlwNcwHXFOzC
5/YPz6HRVXndjUZ5CQJtjjpnz1FdhV+zHtChN1jqHZmfEHgeAGD09YKvBYoY5Pe9l4K00gbfVFQy
bCt8/HmkW3UqG5jx6KZKCMcVLRarjypiUsjVyqITTuugaKeHLrBRFfGzTTg74hW5kp+QiQVqOhfZ
YTQ7x55VbuZiWiE+WjrmsJNFiEZvU8oiVsjrEKjZ2jH4lUtGUOjp9TqcrOYD9Rq2OCujqroShwhU
TftEQHW7Uq/NFCEJnMC0K/Uat7n81jPMD9Trwh/qddun7fUU8jwjxBxw33psv+i63d5buuvfxh38
1wESz4vR6jiFq2p6BKFgP2p+ufeCQntBVaTZ8Ez1trJbFKF/XpDr6hsHvFPHDkLWW6J5fZ/W8Cci
wPNwOW3R5j6h+OJYt2ICN4p141h2wSOa6wJ8DtG6yq73Y01GAFqBvUT9IvzO8ilbpFPpPcXdpK88
ZUhuM7Chuzbv9L2cyWzIAL7P1Kupf3GLAXIyPlmdNyx1TOMITsNNduaDrDerZlzXptEuNWt6q5MN
st/AKENVjescTrjFxKq+dXwiKJlo0y8IwN9IZ8gmag7mMLkvgBitZWSPAfwJ7FPtptJ2Q0jAXtMN
g2/gpF+csL6pvewJMkN8q/I4vB/ZGOF5gcG1mXeP5Ll87Oz8/DFPpxqbgKLbyqJVJu2+7gCOyyIm
zMZdXaubqDXyeyLs2ipXE/uil3lyq5b2VhsH+yKrhtBrVp7uTRtjrtNFWePcce3u9Ul21otsL4O1
mAahbphYexkwCmSGbK5rBhtsdKdCCGex5CDd9qJk2n1YmQT18npveFX5o9PjVyOaHDivtbdkmy7u
Ss2otyKpFfBAE3INsDg3Rdjml7+aJ4n3Q1qUWwIW3brssMTLwuJSzGwUYJC4JM9ElEzJMW2sk4xb
ijp5MDEOkH2tiaeUE5bk5Ifxs5Pnq2nMx6cohqDhlJZGroUdO6tbAUEj50U6ixuaSbGCWDTc9FVT
kYHruz4+1VFeLmtNde/RJw22hlOEOM7k4zHWic4DSbQfLJ1EgZUHzlc4Vesk9cUPv3UPXUNGRg4H
DuDeCz8ItwCaps3fPwmNX9+WrBqEaqi8GCxN03im/PwgJAxVNvqgdBjGa4RYe4/0kqQMIDd15wat
tkMqjIiIrOvwjgqa7nFqrBLDG1TyLbvQ7qMuYz3Ql+m3nF8l4DLx/N4DDL9PotoLd/YssSJ1VlpE
Vtn/dO5aiqq0s4Gt/ISFI8a4S7+u0+s6wgB9vGzFGJ/boNHvZINKBuTu7y+D9uu6dL4Mpsq6Yf7P
suQO+8P7wB4GcN6O2p7fMO22OzNJueVVnI8R8SIMYOgTepnvN33iGysxGOWvDwM5okgA+cu7PyjQ
syNTFi3//isL7Zd1jq05muPwl3N4eIjfdp4wTTWMBsPofF3QT55doYTuh1+ICSdzUB61nXhbup66
/bNavuMrDSjV79U+uo3XatVowy9Ybbz3rqPGXplhmaHRtJZhztR2wyfdRMslT9ZjUCMcTMpjlcVa
cFH88u0TRghi1bfQPDJfE6tx/vTeL8Mi7x+243L/8B4JMXmnsw0WbCwMyxUq5Z9/zv04DWE1mfFu
9KB6mUsDU5ZuwmrbZqFJAMm+9FOPoe5MOOnb+A7QW/XpvYeniIn8kD4set/DtVGHyhAOA1ZOAQLT
Ce8cWKB58GCqaXnTz62yKA8+ieDRGvxjIFS8qv4zPuvNGJ6wpn1V+8Pf/wb0Obrw8z+Xm9exUQkR
um3Dyfr5nwvVIh3JZPm7K4fLKJbXiAyxffek+xmJSzRUqvkQT36NDjj13ZjBaUOgehFbqDj6bYcw
n2oTtvZ1Yzui5RywX4C6+6H83i45YU71D79m/kjGHA348I8xVZ1/iesaOhEe4Ti/RrFUXH1zOwzq
bdLG4qbFLnwJUggEW2/6n8PURQIP4LljVzAlxRAuZD0IIHuDFiMJ6DALPrtqnmB2ZFpnjZzDU0pe
VHbLcjM7+AFhF1nMTWSp66hXEXUMWS0PTXFDxuwrYKvoR1qcWTTyRsp8g4yU57zMUsNLIoPtRXhJ
s0nVsjw2SWffkETut00lpju42f6KR7n+PM/TNV74Y5re5tEVlB4tkolFcdb8gBcICpLdGaD9yfHj
/Ebn7tbm8FCLApXfniblqUJ34yx7yWpZHNty2sF+fpX1sko2ysPYld5KY9m/vJ5BVtbzlLU2dIs2
y/ytrPtwMsdutu0Y1YcPdWmXpcdGLVdmX+I3KYfIU5mQv7Z6UqUf62Qfxazy2QOtI2Dx+7fGipo9
oaO6W1Za5d5XUUFMYI7h4qjBz3SSbAXbTzePUaETro81D5m8VukOspw7ub9sfC1kdTuuE6+2cFWb
4nGJgDJvFKtJH+w2sE+T8G4tEVCaq9rE0xZ1o5p4hZgp+RtfHBSR/njv0ZvqD0SwbR7tIma9yEgS
cfa+sbFZlnO480QIpyNa0Jon2UMkZbwjNk4Aem6UdUYs1oSugrvrmVJ33KTjOK2uc4SseKMpurWr
bVjHKMXN4/Taydaaq9nr6wy5V94b+Fu+T2prU7iC6Fls5axiKrxzmPg3jqma+RI6II4UhTfuEvV6
nsb3xBHrlmfZXc4zkNZfNAhp3siiFzhiZu2A65y/gjyUPnoaiaUf5Sjf8ZVdVfA3kd9K1hk6dARy
3WfZPxQh4hyeFqzktRkH74uR1+HRQRuOZ0y30QMhLgg9iosxIYWFn4S7biwzyJaDEi9wbEnvZRcw
BgYUNtxIQ13P13okmq3boSZcJ69JnySbYRLhXih68SmZPBYgdvIKArJeWU2uH3AdHS5K133VSi9+
BRfFUiJrtLPju/Etq1NrIRsya/jRlbZyH3p5fJzqJlnJExAZPzgznDHvxjNSfcjYD/wp5EkS7zEv
XAP11SHZJkXvbmuhFJ+x3l6OauVt9KSGWuqSxlGaQx+V5B5agoFLni7RXottFY41l4zIo7oohlAt
lx4PMU/zs3vZqllht7LY+W9lMVBc8EwYr16nqvgNl8Rozo7bqg8YYoQbTyeQJ4tlVqm3UBp3177N
AD8bq4B849XGNzmbXdjKFpNdc8kuXHvQlUFcUuMg2641GUyIFMTb9as6SpPdsGfBamX+5kbC/goR
EWhDNS9N4rFv33mOiUYk67bye7S5Ko6GyN6+c285t8CJs+t3nn8OG7QN8rU8a2KCYJ9sm0z6fIL5
IL838eb++r3+7jvLQUOt/Pad/bhCsJ+8222TDZteic1tW7n7gtwcHLS2ANihdCwt5McxaStgq+RE
itA2d65scZQctmKWYOt27dlA6ohMx8e1bcaFzHP0IKo3Xug8x0aAkbSsU5EXDY7y47W26HR1AdTO
y5R4FYS8AIz4IapL+BwVKm8sQZIHeJfJQ5niSNm797IDoAFjrUKlWstiocb6hcGyoxyCA5iz6oM+
28i62iFZ3IZLrFDHfd4ly7dhzFsHDbictkR3W++SB9U3m9tRs7bvPdJybPlntvlOztVOjXviimTd
siyKg+wnh1b+gB2bOtR7WZcNan8cRfQylVO7d4wyWRHZjbaiGcwbNc7Skz9UrNSHlZcVeyfOsbdS
s3SRBMX4RzBtksyuf4zJ9I0dtP7JyUkuRJWXgQlH+G6qBRtLvfHvBw8dmazT0y+65pArZhCAWXY6
jf4amQZC/M2UXuSZhzE3b6JosPZIA24Lx0JeSJ/sQxMFfxi9XpImVRC3tBzzFPLW2IjC12DTYZk9
xqW7VD0wD0q9LgXCHAkoi1fHV89IaM/pT6I2zsBFjgAKBKGef1da/1uJs+tna1DjpehH76FGn3KF
DYMK7WN6Ozcs/uLml/OGre/cw4eANhcE/SdQwhCcNRAFP50Pi274fHldbNyxQMEc9fNNhQbIykuw
0Mk6jQX32GmvEPMWXqfXL24N1T5ANW6nEsv45ArrpkznWStXWzoTRkfG0Gm3WRiTy5EjiUV6QTk+
eK5W3NiYSa/lgDTbTnrkfIFakmCQ09d7YPrO4+Rad7J9siJiulrZn4OC8DzsRvzO5zOlro/Ql7Af
ue2a/aAG8abUK++LV22uAw2nW+vtlN9oKhEuTP4+X78IqNmFknHhYjYEJ538zTKfJwS4dJOHbfZp
coJxp0MF36RN277ExbiQHRQDfh7efekB8aXy4jqYT8lT1Sbk7ZpVw50PBuJooYC5kg2KWW9cnprP
rWOIrYNU6TaIB+U5F/zl53MicVeupsBJSOGC+MEjubxerhxj9QV4F/9iKTjUeLOJsBxRRSB+CCS9
NJPlb4epqHa4kIyfphyflflCxym6CghgpidrUlwgeJG+mHglPZGseipHHDxC8AS73I+xDbsmvsl+
m2gnEM+ySF3OQjCyQfPtB2XAnHN+m1ZKZF6K+eAkrO1KI1LW8vUZuh0NzrfAGurrC7VIw2mbo/uz
lINkrw707shy8iRL1tC6uG70vIbzXN+yzNVuYFAtbFAxT4lQlPvYLw6a1/nPg51zcSB7XmORVaUB
c1LTYS1brdRPVgqpu70MPoIk/ZEUjnqWpXlGHRTFUzbPiDwdwurEL82S8/5JFk8C/CYhhRzBnjrH
1uxYnXbloO96u73V5wa4bpDIPjQrQ7HjoW/tpyLCww5clnP0TP3Pj2Ng4bIzDd997UsvfMS+2y4l
COYa8TKwg2bp8I7cloYq4iV2jFu9c4xzDd/kMlVqcDJS9fatc6aQ8BvadHUt68QLYWiWDU4382R1
hg+pGt0noZtcSI0T8A/cP1oroU1vnXStNzU/M3miWuTf2qLR1iDR1TV4ZwMlLit6TnzFWqeKm2Ns
Q7HskWT3grg4yuJg6DswaKyics98yKZinY9Z/OwHFZmM2dSLhXT8jFuCs61U7601SoZ4hWLTuJet
nWq/ijyobuVQxV9PhgpjISmLO4IvT/I8aSbKG/ml0nl+KON//aVka0r0UX4pBYVPFgtxufXGST1K
lOcV7zkXMxLgC4+dzFUsQHa5ygh8QIb6ikeAfe5kSzGB94muneSc4dzJTNNpVTb+mi39ElhS9AAO
ZHoyQLvHDexgWVL7nCUaauyy5GjG3pjU+FpKivFo+Hl/J9u8xr1Fr8u5lSXdVx9KpCWvJVCVz+1g
a2fZlvnpVy0ww6tquIrDPLkR0Z+up1CrZMG94R2lNjgCq9Uic0cAIfOX89oczQItcQ6yNeM9v9BS
QZ5GtuL/zj2VgLRtffXJst1kmaqnxqriPamx/HGy7GgbK6q2kkU/UZuTU3mfbdUK+RXjU+qPqI3J
RrXhVLlRuzdZreSPQ9zlmywiRC9be89Ij/XIE+06tkEnxUkeZdc0Q6qcQD0L9/mkQdt3axwfErLv
TOSiwHAD+j+p+vqcGFgLJHGqrciv12ezxOcXUA4fowCMxYhjw+ZaWQYuTWWt3UVpJ/aEHkYs4eY5
VIAgqZF+rvpgP0xg1BFHzB40t0/PZRicVUVTcsCiExs2zcBOaG41w7o5eCOIMy8t8wdZh9HVFzPV
AWLNVaHbYxo/b4RGOcGowVrQ85qnL+MHDeiUF2DuKItyhF5sgrhTL7JGC1jrjWYSb2RbMMb9HWGQ
a3fZox8wvG4LIkmy6BD2RLi/u0z28AWpnOYoqxsFWCM/0O5GFv26FDCNoAvIojz0lf5oNElykmdy
J+gVIW8vKEt8UXlQzRXeGyt+KMldLwZ1bahtt+ZJU26yJrdXcmCXa8ql/+P6r61Ld1qNkM2B5THL
FBn6bZxEWz0YswfZ3cxIzOrqpL99fccX7IHMZzfGb2oJXxQ+vr/E2Qllb9sw7mJ7RmYrzs17lfwU
D/YGJN9wkqVrFYYbpA2HYQuh9m04Ov8G0PGxW6J0sA+KwV4nAp7DCAr2rouc9Hrwamc2XPBu3DZH
Ziatkbsbhuytn+G2/aa1MfZzgyJc9bGvnchnNyeQgOkqHpLgm7eXYeb3dlV0f9sux/NqTtn8JfmG
LJe9KkkRHdoGbr50R38vShGd9yLUIeRn5s7QFOnM8vvpvVWOrYFlripXHfYOGazb2tB+yJSw5QRI
tFWVtZUpYVZtpxEjgkvDKlT28iL7aezRK/bT3t1cPZR07alrw+beFW55nxjJJ4mEKSLf2dhF4W5a
Xp2kZBejBa0SknG+fdfZSpQqPQZsW+I4DApQQH92kRpb8RCUK6RwhvXY5/G4sN3sDt3DaC8BUtc6
CZOyhqZeXc3d8PwGIFIMKKBbqsNFQ0g5mASQ3QziDLp/xpNsxWIMg2N8HZK49zeDT5yuUHrUNDU9
V09B7K41smN3xnwYUb+489Pi66hX8Y0syXqn1d+Gyjp5UC1lWI1s2m5NA63jEHHqw2jX3aMZt/W6
KYN6089FoWj23or8cClbcxG5t2UlbmSjrCq6buUaqnYvS/jlIM87pvkBD/aPs6naJvQr6x6n7Oai
xKdWz/p7bbY/71NS6K7XqAvZJussX8HGKuwJCM39ZZ0bn5qq1Y9dlJ7fB1rjoC5k8ZeBRmaSFmcQ
fLCeMMX0diY5IEozb5frjpOcM9YJiC5ohLB8e6comX7IvN767RMr/I1me6C/GqJHRNKIUswsBOAB
fdmZR1lqB8U8YIzxKkvyAOR/XEY4nW+NtEeou3P8S0c8dR4sp/HCRpnv7nDV1TGq2/OMTWCax75X
gosVAJJKMjwgp0+6/CdFyFqvRGA5SKBy+eQhqqpDYhjKSZbGHh7t0GufZKmy++5Y5c60TcicHUM/
wFFyPsT/+WSGbrtt4vJF9ki08q2HLI5JsjRFEWFLKBokaCEBTVjWLlzUss99mbi36tyQzg25AMyK
ICw0/bx3byEbv42A7fpjKnToOmay72aIgqFN4l6gfjnp9SWdYQo2j/ZdXRBGkR1kXT+LASlgYa+D
6lwR97a7yeyTZQ5LK9ZDwNKZOMtD7w7YsOGhu+kwVGJDT0PgzEDncW4R8BcHg5Ca7CdbARc+driy
7aSyVuZaWKJYzkEKa7kaGvsL2SDLc6vi+d/AfMK/D/ASytxef3j/5CtjsCrmOsWnVcTux9b3fkNu
HjG7+Rr0fflCcJZ0CH/+M3lX/VKSjZT1FR70hM3qYqcOYfkSsE1Kh8L61LUseJDgZMs9178Pz3Cp
OVRAs+8aHcWaCR+nZzYSCKDPn6q5Tn6SdbJV9uu7Kvi11XH7t7F55VVLtw/0rTIZkOSaAJEklPhv
AKCsZdV7vfyUW41/ah1Rb10znh5F4p0UTDq+zx+ATPbyA6bw1xq7wsn3akXu8Zdooza4USrtLvHY
Q4TyLyc/1u6EWY8z9gRI+Jta80E2GJMe3Lh/jnD4l56vVCAb4xYwHsa00vOh2fZOqT3yp1S2feJn
K1lMapDGJmGbhSzWQ8w2jZWCX4V6uzQUfdP3UQR2iKEuCMdFyZ13UBpDe5QTV1FJYHUuBhYTuxmx
do8ILzrBo3OHwNi6CPTh7M7koHjAIlQ1/VUH64lUttcI4xnFMCQN47RYam4inhUrI1qrZCU8t9J4
ror6ZTSN5M4n/vn4F4MUbVRXWa5bpwxbbUWJYtZKK98Hdckdswrlh35a8caydpZhmZtU0bPtCMab
+DgvX1k0asHOan75ymKDn+pySoPyfhwTcaMnrrJEBmr8rCKatOxaMz0ScumewaRlAs8E2SsohALd
zB0+uw6ivQg+pUejU2QvOfivehkKXJBMswKiIXH3LJSTnKFo2rfTyuIvp6VXnfT5plR6bUX+MD2/
HyIDPbhCPb3XpBrv8QWYrGVVmcVRNuAukp0hv7dHFWHfz1nKvcx75gmXMGuXjqW5icl8fu6qepXM
mKXIxsTALxrnGKEEezt0WJ5fwUyM9KoofkrK5m2k5qXXkbJD8p+RpZ4a15ES7YTF5P2YN7sQr4rX
OtsOCFb9qHCiXJRFZz2ZqHSs864PT1WpxIdKGfSNa1r5A5EWclt2J761U7uQo+J8fGmDKXxuCMav
QJUF50CQWtVM4neQYONLVHvB0k+T8mvYO6g8kDmLPd6oSlF/nkK3RLOlDm6Ri+z2TpW/sOhPV+Ug
iEVhvITe0+h8YcEJprYNf8xGJzGst5cs1eyll5vhndZ4+s5xYmuXGxpJIvD32PT2w4uwcmxseLdq
ivfS8kJoNdM9e6WWP3ZQCJYFHiE7zc3zR5VUFXRPd1oWIige+7FXbxvcErnv8kfZwxycnT+NyZ2s
siq3XkaOE+xl/8nvzG2ZaslKthLEb87Io93LU8kqJxhWWO2097LUBIYL3wgfEzl3GFbKxsJTGWlY
vozlGzkg2OKL7DvkaXVOQxPGd6gYmOmE6SOhq3OXZPkXIwQjLZD0uakcB2ztBKmj1vIvozei5tkK
fhR4eXwu1K+yu6KBTRocFvayiC6DnTf9S2605Q5nvXojq/ExXTUiSuFSpPo+14NyLSftFPMm52Z8
tLIGSp4h9mDI4kucC3x7BODu2u7wp8o7j1dhybuaaPKlaEAZBWMHySvr46XlV+0OFS+FBOlc/v8c
fJ1qPttfTqD5uIBGTY76yqzY0MDsR8/iKdIQI2u1wlzI+kwbplXh98a1W5UNH7o1TvKxm8Viaa+y
Tj6NobQEJ4n4PYwbd1HbGn4JzSSeVZx3M/SgP6mqG9xaVhkspvkhyvqg27pwM9ayaJUmeXgCBUdZ
9IynzreaT4FRifOQ+jFpTCbrLBMycYvEYdQtLHL+32Czr1Q9IzgBsOkQaa77/yg7r93Ija5dXxEB
5nDKzt1SK2ukOSFmPGMWcyjmq98PS7bbMD78wD4hWIHsyAprveG7beEmh3Wi/oxYy7Cfsk67REHT
XyB3+3srqbWndEbwTcDx/u4M/dVU1y8ZMlBj0v6qSywqJq8bUWjFe7iOgvLq1XN/QsZ6PqaR7B6K
WUNVGCuSdxJEv4t0EH/G+tExLd5HY5hvfu5PuNHw7GkrySxNG+MAM6A/d2LBrXUonV2C9uervg4U
7N6nn5or0bImJoZf5HDMLD06zlobbztpWm9l0vnHuiEIoYozkLJjpmXpVxGTU+toBjL7Ko4xT2mB
9dlWr1L7LdcnsuVWWTK/UuycdKLoVl+dPdLVxwYjxa9Wt427o0dE6OtaUXms83KB1eB6be2SPZGz
gf3j+q6g9xTYxmnDV2vhQCTtfR0VyrU1COrkGBva/NWaB5F2iAdD/2pd8jQ6kGKHjLHeufVIhGAJ
bn21OgZOz46J4Li6lUh066B36KiqInObcVh6iWzBem05jcvBdCJMU9bXNQZzOmDfBlVrlifp190x
mss3vIemKYRlKe/VgZ/3r7PUevDkMt39t4fqJqC8hiTy8oMqyhqT4VI4mCat9pGFbfr3wdKBM6qj
ByZfy0McxU32TYz4qapU/dQhrtKfXgKyVJVUo6uhP9kX4z5dr791TXNiUXlKLuxWp846U381SyxN
b/eWOLNefOGcZRIx46luUQrntkErZ6tubBQMPmECe7yAZX25vVhUYT/SaNVjxob8X68PhUMiclSm
O9X39mKemZ0cX9Z3t/o+1ooz2tXv6pVv905K098QGDO+7uG9RJ4BVXS1W1EHLcFpRQS4ZM8rq+zv
6jwXTheqsolVxj+nDqk09FuQHLC0YqsDsLj7OlVduzrXQtHhx6da/o/bdXlyMKOY1ML6kvN6Hzfu
2RWpsj1rPhIjgbkzUp+1GTq4wWgEpybmX66KrpN57JtEda87Qfze4uGm6o3Jt05Nq7OMBXz1YUio
YK4E7gzK2X4riAao+qwIptMiJsiB6ubY8pAjAVdIDIQFrUEqQB3qLg3u2vWgil3nNHs9giiu6sam
IUlNjr8OdVO3iUyl3n3qdd59lsttH1jLhUnYJja2NriRN+wIfDGvZCXrbNVRtRgJto1rb7Fee6tX
Z0Fk/HWZKn5d28bO2a7QXP3Z5PIwz6Z2B6Qh9+3iXh1mO0Gwaj2oM1WXkDDagoNuN/9pQGocAuJ6
reqcasNh1uvq/J961UNdSpo82rcsl79e8X+9mLrWaIOfBBDXyByh33yM5r2+2iPO6wFc11+HWhko
5tBKTm6s71pVvPUZrVjf6IE2HkzppaFjOAmG0m188uoiP4wizt+TKHtSlJJFRil/i+7fPQLA6P93
j0hruu28dMjDBiiIBn1H8KqLyztT93a2hdfurcrLU8QRbuXbFa2Z9Uerau6hxxR3qv6rszfr3nYo
cLRz+r57RGseZouNY8dE7CQg3dd6R2ypqrCZne7xq7Iu5QFA3yrkSl21HmSbJzv22PpW3earwfDw
j8lQ01701cZp9XaatFnf5HnUb251qS8876tcKe+mW5NhIKcaqitV5b/aVVlKtDD+c7v/2XFa34Fq
UQd1R9fw/6q7FXnqmNhVH79scITZZxDQtgEZlyms47m+n3BjJLNTNfqlgZuiW4KiaukjafbbuGvh
VvIr71Wl27qrKchspdusRfvUGuVzk+iMJWbinfwgI1wyttmT6X+oNlUD4jQ9ekQeN7c618HHIylh
0xmZ0z4LsALP1bPqrg65FbBs133v6zVUnS30FNEQIY9m5Y9Ho9DBwBRFfk8wLr+XxD6OAhWIJqqM
kf+uz1G1qD5gOTvw2AM6zmtv1QB30thXg4VkWJGb58rJBvkaFRj+Og1WeIEfvxROMn0aBZj11ik6
8tANpnR5DECilPN5biDVs3CMHxHSxKBRg4GZsXUOx8Kef0G030BCGeMw70ewRlYAZslGUCBP+lct
Iok3WC3SHR7S23qepSdtXXfBXap21jRPr7UETJ64KOsbfnb6uhNGpwRXIgQfex6/vCiv0VIgotrV
F8sxyeN6c16THfq7rM7UQSayOtrSQuwpju/dfw6E1uC+TwxrReKbB92Xn6rxVv+fvsvUiBXb9j/v
cbtUZP5wxpNvp+59q1dnt7ql9pO7BNns9R3855VuderNZAvSyz4uhP909Us7OTRuidBW7Mh7hGEx
qvdiaz/5hdy16QJ+v3gKPIicWtX5r3VpPtbYLz3oJFJfZW8s4eJ1+WUYi+B1iXq5Je7i8R3QasvR
3Vss/3fmWgxWL91FA4Kj7pQOrYFvjPihGh2kgp4jHhfW3Hdt5tTYsMU86nivc4xWOVsyUGAZVFmd
IpM+nkG0rryPKXgrIny+82m8qhJUzpei1MeHr5KwCWz50+NXyfWOxVLpT6oUZERIXHQDSsv7Bv4c
2vDYLQ/qYAKE3ZWRpQNRoK5s7L8aWhCVWK74/q7Tnd6F4b+2IKoSxoxQx9sdGnQCHtJYHMo8wYz+
nztDjg92pQX6MsCEE7pTYe/QHnMfO0A3j3blpcfZ9mCWDTXQkvVgERW5L7CeNyN2I6xKqeut+GC1
y8TylJLqmya2GbZuAl0de5/HHtOkVJvu9GQetwWRrZ+o8DSG+7NFaW+rZ4V5Z2m1d50H0mqqoYFt
jm+n/jmMDhzOpfsNIcs/zLKrzgVmDYgA3k5T4Nln0rpy2aSxWZ07w8W7a9KiE5YOxJwhVLpOW7+K
ARg4M3x7IrhXvxYscA4tVthb1VpALrxvx+KdYHTebfpxCf0+kc/1mlRFZWYJHQ8XxyEOMAWAIYWt
SF/qZ2lEy9chK8d/F39qi1sg9KvFF6JC8FLWs2ipxL+KquE/dfnar/ZLLGjVJcbS7RhbnGMLHGgS
gozHXIidJ/QWVmySPhlOCxOmkc1PObivwaRbr1k/2cfMs6N9Xg/RNw0awQSU5mezIDlaDnN3TfXC
up/Idm6adiofpkTo8hDHMNFKUF7oYYzRyZAZXpHSjB7N9cCuqbmOK5EtJdy/AwPLIl2OuMbQqLox
Rf8mfJ2e1T3UQbgJIPB4Dy0VXJqwF7zNkTK0rfm7VdcobZJIxxWqTw/JACI8GhxxTdFxuFaNQPNV
Ri6RCIq3BrEWC7sD+mRhwnRr0FynudcAbnpNiXJuKb0PK47QWhatd3EhFn8b+5/uWh3hAXXq1+Ag
WYImBMEcHw24rihgjRruqK52B3nY3o1xQeJnbVB1qtUx2OYi1k4f4LDNBg3CUCsW7yHoQIj7np38
1Of8WTaN9loD7TrKxTb3eVNqH6WjbVSHGYftbd9k9p26MiqB6ijrFWxGngtDJ7/7lxVE5+TMdpn1
kLqO+UBEctzHhYaDyD916qxNRbNZwxn7OZgHOITsjIZ58vljcq06OG1uXoPqVRWsigEiLAD9nabK
++W1c5/tWHfnOxsG3/Z2VbNeH1v1EMo58g6qQb2VCOwDFj4xIvOrK7YHFV/rpXif8Xx/GGojDkno
E3Bul/ngNdLbqW5+RIrAtQPm3bX1//sqZ0iatx7zJc0yh0fEiYZH2AhIfVj4JJNJurvV90lJonhZ
fLaDdFMNWa7rd4RYT+oiVc/nRfShG9cQl2c9kO0mwj767jfd0T+UqE4aHNAd8H5rsUS+3/Drd09q
7nYIwNdZsehOEseoI8gs68Gp5V9X841+gB7+04r739wuvv/S+VMKgN4qTSMcXJySCEPPmzSgauiG
6aHMM31r5gZgYOnfzwaqakqRKh3MQ6wn/r0qqfq1SvUKFhEdvhK/ZlkB+LNd8VLPZvSkFc+AhKG8
rIcFS6Zt2kzJXhWBi642ys18aNIFYUu/v5NGNz84S4GQJVn3DZSq5aQaE2+a97gwlzvVit/tdClK
fHhUa1ug6DWD41KNqgqmBVBbe35QJScixhDJu4jtTWluV7/pfLXTGACUbnMA6RtVvPlVfxndqPK0
9pGN1m2Up7Xu+RPcaGN+8X1kO00NI1OWvMuLBquHzcT0Nq8lVaWb5jsysfm96i/5yx6wiWfWWXv4
wIieBmETwOdmAWQKRDZAipnY6JjJFXssloATo0+dP826y+rRTu7JS+lb3tD4hKydycI2ZNx8mtqh
BlxpZpu5mPHb0wZcAvqPuHOCx+zsMtg8eXC783km25oX3sEmur73vcDd21X+Uae1Bkjf1TaC9OSR
dOwJIeDkKYgY3A04it99At12h0KzYdoWGhf2dFVnmgPcqKkRcDRdftZUGwvs2+tV9DjYEH9iliYU
S+SMKXnUI9yOZWRv/cokiputSPKjNz3NwboiCpD2jXl9JDDm6myZ7bJ5MxNY3shnnHn+pxAY2x8V
EnvPtW7Fp9gvPoMh/iHSODhEiREcs0gjtsV2mFky4V+0vDnJnB/cFc3gy+mUtjWfFf0cP8Gm2HbC
GTmpxxom4l4ge5BFoM8b47W3jO+BYfqhDiJsa/cR0U7NC1uLBJE+A/wZ434zjDw9RAlKPKc6bLvQ
DNEfg0BH/pw8YWguAgIQiYgdoGcP4mk9yS2Zjt049szLep5eJmCLoai6+55wfEzE/lfmlEjMNla3
iyuj2dedVoSjDcDUzIcNupIAnZJPw+2XH13TH/AvPMnFebDqVr8EEmwrk9OwC5K2DI1k/jPqf7Ql
6svsfX8jhc13IT9RGTykQfltKACTmHUPFbd6NkGrhWOLubypfYvLbOO0DdNK02E/JuwfefmB7tfe
4pspA0zzJk/+1lkmbB37HTZAcwZyzO4Es5fQTgdCBpo2bsylzAFYOd/NxFwAfLOmDJJKbOjwCZl0
V5dMsHOB2VRTZ9fEBVm9xOTtnAyPgqnqD6BFf2hjWb720Z8NEroHSGhvGtFR1gnLtZ4IIBXJKjg1
5Uwei7fVDfMKHpNPsjSoMhFeACI5/s7TuL0as4UZWv7aD4PxZnnnAQTlRovEqwEvZFuhbLCdGAOI
eNon7MWv9jKdK6HjxJUV17HD88mAIrNbMn4MEr3DIQFPek7iU9B0O8/EPDGqWixy7PGpN5KWxWfX
HBIX0cFh6B+Bfmztdh5BIdtno/K1UE+SAqRd/+ItFQnLuVq2fVS2Z5GOp7YHm4vUEqlZ4Otarx/H
EY5ZZZcAX8F1IVtPtj/xsFCpSRN1PW5xA64MSeRefQ+YM645om/cQ9cnaGcm+sYFASmQXjguCzwG
Gwug0IhK48y23N+MvcbSPWpPxLBDu+lmUBz6OQ0E/PCmScxdMzfy3GcIpz+o0wbeWx7+q20xdSrK
yh0OUu9PVU2gC3QkV6m7GKr56wYxHkFpZIbFtIwHyB4lbGe7DbF6n9DRWORZBIm5d3r9QTfr5gyQ
fOEJS3zsUtgfb+UMyKQ359/MVS40mSV4kmJVk2dlEDL7xWfXRFyhjDdR7eFBlfu/nvFz+kx9NnCz
1yRhaf40Xe9FRH1oktM7xXBVd146/FFLfh4RLI+17SLgW6PdTAa+KleR7CF4aPMsQT8Y41VXvJbJ
0uzyHiBy2/8uPDRLAOp6yKbW9W7REv9haKNTsfjaS4TAbzQnF8Pq30qnq/Yol3x2Za7tvEjy4yHs
iPrPcK+7YiCFT6LakNWLTIbvcWt3KBkm7iFzSajUY7+Phrbc8H6zS1FMhyDhCylqNFvMwhnum4ov
y8jFazGS1zcbti6ROGRpsV8IKB9dIe+KokLaJ6vexlrfiNUbBp9KbKLwTCOjme27Krpra1QlMh5G
3Rge68j4SEyPUI1sLzr7jU2/DMMO5qJz1kxNELPP7FMuELlou+ZPYVRViCe1pbd/otKThpOdYk0u
cwxT46eutIwjCr1t3DtbFJArT77ouXhvbD0JA2ti6+sX18Rz431rjegLx2BT26A4mQaLhMzPPro2
WMI+8+eNJ+/qLg99d3ZDEZQYvhe1v69I91x7IIttLLtr6fREc5EjQUwNHlYndDQpZf9GTD8NxeB8
WFUMI4uQ04PQg+OYo3niy3Olzb8DD/0rJ/h0xgL7T2s8lWSewkSQLmZynjazA5yvMgN/Qxh6OrLz
ysmuoWaTF80lHTvGYH+y95hnmGG/On1aufEOoXsCu9re2bMfbNN6wDsjg5wqxvSiDoNw0gvZ0Ute
tC7UYbcAxju8+BkECyJLYeFqYd+1f6aW8+6M8x+t2ZEDS+w7wNiXGhaiNxNHtF2/2aKD8E1iNrrz
yvwVWXHnOjHdh12bt8c6lsVjMYPD05L+SfRLaPdFvitY1G1NiFmIYqU4fBkjWNrC3fQGzsqNKSwE
gfzs2BZ+fIctTYTaj5VclqBwThErtbNIMuOcjhYMzaRcLlWajccSEeQ7oOHWwRBivh+SImYxC60V
eEyzH0aMEck1Gbs6zbzHoouTXdzeNz20Hlu4JFMxgEQ7gyVx2eBzmCD+u1lRkJsu08mb20DiHSGc
V9cKsAtcRPMm5XHQXPwGytR/60jab1rP6VHbT9AY7oEBWTOWTEjk69+Whp2T0QzVh9aQEw2ybjrV
ju1sobzKsGO4/JgcmD4JvJYPaMUd4GSwD+BUcf3rhfXBBIazIlStj8ntezx8hY63poN/BnGRjxhB
lJBhffwgns6GLWuGDyOIhrAAJfUROEghOYvffsQVQwQ6hs0HFLIJUW0k3mLNOmM4aF7RnwwISHjR
VhVTsZjXUoNFNCUfS5fVG3hJNpjuuNs39sQka9vnxGVPHMX2cO0Qcb1KPutl8ts9gDP2ykxA2zoo
oFrmnnPPWpuIUvCoLa322mV8ZaO9GVzeJRJDGVLe04hGMqIwfWytUVDUfIBGAfuNcdBzJ9vYuEDG
97quSYxT5A9/yEkxow0Cx796Iacz7wf0RLYghdwNblhWOBhW/tA4oxfOIrN2GSHg0HKGg1llAZ7k
6bhf6uuQNfOxl2l0XfgsWuregVl8y5NIPBJI7UM0qZiyWk1/QAodRb9yeXTtmQm7aucNgQTQdSh3
k5hiJ6sPab+BzNDtrdUEtS/TDYz47MEd++oULDitIu2IB0u9fK/6Cp+Rajk0uPLt5jp4Bxy87dsx
hfjC8x8tIH7nxhd8FBdsCIbD3QJa23N3UZbEYZQTaJUtOjiC032aQhkSERpfxpg/ulp2NdehO84J
XLlF3257tEM1dNiYuAXEBwICaLFGzqYPCi/Ui4pEJNNDl0bu81gHBNWdYi97qw7HiqBGFcT+NsMA
LpRklncyqd3t7LfDGaEO9z4VRsqfbgG3IAmXGTYDaskS+sGr0rvSagDpWncz0nS7wZnTC9yO5sDC
3+GdPaCb1hwNFDOEJqNLx6OKOFT9h+0tPUZswjkOSNEkSUoIefaMXddF1aGKRb6x0zfpGs1jPE9m
SETtO6M3GeZRzOfSCYd5qMNExtqDW8v+OrmTFpak6++lGMUGzWY+uB6cE6w3yoowT9a1j0S7ATf0
AH+qFgXK0sFA2zMMlOnRvAwRpfV1I7tCb9zzl5iunSTbiI1icI4jH8fUwr9HyP0wxFoeDr7+YBPQ
2VnuPIdGp527oHoTwvXuyk773U78UJNjWPd23ZQ7OWe/pAV+p0VUHOecx6pv07t8GKdQS2cvnHAZ
6Jj3UYVgWtHd4oyRd7SbI9yDxABTuo8iTNeQ7hCe9tue7PFiR8C3pjrZJP3kbKTgf9LXZnHWxAAF
1CIwOk/VyZ8HnEH8qrlDc+yqt2ypLKAiFpaIJpYbgGVZkYnCvbRTgKPLxOLJaAd5gGS7SyYNyloj
lmPh5BJoZf3ayepJ0wG8IbAtD56Un4bIzY3VGjZPWM7DF9gPSz/Bklvikx/jWrTGRPshyXbIQbOC
j415q7P7qINEnOEo6WSvlu9SWmDlWBZseSjgUOCzvlmmCfehPvjMo9IOO28g1oFM05SjDS3dB1Kl
03UCZIhmkdznfvzuIVazmwITN1OR75YpdtkMD3xBwyD2bhzpO+Hl7xgCTduGkNkOyVV9lyegCSst
RmjFrO/KCT0sGTFFFa5thR6ScHstHbxNV6TdRkTJgRhcfs6Q3nV1072wxr/D7LJDxjx9tAxDO9Q8
SGE0P+YAOMYiFU+S/WzskGi2fPImAl5J10h2rHprstJnZ1db8XQoatfYpgBsQuEjJ5s+xGJyWN7I
YVOAkNw6XvaUBOLiOn6765DIJW9d6PsBOt5x8fQAxi8iJ4zhUGmGrNj3CL8vvVsh55XixYCe+j6a
9Z30/DaErpzvo8BhJIlEvEPl6dNAd2fX9HJ8MQrCQgXsm8Y0sfoKAjxLLYS/miidtpg/vvBT+cRY
/B+EP/O90HC6mK2tl4ORiQnKgdb3WhxNWgTtzKgA5jOJ94T4DDzXjQY2EFB7124GlhT7xkHBvEEJ
AnR41T03ORQui0RgQM6/nUDQ55M9hzorabvHGozx5ycyC+NFpPmTFjXLZtCN6F5I69O1ycMvQ31O
+0ycypnh2taAc1VkM2rv4rHLhHp6wXt3a+BCt2kaA0WkKoI6F4FTyuS5M0tAXlOOpmPchBECqwdd
Y88yNE77dXAWUBB2VWCN5DpPUZAteziamGFkEFL7RWOnPhUpQICgOWF52Z+nUQxndXY7xK7dn4sU
6BScGmZqj3A7+PbDXOb+gR+3Plu5Xp9d4l37bqmuM2K/ZySRlnNasGkL4CVt1N38jmRAn0+HhgQj
MjQXohd+SKj/KoygPWdN+d76BQGU0h7b45IUbJEDWM1+PiNL3M/n0erRMvckXriuURSh46DOYpb2
adBWQ7z6MM1LeWYWKdkETdHO6at3NwEV0A1xxf0JtUh8dgu72mhJlbCX8qOzOrB8ZR2aZFeHsPs+
0vT2vPQtelmjc2gZDs+tnoFdTFiWhk1bvaZZ94fsyv7ru1Jn6mtKFgft8zlafJRfenGIVjdKtc9Q
Z/5aXK35+L23bV1OvGkO7hSNZzd+g9RUM9DtDKT+2V2QlQ289N0q49LYSL3JTl23kHBftsaYPRla
kOJmzwcj+eYgQ4kSBCt4KaNowyC1voHmYajkNdMYLpDQ3STZHBVhokfRYcmb4ygbhBVKXBHT5DR2
8BI1FmvAYCfrrN4BYh7khb3ljbRdjV+F5S8bdSqNpGb7G1lh0gGiRCoE+vdrVQZsrUabeA2GVGeA
DuZZwDHf1B48tuanv+Q/ibv4fLMRGnKD6fjsjinjgYUNaiJO6reqzak6t+tBFdXBRsyDv/n6U/6v
5ggj+n/1Hr1A7udREFwsD0Y9bjBb/mRz0m+kjSrcztVsBEbK7Dg0RUBShw5xjf935aeIpc9hG7Tg
M4XXALnjMID428+/BJ4SZAAnQ+vuorxPTrlWIOf+0GMTuO+T4amM6ruMceCMSjYOaXXxAzm5mEC5
hKbV4zG7mA8SbXjC4Zq/87JWCwFGk06I0+U5aoqSsXsp9sYYP3lkxaLiBd/1t1b3rcOwhgl0xynO
U4xMZNual9nA2uYAEcF76Vue4WDwwUsW1WugaJDYD5QxRMphPGmVm/Ho+PNVzAiyOZ4mWTURZwwQ
b2iG/BzpAl3uTmNZBRnrwldzQgtGc8KFrHOoTYC0fMsMsyC2X1A8Kus6OwfV8osfG38aQKsneyzx
1jTTbpuQIjPHLriOYrEOBJVrWGOblC3E1mll9aAXkBoHtlEbkddp2Odx9eCkZJwRskK0vzxAtF+2
ZGECeiH4bE0o2+JxY/pL9gHqv71EZWpvsEQut1JbmrsM4QzLqLT3mmF2702tf8rxJXrCO5OctLN0
f0yZOHhLh/d8Z794nqgOPALlMSKO/l6VEYoJqfajj+x6gzztAGJU5FdNZ98jg2FX54n4EdfJG5Gk
DQ7c9ucQiycEUb3fhSCexrxglpr7kEcsX8o4bcJWx7bNlu5PIvM+sQDGKE/v+iPBkmdSg3Bc+gai
FdGSbRXL7GSiOL/1Cns5omK6HBZSB1tQmtZ20Tq5Y/m4reoxPejNGu8IiEiVRFo70btXgP7YFYrh
uYRPYqVV8hlptQsTnGSC+ZLVerWSV5KdbrnLsxz1z04aH+XYNaiTQ5gk208eBq+W1E8DdIDGcovm
cvYk0qyA3JrNDFK7bi7yS1PU48VZo3czUN/RaptjMLTaG9bXOxFYhFRh7G2jPt9NcRq/gRT8KTCa
urdbU3u1dEfDPkMfd35fgGx0qmSft5P/2RK/bgMfbL2M5guBz3ib28gpDWSQjyjyb32U3H/IYLQ2
XuYZD+wArFNbJ/Ig4Z69JHYH651M+O8W+WAnSH+1GBKznjasp6DK69V7xD4G1iCerCYitKGJ8o+8
/o2sQEKONKnDpXWDF9DG0T5OPAjDzYLH1pItD4QYfs1md1pm0b2MsvOfeoQtkhI8M0bT7QElcIYj
lf/OebNnlfPOyKXl4a381ax6qkpVVgfV/Xb1re5/3kI1u0ukxnnEyrRTTOQT9sdqavx1Wo3YHauy
OlPzzZDodFLlf53e2m/dVZ06/KdO3UfVzUZXbi29nkL2djnab2VZM6mup7rHEoZw6t+11mCzIFjb
cw3I7g4/tr/KX5d+HcVMGlBztH2cieasDvU6zY52hfiYKtty/ruMejWryCG9q2YzfnYMncfBL6wN
IKL4WdXVhcvontrjQdWpgw43XU/G6O6rqnCzx5hh7HZRh3PjyUbN/6tONZRyacnvrFrH682/6lJN
hoYx6KdbHTvODWL21kNl58Yu8ev44NRIjVda41z12tavUREkTH1T96P1jfcCIPKLqWvTeYlEsXMx
IHqq5oXtUzyHSLxVnwmIi0OKAeSRxAisZdiJmOxtDTMYtkObE0uJynu3GuSdneYHnzn2gpMnS6Ql
y08wxw4ZW/5LiWTrAXGXt7LNvSv0Q32nse1iWInd+7GbUlb4+n02dWfEUIoL7r0CSx2A3KColp0V
GC6mJwX6cdXyQ3jITvJFBy8E9O/LrtU/0Vsrt2J0y52+GI+km3u2mD0yjVU2bSTqhge7rcj06Agy
GSZEOZbe22wY9LfGGwGMdtnKpiCSlOMPhQVVbH2k9S9L9pKdMoDGPnbel9GutwXcuec8QaSgnqqf
xPLni6pqY7O/BnlxUiV1gCgc7yXU763qr+q63nwLnKG9U6UhqRYyTNN9180BOLVObKsiG59LEZXQ
YJNxp8Xj+KzqkorFLuCoqyoFuHJekqb4jQzNXx2WCalqopJgUNZ7qENh/pmMjnhStwnqJTnpWBeG
tw5Dj92DrbX5SdU1PLd3nRZdA0kOf6626CXGj8ZS6Jh4ZvPe8+M1PMGwrepiJ3kqSjKoqsqpBlC3
efWHGtdVVTIu80avDfOgiuksq+eZqPjXHUossE2ASgrzqkCuwEEf0zr1jqlkfEWy5W/Q7VcXubA+
N6Jvt/r/9iPEXwKHtMy9ut+t42AkLxPZOHY2xbhBwam6RzLQPlnTqp/TJFOo6tRhqPTqvlsPcaoB
5zTnZdV8gprzT8Ots5Et3rE29cdblTqb86i6v9X5afFbD1pWP20ShH4r0/vKJGUsMOv9OrvVuVoH
iKANzqqHRobpq1sZN/lRMwHDdCaq42ltY4aiF91bTCBoF7Fm2KuiIaoCN4Qe3rXnyDcRRSvIZ40V
rp2TURTHVAhA1WtxFH2NYzA4E6Sa2HsJ980KcvBtlU2EeS3aJNWPpgS53429+zaV7XgUGis21ZpP
Mjt2bT1vYxuu/NC53jlqWZS4GdE5XTMEImm5++oNJVuwQLyrklMY2cuaJ1ClxI/cV8t2UEnqiidV
VfUxq4miXu5UEcSUvcHD8bNB52FrTk3w6iSDhiRYou2cIPBfDZZGR71kUaeKFVIv6K+xyFGdLYaL
RxgMF9UYgeh4/Wbytx4242zxXNX1o77eNOtY7nZBUN6pjtgSs6abe5yRMC4MVd3IzLMTEhWqgP19
kNQDJBqmvElNbGpu8k0vIty5pnG6AbrIxnLN5ejlci+8IQf7GSeHErWQ13h8quu22AcaxtD5uOpe
ju4LQQKH5K/R7ypQWW9aNhCdyvVvfZwxu89l8eYY08w6n1EO05ictbjlXZYEujM6ovnboE0kW4Lo
HTloLDgmxJ+D3j6oUlOP7atnnRgdk52Ll6UHKujsmWYAfStDirqMxJuciGTlDSkpaDTm0ShjbyPI
CaxRPm8zgHTZJbnd7wljrbExn+V88TL3VrmxzSI+BuYW8VH/0V39YNTBzI+WrT1YZfutNzWsePxm
/n+MnceS5LiSrp+IZtRiGzoiI7Wo7trQSlJrzaefjx49h2V5+1ybDYwAQWYkBQi4/+KRH40MRzES
r05ZuygGtMiY5PE2sEuohjoagqhmFd/avH/y/Up9w8lQEDeb2vT814y4VlIxV1eViuszaaCLlkK2
wmWOYRfmfZAH6a1JG/3oohj9S9ykP0rbNU4NNhYPoYU+3MQU9y6rsr+Yezc/XDN86MdM+4XNxiHx
GovF0mMzzRsm5Dk57LYFLmElGw9x5S/Bgr8O83oT4I3xbsbNOQLI+0PLEIZTnlJsTF50u7hDmTc/
FBpx2lyJ8707xCVJ7+gLk77q2LsQGcLWC9GnT9onsy9qAgF29KMOv6nBbB+9RlvQ+bm7m1RihHkc
FhhnuwRtVZCx9qw/z/GQvw1dvLAL0/Ai1bRCbxTQxBXmvf3kdxN5qG6o4GoY41NUmwu/LG4OoILj
U1OhEWIp+Qm7J0wcUrs+EfSr9+ZCK2dlbrww9efPz+QgSVDsAEHtY4VEP0mtdBPrbUTwxt6Y+jOu
gy/BzAhkMNQeAl8vcPvOQX0pWvmuOy2atVn+bLFae+9nV3tuG/0g+5A+9e46PLQ3o/2zY3B+N0PH
e81K5PmxyHjvLWPCRRsT5mXfiBAcsWZcTZeait7iS9UTuV9qPcnilxwnXqmhB1y+NF5yCP3Sem+L
CrPdPDvKvs6z1GfHr0+3WmlWz+0wn001UZG10E9Jlc4P2VK06nA3x61OuIZa2TX9oXcVGy0j3X4Y
dc1hzTtlGyI6aAZIo7HsiS2+MdOU3WV6bT+og8Zef2rnvRlFPYK1S112SUECE5un/kEqt1NlVWOR
VC0Io2ZDeBr6jLBkE2KY5lp1CGEI5TCpFssfIAlgc/QCeyZrAZyI6tjq9J5ddT534fR2q8oerS77
S2QlD1na/2UWcXHOiHg99H31T4ECprPHV67aftoxqN54r/NT1r6t4WjGphm1agOAHGmR5SxRSzBo
1GMEA0w/eDQSdzyEPWRKLVWDR94kSAJ2P0/XxcNI2qSfizXQo1TdynyCcUeUYTl+bZ+rBvmi2lbQ
ZQxqpnK+tgsnP4RxSpHHbQ7AGIrlkJYkkZe2yGT0RAgoAM5ht2+Zlb+XfhU+SM3zJn+BVuJIvuwc
2lg5KoMds5DOuzfVzvV7G98PECMtoBd6VMBSWRy/SiWsyTGhVz9fpaq1QDkg46VHqZZTHp/9wQM5
vByJjGf2OA/R7Q9Lk21N26hOgxepWdlAiHVAE0WqEd7ve9tcAtHL4aFtlRe4GPZGqqnuWE81FFyp
ye9rA/2U2ln9JL89W3BeoxUr+Gkuv3sBFk26Vu6lWmIuz6OZ43Yjv83OkEGKEYJaanK2yO+f0pIQ
L4llUmuWlqtbpWrqi02ygEDyVDFWm0VzUm0yQwHmn+/OWEybOAicbwCI72q28KTjfWqs+Tdxi4+J
SOjfZQddhKR8+IrPN596poYbPDrLBxAc6aksbP/SGnN45/tKdCIPmZ8KRDwf9Sz+SJFn+9lOzos5
4dfuuOXPPCtsLJeT8aKVmBq7MegbYj/RzzOJ+IYIPgsDLXDjh3TMY5A4QXBHivQYj/ObPefGBjlO
4Btlat+3c1fMm6zSeLx5U/s0e5RCse30kWgoEtn+NweFx22fwEB3h4p8WlD1AK6AnsOhU9HY7GCx
eO14B1h+PtdN9R3bTOVsadn0ZnUVj934pOEH/4Hv2o98drck6FHuLv1DaIe/qi5LHqM4Qrc2dZQD
NH31o7RijUlre9Bc3X4P7SMpsfSLMc/DwVCieO8q6V2geD+YrqsXs45+mVHxvRtDk/RO5Zw0EKNk
2VyMsxAaG+s4RYEJ8oMXGsnXgSRROlkuUKSKZKXDi51Uo7fTQ9JLFUCAl6I4EpGPSflhet7mMeYv
qBOTJdC+VHPgnSyPzCfA93Rfhchjmg5gpQEsfNP0/tX66sL6fhhy7cVQmwtE9GpDFio4qAURMQu5
SwIvI/Felbl57RiP4/hVx/HEeC5a2z1NWYf84QhAud4SZ1ROmkJeDU5TdYA7ryMP4huXH0A91IeU
CNgOfSV7l9v54iM7n/k8IrFpB39XmVu/zjofbZr0R4fEPeBuJyRiSqGYY3gdvfjHlGO6OA5o52K1
+HuGBlO2uocbYNBsrT5sn0neakerssJLYOVE5aPS3QW5anyA/Pw+WHH520QFk1zQr6jrKsjfIcH6
okQcYmi7jYpI3RnnvuFFLbToqQKlIjUpKqvVDhDnCY4tPaTwSx2ky+jd+ZBVXpBR0YD9xSewEfsY
L4bHXjPV14nU6t7TyXVL1UJI8SGL0YJfdvagC18HAzL2aPdXaTJgHxydyK52jZtor15vtKA8ARAt
NWnSDAvBtzZNLnLA8vU5G3yZmbtEp0LzF7XPsnudfCCtZlQ+Sw1PqmCfuj4WOsvOkZUN+er2IjVP
17rXSElBCDhI0kubjkfIufdyGxYNB0jBpOTAq4G96HJA4CrTPqkSFTQCPZhVx0+dTvZh2aksxTgQ
+FMgDZylB6Hu4eIXqECtpwzc9IL4anL7zVk0FNvIm16nmHDHZGn6a+NjjZbX4SXNQr50RRv/tlsb
XWnmTi9OaL+kw88ST9w3YprbybBGrEly460cyx9hgtCE7CNEq24Rp/ROIEbNN1vDz1DpvWEvfXND
Dy4VNjVb2TuoZHqwX7eOvvnE974EDFNP2cULmUFARYtepEAcpdhXiV/sk/+06VOUbYLKQ7zb1qOX
KRhBefke2t/mMQ0j49UtOuM1mRUGfTAtZ6nGitedtRl4iHTRBtt45QM2OVl06583pJFHVFpP9nJ4
FdQH4O4+guhw2yqlc16kSOKG0a4ZxrMTxM5Lizb6wxgr0Mx1AGiFGcCOxpHmKJ2JCIbPaMmxpvHb
fAvqt9lzgcY9wOZ/zld3v4tM8fcw+wFGYZvyApdOx+Ku6W5VaWvNeldrfM+kholpcZwrAHa3qu5z
1JwdfYAbj9I0GjPpvC5WsfWogldpm2b/ouW8GFKrW6U/tVZd0IM/KkVvT48l4JD7WxMsSBytBm9j
OHn05Li85i3aWfakmxtyu2SKjSF4kcJTw6NaGPOD1EbfbR6i2j0Wehol27lZosB15WxkbxHxlU8t
ndBZk8SHtc3wkl+eqvLR68vmWYtglf1y8BYdG/VFCp4jFDx6stVrm28O73WkjlcUfdSXPvDja63Z
f60dEtYpKG80zXFtc7Era8fbSZt+QLACGaGtNdrTVY/ip3b0sge+gdkDKfRLDwniIjWMMm11I5te
Gr5ordme/2iTw6ym+F63frDTyioD5JM7z1K4NVFCB0IADHXaSlUBpEsuph52CRzV1zr2y1c/KQmv
eXF0lLYsyolVxkDMw7wot1Plqxueff8snU0Dj9YClWLDBP5TqthhpQyz+6CL6td6Ll9aAoX36L3W
r0WCyK0ZKv5WhQ6K18Nw53RmzwVgZwh8akciFaSUZtev6lTHj03snmWnNOEzphG8b7yzNg3lw2SO
d3Yd9tzPwXhvzKG8eGPdgQqaguy+Dsp9Xu4VdSh3TePUO80KZoBHfnMwFcO57xMoGnHvJ4v92B4f
ty+N4Rfw4furX/b3Vh+g2B6Sk4KX8N3v4oMVIniQWKx0CmYAXqlVpzGyf85uDoKtPqt9AHNCCcF0
q72+a5mDbBtmH7mHv5CebWZQwtsxUiCS+nzNJdsHPgZ2vQkGXVWGC4iJd612omPAB4EAtwokHZBy
3+t36ozWXKspBskF2EmuckxH/YN1F4MN6IVdaagPWZeeMaNWrlVXQo/tB/ec9RDgDOM9boaY5Z/L
Ohm0Z9aH7uucWdplIqNNvKMlmGgUmyyfWjhTG3XESRd1YtK3E24AXtknm3bmG8li+F7tn7Ww8Z4W
Eb4JEoM9VSa8x8C4mk2sHhSMUTZF9DHP8xsZoV3UauWhsFv3rs9wgyEQwOZaTAMK8LZR3SFa9gWE
xYgLXdsfSifEx1XX/Yc+/8lpwgtyK8YG3edh65gGmdtC0a4Zc9XMGtVnI+XMQ5XNdxaCs0EISCRT
sFxMdDh5U3JqtKG+1J1f77GPHHaN4wTX1K3nndrqX4IR/wAQU90+mKFoqHP5bAH/eK50812Jo+qU
odZ4RSYRXAnflH3aOO21LAqiJPoAf2v2t0E19VeABKeuRpCxrZNtXpdHLxu9c25M1S5l3sDSygw3
Bm5a27rvTla1IAKDTtubg50cAAh/R6rp22ImejLJkm+5Wv0WOFy3RZ2NCB7Pjd0owPWStr3TKNFJ
AK6FlgQr9s7ga2/YsG3U71WiT/DqzPpuAGhwVpaAh9E8y4xaW6bVTFF4jDryIGmIMEueIBkRDa36
rmffelt5SFN4voijbNP4GfTy79k1qgv5N5UvYVKjuaZepqLSXkwYHiaPPeleux4S8DdOtTXyMLp2
eRVcgpEZRqbx/k4hvjxpVyK3NyxPb5kRsnJ6NCmc6B2jXiaYCTFUu6rrY2hP311Tda+jm7RbQoFt
SCj0BnbAW43cku2cgz7EESKATKPlmJYV9RIp+QIRIN8OcfSzyUpcsiPzxLe8T0CsIG9VH7igv+sU
i5iRMDzZB0w52sp6IjCib2LQZTs/bl49t4Fj5ja4v6lGcQ5rxsFYMbfz0DfbsiMmUOdPaJqq1z6K
tGu7FI6JYaUDCTPNN6Ee+HuzA6kXajorFMXpGHutZh8kibsFlHWIiuCnQuYBJYYIRSFCGT96ayg/
WmTN+WifuhwbO8eF06QH5EDUEXqqx/T4PmgA8szPrEjaLXnPqjQfsDXPNrgBvKexGvLnHWuBUO8m
yMWPo0eAvda7iaxw8IKwCp/PtgKh5KsdOHwzvo4gLzfYZjGrYFHYJSocHrMleD2nwcH2FvXZqv8Z
uH6GQJkBvNHVU0AMZg7w0D+GM1aNOoT5TadBZWp/DZAGI2C/+8YDzlfbDlFnZ2PmrbpFaLrYq0UH
QrlTMGDRVAX5SPRigsAnsVC6r1M1vYyh3VwJNWbbuZsQRcvaR9jLL0Sam42FnvzZm3RQoLpvnR3b
vSh+712UxHcv1oLTqeLuW+N61zJimDUbhWEsrarTjMISFqpfB4Cox6rrvuJ9YMAJtoO9UibT/YBX
0dUheFwsBOIg1V9Tx70D/zAxyx59ruDwdWTVTnQjAL4Ux3vd6PxNU0CiyOKKQEUbmGTdSutUuVWx
sRK7PQJdLwDFeRagGz4GB8jMFycnKaUXaG4hHftaWp1LlKfQdkkcH8upNY99XXl/pd4bXKZObf0f
s13v4LzzLfUWiIzyIzL6bW5lwUUfA/wRK7XZsVL3Tj3As6MFDhTcCSkpxWfx1kG4d6yCoIdq7pgz
3nujNTylAxpFDjXEZJJ9awZveabYd2tRDYVzq9rM/M92DUUMm68Hy2fu6A0WOEY3A+hZed7BD3xv
G3qor2kMfVuWzBtdDXgVfdO4m+uYtCmzj59pru/zIJku6ox8E0JRz1oc/LIWhyioOld0i+VhZHXG
h3gpFvEcMx+1q2rW7fPQt9NDGy8jNzWvDNrnOmKqW9XpsQwcNdymDrcRTNhZaVl/dH3KzMOKPpJU
R+fQLJ4sY7QPYx6x/l4K372fvQ4eWqvF+6Z7Tp0muYQsDy6p70Q7o4AAABs7urNs81kPDNgb3sgT
hd3jAOKK+F68H5T6ecagksAei7NuETjTspNgwOwlIw1VGFiiaS1eVyAw/1MoHfmiHm3TwsMuwwiR
1PJLkBpj5rWEWfBrcJA9XxIByqzvdR9bVwy34EhgBurBsQ560FhTMEysOH2OJTRyRVD6zINa3DXm
9KSG8wi1w7d3I6o022mpIlMwbXuTm2WmLkAzJ0zhlXRIT84a6CLPLO5AZJyGCUYKcKWHzuyelRb/
p9yMk52Oiea8FcxcuBD4LfBne2eYcjgFs/swpprGVLDLHj1Sc5e4qT5m4EbveG2ANiy+hUOUvqs5
LjFe+9MtfB5uiRI4S6ignnVWOikPlOO52r0UE58wAFaesvOlNxrg2KuVUiqAPX2QAlOdmxc5Da6V
b1Ed5OcsLhmyx87ZYdgNPISUAiC4Yt4WKKZFTmHzXthbkyHvftCg9NYABfBfGw5Jw99DcsS/jwmw
npI5/AiRgkN89DBhLbdznBGC+4I3AqC9SzTuLvq/qbJN+/o365r2rh2yYz3WfCZBBSYOltZqAkmo
hcdZ12cn/LvIS+MLEvIoco4vehJYp3RQXmaCAAu9VT1W5mI8EH9VO+MUe2NItn7nxbN3DiPrISaV
tk11ZJVaNUf4zwAxbt+5pj5dtTR+G1VWqWEVIKMYQhleTJoqH12bpOHvAQX6uClABFndHWwS3mC5
SvsmHJFOv7vB0V6B7bpIYysTCwGTcVpbcPV52je7IrW9J1gAzqM6vc0g+J4MwAh2HjSHKk6+lEwM
kK+MgFaWJFOlOqd6xpyvzABoKsox6dyQ+ZORAn+xdnnQGduqLPoT7IjirTPr5jTCFtlKVU+cBrxx
beEXqjT3TJf5f9rO3ull8HOylelYxOl8h/DHUz8D9jZdO3kMkHJ5DBqtJjOMFKbTO+nequ3qWEID
NwLYGUqCxFzGz1uYGu6AVLATkmQsgo0zj9meVfSjQZyDUXyXZY9dCFjsW26/YVrWnrMFM1MuuLoQ
hMXZdB6jBTdaG5N6BhgRLkhSKSY9+lAUw9/H/2mSdumeLa9dfSkDrqvXQqfbZEVKKUDPRgc5rdVV
sPMPE46QJyt8ixuQAv7r2ATpIYDOa7cG3KJhfEWoHHVDPO9uuhqCERLcUGayYHBjByXvRXBDdnR+
Ckly/D65TXABl2XNeyar/BLZlDfaquCSnWQzmYkgwcLi3xvqArSv2+ooCJXKcVoghcxls0vRA7cO
Grwe/E2iaEscgdYALNaerMrfjpLvEjXAIfen2Q+gmJcL1yxnlK0Vn2hriTrvBaoojeOcTdlJekZO
y5VBFjH45/h2OYn00kJ12thOlu7kVyZoTZOARfhscfU7Bo16FIURx9tCch/OYDh/dMv9G83IOeWo
UUsOWIpErr9sxiyRSWlhfCfVLKuOYano+M8svykH9xngnXGSPyk/A+flMKoGxEn6au+V5U85Lh0D
OObLbbzdYWkUvFTuk3WxFtLo2jaWendEagVPJkAfN+yvPA3QbslQj1M67lW9/iZ4YCkGYNRdDb+O
eCqSI1k12JgRVU7KGO82e0l633BeoRp87WEu7r0m5I7aSIge2qR5lXtvJ+7jQNznMNcGw7o1ROjt
MXUnvVVcUoflXxui2bbeNLDDOhDqJtjJ7ZK7IVslHp/JRjblKbBC3Sev3G28os8v+Dp6oM9kcykg
IvBsKMcKr3fGliGZASIAc8ZqGCPQPzblaAdHCpDIrpFfbptz2oOGsqOT/L2xaYhRN7u4Tb7Mo36R
K3e7SlBLN4WVTju51nJVkrZg/d9qiK8sGAC5J3KEbEnb7XGQuhRGimNI04VANBF9HLoXufG3R1Mu
zfo0yJ6ayOemAsO+k0shP1Lva65PGxT6lgg6s1yr+t4utiHIXd6ur5k7/QzwyjhkzAZ46l61Km9h
2oaHfIbo3OrTi74MHfLZzmLbOc7BDBIYO76NCp0TJdwGPSEryYv/5w//8RtkE9sryO56qN963u4e
ajI4lPaGvpMhQL7vHXLjJxtA1viSwuW9XdwbnOKPt+YPUMXnK2iQxisiWJNzczDCXJv3sRt+VbpM
3a9XmEHwojsulO51cFH7pwwTy4P8lt6vHlN7Vg9oNPbztsnCazvoCjCPZRxaXms5Urb+a5vXlTPC
AWGykyehj9MDUxiWLsuDoI9IO5lwrNfHZ+lgVzMdTH07IMF2kid47KzhNOUWy5JqnzsDxkfuAq78
r3/XLtKzH4IV9nIDuMICSFmfvTm+d/UFwGgUdr3I2zC8LcOyPElSXdsKoj/LiGTps7P3nWoAs5I+
OYHCGCn9pVjf1j8e0dum7J8rbzh5jbmVJ+F2CLYCR+WjbUgQyFjIgr05otB9Xt/w9VmWNqkGy1Oo
9v2hAaR3DJ3oIPtMedilx3r850dQ6nLXZOt2jNRvm5/2S/VT2+2xLSvb/mfowVaOBH9qngO4cpsU
eEyRAnLrbRDOy4dD9yCaBjoL1Uk/4ENBnp55gdzxwdYxBnUe87l9dpgbsD686kQsZrXAYzt5zgGl
DHV3Zy1Y1Xksn/PB7Q6mOTOVaHR1pwYFsZsegZkNCd6D8A6mfLGLNOeh3gVR+ehgXrzeePmrUr29
TmtdGtfH5NMhxZC2px77QXkYpaiX4Vq29AT6khnDeZKrLycpwDNOYFZ47HofWv1W3hJY7bTK5h+t
g2v8lVuIKMm6ZcI1eA+p7m9buBQhF6yLlfRMHBxqSLzgG8ZEf4964O7ImOzlGkshtz1epicI5bJG
ntLv+aRfvNjIDuo83iVmiUCZ151kkNEYtVs4uyXqubuwCG5fAKP9CSk/O8sJ5c7LFiN9u7Bh7Gj4
OQ/eE2Zx7g2z7Cf2q4/n2SGXJ2IdDFRNdc4ct/4+vR21XT9BvF+vYpk5jKTJ8pnJ3Mza+RZ0ISGV
wAv4C1yywUzcQ35UupBbg3JioIsyatb+pmMmky3wutVxcp3zBDCHfO4ReiQaxZG9zXAMu82ubquo
SAsKcm66dhuE4VI/1EZiHOT88rt8OxrPrf44G3l7UE3jWe7qemtlK++6H7ExRZuxKFD6h0L+zwJt
HTgU+fZL/TaxY3la4kjD8gGM/17L7Bx2fpsP9wiymyegadVFWDtD1FUXnoXfZZhlt/srd2IdY9Yb
wwf6Vwo905y8emdBkEYWwzFwOCl4CVxG8B0KgfuSSyZ3Rh7rQCX2aAEP9gt8Q/4zmEuHdURf7+Tt
gV7G+/UirHtlS7r8/0/FXG2EvXS/DvXyY6R6m4uvddm6Nc4Rth9MaBFmkImu0tknFY9F6SJ/9jbl
kk0cNnnVbpvktf+B1d8+lPI7/5hl3I4tc3cLLOBKQhB7DD70Mn8lOULoWl6TuUAOZhtM5le0Vogn
h31yKpowVPfS/bbpL1/QCDBIF6S3eZw8qTKjW4u1bZozUg4aSpEaMLFlEib/zlrcUJJS/2Mue/v1
5TzCxLkfC3TderYb4OkHmyzVvEWvtyAJ9d2VH2LWF93V1bNMy2RSJ1tS3E69TAulSiIIzesAAsja
WbqsVdlai/U2rm3r3/h0bJS/dwh1MIYxZsrA2QEEyE9SlzePK56wjF/23378XGrFJlIG9Y9ppNzC
25M3fwsg2p/lcY1Q0gU0vdyDsOuQ3JAn5d835ejbUAUopzm5Zbr7TAUJYIqsS7hPnBAheMjedce6
BpQdUqz9pDr4Pwatzs+3X788yTeyx/rO3OYzt4dZWj0978if/Oe9k61bL9n8XJeDbmf9o9fnP/D5
KEUjsdHab9qM1KyMK+vsQY79t7a1i+y9zbNlcy3kfqxV2ZLj/utZ/1jOSG/p+OlP/Vvbp7N++kvB
MuBjNFd3IYy+5RXHw5lcRTXf1qrywktBKAVyJjQiFu9LmG0t1rY5wxMU+h19qtZg89ZJhls5+dr1
jz2y6ZsBCCFS8LcnWl4WeU/Wl2V9qf5r23qYvHfS79/a/q+n8ud8IfcXMWi/cefi0Ma0dpkLy4dr
LW4r2bX+R6zi37p/arutJ5bT3v6CnOdTn9tfGBLvqinDb7Xzwq0MDbIGla31Gy1jyFqVrXVCtnb+
1PapKv38HsGA/odWI4mQFDZEPl5Ocu9Mb+URvm1Kq9RnQtksq7MqO+he8boO74CpoI2vdWVeaORS
l5GfuVBARMnKLPcWOvIDq523MjwQ/UeStUEZ+B+62m3QsFViCDK6FOUMCRPxt92/Dbfro+DIon/t
sz4Ga9unx0WqsncMmpSQhQvTa1Bnc9c5ejpvZf2bADAgXJSMb0E7RIfbGy8XZS1uw+pal8v1X6uy
Y311pRoQSPln+Jb6pzNI25wlYCe0hNdoHexvE+vbfrk/65ENXiUs3rKzRWDEWCIkf6wc125yrBQy
MVirsvWpnwyia9sf/7js+XTI4FXKfjbuQQU+1VApcA2QHkTKDQ0kx/LhKnHEa19l6PKzJMtOcmXK
pM+z06w6myZzrJO87Osdvb37fwQz/5gqrF1lS25vVPRE9G6dbkGu3EH0xIgjZFJ0tLKH2StJx6Dm
ok0P8ore4pTyBIyzHjd/yYv8T1SrVoM91tmkThqSg3menRMkgmGJQ1qTom7IVm7Wum8FCvpnobUp
F91hZ7YwIGNAXiMflq4FR1P374SzbZEAiFS0a+Sqyn2pM6hMelW8lTE8E+GT68sNnltEd9pbPPPT
5ZeL+sctui1db1dd1iyyeXvNI5KTs2dOe7nK8mfXQn7AWpUL+6nttqqTPZ/JnGtP2b3+S3oY6lsb
a70NNoZYxQW5/9EV8Xg0EALc6zBmqUI9Q4C0OOMzyV5LJ3dmOMj0LHs9D5inniR4N9XBa6RlR205
h5rU2X0Z1O1Ges1dNp6UuTR3ap8B0huGYtNEvOpSeJlrbm0PgKcGpuiaJu5BjUIr3yMZhOEyK/s9
UUlQw5NzbvSgeYSTRa4Z0ViI55mDe1GsXlN/fFsQ7S8BMrAv8G/qHapxI6ocVKUtQ/AoS0hP1CMq
ELFdpS+x56AsaHb3U4wWggNs4aCT2z96lj8/pVXzA77jqTe18mPMTVy1Uv9rXjIlr/GBv/iBClI8
a956b7a+eUTryez6AQkHrUUdZxg2QVPXX+oZTC9L8vJdV1N7i6IO8KoI2S61WGwBTELJc25V6Dep
6q5CIhhlqBIcN0aM1cO47CGUhJnAgKNAmGjHprDLh3lKqgfZkiIrCgfdszxHWJggvFXEwa6skB/y
p+Fvk+TZsVUXKb9MrQzsSFDi2C0B4I3rs3KLixjVaxXCp+FjJKqiYLhrswJMkNcOrIebwr2A1CC9
5hFsb1H9mvopehqWAqJL9OSryVdkNZWzNJUZJt3oLqLKVSB8Zlhka5zgqUEN+0klE/qUKpq2ncYx
YAXBjtj2gFalNtcyx1IUD9nNNAzdg5Z03uO8FHUGbM/m2YJdTY91R6hn6VYrHVzRBrIz5oTZ3Djq
6ML4v6Ykmh9uNdAcKP86PHPr8VVkeY+ozETbKmw36J4ae0ezzN00NTkab4DpC0MzL7YD1BlYq7bT
bT1pN1jBI4OBA3jpheW1gmp3bZZirfJ8HpOCGOqAtJENN63UL/lspsZWMw3tIkUxBf/bWPSVsp08
WO5emBJsRtTgrfcBjLr22P+dDPlfBql0cOHQ/Xm3TPjMIBNBKxQVKjH9/It055cwT/S/pyYBrYAg
zlswZsCu0cF6nDVyydaUWHeVm/cXvY/bU5rGxQO3QIPy36ovzajwcGWpea8a/VuNatC9GyWPg101
UF+V+iXuSRw5iD3upSo7SIW+I7+e7+tx02PcsZmW7rGWYsoXg+VajiODTZOjQLtlzNj9cbCVf3XS
2byTU9WNqT04XniCHIZTZ4Ys2oEPTrVbf0EbJL/DcE5u562NuX1sunafq8jabH0slvsge8WocCZo
XzSslW3zDqJF8wL3vH8gdHyWGka77QumdZChshGxpqWHtDlG+fmgxH1TXfS4cA0EqA3th4jFsqnA
oLuin9Zf64GwcpmidiI7HJQszshgJqDZuBS6qbRHxDa1rVTl8mSpunyqHDBhy/WxxxGgS7VM9OKj
Pf6+/TtpkvtHu6jhnC3XD9VpEHnZ5OFPzzMzDibKKbIpRRXMMNzXujxtY4uE5B+Nslv2dJA7dsMj
wBkQeMGwAdeFpUJZMSjp9V91HYSn3h4CNN7D6mtZHmR/PIT1IdVRbapmxSFgrbi4hRMPPDdBFFy7
pRgSdE9cwz/+saPvU+xkPgLfjvdQGOK7cszwMFwK2ZI2k1U2lg02imqxFjX4Df6XjnLIrfd6dDdi
Dvh/OSR1B/AVqnb8fJq2KxC5fR4fSpVo4PbTr5Pe8kemotSba9ouPArSjqbVwoBFkfI+WoocgYl7
qU6+j2Jh5A+Q19WY4Pqyu1RRLt+snWQLB707PnwdeWQOjl2iKmFZeXhiTIpycT4soPgoS8neT4dK
Vf5wi+royUEI/Hao/LU/jsh0c9+VADQ+71h+1VTGkB2f58L+K8WeFOTS7KZ37VSld+4YATjRUN7s
MvKMKtmKfVKE2qtahsPV1evveaipr4NdqK96WD90DLAP5KZhuiA6yNevN9D/cupWv7OBlny4Gaci
mVPep6gZfESV8gU+cvAoO80yuPeL2H6SfSCF9ymEupd86TnWH8mgmW+aHxXvWnKWLnxzsle1aaBf
PoR1Ol37QEvvx6VA3E8fNmZSs2k384YxGzTeUpU+EE1J5PjuLzUZcC91iV3CXEo/Mq9GR1sz2q1U
jb4ZTgauqbvStFDE39hW179gY4V0kTXq+whC5UfTY4ugwtc7LvzKD6Bg5c7OfPM0Ypn5VNrjGxCa
7m+r/Da7jfvFUtz2kpUR0km23v3dzAApVMfKnxDRQUs37H8Hjt3+DWRL380xLuJ2479pgM/QsG0H
8J5sxWG7n7GGhS/8v03QIv/Z+alNtxxQsdl8LQev3uPXVqIw5xRvmWLZlybtJjS3++JNhzH9gvX7
RnYqwNjeQGB8gcmr3kuT7TfkF9yhPEp1RE3irHlTspVqHbvm00yWTmpyxm5Q71W03nQY0XfBNINL
KKzQuKvRioEWXfuosNn5PUH3uNuBxUPWE2nZfeUPzkX29K3v7U1tsHjucDuZfUYeBGOij16t+i0c
n+giVSdSbWAKUX8nVRsjInwgdf8q1VmZvrl88x+kNvXZE+N1/mTE4Hv8MTiF0aA8p1mr3kc+NOLQ
x65qyKsngD57ZCf659Jr35O4Ve8AKwzPut7yqsSoyleJe5UO0o4u4qFU6uxBmqQwUTmKbAgMdadj
uFrgHpvZwbN0j6GjPeXmc9MUB7dzKwwL6z0y5uWdPTnF3f8wdl7LjTNZs30iRMAU3C0JOtFIbHnd
INRSC96j4J7+X4C+GfVMzIk4NwjC0AgiwKq9M1dGErPcDAsuj4rKopGVA2ZWHb3Y7YCOW1FzG2o2
UeCj+QAhLH1VzcrdwM0s98sqHh0k9XrxVIoBJKXRoSWYD9O60V/B9ENVkw+kK6stQvEqfUVFne2w
49tbnd7Hq2Uax9xRzHsRZva5TEwEFvNh7aj+GVFLHvhp084M6zTSiHjkzItJS/01FbwG/e6/tv0c
sjwylfZP1ena7n89X28RwEgrvq2HqbkMSoVcunBA36HqEvwS/clV/1EMvfXU2AN8oFwvTlloWJCN
qxRFXD89d5VzXQ4djPRUR4b7Uje56jl1bJ7T0iWApa6hpcCFfcSO9KEAv9rExdpBNnRSSy4qZ4jf
pYZAzDSc5tYVMrhRLDvZRWmo3kNVqVfLy9vTi1q6zYekb4SMSMRwGEdjT822hLpbmlfXgjnO5W4D
ttTyVZLVBWRcGFWnknvqySpDr/P1+KYGTv7Pju9jlt3lz1Z8JIifwfh76hSosbfsD9E9npZXi22H
jVaFnbCyxeF7ddmtu1oybLm0o+8jA02/miIxd6rV493+eQnTFkcLefmNHZrKJtUKnViq3t6b6H0P
ZN00J80Q9tZKsvFuJMfF61q1eeRqVJH+OPYbY+crbB7lq3EfnD5hSDoU5vZ6b7WF+MCTCCxScJ/n
28dFmyU2JpVg2tRVVV9iva33wqj6m8hpTdJ9/ZJYAmnDx0Ksyo0PZ6ZegsXyO/81DobHJBLKHwWl
5fcbZbkGKq4wP8e0fw8VxX7RrCaDdqxN96EFG5whSnCLhdrZZTNUXFX89NilsbmjHJDeOliB0Dg3
JvUzbmSWP4Wv3IDfMB8qn3pADjLqJEbYDMKTwBF/MsjIuuweAqI5mvZXJ9EswyluHtyWOaHsKu0W
3YZEnkPCEr4r26O45vt7XTfIoBrsGWmgpqTFaTI7Lo9su6YFCALhLBOwLuTX/NLs3n3IU/dFG2Pl
LDrX5RyA763DtL5ZVqUBeS63Y3nQ4w4wlca47CBLpG5F47iPAYb0VdWH6rmrSv8xqqdX3Qz0y7I2
zQpwWzdvl0NdzT5GmunfLWthF+zatEx/iUL3H/2JXmJhNvelYduP/m7wM/s15qdy1w5qu7PbPngr
9F3d19ZbiSKLyJyq3vdBX7wQc7fuzMj5xTzyRMhDcal9BXh+gHlDdqG2+t4274gKOs4k685OlmEH
7GjkIgK8ZkTGnyXu0ASmFtqBfPw5oDFqw6ssaW57IgUvcl7wxRi9hmxkb1lddtCwLS7NRNoWkdVH
xE68cyAr1A0Ejq6o3RUXY15YoHiPjmKcc7uaflEFeJFlNL6N0Sz0aPFzwIECuZfqL/HUj29DHZnr
Yd4ezdv/83gH5NLP8b7j8zrI09ZN4AB8+9fr/2z/f73+fx6/vK9e9Ti3XbERuRmveybs17If66tu
C31nzdvAZdTXZUfO5Pd723IIoMjmWs7b/uu5/HKCs1LcXazzm7gszNlt6VaNuuWbkf2zTSU+2s3F
9uewZecQu+6qrvEbBOWtkrUmhkk8X4NW98HG5lr3Ojg2XjZoxe2yGAT/r6J70ldaU230MFFPQYUR
j5vUsgKhXT2182JZtQwF0/33elZ5HdM1WI//2rts/1ldnrFsg213zCMEbT+bvl/pZz3lpjcNzm3J
6XrviP+ASOa+JviZ+FKV+cH18ZLqg/1rtDr33QBAR7XQ7W9NxyFwNIG3UqRqRPcVNzHG40NTKltD
d6dniAz9TvKqC/D0CVvWYXmPMEPO11WteSYJ2734UqPRNb824RW3OmftEd2ISeqAYWz1ph1u9DqE
2T0H7iyJOt/hOmZYYM5l8rXsWBYdrO6Ng8gKJ3pnH0QqSuA6rX/N7ES5AoiWnr53iRFLpgmmiwE7
Bgi5LVYMQfDFxEO9U6qs2zH5A4tvfFWifQMx0j9HMUnwiWy726jptL0at9nBH1JxCQOdTAylnJ7S
MP1CdJh98eSQOPgbRQjoWET/XsmT2RmDDC5V0TTXYl4YKsPDsACXOB9g6LMVqUGyYbblRUvxxYNM
Vje9W8jLcvxyGAFPG0IjRwLQgNMkcyY7knmyZLvkGgDrIFetSe+ADhEQYRKMZkh12JKDVl/MQCa7
CmvNOckwVRiDmE62g7IYd7x1tLM+OhSgjI+uiMwDZY/ixh2n/iarhuGgqFF5zIyCYB+/i05J44N4
6m3nlJQjWa81RZJIJv42bluVBAa13jpuMWB0BboMAKq7oz9RbtLYllcf2hPcYLSD3HFQA1Vddz9J
on4Idx4eIhM8shSrToYUpYJCfWzoQa/DQTWeBseB5Q339JnsmW5VReNw9smhAkGdp141hhEkLPhx
/DZh+PDT6XfSOBufPLIXutcNXJto9tpP0T1a0q/IUqffSmL8pvCLvdwMKJQHjr7NWn6c/V7suvkV
nJj8DnRgJREPAxMqawTSicTkd4EuUZfi3UVrwBQw64+wUYe7miD1mcY/AV2rz645SlDIXAHMjMp9
1miAZID3DZcYWguD8mGfCyV68BXXvtgabtolCD4UHZY70+/3XdqPL8Ji7qRpwYNTcKVoY16ADVCH
lwgB4CYo+26/PEuPk0Nt9NpNbmu9Ry2xuMERFDNVnZXBpksgh9+uvjeJESDicsjy6K+N1rxn2fjf
e34OH7KFT8gb/LzOsq2qHHxoNPDWGYmBF7NsiXJsFfkkCbC8GXw1A1/BKcngbVO37HF6zKsQ7dzN
2BbkXM6ruhgxLQmzOCyrflprK9yJ8YqQB0xyls2kYF7oeUjeUynG8ji4SUWCBY+Wxc8xy6NlG0nj
HN3oSJT6HDXW/8fzJoBRJQb1/3jtZfWvt7bJETgwElr9te3nKcv7D1E53WTpSzOG4QP3XH9VxLZ5
0H28FV1u3Kuu7e+MPlTWU86/2XaL+M6qiv2ytjxJGO59KzP3bJrKHnTRdHFlg6WwzdvnbrCrldHb
wXsbKA8YitxPoWnb3OF2AAd8HWi5HnEAUF6ZxV8UM26hg8S/q6iO+dlp2pc57n6dmLI8U+c+qkDc
zxgFqnOuVeEWnOm0SoRanX92LHsZYP1znCCSp2jttSqfkMiQ3Dy/wvKU5cCf1c4a7JXd1/Qs//0m
//XSypDgF9L9pxSNKsDM+U1+XmBZTXt1T/MrvvGcXrFPcggIICI6lMQXpQuxkOj2nYDkeJda891X
K1AYiND53obTl0il1NnblArOtkpwSayC+v9enbeR1N2fo3mxbEOCqW3IRaMLMu/92bEct2yrajXb
ip5UgGW1tYx8E4GF8WQ8Ut6v6t8RxgW3UOtXLRixv3Xl+GSXTNrrsfHv8ynvPKRi3VWXMTRMe8hu
HQOoSgzE7TyaXb8vUNVCcIzQ7BNbdTBTFybIfBfvbTW65KlabTPmuncqrF0qBlSvU7NWKKwX2SOf
LlxT83aeEwsCijkJ8Uam6IvfpNZHafo3KoXMABIOvqakThhKPxZla4Hvo8hAQ0N+DaN78vO8+DCa
+F0RVKm5WyKgRzVkmh1pWALUggnSM5uy/tGv+wamOROIZe9gh+UxzLACLntzIjxPfjc1q2VvnIYZ
mZcw5Za9Y2ull1oRb8n8SnQ88tu0ru6XfbFwqDkBWmJMHt2WrapcYpKEeByYU3S7PFoWaha8Trpa
HX42LY9IQw29mByf72f97FXtzN7FNKJWyza7CcFNOg2+U+Cg65/jft5H7bNzIwrrxp90jp1iUqlw
It0PiVvSIvJpnmipdnQdqR1VfFR41iNtl06gYpYdy2JwoAatlfmYWlHGavvzHM1XPsqphGz375f5
6xDTjvGQLS/+82odMR3rzh5L7/t1l91+GvMWfx05WYqyJg5LeIblYgSbX17payyCOFj/euKy4/st
lw8YZqq/dYV4+t5mLJ/g581HN+Er6NtSPTRh6/3Pv+nn6H9eV/vMArgN359hPgvLo78+7Pzhvj/T
suf7TWWZ3caAXbGK78zWUY/FfNhygC9qyjzLw2XPshiX0788FI4E3dD/dukInRXZbxltEKc2NOcm
iap1TYBFEGE1C5r83SyaEYYemsZOPVihP+1sV/5Bljt6KWBFNfro9IToSGGRR+HCB3N7eQjT9rPO
fHfLmOnogDCNKj3yNGucUbbuh6UQkR3LlVJzIwc0K8DhOy41xoZ0K6dOnphn7jHhPYqmc1cdlx1c
j/Gh9ivExfJRCwZeDJsfROzk0qnNyY7xX1aonijobFKqW4XQ38OiPyl0PceCSMQRBEM5N/wKhaZD
gt93j4+YaaqbHCNFu9ZtotypMVPekjyju8o/CsYixMvNm/qhwyaVJufvbRohLqup6LPDz7MCKnle
VoNcIjdVuVt24EF7byccV1XbYeWc7pvqvklFf9czEGrtGhZ6zpS8n5CMAC+L+SDBo1ISskJCDrEH
lbQhO7TDasBqKlz0hmZ66bSBBLB5Mab+te7x8WfF0Q56E9U/i4Jq8RqP2bDVC1hjy7YcAsNuImWN
gum/tsmJgQRIU31XkaJXOKZ/m80LcBRuaVd3rQWuKW3h4gyMYe6meRGlRrl3RntcLavcQYy7GBoF
hqHme9PP9sYSz5HZGjfLJkepdLhkw0RcaFNslm3LwtB9nTYRzMblkL92QMwzxub7jZfNpl7Q3x2L
/LC88bLND/uV5baG1441Hev5Qy47o0TNj6YFgHDeZFJWv9i24vVBGF+LclNgCL5rNS260jP/GqLK
P/SacQZEnp4GwqruloUzwfoHa2Vuf7alY5cT4gaZP1GVWMHS6BtkXsubxEzMO4r95vdzZWRtpsIn
/ShsG1K0HCZtfkrG0GSWzu57nYSkalsXqVij82V/WJr6cR48x41zO7mMDrqpoldUSXHnuolya0bH
YF4xovifxWDWr5Kq5c0o0nlaiN+H9D+EGT/HDQmUo3Ti1ru8kK0WFtkV0R2Bd/JSFqP3/Y2ayihA
a9yuoCI3t0WdBVdBkeyqx8V96QfDcTlsWTAk01fEApX7ZXU5VoOy7pkVyvHlWcs2HBUploTkzBxu
WLtq4N6lueHeweWebgxDvgV+DSVk3q7bWUeSVLzyYwfn/3IYBMwDnfvwvBzByO9OjTTjGE18/4ox
avdK4Fp3mEXtOxLEqo0WOmQZDJN9t+zQWuCeaklzZllddgBMEZcqZcBI8oYCOTZsaSUbxrqLuP8m
nXn6OTakdkqYWWPvUr2Kt86IYgKcZXgtcUN4xLMkG8OGjLa228rfGq4BORx+yxXUc3QVbYM31Eio
HwzUQx0jJVRozjJZFoxdJtKySPPUp4HRRhkQh6cQFuLPpD4f8PA/j+ZV+HrPeUuWH9kaLvq7OVrF
Jxz6ZnlEXHNG//qmnV1CcpYwLo+WRb8IJecFk1qEk8tG0LVy5+p0vIcY4EsxPoTfwqtZ560y7K5f
VH2izNIyi52NDz8LxshYHZb1bHE9dCJ7FrPxSM5Omnr+CGQT4TyyFv+RWQF2gwZJUQDu7s2y0Kt2
mAg4qmf+xr8f6qn7ESU6DIwmB/u47O66CYfo8jAGOwPyP4lpcwDOp2kHZe/7jDkjESQJnJHYsWgh
Lmfxezewl+NcldnBPiHuAIcZ9gWxUUZDwWIn/4xSfPrQItKi2g3Ef3mmdh+Q63hTyO7F5rQeI+LA
tq0m3sJRuJthVtUmvEzhHrnjZJvl7/0528uj5T9ADyvciIBzpZCSdlSl7tVJIPYtQW03llGUB4tJ
QlLF9UpR5a4X1mPKX22aAw59TB0q/2G+AlrNmNwBSD8pphfXmJhnU1o+K67t+Z+1PMqANmwqsCD8
7nbaTQPZIqgsGl1GCYkvSYfTXycGizLnzXIbEIq2tlaUzKfeT8GtCs0PkYXKxjBPRV8PN01o9d8L
Q0TDja/PZy4b3zJNr26w/FY3bl4BHV8e5o7baZvl4RK9ujxaFontV6idXGgYs3a+mONYSqPCoMOg
439+sUrXzg9RBghg9ojOf+ayWP7gn1WZGZBlNHIz/dnDNM0axeV0FIvndHnYThS88swevZ//zPI9
/VldHrlaT7wVBl5u3gWcQBbGLPv7WZhShDspzGMya++X78GyiObVnhbHdoqa07Kp9E3CHQKH0cgS
a9AtiQaW0vH/7YriV6o1NemjRo4HbHaNfT+0pd4fEiBfmOQ5pzMfohLEGCyLZTWOoBBrkfJVM6Ts
jwRDtqupsTtSUZR4ONpO4RnEdLXFMK6CjGjdkHxqT3UqZjG66u+o/Xy66fCglTNYl/EIubEFgXNY
6Uda5xs96/CNJuesqMIVjDIapVMZniy0MOfAl2v67c2qH7NLpvETkbuV6blQVo9q1a65ZZS00Kks
lpU8gBuYp7aTesV9r++nngQhyyGT1n5u6zbfCpowqNhlRxZLE2yjliBKka+ULqM/gkzQ4weXm0Z8
K3TNWo/aqGx8pSUWptO3sP/B002PhkgPeVlSvyOSKGrEa9VXZBaO6Rb8UrQxMfoVrTyFQa2u+HHE
mRwWhddgyAjlCfArepKYlq6i0noNYooqeKnWQNmibV/NGdGtgQqXEgXN6fVU6j35xk7jlSAqGoda
Yzd8NTYnxulcolJ4/tS5p2BM4nVEwJafxypcUyJKI41ydacCvjVi6PiEZlbdV+zjyFZRUq2HyXR2
PqwbpWz3rR5yEuDQRcLiTIsQr3jTC3Qx/ZPrzKVLgiAZjzWfNj/d871F02DH2NYhT3aGMmIEVtD7
y17ZMaKY1vQf3xg8hxtnxL9fKlYCmwiZjjMx9hR4cxzwaMg3+cOD3B33iXMdQCDt6XiqJ8S0pGc4
JDCoOf/oEpcunnkZAAx2Akcla0sKmFO4nkLlq/XJlqmH8/wN0mOrPafh9Mdk5zpv+KGsmGQrtn8p
dPlRZdCRdC7RtdZ3hDWNPf3G0CYxR42FR0H0VCQNCbgWPjEc3F5KOcEQmMKnRE3XVjsjRWAtrwa9
ffb5vfCgvK7IZSYfNKOF4/BeVuVGMCGmbo0qZ4ToZZ5lpWyzoPGvI8T1qXJ+lympeoEavI+dsm0d
JoK91nnzALCzjPCIVm5ruuGnAod1VQxkE2vD9OJWFCwoQGrKH5uIRLhGRnQwNCp5bqxeIS44a2NM
PT/sHkbN2RKEi3wkRIqlCJVuKzMkJflIKk1up2qQ3him5VZxnkIlz1dmnPmbOs2pz3T51rSU4jSF
vGDfUhmMNO02GOIWNOV4kOo7M/9w7Y52t5H1fZMQ1VqT10U9f2O55avWduBZACQ5BqHHbfeEItcA
dhSHa1I8sxWjQW09wV9duQSmrtpxyFaxHe5NoairDmSXFYsnQGKVQCQJ5itlfFSpXh6TvuJADFU1
udeMwGTf+By43bsfVDVQp+Iznl4mPQG+loYfiHMzr9EfiVB87NBL0nWBltofXZCpc2+jHaTjUWsb
RmlTMkMEbPn6F+UbECbWa9ybl2KgaZ+6J6FzWKb1Z0Nl9M89Pd50pA63ZXPyJ0mAbD7uiOe1SJfN
w/34m+Rs6tUPSS7fNEmgvNqOdyJm5C+nGddbUAgkGp1Gn+AOnQOZlGiGARsGfCfWdSEBgsXvHSdp
VZeEAiuGcigHBlmh0Kp1u+Pcq15qU/AnUuBolNs6M/0r2YbthtZOvB4q+9EaMs/IJTcCBQxtmr6Q
cZ96mkvDu6nbaNU02TN6UUyOLXPoIYnIS0K9adUECc85sSijh02jpE/A/K+g05xV89xZEOiqKMF3
3x+cSP8slOQzi/SPpjIIC6wh86vMoahw7/Jejlsno1kQaWjZnRQdUTgGLxpV0CED9tePxb0aV5dq
LlTl49yI/WM0NtELPR84RCrbdGIF967eDIo1253L2y6MV1FhUS2ZhbpVMBwKjR+FDI2QBbwP1gt3
TStYx9qhzqJbGyHGqkyLS5YUX5lhH6rKem8iJl6DuAudNPOEmu4RqlAP8lvyWnofX73T37SkmQWg
qr0KBfpGGjFEnr5LPEshjV5X2nGlmPng+Yby4UA2Cv0OIXpkbAShUnprW7txqB+IeaMNnYkdVYCd
OVHJDPPHfFC3glTvrRNa6IfRrEQmXzOleHHVIr7p1kHozAyxX50RQhtPn8apTT34Mw9hPX0Ug/Ws
F+O1s9Z6ZlVbKxjOE2jOxII815A/qVnWuQBj7RQNnMFCp6MmmkPi+8i0rV0fKZ4TkXX/Okblmxuk
D1YpT4OFplHtn8I23TdocJKB70TcNluQbKBpulMIOBBBG2C0OjW9pGQGrtSeUXN9QpU3033VFD1F
3BFmHHxooAFkVwTm29gOb2RTZys7VR4bB5BNG+mvTZZ89OD0jGp4xV/2B9kuulhjN3XRQYrsYcRG
vk7V4lcpgZdHcJi6BEU15+NeECK2K2gDoPkzqB01044GJDC15hBIeSXTiAxBh/p439p/GtGApuAX
loxtot5zAfIXgPJKET2Rl2oOtik96W1+TUDzrLSpNzfCdXeD5R5eswZAH7ShQzGYLbz9BLH8iDwi
JEeTNPYjoRjFBd8wEj4bbLrOFVn6VHaoCrfmh5q1p0TtXyQfiqnfc4QIA9Jn+uTWypE73z3isnIl
pc2pDy4ayfSFqe/auN8Phb9t9k2fbxtOCzcJZv70DocVvb2I8X8PCtguLxFVqn1LnpraECw2uKek
gPUpjYR+Sr7tI67e3vH/pCkRygn6tHyony3ZnnS3vZNOuibP4Vq2wZuZMW/EQkZ0Q5++2njq4ZMW
3ZrWDCkPgujPie8GHQGw8TnDhlrrGdEMG8dQERjLnWCecXCZLRfZhejRmnFApFKr4nKRz1ZLUXlK
nWEFh+c2jYdmVdkQAVWB4MjIgofCSv+U7VCvsjbtvcqVJEZiOqxD9dCp7i/bYBA5hpCz86A7Gg2j
7FL6b7LlupukvrWAedtNdzao3kFOSTwQd5aS0g2tfFCiaKdA7j7DIEToFFBCM6gd1p3BSbY5jUSe
TNzQtcyTuu1i+HecVRf3mZfdNxmMqC5R1K1uwGxo6ugXAfCtD9ueHzhGklf3Ux2kPGmAyJiNmXvH
bx8UMYLddOWbaCGNj0qE7kW+1Y27DTqQok1ERrGbuF5KiaCmwZEijPdyVeHiYRBWiXhdBVQEpKpm
VKyTfTZ1zoGQyWc7At7DL7jsyk+tZWw89lyeBXydODoJpSBhroehGPN1qaJfGrcfD3cSqibye6ao
OgVR8UXIaLgSmqStZDz6jUNQSf5bg1znTDUuCY1EMD9yyOfMzzKojhaDxaDNL51L05B8EVBXZwxE
T4y1nxyaFmszmLMi9OFjNJkBJE43XByXnxpr9BJHzgmD/JpbBEjFDRzV6jnRK66Ofm3Vk3prdtnA
YDxNVsJhDGal6DaC6Kujnt0ezWImZJkDvLehfzSLfqPp5sDAitCMyIbtYMk7pR/KQ6Qkd0bAgJxM
2lw3851BZaqqpp4BbdjtMGkbjZV5FIQerTD4Dd8KdmqCZi/UKq4AvjTKF0W/96hIDr5lDCQDt3Qr
L1kJxgzEvVilqG33kxnUXgMR0+3jdTyZ51q6aFPlH1O5IWr5FBHMmlOEBviI9i4pN1gZ7+JOiK2a
V69AFm5kPkF8LmZE81slCK4eXA2zfhE+lsJmJIQGyqFIsKrUgHFnEYGZRIKeOztESybRkHa/ji3M
PdaIK8R8jyUIyK4fyWy39K0wxgddtU5VzBUYcoYTQagEXck/pu13XtpCHM42oWbtImt4m4YblDOP
KYrUFbkg1SbTOE9EiV9wYiAbmZivW3iV2nEuwZvPCmS+Wdu2hh7yojdHRdtaBB6tXFO5F4XYdgBu
55tUsYKDihVqREC9m+lypH8k3NgU4wg68LULjd+6pYxbX++AJWMhhWjI9DRNwdsxIjRdvv2FgneA
gQmxiSH+Fcb4bRTCSEqML8Nq85U1UO43oSZx36SEaIIX1NVr5Kg6VDnbS0g5XSku3xLb1N8puPwh
Q7k8dglda53G/UhUUaJrvwD2ZR5SGQyUhuapSWHOT9hE1Ig9Xaex7yQ7YcKl1YZhb2udwzggLteg
5hroKe1LrFXgqNujEvFtK2qxatLyMU5z7EjWDWBMbyoYP/etS6ovRYqVlYa7nsRxqJ3TxULCXorP
UXM/ymyKPYRsJV9TebXz/tVu+g9IovtpHNeWrr0VQ2RCS+5B9GK+8IfahE/S52v6IGop7rvEvsrG
wZYRZ+fOkTRQKpVGtvsamy2J9pnx4Le/pFBBdcMQJUGMxB3V9r0hzM+pKU5Cs7h0g5Y8J/oYtWrf
lsw6uiLvvTBS7wgcedQ7UjFdmW+DcPwV+maHFtC+0lAhwCX2YTZPL477y7EURCL6zOLL2mHdtjED
bAaY4OsCL9YLb4RiS8z5qqsl/YZwp5T5OU8fwea5NDv9Pd/JdV2GxmaINWZincahepRvFN0y1s5N
EwDspOiHdoFscFeiOcntTV+pL0qa0mqR+s4fYO4NPmF4KRi0ypbroGs/wgrpvWkcGF80ecoAo7dX
JqNKZl/9rZocGEmbUIdTUqoid60VncXbkIeQusraR5ubV4a2dpz4c7TDl5A+5TjKbK10sAFjVx8P
9vhciCjd+PouFTSkc3yoeFCDjUUOTCHkS5IHc4Wamb8f819zrXrNDwK9klqj0kpenbKLMZGOVvI4
DPx6m6R6b8ueIUdntbQJG9rDISHRru3CUP4sfTIykrC8tEG4NQgS2brjcCwT/XeqYNgNY8jvM2+o
aj9QJD3SEC+2ChqVVcUVv3EVm7mhy6XU980lH7cuFOBxpNyOnqvy/CSAzlZgC6xwIqR0teIG71/q
UwuJos/CT0+qrQA1j0uShXyT1lPU7EMAGytES/aqLvTP3gA7lT5qlp3vgkJ7szVlb08D9RMXNY9R
fhYFqFN43Z/wZt4ZUffbSg8vE8hhyL5JsiYNFgrBdFuHRLjeDfyaciliOMzfkcQg/e6+yLe8+C4R
yxH3KI2g86yzn1xtOI41MBI4c2TJG/VtV4v3nH8WSJRrlLj6Tpkjl8NyPKWmCvU9yuU2ipinqYz9
y7J/4hpFBoKofr4dWps6GHc8jy64DADfhgdihR4TTVc8ErB2TxhJ/VVf+aiHPt3huXKMZ2rbD3Ym
GW0iTDUnFGdEV2OdOKaJyzSVW5RvMODl2kRkS623qpHXvKqW/lZpaKkyNBMUbH8VnLxV3htXJU0o
GQrjpaNvqQV955H+M/NU3OAUmuIhmKy9ljJAFwGhfNydGAFA2mMO6+iwWytpIDSGJEzB6s4Ng2v5
hxuvT+enx1k5hN01FczUrBo/TdwTiyLUl7AmqGHUC/Kg+gcApOkWDdddbHcn2goY/ZT0ItKg9ZgE
nvqZ3Doa99p7kDvvtmyeGpUvZmI+kX1xr1u5JwJyCokAhgJOkOx409RcLdi6UIjvG0N9ka35W7E7
6soo3RqD7LpYpRgT8/tvT5GBY6I7VPKSVHDAuQEgg5vhzdqrP09eHSU4TZAKQWqfEt2aKNw1H2U1
bCtbeUqJJF7ZodGv+4KBt2qiZvD5tjCKkXnhYhUX6soU6U3ht79zgYUilBNQSuRPtby3U3E0MqtZ
64pkTJUjv1cBVA+xonhizueVrrbBCk4UfVx8hFm4B1xxU0fhVk3Mz9CpqVPVdAFJUiVKMdrpY3lJ
LAJF6yo9lB2RqVItN6jC3xOtQS6qk9BtRps4ofEct+jf/BxwsLnhIxxleGtHOSLh/pQrGnwnSwtX
mB793vjlt1gofP9rypUHnSihwSrCByV5g5mYm5O+VgIVNVavX0bYY57Rah+2bA+6G90XPZ11HICf
rT+f7DB9G7XuOcnxVZO2AP2q4G+O+suY9OciRp7nB+8MId4JVg1XdtFtzXJ8k+Xsy1P5IVcyF0Xg
VMAe11HbMTafK5XDji5e6BkjpVk10gmA16kmhG+uSSJF0uSnLCVOqTB/ZU4v6KArr1PQn9QKhLSb
n3Vu4cJ2dm1ROOusB3KXt5uoj16itBbrr8osP0wj/e2XJVpLvbhm0BpbO+PmYtWkLZkteLzjlPcb
n/x4VE54tbXyiM/oXlc6xOk4f3FZ7MceLGFINmgcqxT1ZN7xbURzPgnDU+mpwuAK8ILk/Vpdt9MQ
k5QYJdspsI84KN8tUb2l03TbwfmirWaduUKerQRamyI9Ny/QYDrBTq/jtd1LBMcKaVHxdMG8dAO1
dtpVprExwRvw+6ORR5muHZ2rq5vUbk+mAxR9ZOCDI4Gs80eVhvtrsCne2NRTVgYjOr7F+dlIn6RI
PAJU7+qwfQk7WuDzV3AaiZhCWKJuA4svCv6Jy5T6OyriL77dXqjc3vqA8pkl4ENLK21DCtExFdl9
G+qv2WD9H11nstw4srbnWzlx1kYY8+Dw7wVniqRIamKpNgippMI8ZGLG1fsB1N3q07+9QRCJBEiJ
YCLzeyeThV7ItBY9levh8mTWPBjz6HGmCgQqRRmKx+WO1dgjodo/yjr+xer3CRVovcc2n0zl0V+h
e/lhlUdZ+q9MD+BjhExRfAr1RwUgR2qErTSDlazdTN/BMqKsFw8GUwYRkA+pHAunVO5Za976jNru
2Dgb8rLzVWHZHWv63ttkI1Y0o5kmu1ye8kIBIOACazdRfrHuXQxoIczId3f9qKCbzLCsJCQr6N3g
ro06Fo04J4DtK8sytogtHqztUGXanZKCYAmUCCARDgs1N1SRZ2jbYfDEHnlctJADGUy9ZmQPylBh
Gu8k1Xbe/WrDhj7md1ml/spBwoERf6nzrKoJG3eygiyDKf2p/+GaEWbcBFjYTj8shTfsCwdJOiKn
nzZ1ZM2Ef+oYjbLj79mMGhPVxvSp9GFiz9LmZUxltW2ZocuOZ1grKUBG9SP5wm9NnU7KLp4+o9Lt
Ta31to7/2yGzczmk2hs8Mp41FXS3WDUDco7TV6XBULUwmNrbnfbp5y4/GmbYme+/G7HZLCkRuSts
A0zPwMRZzfmbbIYlV9xF3TRlC5VD6MDh851foaf/aivo2wODsN/4e5yYMUinYlV7+s1LMP22NuWg
nMT0dtGEwBg29KkO53vPfcE/D9vDnGSJMV+2Q3wcVfshK89lbLaLOO0e8wD0OXXdvSxNSprOOdFR
kzvuh+wtTPwDcRms9BpP0IGnZJQNe3kw1aBbVtLgF+GRAo+q7I58jHwlAtGD4dcrJtcdP2tjn7cm
gToWq7edEYQmZhMwO1QbRwLNKfFETQwHh8ZArmOrPMu4/dFnU9BiH7db38h+d9FYnWqcNgLK26rF
StkIPB6wgwE+YBhrL1R/RINz8oLfemWAyUry0FwWnGXk5gyP8WPWvfhGhLuQyxotDIxggcR60dd4
OfRFv3S9mLWzY3ULMNVtHKnaLfEYrfGOZXVLiaXPyIfSooPZUH2xW/OeNfaTrWa3KnPTtSLNCKJF
8AOPESTsrr5FzaQuIXowDE6kQ4fYISqHFKma5VT2XLc6YnWd71if0NZRIRjSSpItQaacpR8MsLCN
6tpvI0r+rKNU6beAK1ioIHEHce/qnjWcQu6Sm6fuMrFtDUVT+6SlGAKqBpYvbVFCq6JgZZUfSSzw
fsm7XTpQZ9ZSy9vr5r7O6mYxBABT1UjxyXGSt4YiH0+bQlnkkB6qtAj3QdxOE2j91ULisqBaGWB3
0suLmmUAK7r1XkzQk/9TUGFZaonC3LU+VtQsocnKuwBpYMNk5Orb3JV5QbGzUdGdtPct+rolHJVy
7eUWLukDsIc9JdY0gopfNDYdeBk3DM4IyVaGuFQwvVv0Mmmugsz0VUW80WTIf6AufwossUwb6jY9
jhpaR1mTuVS5j1uB4wdPhFCY/lI0kXqqO3WTMadcDA7K6WgksdxUz15pGltTbcQGh8j9KGJnYSf5
OtQJbBkDHg5BYFaHjnp74kJwj5P+xc4hmar1M6gZ338+Qv2hIutHVXyXFpTVWbfiUxvbRK+0G7wY
cJEQeXSsHfBTISnal0avIIrFDzL1svVYGzyMu+oHFj3r3JrmnwXSuLHdWwkjaRoVL7k9GjtHL2Az
m8VwZ1YTJiSh0xC/AYfPSSTz2pQ8cbQbazPktlA6EwF2RSGQHxrLLNt6yVKZLR0t95dYruRwOVG9
lvGSyLYcA6jpJ3lOe94iGfgJG6m0lqZpTnkK4miZ8a22+d/6Wm3v4iiBwMTPHpnPi7T5i4XFW6In
ohIT2AxrQDK2294sz4JYnGRHrD77Q1BcVUoo3FH5wudbWYdJhd13JVnu8d5aOWwIGmlBnZllOWA9
a9sti2UctDuThTvxwhkRq42ZbwGLDTxiNl57KkLCW9DKvqm2WT9kur9u4+FmdKguW6d9rny0ntCA
5DYniIYhuj730Ugn5bdJShBlneC9NOxm5bjNXQCGSuHQ0zFGCQbK5nb5gX8z/6IhvrRqoxA+7aKA
aV1iN3KECaKET6tTodMJG2lI2My5ky0fuzV+SKj+y5M51Aw3fa7vMSopRqYVFvecWWoffWC9qfrv
th8/sJ4h3AKjcEtcxspWccbxqUP7b5hvcbap2xs1RUEBZIh7TYXIhLqH0rX3HRizTYpPHLbrKlRe
PWm660aTBK5FSXEC+XPW6eiSjmeC6QB7LVWNmQ7rHMS9zFhZ124x9jGXeGIkKx7b+9jwhzvbV8E2
WPqYOZQcJyj6jYIXPDzkx1pJ1Y10L3hcMDFUh5e213ZjpVIV7uVz3YKI2F291IO8WvadpzFRTEc+
fXAKq/o1tYHIjN96G11cVvssgnkqtm0P1YjlQNMDQIeewpx9J9GNnwPySJSCMGvCnVZdpXzIon01
AnK9Uv+UNHArzeajcynolzEleNiVTzVFAfLePHx/c5vih/Hc+iwPY9wb1gh03pRJvRY6w6F3iC7I
4viqmCXu+dbALTeWxaKAirLSWtZ8zuSJX5X5p2p073WrMmOxu53G2LOdTLe7In2Hu0F6Je6n4L2s
jHVHPvAXxdxVYUz5xUq3IRa4kA1XiRLvMpVAZ+kbF1F58V1RcW8bYhXwT14MpQc9EBBcE561Duuu
uy/dtQF7duX2JmkbzdswFGeesDGzYGNhlsjnZJHDAyk3QzwJdmvWHYS2QZAfy48YkRVLhfhRVz1/
GQpKr2FhRbyicJIGRXPObZS5yi9q7d1PJdiBvqpYO5n3bQXMNvb5L8eZvFlMlkaygljX8q1o6rgN
vLE6R9PGovqWwaS9m5vsVBBlROWhTGz+2mqKoPH7XQb9EU6uzlhKsLqreLj4y3ZYlYJx2C+1p7iJ
Yu4D9VZhL7HSdN1ZBsbOtW1rZY7eLYhCE5UbNe2iyrq19FnIZB06iHgh+0LsRV89tU45bvXYiNat
TO97KGNgx6BzhkzFlh8PwcZuk+Aj3IPVgsQxhWOMRaWPTQXV4bUhq+a+Ld2HNOcfmo/pIis1eV97
dUmG98bloe+WeLLUwBu4jp2lP1Dkp8xYh/1712i4iDvA8nGjvRg2zMKy+lkKnFxQdDEVytaedM4Z
iNiqHM1qyaR17SMdbIFY8cyZgja6z1gOK99ua+IL7xLZ9BuMv2Eu+vfeGJwCm7UKy7JNopfhslMS
6jFad6eRP8Akp/9kyMU8ynEvmiGvokkow9jBSzqAf5o8lwIcpKUy/O7JD459Q7uPLKNd1XkWbJSU
ZAShub8dC45mVr/0desvTGyQl86gLp1qYHw2xg+zd3fSICY7/u3Y3KBjlv4SPdpa1amZ+ymEGOVD
cOiM8lkmkClqbi69ekLHcfAkDJ/AD9d+JHHxaPSF45m/JsUJE3HcSSpPN5a+7hx1mNcp+Mu6Dey9
B+XnDqHiszbFjAelAtpe8A9wzI8qRWyJjqig+LrpfRdTmzh98mxwat0howgvkDu7GM6tAXpgmf5r
eIGBwqiy9Ltx3ehQ91t5Gpok3ULL2A+tfyYuBOkLtYhE66HqOFwzGIZbllufcuxPptmcmaViWxwe
Ep8e3J0KhKBqk5gNd/c0OwNHOdtxaDKdrTIqJ8ZOWPVe68lBz/pHZRi1UwMXSIcHvCmiXSaZ4tae
8aknRrPI7eqmFPVInSvhYcD/TUeZKSA9STc81GBp1NzedLOujxphsXHoDhulrr1VNRZLzwy5W6Jr
ijPDMmCsL+QWW6U9nEke5Ymqo+8vf6Y2cWJ+b5A4rXwGVvOWmMl7LcORu1/fdoLvxYwILyRvfWOP
1c/AoAgZx5OcPgZBM8h40gs3WJpYlFFhALG1+De3st1AfGKEvYvr+Jnv/8F5l6X0VgH1Asq0FP0r
T10oHcsqK/jsq/6h0p3PMq1v7lA9gkL4Sz1W8Ml3CM7ycJQSPssBU5vYO+CoCqnBtgklm8gDd9Fk
o2DJr4I6O75xwCjtXfM7dylyeGITmpXXyPNZqaUrYnf2bW9j/nA3GMPW4ReUB8U2Y+D2beWH0US/
MTfLqTyLfluo0NqQv4fyM3eqGzlTVKPz4izMjebz5GRMx13Z22Vmi/tx/q4nLtz0ft24EZQ61SzJ
ZUB3Wk7xM8oAwc7XPhz9E0DTXYejd+qhpK1yDWsEqNeRUOH0euFdb43aIo7CU1kopFYa2dFGrZbk
ItvWg6Wuoc1ZzC66ZZPbW63rA9zGSkEEi3jQuTAOa/z8E/NOsigNUHSS7hgivPZEzQi/Hcr4MyzE
ZDpV741c4e8mldO0qeIwvWURNmWgDd2LNobegcrGsq/IHnetSFv3Tv4UlvJiNARBYFPNx4hWXQbX
1aVajt7bOtkJSyEBXL6MBpXgKiM54ql3hf6N6V9fglj1gBg94U4wp7aiVsp1V57rUdUOedZuulwJ
ViJhUlZWuyLXmLdSE47yiG+vz9duOJ6ijAHID0W+Vsv6LnAJbg9UYhdgHGmeUq29VEGu3P5Ie7mW
bcUUoA4uisakv8uLjwBAT8SEUXqBEq2UQX+za3E21XqXeemwrjXmu2md2NSDDMRCKY4sfnepA+O9
NA+BwahJTqADHPbbg+NQmBYy99b7JCPljeKXKdwXEJRtTwwcmpaDwaI0DJhG9IF+RrByDjv1HHUN
bA9tXwZpttEoD9iZfel1b6LyMB0tBUGKA1zXUuq3qo+eYFgyHcWHyqpbhBq5fZ+PxqNvxA8mY8rG
dZptIsetV2p3Pk9yxKLLpgAgI5pyHcdUI0nsjCO50EVvrKBRsucGTHZKeDFVRtUcLXdUhNuh1TZO
XTMrodjokVmwKJX0aPbyw4/bj6QCq4jHhSYeUtE0/GiQ/PnFDz20P6Le+mzaAr9+fWWoabnF/B68
bMBYQbBqt8N3SrIA9mUuKZ4pZ6MYn0LLeYmdfqfqxl6ETFWVWj9iv4Pcw4Sj0/BAtCq3WRx/a6ay
FmrJAwNriNYzN5bgCat27zLHNjB5Nw2THLZkT1H3ajtU4tK6uI2+t5LDaG7DWnv2yGEVwnsNm4kR
H4VHpYNIAdGOFIisP1oZuaeFToE7c59VXNwavzhjeNTCvGofRUstpg4QwxaOfUI4RqCdXz5kCBkW
3jgc88ZbRaNFihJdQEyOBj4pwKzuxnLlg2Flb7Iiq0xRHbz2IaSp7ZNnUl42PGQFlvvY1RoTNmvF
kAsCjUcCNFzzOSGgE7kJ9mKWId9ytVkpsFQFqaF9pJ9tzSEzFN/AmJp7U/q76ZEHLnAb88RamGGO
Nh2pjy+sqzCqe0v27hKskWU3oXULRRiXtLGrdQ6np3NhPvb1QW9AgwPgFKn8wsmBqEdqq4tO4iAJ
L1V3+Go78PI01ViXOntK8IyNkVbyXBu3jda8ZColMFyRJkX6VkHYXXk2kxImih1qlQkGxE8qwnZC
DQaKA8x+/eqncLVNI81j4zj4oZQkQyaM2RhaOAUFzaY+daVZn7Qiak4UIEZgvU7ZQR/pFpVS9vus
MsuH2FSSB5bV0+u5oajQP+JTxGPT9vGC9MNAW0pLrbZ/HKaj0rdrYg3FeW6CDgAOYZmv3xeJuyBm
HHf7tTVW5QN1GPEAXeyxVDHvmJsM4l3vhafuvjpMvVICTDd82nD1fSEK6aj0O13Zz/0gW/fXXhBf
P1113qAt2YUIKoGt+WRzW2VX9RKGnYWNy59taeQuNUx9znMPvLsG2C4xBW0r6c5m3/6xYW13dc28
u/tHu8ncACudDkDrz/6asHGxMI/gpPr9d3NKtNp9AMNovujcnhYD0VOhdWEtsil14V9iMj2fhA9x
qii7+m7etb0imTLgxnXUx82TJ4P0oAtqiXnQNTw5avdKBsIyRX5TL3OnP3Uqg+986iC9ahlA1tvP
u3HqxVuEDebq68KB3x3JKqRoNr2tTHGdS7SvrvNbuV55A3UxT/M7dRGRjaPvBhQk6N41ItuxnFaW
826E8vTUefpzJhQ+h6qeDaFVj/N1NM6klCHFcb6QlUPqE7nnb+ajdWwtBzi9qGrS4jpvrFTITSL5
aWGVFYbLxi7wuuiyajkfhtFcXHnDaCfJYGYUn/pk0RjCugLU+r5OUg0964F8S5FC39S1EZ0psYeb
ouvTCxD8xBwoyysWdc6qCKL2IcFSc1XhqvA4SGEvfdQ3T8y95DLo7PSlpvrG787qbuGIn52TWs6P
vLfyRao0xU9Tlp+EyiKXlPnNbePsV1/myAZj4yMfIbKnbvG77plRZGAqIBzFslVLBo5Rvfg9M5qF
PFKtgpKb4UJj2jH0A6KJme609B6LbQgW8gkQcTDqUXyk0rk6MPzfoy5+dfNQvqmsCZi9Vd6rDna7
SOJ02ERlQDSKp4krYfL4aqYOQ9AUuDy3BUmJpHJUmPy0QlznA1qgOQwSfrmed+cDMqI4FAepwnSH
S331K4N+bUMxW8279XSBwtHdddu7OOr99R5kPRfQp8HRrE4U4XKUjrpRDA0X4qnPfH0PTHDbC6v9
+qjzgbzym21egWnNXebr94oKz78NwfsLAZ8NRfpubBPiIoFAz6QFZbtGWDGRoGV44memrGuljx8x
MYiWUrPqn1mq3OtW2QVgxNfR9cPfIrPeIHh7t87WXSKQa2SznZNSVfHEQckL4+Donbth8dry+890
cHGj/dH57Q+rwMoltNaoB/iCxmS85k5pv/a2XiyDoBsfPC0qNp6dYbeTVe0d7H53S2qzfybWtFoZ
IlFfYBTGGCaFF6EmD/mo6/dGmWG0YNgd0ARYYJOE4p4bB6AoKJL7hKXT1sBr4ZQkZrptBC4paQ7A
lSXdcEoso94aOayC3AT8b0wtO2nNoG9xtglOmqfbW34ozjFJEAIUDLj8yu5ySCfbEmn/zrDi8Mps
hCmd5ti/gvQOXwn7o2YdvqjqYHiYu0bWqFCV+bNr31b/6Gogc35QyfjetrXF6Nskj7Cn4iPZZ9vO
x9sUt2XKGXMbBc9tK8ouXHfEha5KqYL6+d010yuSlWN/XOvR2F3nDfGyztLATmIz72pTP61FiRsY
pbUtGdoI7o6pZePqE+z1SPRf54UxRWVX9+UdIPjHSJofRlVU+uH6X+rSw/YGnRKrQXdXkKICx7JD
DIwu4WrgKryCtNOv57aucP0rs3s4+jhuggnRb25zOmPVDdgzzXtd6Gf3WJTt5r35QujTvF1Meh50
Zq4xbyzT8glu5jf03QafUwLl2vq++asf+MdKx9ruPDeVnptj6SZ3hSRCvU/TeqXqHewKCij1RolN
vjviIMM1akT0mMqYUMvSq7PDYwEiwNRIbTJZfu1XQmLARx33q+e8i3E+paZp832J+UBhBfXZBlLH
c9rFBqarzpo/qLu5cJ8rKR+CG/P/0xhYtrpTNEr884lzx3kzH0CHChw8nTyOJfTxxLP3wbQAFaE0
7lvqP+cgE9BacA38SdWwAuSxioteYlRhjehxigbA0XDyz1wvvGsUILzxBPX0uT1zvEfsPtRHb5ru
CoEsRgkb+ufFoShxhbIG0qb9IRfrub0JWRF1TXkDxXEwJ+qJV42BLjOLyFkt7JRD5XA3LeaX9UBy
ad63WJlbymFuknHC0Xn/6+Xc+n289RCupZny+x/t8+4/2izd1faZSNadSw2V3KvhEOrDHxtVra5R
w986mvDFs9Cxfmgx4gO1TMqfgHYfllnab4qTv9SaVu9N2zC3rhaHay8zcP3AA/7FLDTgMxQeue4y
ngYavkwyjW4kXhJqzIAJK0NZV8ZwcHHZ8ofYWMEKZ/zL+/tBiOxzKDH1bCr9R2BVKgzSwmXF3il3
3W2nay22oirQ/ULtjGDnZzlL6xppl6tnb6WnvZJPrjxgmF0cch2bwcgZIST0zUZkZXprVUC0QUm1
jYKE66ftL7lAtm5urQzKO03IdKMiENsXTZC9uMOwpxiZv2mdUaB68v1DFrbxg28Gv+e3G3WXb1D0
xdkpsvbeD0AZ+umE6XPAoATTiuEG5nZgbrGTfI+xJD3NGyPvm5MwG+i1lovFgcIqXUCQPBl6ZPaL
uQ9azuklNG00cObhj92/LjF3z8rylmVpsfu+dGpACzaVtl43AmlA3497fFu8+3kvTxCgOS229/Nu
LGGxQE/dd2517wAI1vuKCgjsMDVaFkKRt6EFV41zU7w6I7h11KfVW5FmN2ge3S8imk8N89HPqrWR
ZOUBCfbFuChcZAILhYX8VI72AvQtWQ9Dxg3MSW6foROv0SlP5nKFI3CY07VyEREtvZ13vw8kqZKR
gwzPsqXcfY5elJYYcQND6qNrh8LbVCUU3663q31oNHfz3ryZu1hTv3lXTOoiswuol9XONepVZZ+7
6LoyVOqs0ltMFHTEV6toOjz3kYqvLtOUmqi0LPrwWP3Fkl65+zpF19Kl1APr/NWZ7+leI1nCkpZz
RTDERf56j6/zOz+T3Fm8RwWl4NCXdbdZ1vCwH4Ikyx/8ackRqRKuzl9tbtXUq4QSGNQdLOFQrugX
qbruUeixPKJlubEmtp5UZFX4jdmXsnKwlI3hkzvciMf5oIWr/QoeSLlTS3iCdWuU29yB75rWRvAc
+YWzLlvMEfS4R0eFvJPwnBapW5/ZT2MKy8YrAuVzA77mf+YtU1JD1tZTxrXWEGSTY28Z4aqMUwRE
MAUeqWaue651MSzDehylT+HU0VlhIrJjbY6pu2HW8WI+6hggnUPt+EfgeQxGoyi9Lytb3jsw1oDQ
ZfQunOxO5rH1Io3SQVMRYAcyZtGtVCggTB2c/zwTLLWiqO6G7/BFvs60GbGW5VDpF7AlKu6OSJ+6
FIUSBp7RNfZ9fKO0ugAiSZ1tN9j6IeYZAR0ma0C04+LI+FZvh0x17k3+P2snSYxrkRJ/F6mK89RP
lkX48S6EMN1t1fjjsMimDIbGGbQTUGdK4RLXrakph8F/KqfNV79amgXZFsofZ8xH6mEgIbkzfSII
EbeDca9hJDYPttGEj6WNZ0WE0dt63p03dDAdu3lgZj+pgDAe+u4wt9FBMykHUgHp9r7XmCTTtsHB
zlN56sIuWydZWr/oUfxr/qo143dkdeFHzL1KMX0g6GI6x8Wq6GBO56QONQUZm9XLaEzwQed/mvnX
ObmXagvdzf44R9jwUpI0PyCp8g5aPXgHIE/wrU4HkBBxHmwSng2SNGwO5fOhf75kEmyslCbapL3I
GkIKTHR8pOouKv56XJ7JUR8CTBgWluqyzaeG702dRgQAw3p9GhHSrpuexPUq6o1jkevJOrJi5YZI
/txxF35YUXsxq864oVvIgcWr/9bVz5rzPHU1w/5SetEfXf9xVXNUyVgvREIZ8U2XufGs+rJ8Ctq/
7UTtm9ba+tcRzfvbkX+eU3plt62kDwllFC3J4pXa84xF8Q8gqprr+WWiYQgQTZvSi3GYdM8qvl0H
mUzrtflljgetQqbqf7bO+zjDy7vRoGTtDcpdbgUHJCPmNgUqvgOVV+7mdoTvFE/nRi3rXXyRp96A
fl6+mHs1ttZYu7lDNbfOL+eNcC2wMqeJFyXOGX/0n48MWvCz8WR4GBjnLwE/jV3aU5jTMpFf/FzL
L/MrZqEvNWDq3Xd77wfazjUA7udT/7MvbNM/+tZ49y7wOGiwHXaD07yxMPrkPsrMtSMyvEvqBu33
/PK7TzUAd/yzz3zYVi3MWlqCZSJohsGTgvn7Ic9rlfr09FJXYHzNr+ZNFfDsgp4ULr7bWt0dxOl7
P7HHZBNn+JjNJyNxxKnpH9ehXAlIU1U2w5ULRva3azBxcpb50Kvwa0q0Wtj1tV50wcggvwRqmF9E
OjhoxH1j5Q169vcDu7rFwO+7tTQMZwXSaqzmE+cN1sr5pdrJqefcUHXww2ymHFt0GhlJM7cRuPFE
GIJYzLtImYptZeC0NO/qJpJRBa3mcd6N7GjFA1J/Kj1dvySZ+TQ3dxHerbVJhlw85MOt0oB6WUI4
+/moYqlnkjTHK0HZ5mOVj1+X9lKzOXRxU+KnxEkgHsMaXyHWo9PH0lLcBAtLMe47cpVuuk8yyX//
tOb0aZmGhRuQpP72/WnnSyZ82qzCoFmg0t/OTugZj4tNXQTwoiez9C939MlP/XtXVCFKNA8KzXx0
PjD2KSP7vJ+q+Wuqpflu3hsycWCoROKTamsvZq6LLDCKLni79auKeva6r5wBKlOYLX2MCu4LpkJE
J/kW8IPEPmvu/XWiY4Rwp4U75XpEF0upogt8s4ClRXdNyL84YiB/aJTevak6bz94Paojz7uINnmu
pubcQ2cjE+D0ukncW18b8ZJCfHScj9Z2TCbGkLwEGuzp2iRip+8U9yYRjW1yGfeb+Sxd7yhHNnF8
7ymp9zLGx/ktXaVVjzi9ggBOb+XHMUCuzJXtvDskw+tI7iweVlX5VAX+en5LrwYb00aSr5s21V9M
VGNJ5J7q1ADxUFXExQRZnUjKdk6dsMBeYs324YWaj8OQmtgN/XW4V+AwfJ8yjuPAIIrFvsWj1bBQ
nYTtYxA27SNBS5QOU8ihfsAuljcEyHTD23cPrfGfu9hIT3N/Uk+qrdEitJx35XTBCcWdrjWf08nM
WuIp4m09w9rWzSDPfY7engkAVHup8GtVMclsDDv4CK9N2BYfZDhl8ASDKWvARG071i5C/y5+tuzq
3TOU/CPxdegvtvhh6JZY1zgTHqlG2qdy1AQZSJ7zM1bEau4qXHA+vVPdhzElG25QI54kluwextJr
F/P72YgU09YWb34JVVERPZMxJbEOFaLKdRHZ7g3iwGnuWsf6a+uqaBB1W+NDUdGZ/4bC78TSYR31
59+QsIb6+huKjDnV/DdIVEPPUS7eoe+2G18k5iZVk3EHOSBb6Rh7PM+7rUzylR6q+rNZV38cHb3A
+NuumuhiB2iUbVA7g5MYSvyikpO+UgdV3kOG7/ZCS6odtsn4iCpRunLwzfsxDO0NCrT5260OVaqM
n7VgmMCEPEZQztmj58v7inpm0WC40Bn5W5eJcItfVob9XdqVRypzREZNr/6x22DyTMywWS9ZB9Bb
iG5AHUEMtF9n9n2qGWu/V6IjsJG7TKm7rud24epwgRA650fDKtZF3REZETScYXgRwS9e735doNsb
jkmqljbF6zmOejRNuKDTnogDWDyFHL4OtjLU1lK2OBJMB+Yu81Gv1YsDAAIu+jEAFU5gm1QG1smk
vnmyp828G6adfRgJl5z35va5h5aBHwH6ODhT5zHS9+ncriDjKLSyTUjqzXI2YEfp+lxi9P8YBRAm
Kw2exWyE7ozVs+25ySNwevjVXqbOstH06iduG6jN2w/cxnmGQX+5BqXp7wKsg7ZumOaPSQfIUStq
+2F06hID6OZNxbVphY2jdo91KgloTRpteqFUL1LVngOZdFjqEJQ15N7NislQiTUnOTal6MgAMQZc
+4fgwhoDMXYeXJGVd0dDr+2rNW1MHd6iVVyHOLInR7HmBAXzgP4PrqU0E7nXR6YV3/2bqoo2as2S
bW6bT2tDWPhD1GTbeXc+oEbyE9t66+67mwOTyqmK7Ix4076mwq/ObqssvzvgLMPULB5+fV+mMhyx
rUdEffNJ84GmifpVkoY+kgsuNLdpdd4Tdh1l+3m3LXx7k0clbAiVbBwvsG4uS7pD50ECmHerYQjX
ONWou3nXSYrnGrjrgpjKf0ShvqnqxrqVQ4CAzXvQ+tg8AV1gwR+ov6FhqdtYlixp5rZ5E0V5dURz
hWyZvupYGBt/lOW+bvNXuMBIzz1fX2mqGz90Q25dTP29obaAcIa4ij02Zkhep4OFLJIH1YzUlQo6
tJ7bvg745asx6Nph3sNK0bp4+fvcfW6JLE3dM2n9+3XitFBhRdTKWjpti5C0rl4DNFRf12BxAV1b
jK+IX9yl9ECmY6B/bRqAIvxeH7/3fP9rbx6relwuvo+1/7H313nzIPdXz/k8MKfuUe/AqqcB8K+e
X+83HZsMd/4f53l9APsx6PZBNyQnlI3JyUr8hyYb2h12LMnpu31+9dUmegCzDmYD3b+bc8lIv5j3
q7H9lQYQ88lnOPmZVZzmV/OmEgOeKnraECD25wFfU6P+b/umE+0KNcju4o4cyq/LfF+hrZRhrcWT
d990/XkzX4tJQbv497/+5//537/6/xV8FpciHYIi/xdqxUuBn1b1X/+2tX//q/xq3n/8178d2I2e
7ZmubqgqIlJLszn+6+0hygN6a/8jV+vQj/vS+6XGumX/7P0evcK09GpXUtTqswWv+3lAgMbrebFG
Xczrz7qdoBSHevHqT1PmcJpGZ9OEGpnZk0fp7y6Z59q53rY8YKDXzl3mjZsJ9/8ydmZNbmJpt/4r
HXVPn80MEV9/F5oQaMjRaadviCw7zTyzmX79eZCry2V3n+4TUUGBpJQzEWLv/b5rPWtbtuh9m42S
jC4TFUIC8kOUZsa1XUz9+6ZY1KvBrTWgN8y5hpZkXFHl156iRnLz43W3J+i5EaBZJSCT64SiqFke
m9IZL2ZZTJfbnv7n3voKyCkl0zh0pzFLk0uoqX6fyOqhTpDShsb8lyO3FL4Zu/PhP5950/31zNuG
blmG45q6Y2u64/x85hNzRscXJfbXlhjXi6UV1XWUIr+SbrHu497u6G+sjzR7cyaZDNnGBDpk3fzx
cNq6YAObLrwoNDd3hSFMgDdT9+AmdgtCgcem0DKRk4ohxtX3z+Natl+avJWkz8QvDXL9u4Ru+IvQ
XvKslx90TFOPGVru26OO7NOLGmIxvB3mKk2VSVeA568/Y+I92Ed512Lel+YLWot8u9hlfro9W1bZ
X95/qv/y/oou/FG2GC1DldTTMOyBdXTDherzfz7Rrv4vJ9pSBde5bTgqli/D+PlES6d0mLBG5TsV
kRFeDOfvdoajwuWkmqAsMPZBy7ud4x9PjxVY1K4sg++vizuJUxiOaBAbS3umrIMfNuOCK6xZEpq5
Pjg4q374thuGxrpra3+8qjat96Fh3tVEtevDrNL3g9Mvb32/mTvq4QsBMQdRaNKXheE8m6F6f3u+
YJVDxVyrcXKG1rUFb7ztBmd5C7vseaLG/Mw94Jc3zJEfPApXR2i4nXK4pYs53Q+2HZ/lWF9uR0AC
5/s/Hh/uyXmGwDfUZbgZdMiPyFz0XWj8eAk/2hvl9x/VFKPdLcxPjlWKyiMGHQLCPpkeRdg8z5Oq
EvA2UEty+vVviZRPtr2fpSleBfT/I2Ih6/uhNSfXEg/rk+4QEpRUZkFgKj/97951/fFWh4VwuzT+
z0+3v+52O/xS1XObRHH/y+H/PlcF//3P+jN/vubnn/jfS/KlrTpEAv/xVd57dX0r3rtfX/TTO/Ov
//Hb7d76t58O9mWf9PODfG/nx/dO5v0/b+PrK/9/n/zb++1dnuf6/R+/vcHPosxKOGvypf/tj6fW
276Gx5OB4M+BYv0X/nh6/RP+8dv1ffzba9Vm/+aH3t+6/h+/IUj9u2OCyrcdQ7VZqNvmb38b378/
5f7dtnCQWgYfJv/TeKqEgBb/4zfD/LtQTcek/WSrOokJ2m9/6zDrrE+Jv8NI0k1X1YVjuhjRfvvn
CfhjHPv+yf37cU39eVwzAcjTVrNNXTepNyFUFj9/6RnCGqwMUeXPIsrvBpH3j+HqV0fIPKKv3S0q
kOmZ+CKSrr6BPsAakI/O9+vrp8vrr6Orut5afoyu338Lx2USZTucC/XXe/zQCQVcn1r6pF41Bwj9
T4MLin6YVRqoWCbmor20mMQGRGkWnFlMSP23eapjLzbJowcd1/6XAV+z//VXMoSBv4Bboubqzi8n
plV0za4dUfqYywesgNzIhVxUWjn216JPxX0+SUrCHYoGPfrdMO0KYaxlQcPBAmkqj2HJ91mCaPN0
0wx5gwJrs0vDuxSgaDFjj16NAmmLRibaO9BEd5XdHlFGH0dNDQOFqLO/XJn/Zgpzm6L8cpJNYXO1
OVxQjmr8MpA2Clh+mGWlL9xFYCucVJS1Vbuvk3Cr165xpGuceF02aUe1NrwMZ2enb62qr8/OVD4n
qGfu6MN+DDGR7P/L78al/usFAAfP0WmCrF+S9Xr/6/Sq7/q0pYdc+H000sOydiOKUh896+xFzMew
BcTVdtabV9OVfZCbWkEZovFzK562epgtd4VyRwT3f/29/uXCtFS+hGvr2XIFH9Qv075UKFOtda17
NGCZ9CUCDyGxdClzi6ShPPeo2ulDuvtFLVNPi8aXuhgr1OY45hb03KAy4/9yYZrrx/TTx2ibYkUE
mS7SBxcc78+nau6w3UThxMQ8VceDSdrByWoLdHqOcnHzpH1a1TeaHj00Y54+l+swYhKstJDafCja
YdqIsJ6uJWqVTUXHbjdMuUFvKfKxZIqPxHZt8Nq1F5oyCyZgBQFyZjxbDDlnaxCBsfZ91LS9qNNd
6pimPynwfUCnLrtkUvazMzFgh4QFrUZ//D3gTCt6XwBsN23d+aZevcZ9r20mwOqbPFWPJC8zh2uV
A+2D+YoGjF75tyRttL2I8eFNdj3sbIO1Zw9afG+5LRo/CGGbsYTXMWvO83++EjXG0X89wSoNcZXv
vXCF9us8qCxcJ0oxxB61UQKgXueYUXhCD4gnK9VbP20AB2Tk/tyzCiCV3VhOCxlV9ylze0VSoUdS
kKHvVwiWGtr3FjDxAVQAqd2402KA6tNM6EAWLuEpxs1dN2niAUpxOb/azrSMcWcBin0Ne1auseNu
80nrvApPTDBqxn3maM/uHA9+3NniqqBWu972MjeKgt6S94NLepsezxZ1TzW+u23ymBSl0Kn8sVLD
PWrFk92Vj3yM8pr303TselN9HoxyfojDu2ljUyzsC9WjnqY+L4jps66N7zCT4SGfhbLn4lnwqu+Q
kuXo0wv8PgINoqrW0ZYUieYQs9zya9QPhrFkl96tswv24Flq5W6a1OiikaV5WBaZ+wxwO2HJ9MCX
O9kCPciO8dwZZ6Knd+k5U6v+bDn89nAOsPInHTFLUfRQpB9npZNHhjas8eoyn8p2UK+QfjUAuVfL
FveO2Si7oW4dTGSlex7jpvUJWLKDXNDKUata9RnYUzCkBZkMxlydVEfiRoOSfZawitKesq4SGxPF
uRo9DCEZZIC9lcPwAReqQxo8nxHoqXbbxGCu7LHrD7ouXlkCkXPYoLefRtM8pz10rEK5RnVf4lXJ
Ce8pAPo1dvJg986p6Av9HKtZ8hAqQ/IgUjfeVKK56i38GkVp1CdJLC53ZnB21oT/RLOiM2wQKnVO
OV9HSIs7zZinjST7WLNTdNeRgXvUSlCe6HBGZd1/TvqoPHeTSraNKztM2NDXMnMKZtsZt/rMKI/l
ptg7g6Gt/swU9T+bbhbAkcf4mi02QSgqxCui57jNOtMjsctlgOUnuZtYMRyAsdVbmCsJ1qU295HO
LfdVCeEqJFswSdLEb2b5NrXNfC8LhTl2X7y4WXZaZK8fQdTqj4ZoFAoJBvMNjnRDPJfLxElWK/du
xlFg1Z0bmPniy8i1724bqHGJ7zp5vLkdLm7pfH8iM/k7evzj+9tj1KyAUi315BVatZBRzhvoLm02
0ykNtEZA+QpbDNs66qKHdt0QlYz3HNbL5nZIiY8n9BjnV2t5t4cMtBIRMsSg0wvAJa4Te5qWRaA7
YtuLoDluucEokALZiNQMYHQvV7G+InaEPOZOH270+mJ3unV/2/QaJ3Q25i+3o6J1FmiPCdkDKvdm
4qU3QxLnT7fNRBCqw9LxsNpFNkg7JhgqKQ5duwf4QVk+WKamvndzlPfm5PZPESgvBtjlDBQsSKXu
kj4mEPiP3fikAzlUq+ilBp9+xJwxHyVcUoCCHWUCWacb4XYKmd6ZxIyGcHQKm/rVwZSdWF/HJEs+
9DMXsUBngd38BTOsi7qksH2kdMlGNmSiNiAM80q69y0WG1v77BT6cI9Tl8yHF0kTidKFZ8dxe7TI
bSvhUB5B17Wb0IWEL938RG4XpPHU3SsQL0w55kRB0aboxh6FQmGeJR5QsIVt66E4RZ1ggyecES9v
XIrmXl5k0M5HjJdDinRc1Mk3jVvbgW44NtoeNnE+cp9oNcfaqt5CZMw21ss13iV8iPPic49c4mBw
8z0WUE7LVjqAZNEKKyFeBDEUHlVcY4uh6EPaQw/k1tXcW3GJ4H18pkRv7cdo5ZiYcQjdHn8uBn+s
j3SQ8ziB+bGeTZpLCroqBHsmphgcXOSApB9NKft70Vu7tKmj7/cnQJ/688y13HafHIE2mZHqWqDz
PLmJi1XYmZ5sa0w8aZ4m1iHekvMoU3dQW/pUB+M4fTY6A/lS0l2lNmKnG7lJWI6zOmvdbVePBX6+
5Rg7TgP5Od5CaStfo3x5smAenJOoc/clwDPszt1G4ObeCzdRAqCPMax7gI5qceLzuyeFbTz1kX2P
D3faZCK0982cYZaP7SO2TaIQVExkTIW9koitjeFQIeBPmw9LgTJ7SqJqo8QlMCdF/V0oZct8Ve5r
zIdYuWR1Sgc95VV9fJ509dTHDh6BaK+rJf0JOZzKCjHGshzhoRm7USNN1kmg1+hJfV0ocRxYkOWe
DX/hYChxsIwzitPhY1JBbnGm8FnoCHYzYT5l0bzDzkn3vleVl0hGzg4SG6C/wYZ4Fy33TvPQminu
qy6JDnY9kWApNbwqvcPAOiwnZ2ozP56ndSBQ8ztROFbg5jjZ0nSLAZYYALTdQe0UzMBXs9hcV+45
XucBhXKYerMNEPuZwdLRlRdRCQhLOBUZ0DAajrqsLw3pR1fhvsejTkxIqH9iUmP6mdm+J2lFJpSw
dF/p3TtV6nZgzku7L63CpAYFBBfL2fRoGQv2O9tgOHb6BkRBZnuCyuF9K6G7DqVlvBEKXL8mdvwy
wLgNQDNAKjfqZCcRzGwtVdd9tFRtIMOgtag4Oh1KLOjHmS8a64oC3iZqZlN2FTBn4g8hSN+rhI55
irur67ryG7eeYUpV4JXTNMU2Hbb+7ZdX+oi0WuleKtp5gWgAWlPaAxC1cjvcAupqhAw9dp/R3rfc
BuAa6z1WBWbLAM6T9LWhhwQlptsY/GWE/fU4u+Ju00E4O03xRJJ6KmEZMkdtJOZcV29IXRva49Sh
jVBqvxrqAfPIe2vCmBorZ8RY0n6rF0ffkNC8+LBpiH5rfMrPysGJqvaYV7oeMKiVe4MPb+uqHf6I
CA9lnNngYrs1HjpEFjDUeHdm/oQsKQqc8ZVChjNX0/oefRiWJAipjccV5OO3NPGapdj7gVbtdVgo
0ZhRuYx6xp7IdQ9jbp0LdMEhBvIzJbV8t7RmtpOdvecy0XZ9v01S6z03kuU+7tGq27av9S4y/xT2
qjE7gUSKBnLZSb2EWsVmoC/fuUP+LMedVBqHrM22OY3jzq5i/bmVpG5HYAUmWX0Ml7E+9In7rEnk
xDA0dhL/BJjxRt9w3yB/wKJBK2fxrTVB4oWznT62EhZwN+tvw0BY7aIW9UFVwOrEyjAiTx3AYyX8
O7nJVxcBAENTn16tzmZuqhfpUYkntBzroZTDhHqRT9yC/EsxS7kOiP+eZAEEUXH3AwLhC6aT8VRb
5gAazwovTFO1na1lxSc1Du+VMR3edbvzqT1coHmRVmDAWGuL0jpp1KJPbiflXgxaMLGMuz2SjDQz
HS2fN82iZ/s0T4BU3J6pbz8l6xOmUGNjFHa8zctkPLcyqndSYNAH2zmeLBsDTBKzTMJSz6ESfnVJ
HjiMY03Usll8hmehnIYoibAGsnfbICaId6MA1mZG0LRg2BrKyU2B2WoDZt/1dV2SBVPTK960uN/s
nvw1ZLlE7KZk0CiW9n1T5nx6zdCEu2SwiZNg+QWuf5PuTFGRg74krwKH7EERV5Ul3YPR3E+5Zd0r
EAzHCuejyDXz2FDBwc0+14+3x4AI4zxqBwSLta4wlVbAu8wxiMUs3oIpA1+yHmEQxRyO42hzO4yO
Zhn1By5j8FBWkazt0RX90+oPQNb1hzlLMEHmLXiKZaaDQbXFp8sag8hSp6sY+7MUUfOEuRhwmP5o
q8DGqhmzl2Hw67St2pwRQn/ACm6DwYDwbOCeMkQdHUQUq4+kkojH2FK3BkzO+7DHWlqNghWYFuGV
wWOoEcYmRmBRWm0fWW5UZ4f77xZ4TbUxFeVOxcIezIsQwbhUC+3I9diuAR7aRt3sHIq9KQukkzI7
QHCKHM87RbTAUKJHXTo0APTJOdXxNAYDEzs5Tktw25C5K2FQ/3kc00Dl+zZhMuE8M2TO1nuidvPe
Uo84XiH3YvTMazkENl+iE/NyODPEvBKV4u74ifQEHbZF/tlctXCJsKWYnxQBDSu3QbMzb/Cn0oLm
nkCtQmBx1mT+qa2s38NWRCclb4/CTS3eDZ1BRdD1MkcPYkSKsyTXtmU50mvPzPCOqSqvU8KvOqt4
/vICrPCo5+eeUcAxR3pf8/S5ATi8RW38UREGHHiBnz5Nni2835sWqwpztCG0iEinM8VX0P1CYueb
vdjH0Rk+KGUst8PyWghYqVYJojLCVIjJfejTyisnwNqxE3GVEnKgduMxNfoHJicf43WEIYPPm6tD
J7RmVzdo/lM/yn2tje+z0go92PVAMHH6qmUEzGiERESb4Axo3B/tbtc1QyA68VbJR+b5sD2bmRb/
xKxGbW2MiHqI32qYjoNhZF4+KKgOLb5TDXCwRFTtVjjy3VBs8HNm9jahotwI2yFdwMKTQcpuyAzd
iXLLp9S2nYd8l1JTCmh2rYRlNoVJVEQMgzR137uFvzOVndfolq/SqNkbhvlgJZO76VtQi3BVN0pZ
O7CciNgenGKT6RAs6lQ7ppbyqACJJrxhQAUMpwbqK5P4tbxTQEvIHDpaLuE7lgPUtJvcnTUv7sbE
x7CpwL0A4Yy3CSHjwEvUbyGnmjjzcrcojNuKykSgz5q37FVP6+IeBGADHXj1pFBBLuul/8qN447b
EJIpXXPvoIqawFft5qgX1bfRhGYTpkAw1Mk1XyJLv7pEqVekI1MBtQh2zuG9CDfWkXvUn1qZ5EFS
swQ23LDYxgDDz1qD/AanwUNmr7Ovsv2clFX9kY/kAs7kpW0GRDlt8wacH82Z1SxeN+KXB4cRbhPS
53FN6I8s2rOTYavTxsl1CmbI364oznaEKQB+ybD3dr3yQgYeJQZW7ZAEnH1dM3w5Yd3uNBWkV9iG
8bHPAZot4tFdruhXEC/auDeThIohKItCAhgwLNtmUW5p3gCivK7C4jzkNcIh+UGovThjRal3XMId
a6GGk6iB1mv69lS3BonWJMNuVZQrvov3paRwtMFusYZtITpsyWyhmHmn56p9H1OgLhXrHk4C6gHx
VgskVUA1jRMe2/kIihNKWyK8bHAexGJdllBLyENWkcioNPuQrJmHbMT5gcidovJRga2wo0rd3FVN
8mTDrVJw2p751IDAgIM7Ici1MYVTUk6rYmfLxToZOEQ2vj1lzUEd7JWzwrgRKdoHdyVGM1GAxR6N
u6zjt8+N9MGxgG5UaXmgRfViu/q4g+0MGnCWDYVq7KgL0Vg7dcweVMXlvjWRMwYj34QoDF6GRIsO
HPAWbp2z0aPmbqi6a6YQGxWDtE+ymTltIsKQZVFzHLtGI7UldHAW+yPiXiikC9Ew9aQHqqwYNwu7
Itx1+eCYTh2spetle9vt1ITgri7UN0lff3ZkHm4m8VyV7kFBC0bkSueoQV3kWhDXrClr29jlze+E
DPyOwtkBTLsCYwbNdILbMX3/zRQnsW8lNYFpa2oatJ0quB3eNkScgFX+fz4d1mQS/3j1aLvdgbjA
J6RgngqsvhmsVzsDiUXsiGbtLcU4FHOZHQfIecd2fQGVqWCp4AY0EDpbGO+7Prab4LbBlqwe5q9I
H3xdgONU+nOYy8RHZc3U607WdGtkMjyUYX3O3NQJygI4S14Xb3MxQXHRO4fLXirBot11hUvq0aI4
WB8Q8qpWPMJJSZfHsClWp8kCFmOMHmyv7cLiKbGHD3hUdI9YB9IKTWLfJvAVU9tqp1lFjunV7mg/
yZa2ijsgQ52K6tkN5+p5sQmDiwgbGEZfqawsGHVnvsZz0uxMG74S8tUNgEuVU5OTwBiLYwSPhA9O
UsmYSx/xtUJFuy+0jTIpReDopLe6kfGEQ5Eosixwq+UrHzY4kEExfWNEh+poKX3+ev6kgaW/jvGi
e7lr1SwUMZ8vjMZtV7ECnI3dUDmUdXMqK3I1Iplpd3Gqqjw1svRcruSdIkqXV4E+QUoM4bLba86S
fbKKoj3hJ+N2mXQl3p+lOWOJuOpqpbxguxwPNnMEP++j4cFVXKIjzKX/MmWxZy+9Nyy98URju/L4
CpRwzOPypSpXvXmqvMmQ6h2agOE6FXF+ZYhmoeQO+5rJ+Joz8YFV17ayJ+N1iOIHmKf2ewGba+gJ
gOYec5eHBNiUETrAVszHxuis34tSd1h6YfOxUbIdcxk/uhMNnQFs9JYF9epm7zJfU7Cm2oWxHGUI
xnopuXXMeq4ztpC84lKYhDKQegImDyUOoh1L3GB9LK1rRJIH9cBK3RGSopztFoDM3LkG2Tv5N73p
jiwoLd9qsCNEdnmXqYP6TLEtiCgoMEdx55PJCm7Wq/ipRY63X4/shnacLHr72tMYBvOJkbg1ZL83
ZgA4rBFAerEKjog92qbOUEGJ7LcWpsOdZGb+MEWXOTXtS0rYK2xC60vrdLNvfi6nvr9KskomEjcS
U2inWq85Ma5q+CNuKYi7A5rjlpQ5uEBnNUcZYosJoqpR+dwzL4OaygetsPCcMSU2iFSqqPjepwIY
pBYzSKkTVlSsO7JjMO4i4ewmZ/naNQWgxBC/vkJxdUPfqjxYggZu26L9b3HY2VPSXXQnG3fpKFkl
LMhUs7k9Sjm/xjFMmGlsUUSuZSnEOR5tI+tRFW+NDuGohDPvDb3zycLNuYuJFgjyZMGHBZdMamjC
SVOg6xktL8nclEcNPRuf1uyDDGANlJEgV4Ju3NiE021cUhE9gGjLQeUC4xZBAlzqbpeM6nBX8fpY
bz+6PTlzIBw3zSzkacj7M2VO8zwho5DFXUmGzEO8gM7DItlfFKSYhcGQ1o7d5Jnz6+yOV7d0xTnK
+r3J6Q3mpPwEC3E8DZZ1Somzg9c/fowgI92DHT3bMSgFfcS8KyZaNtlsQQbF+pIhVMmWCCswpe3I
pmNjjLiKFgAfJ5RRj9h9qaSbXxt9gt2pQSOLFCbbqTFjUy3XlTq5u43iMD/GLDrqtmdZZoSCtP8i
xjk+LYoJ0HSYquOAibpPvKKa5CVuBiKaIyppyoI83TE9fW5XfnZN7N9aOSACytqFPZGOboRgyx5L
f8gAzCZkZx3njNOBlf2aFI792n6YuSmbYX83awM4rCF7iiYtuWL60E5Zr+6sxhD7aXYhnMY1uj1l
q7qsInFZWEeF5MR4ZuEZU9AbpRTe0rH8p1Rcf+RuzyxcpAdMQOXnfvHnJAkkqaLAKek1M0nqrI1A
Y3WXRMyEbDpP93HH7RDdqHJOW4U31aL70aQYMLXLxTFC9Sg7mR1UFiH7iK7EFhwGrE8Fc1ZcOfIk
K/fDiFPYa7Q23KqrSco2YPqbBPupdW/CaJMI0ytEe6cpTN8HPbcOdZ4igpWPCeBv0P8rJp8R1i6X
0osh8FHJNlQMEdA6IB/M25j+/Ex62oOaWjq+0qHejkIMV4tYpRoOYJj2xnmJatt3p+rFwMB8NjuA
bXOpufsct8x2LrqIi1DJHhzeYpc407LR9DT0BGGjS7QdJvCzrP9PXR+TSenO1gmYDDGVFI6gyfUe
K9zmYpIgG5BR6N3sf0lsvYjCkMRJ6i+0Kgi9KcF7HaZ1aqGSTr4ldJP6ksbVpzk12YXzaAA5HpM9
owNSWBllFE5gbg8MvYGREFFcG9ngGckMVS4BaLRuEo07chvJUzgyI4SCA3iItlSQWDSb60R9HjH9
eWG6UrWaE5XUAlxWqW67UfmWh01DfyKsn3XDGe4UmMam8yrM2XzulBZbKEX/fsxeERD3FztX27Mp
w6M9qoIlYhoGnJGFOl3y3M+1eSV3iH6e02e7kMLZqciN4hRHYGbLNiLhT23K0wQNmTXldFFwhGxj
gTgrNy057bQoeYeLmh8ksQ6BJXLHd/sXiBV0Dgil2FrQxeEEM7BTbtXYbYnXDpKsriEps7K1VrMc
v+AUlB1dAahj6mEaIop+djobpBhEg4+yctOSV9Eea9mR9THgna7QUmzMhPFl0cIIpF5fjxB3oB+l
OY34oew/aHoyHmE0wSkdS1pM5GGPF3zOi8stOevsu3aFIPTr5nbbyfkGo0PJjvZ0R9OSuXrTw1yw
1za1MandxUR0Gpk4ebGfYrdG1DPPanYXr3t2orxn+MsB443WccxVeqPusMOZzmNheQHr3J2NNPcc
prGn1prMfb1kuR+nBSuFOKbLarMCdfUPZZszTBpC7JXVYors3bqM/ZQex0JcsqkPALMVJ3fMYr9B
jH/kvgda0FUtirFF5+HtfottPWKFXLhPUgW93LfiNdQXGDCjBeRtUe9lx8If+2yNBoVshy5pSs9o
EbDXIv88qlq8y0aXGCcstHTNiSgBN8x8P7CFHj2vEuxknOZTZAKqi1NbbhD5fJljo/XmkMwrJdYQ
4dvt6yRI+7aIom2ZkpKoFIWgWVKwYOaKTqa6TaYNlM5K/T0jxGNJCroHTEJLh+ofkSIwxmaNyo43
YJ/Bwt+5z+nqz4n77cjcFQw19YSh0AIVvtAdAvw7SvT7DHbn2zSIdzOSXwAgV8cQo+hzTXma0sJz
UuvJcewpLt2uh9uVEYraM5hy7PHVVDA3itAnZZ7veZRwxXfZB6Ml8tmhnOF1pdE+lKxM5xhyu9AJ
UWsoldGH+jxgctiqjBsbmvHtGR7AMw1wki5L+jkDa7cDlS2WfbQ7tzLpHgeMdT4RjdAfpwW7YFtN
L6VrviuAwsHo5sJjnql9WCSzVgAxi3e7CesVXSUi9BYPyNiXEVnKBcSlADbXkFVU0tlsU231a9nm
hXDjF0J7++dSuMYl1rWXrHmw6P8/oZ1OwEmpVKjLRPXi1EUm4BKebox1LSgLsHs7Bunyx94yE6d9
OyTJG5lVkhAwY5K+2eMl9VF62ss2k3kT3DZlOX5U2yzfTUgwjDW5XNo1nXuRi3/uZrS1fdg1FJur
4LYx15Wauy67bntC4jcnyYECOF/59HtoumNSTKZcQjYvDMV1v8SuuIlaPTWRKOT+Lcz6Fl5927gO
AQcbq8Hc3Ai/0+XXrC/g+AGbyZBc/DPr/banZpXFPdz6mNpmTNY0RbPg++607t6iqhubu1HcmTih
yhIaBYNWsKyb2+GPjWnHKMEzerW3SOzbG9ze8PtbrQnZt73WwM8E+PkI1bld89nzcG9O48vtyez2
2O0NMjLX8s3tV/jlDbMacRZixpdb0nVljXwQShr/kXxdUTgNohjU24goYweKh3xN8LtIeFnk07ur
gtvej8MwVpiokuXxy+PpGmT/y2M/Dn/8vE6bBxrfn++cR4SD0B+UTO15h3jdfP/kbseKUvNJJF0U
cPELGpeJEYRGawT5GFv6tjcLBBlu5o2j41I6fLq9QDF+d7Wu9id7qjsCu4g4v70vHBGuiNtu+Gf4
+W1PjZ1uL9L+y+3Ft4duG2d92W2PFMXOm+3K//F2t8e/v2c1UfgzavRz5C/3ARU8GG2d9cfe7fD2
hExYgecZ2c5J/eTS/PT7OqaCO1g5IVZ8rfKm6ALmRRst0nP/9jHDb1k/2z+viTw7DOuX6vZNmhLZ
BLfNsO4Z1mrMX5LVADROQVOXU6BRnqeox+GPze2xIl5YGYJrTUkWh/GYF3jX1j8kSkl8v21mu432
EWm5yEVIG3RTcFWrXgB8AjZwHfXnqmuKwdRnLZCL1c0Nj2PjinnvFLanuyaKLecZKne7od3spcUa
LQtqpGgaxMHxB7UsH/WMEuw47UHmMDuNIxI8IhXZwewxQdNOmM9JaCbSfGaFt6F1+CGHyVhoqXMA
Q/DVcVnv0Aj/YFX8g0W/dhb5ToPo+ujMuj+UOE9LmIRep+sXMp5YKjUI9aIG9ZE5vWiNeddraXSO
jOgQw24CkByew8yKA5tfcIOzfO5+pxZHr5zGKBFuflaHfDK8ISoCOOqQl/uQ6v/cgC6jchfneYGo
JbPW7MVLaBjwCCXsWXrDsidEzUrvhO2ejLkLt1TrhhWImsp5Z3byo5G391TMPNypqojUXTw7X2rz
Yw+zdFv1Lq7g7At3a1JCR/6eKPFSxUGv1cxfFgIOFdzXgUZj1iHEZRPV5gdttN8U4YmuAGtj91+c
nj4LzlLCtVX6BWj0SQqd6eDEGosFhvHEIEqMsKBtIjNjA0JlL6kBEVCffG4SwiVHCSFC1Sa/QmyR
0rkZCtaWYXifOPQTo5mpfGmEG7smrMyFhUrACt0cCjKOox1GCqgG5LVVj7KwdFMJg8udpxwcvapz
5jpWYkFINhau2XTtK8SHOs7pn8PiqSxPg0y00Qum+HVLMsZAKnR/LStScSqyZQxX1uSNOESM6gD0
lkPewY9m+kUjEPS4oateiNhmMzWNpGNFVVLTkovb6k9zT4BiaPUSI0L2SInqwt/eEZqTrDFDrKvs
ZIUCuVCCzYXQeKt84dv5Te13/UKdNIXatk7wfSPi4lJV7RguBj0MPV5zf5u9JcXvLCA6vrKaijMh
wibA/LAiABFJIsbQ+uPc62SIVsnvSY3hFE30DoVkuF9M0m/0Qn2cbfMr0Qw7qAh1RtRS23OOZQtT
OtQKwlfLIvTayTgSpTBtBcqdg1DAvPdxP33A6aUdJgXLFrNkzSvjUuCcqoZjGk3u1oh743kCul+M
ojxhmkANUBTm81KquHQyAqHWZcPtIfBbm1aO6iM8QSKdJhPDOw47gkbNS7Fg9LdTHM+pQblgiTT7
/7J3XsttI93aviJMAd2Ip8ykqERJdDhB0YHIOePq99P0fPV55Pnt2v/xrqlhybIlkAC6sda73rAP
rNF5xVSxYoKOORtzRQidlv86wi7eezSJi6LKWaAyIhUO5Rd0H1OsfD4BHpz5s2nn80uIk3JREx2h
TT4Vj85t48Hxg9cCX0kyRgOZaPrXcZxinOPRJTdB/3p7aXHZGBv9BQOYyOc3xZX8RpadR4/lk2aH
J+Mq1ok+jufvaRThn4Nx6FMkNXcxZBtZknsYZylJfc6slokW4UbqoKzBeYTBrNtb/V01W8wIWsLt
MuckW+mcRiPaTOncP+mdeKny+muoZx5/NYFVTzJ/xA4B7xTdGPaukUh2jRqyTWGMK4NY3jWRrCQr
NvLBoLMjq7K9g/h9od7BWwIYEdyPLEsy1IejE5+zMnap/od67eNDR9DVK0QPPJ/7YVgYrkfpVFIW
pvp9ZbvmPUmDeHUK6IojvIYNeaU2Kxl7TVDsFNjfWaJMMYjNNJ+rvme6ZOM/B1xFwq32QY69fS9b
9zjCu9rNeEit8NUcVyglylUdEWADGQ/zsK79PqXiBWZF+NICz4d+m73Zw900N96LRX481qYfMmMa
jr43lfexZpxurJuqBpWMCv0QzPWutzn875nFhlIM/IO4TdSu5UgLNYdh6+K91GLuRYzejESvxHCT
3dAz9G4zn3yd0HlzIS2+EHRUr+p52liK3DHabfSHtyB+UXu4rsuGqhsoVRkEynd0ds8P2y6G0L/L
NOhOficenYAdQBvCaMWD7FMqqM8hBJQbr+jDB5K/l57IjKVWqsjqSpLdDHB4p8imem9kj70bvLYM
l1HXDvqDYoHe0KjfnzihGO3vTpzr6DrqCXj46DDV3/+kvUTNgFtFMXLiPCLSUstw90Hv45NF7i7k
BXNr9W6xGntj39tTiJg5Sz6Rj2OYyRe0qUe/Mb3LuC4NN/xiC/1cAOYA/ljfIahYJvsXJTBozFND
IsYii6L58If3/4u4gbPuCVQErmfzMd5rR6cmRjNj2FirBYSQaARKr6K24UNYmMhCqN7DysiXUJ76
zZw6H3s7Ynsw7/Fra9eFKMw13P7j4H6xkhg/Udv96CkEpIrLT6y8J1SpWI+XBfFbWYgpRGw+mG3a
LW8f4v8kYK9/kIDplolQ8v8tAbu/NM3la9g139u2+YcO7MdP/q0Ds72/PGEjrHRx0bJuWq//yMDk
X1RtNr2PI4UpbuKn/8jAxF/cOo4DVYosOGlKtCD/kYEZf6GF9TwIA9JmVKDb/xsZ2C9iJ9dwGNBK
BrwMenTvnfzGkxPphaWGuVs9PBSmvvJrsPmwlATZFD6OevrwBxnLvx1RoKyRKJIkA/J3R+T5gW5i
NMrdsGaYCnHFLd8EDnwm4O/gA/z8dE2efmwWPyvMftF08AE5kIes1aGpcNUS/WkLYcKnrAKSkjzX
jYkadKk50xls6wIh4Py/PpQrXYGGmAPqHO2fh+pBMnGen8vd1CTXJE2uvhZdIxWZGHz5/ZF+3VfQ
6TJ1RqrCPfDLVWvtcG5Ci32RKChv7bkKbg3JWk5oxP5w/gzu+Xd7sOHaBgp4x7MQj73fwwKIHWYR
8qnosAQWNPrZreoVI+67Ue8UdKEDs7t7o8aPETLWxukdZDMVwGd+//tP/U89OPcni8gWghwY4sPR
hb87v06fudBah3LneRp5sBhGddNpCsazoU3nsRxPUC2/+2Qu//6wv8qC1HFRoqOdE7bnvZeCaYZV
SAfdyM5QpoE6Oa8Mo+JiOFXtCLNRQ/wQHON8PsduRc6xFmGSXW/KCTeGyKzlYnTt19hOXv9/3paJ
0aHnOKZtv1+6dl10qGnycteaTUW4jwU3jKO16OIXutt+67AQrOFktrFPbAqZ122RQrHLyGTGVchl
5j/N3Wawg8vv39i/XibLEWxPPLvZXv65DOaOXjIiFndHaDqYOH4xq7pDsTVRGQ4mK8Jpl45oP5WC
MIPfH/pXUau6VD8dW5VBP612nsYmyja8KnGVfGQixbA9SOQiYAAr6vE86oxY9XjcDTb25BFgtt/+
4W75l/3mH+/g3fY2JFkIZMM7mEOhgogICRzjy01fELMl/P7zCt349Wx7LiuD+5K4JESr6v389Imh
EVluVuAvXui4fFbOHeX6ddBBbCcKtY1JiEyVr/o0eutaH+ghJP8odYeTVctd6xHr2Ol46PIzUzrd
eT73jtS8AzS6Tdno5zKIll7SPwR6dzJldyrizWgVH0Y2OC+KL7bRyAUzS/JSN15eHMtg28FXWM4F
v0f9+07BQb1ciqHY0ifjqOUvy0LMy8Y9BvmMaxk3aJLwj5Bk6MAUZJ1gAudYBvcKNsl+rzqACMB8
OJmmve+FjeYg3KVGRFYqEX1c0fweLJPoeNMoVtV0Ye77FIGEaIEEOAMn8HiPuW4zVc6fWmeEVxTm
mhovSDRfCSbGwW7y5YZa7QwGS0Tnt6SLL1Al7xJJ/k/vbSIzaaG+9WvhxdfMSq+FiK/qfhIet7Ch
iM9R/iyt5isCimqhzgzG/WKJWTWJ8yXjdvGVNG4A+T68ojPbCse5byAtLQY+lzEykRn717RVbIRm
hVLzfNs8Wnu8C2to7Bp+OMtxyi4Mos5mzQlC7HYeFO40TNPJiFwudncZND6cO+OshJCn60m7g8cE
ikw1iaXpmNAmclkKcnWmrIC6zwamTr9vxdchSdai0F4tgk+WWpFd66zZYKt4bR1EAhIXbHOCYhCH
+p3fl1+ZcSxMcAyV58TcctbPfdQ/QFYc3VIuLHc4E3xzdsU8kJbEvlh6hyo0HssCE3Tf5J347vw8
Spcbdj57bn/yvHlH16/miPy8h97kOWkKni5lcIHxRmqoX63y6FvVK3pEelGHyOfhFA7qRou6jToe
fIPPDfMbLOMuEqGzpc4Uxc/DWNoPDqb22oAvmaldkyK5IEe49I6VQrY5VxVcBGUuXATPsgBRmWrj
FLs13OGWeyqwiAwLuuckK/jlssGGweP+NGErrdPi2OdkkiIEQ9CUMv6jvJh5R8s8bDcYqcDLqOJL
nKigsql6tIP+uxtxOCG5WLXtTdsqeSi+Z4zJnyyHFKw2J8rHIAdGvXsn4fONRn9Sz924aopFdBFE
Fs1VhakYa2Qyjzd+xIgZ4NIUMPBD/axu5UE9nKVuP2jEQGL1R2yywbWJ2EC3ZkVOgd+fZR2XmwZn
h30ST29GxFjIHHlvXUoqDc58qoaxsR7dVLo/cn8AFwUyfrzdjpUVXGO1cPGth/+jpZjIweFqc+h1
Doe+bSWKkzPY49lLWSsFQdJEuDXDWYY8p6DypUQMYVSm0fgGBYRc2wsvbU8dYSYFixNUfZpempma
8LZt9epRH3ZEpI7cQiXD3xGmOvKB6WyoC7UsAv0rQZh95EBtRH7TOd1pSVDB1SmQ2aQ6W18LnOyU
yZtTJxcNDnMVtZ+t6EAY8nXoOeFGkFxcDaqBro9bu+ORRX8LK8El8hS9mNze/oHXbQOVb9M5/Zm8
KBUQwtuib+eUSw5lcBSf59AKMwGV5IwECsPmqT2WOFvDwa8d09zM9UhGcUTYnOffk5PrI/nQuu1A
wAwcrLF2xCqX0YjWg31bwwIbb+jx3rU6BmmjONupWl02HbvaMQEPp6WFsTc4IS6PtYHOsGwNbx21
/qqofMyo7mcrsI6JxokpXWWqTjpyYQLoqfgzPRwOUlZ7p2UXbUr1mCR+AQIRh7V17ZW1BdZraxsc
2uC2t819hQ534YY5rOzSfAnpXWHNlYr4EL+NQZ+RN2YSeUh+0CI19HWssa7SkHNlD9NZV1YStxvy
VrwgA76qx4GepVf4zzsNFpTOFte2yGimVv9W+QBpIYkbuvE8+N7dhG44HXqV4ea2yx+XaGo/dF62
HbPgcLv5OyXIdw+4BLrAytxQeYwNu5FgHZUWMDmnBHH2AL2f2zocibMqpu5752OjaRU26BmZ4Uzn
94Yn802UQZFKp9JejJ3fbGRQv1Uw2rYBjm1ulR1bT3MANY0vdtdYgOOwiw0vYUbVAhZDQBCot7jn
ZaBtK7uIuIBdv7SEtsb5gEVZzmIJxwrZqQwOzsDywWiAHcYnsT5I5aKLZ9DaolyJaSavAbayrjfT
qoIOjvGct49Q5y3CthpXSoHCQhZkiBf3ecmU2O0p293pe+W2D6Jj38Ln1Vv4/Xdbz/I1oRPFqkfk
WTL4ZQw2lhtpcbCezbyKJUFwUb+2kqr9ce0K3DCg5LfX3Dw3dfeIppvgpgwATXrikjAtwIY/0hY9
SaeCkCoIj1x2xzEu/OCDMLG8zZ1hZ5pqxqI0lyYiUS+2aJK82FtNzIK8hJCeMsXco7BIzbZC+guU
bisza5lfqFrW7whV7b6PejYuCf0jNg4M3CxOeWufc3SvS7g/LwAkz0Lt5Zb9MOvwvpluCMJy5Ecn
x1LotgVZHWTWGDNqVAWsZQHXvfxaNtZ5dNzv2EVjoOfqb87g6KsZD3ESOBg+FxHMZ6wbdd7MDGXW
RY9Ee7AxS/zCS665NAOxhN+Mk2l3DFxhrVBhv7Z2Ga0dv+1Wdozwz+S5uJonoKGZOD9wQ1Y4hUHH
Wl7hIYG6NWf2k7+I1u1fcgJ/TFE094II3ykjXQT99pc4cJdhArMxmOzPAWOSG1d9eI0L89j3oI00
3xEEv+ij2/T6HZGww1FzrbskSv2tLOI7UfVb4nSie2j7+grleLlsRWCuzBTykwyLr5E3oQ4k4Gmb
a2s9Ms4e/ge4EnlLMaZvEY/SlR5BP0UON1VKeIvAUq+IZuSGjlSAH6YimVssqlqF8UTVhG3DtC4Y
TNWhvNcb8ZIPaM+cz7ee3OS2H/Jk3XYOekLfII4IVU8qj0zQ2TIt8WSNuEQYBUQKENKtpbm7Enje
mzBTCtMwW0eTi8KZ8O4WZmKV4D6JodeTbvT8YwYZZLfgQK68crGi3GA3Dbu6nXqmO6QexVX7TRvs
hy6PkeeKdhPJyANdy+4sz6xYFMkJMgOpT2cia7JFqUqGeuSJmig2ZukzuwoZz2c+8DHhL1fL+dqO
PD50BhYbyE54oxaPtTSOPp4Wy0iD1c4YhviPDBaY+dHUGIFPygBZCyDYxQGNSQWmv+hs1j9a3l1P
usliJLfPkRwQsYSHtN2C6AetedOLblwM5NwvY8ww42ltkZ7H/YXiz8E7fYFd6wo3S33VEfNLz2fB
dIp1axeO9WZwpgonAtQEE3QvvR43HcLzLWPNR4QA5LTAyl/l4P9GmzjrxpkI4O77T03ESpvnAeUP
NCJmRukqd6Nk60EBddxSX8E6rgG7Y6ZqSICagXkcyvbtgMl3ocHXr3nCwDj3p5VdIg7SNKKmldLY
0PwvfZNwO3FSl6Y6ut2229aqorVlh1dZOwfWYLq9PemQJdNkwo9t7cZYEldl7ucahXEATsB2hgEv
A15CycR2zsJD5JIp3HlEuPJU2I5wh2FAhvceyeXSD94grkGD6ZsvaaX5m4nwSMbpyecixehFph8r
GwtHXfSbxGgoitoo2KLtWrit/eo6BATTvdkbH5Nbe2rePPQQEAB7dKARpq5kIJOIQ20wd+7OHQMK
xJwy3ejkMje4CWZVUrqG6Ld9590R2UaYsGeccZknWBojgoVGmWxFkv27TNG0xH+jS4TFBojmIuqf
uOD2Ya2bC938QATzYVIhh7YqChIH9Zcxa3eFBs7fCOosGMGLHht2HY82xBAh8hVVtiYhQe/lxDtr
PqTtxBOWbibuWywbs+Fp9OxmyfAYi8GRdyq5QIO2SKjxlrdzMksXSUTxxJ70gZTYh1up28a0ma5o
xwW+7mfhUryR/HAyFnUhvrcTn7vWq4tXblWljOL+nKc6ylcsRexc7yGu1/ki0j4xQ6IGpWnCuT1f
z9Laqf89wYdO6vg6I16miCfaIEj9Ry0N3YWX860SEe8qq8jgpLQjCuIaZChlcbiOdtpKunV9DF2I
3pO/KaOa6SEEyt6EtyepLtyO/o5JzdoPMxYuCi+CRdcYz1eLWDVbncJaOnUWYIm7qy5y3vwm/jIX
+tmC1koAVHJBXQohbMa/BMOJhWaT+F1xxdqYVN6UjmQrck5ukT45/fgwO9YLcnFcr6NraaL/j9t1
71YPha+WmDWfLZ7TZD1XqyIumyUCmRdLtSHDmLyWel7tNPxHNobbIJhrijvZ50fNwd84qFyGdFH+
aTIfLEF/6TAoTlBSqZ03cGlNoU5R7mF0svhRUrX5sxOzz+VKRl3hO17CFvDUuFm1pXbrfRatIgVz
TU3EweoODXCLQEcy3zG4VJKhEQUn11q97c6FNF0YMF4NugXMxnb4bT7aKhMHUyjYvRFh0cJ2XiJG
ngnS5KWR9SeZeQPxQcYukMNJDtNdVFMcdw4nnsqeBm3D0OZKkvu4jrv+RJSkWGZpgB9hAaOxozNt
+juyy863a9BFmb+WOTYHnXoPal/NC9VbqP5YD6cPcFcuXdYVi7KOoI/4zNsd2NYw7PlwmCLtRkd7
0C1KLVsHrJ5Zhwb0gdXtTYgG42bV2qK1v1fFFOeJQlw1q2U833XWm4N/MGqj6ZALccR8jUx5a3qu
tPzoONMdvpKPAhgCicuBVHIya3L+hfrVCv+wgv7LULyZdk2U5oRekHskl+GTB6QnYWeTJ/W57Jli
lcZ4NDDIXUxOdJGqRcdOByeGDzf47fbm4RRDDzG5X0UGUBHzkDIicW3tnMRPflJLCJPrvW4P8qz6
3WJBaiVrLLIf/AwsxRjv3Mx4ZtbMRFWO9zLmialZj3AdV5z5N7VhdHn5MdWXic5ug92YvYhkzU3K
6dEqGh03baC7rCiC6fU6ApBk9XJDk6uAU11bnzXXBjxTIR+JOd2p57JoSWWd8+91z5pWTX1fULJ3
BtMKB/sENJE8AXCqaX08B6rAXVNieOuWTpg7mJ8ISIXPgq2hw25Uq3ZW6BgM1W9li2j/ds+7sror
fyy0jQvjt2s+JyMNiK8W44c86r/VVX9SW4m6quHc7ezCuoxpeImNr3GOfUSDaiDFq7LOtcdJinvd
K6bVHPGxFQTRN6yeYBxPlvOadOHXytjMJI1QqouAp/re79gyZnVOYJagNf2oPqatKUyZTbFs7QeL
9HEiVbj2CrjsGkE3KdSDBJ7NBJgGUDGgSF2PzMchMjAbkC0uuX5LGi9GEdVSM+Yz7tbXsUxPlVds
5mFceSHLf6RQXwRhvh8raEJqgBEbaNbrRhwIYLpmff5xsuFWmyl9hwJ8rCC8Tiaoho2F1zJstD2j
nq1BkeioW/v2EmHkaMAwzIoO9XqEd8gU7uzUfhhHbsGmYsDEwGJtD+OTY5PGfAMWQlwAoIP4sNiX
1cCNF2CpAoxExGbJDW5Mm0LA1FSVQNcZBpUZOHsC6pGl9Q/EQ3rZBcOWB9z+Nz3YiW2p3pq7UozZ
ttHsbdQAzo03+Az7A08qSp4PixldUMOujtzjFAs+Jh9xrIcvgIfrqh7WqXLH6OAPLDIj+9j2Bs7G
rIfWN7mENZ19REM1ae4KstQ3yLH0QhXMC/rATTCuAgsDfFvs8DTlFr8tv8Z5lT5Cklur7UfERsv0
YIAx9gU9GwYi6RI/I1+19zzv+yq42gEbN25ICEhoi2w32ddDd0qHkZhvIdca4L9SYwfLEJZ5qSpq
CxT21mkFCipLR3aGHB1j22buCtIjhtHCW9ww0gyzejMCdMut46DRrcYhu4FN2PYyxwayhx+9bEMu
CBmoPhw/wUYKcpeFEE6jckd7qi19YyhABsMt5hr0oB7BY9UUvRB/4W3j/SBRIsG61VYGDbIui+cQ
q2046b0GxeVBICSzYOTg2PPWBkUDw5UtJrXSbzePr1vvmc/kF8VuuMJQl3PjZG91Ox2HeOAp5Xfa
MsW9bMnA9eIYGRXDQyAZio/Z9YbSaBofmhS5VQXrhE3cdbdWpBNEyKMtB5q8PewoFZN1pXLKLFpj
z0LLEWOaoU3ONweSJpeT85jh/YonuvvdTWh564wYa4RQyxuSXcLlXtaSc5d4KbATNfIi956KOHM2
aiuZVN9besyQQiP/YI72tRtNAEQPbiEoQiTDa1w+ZROPEGg37FTFRyjXj6VG6+0XCU0U2oYFZEvg
hAk5pYzubj0z+gEgZ/VsS2zK6Naxv1eNNiwUWA3Nnf3UYmHmMnGoGB9BGRYMqxE/NN2qDlCxNhQk
wsJsx+zIsO4jQINNCHHy/raWG03Qo5bz462au31QSq9pVVomezNNHshs5qmLLuEY2qa27QMRPQfk
h2Ml88VjwLhNq3tjguyPNGOBbyCgavrZiUp3JUMJiTo2fmACtkl1PVT7AuXCUt31Y3Kq8FehBE5Z
lYgBmnz6pPnUKqUTPcze8+AEBhfAb+9kSh/a2iI/dPekXwEG+rXYRTlO4ny0gznudbekKainb750
Pmgm2Wi051vY+Gxu3tQtKy/7WFYkzZcZlDE+FsqXycrTTYZnTFh9RQtmb0Lr0e8R6ekwMQIXQahD
r+u3zbExg3KfJ462YLvsV9aU3g0iEvdQl7qXSc/esqRHq2CNuwQDvVLz4LeNJyLWtLUDfIenPorU
DtkLme5afW5gKY7WofAbd1XMsjoaMo0f/YIoP7AHcqO6jd5XD32SDgst7ctNInoyYTtXYi3UWcuq
SptNalA2xN342ERSP8IBh0MazhvdZTJX+n6/C+Lhte6wF8iw2Rsot2mPLvkgoXm6b5ZJYHjWLJym
1D63hacw0iDezaXrrUsdQlWVmNuhs8h9I4Jua1r5U05SkoFqWj/ZVdei94ORTAROi6yFF2u2qn2M
J0ggRudwe/ENvuo+Qa01DtwL9t8vyrSvjSfKf93TADpy6WyQkpNvkNoQlXmxyTU/WKycATbTvlGs
ZyvNH9PIRrpFQGQCm3sVGgP4QQhebIfsNEYVtCCE7HZ+4qEbKnSsf9L0K1a04tBl+qe8ZKCQxiSe
ZWGO98FgkDauXqLE/+TV0NmFrKzDSGTFTy+378UllUdYQT/CUGJKoVdzNs1Dmw3m4fbVuz/KsJNb
2ECHCCrinWl2yuiyBEnNY/3w3xdygVMAxTLG38YHwqnQb+5jnMPwZ1lbWo8fopYUrP5qqLKFwy4g
o2MSyJdsCN3N4HWbUY4jvprRMWsncbi9dGEiD3Wj1hWA//q/fxH7HChNQDQM4pAPtxfgfoQs6o8d
8XXZYlZfOoPCJnVhslqj6gn+OMO9Uj81ymilIDhkk6AbQopn78M8d46JiN6kTdi22bY1jWOU7bRU
Dw5cpRNmuMts1MsX3a6P/PX4QBxYuJRJGu+9tCd+K8oxb3BxNnOVYYxlaOKZUHrSoGOkDJ6X5+hh
rWZjUhGw6UweimEstrmh1B8B2qungWPc/jQOlrEG4ddWJFG5267j7ZBbUJ5mmZWnyTQdoHFwitv3
HNqw1uvIr9AeR3QOz3P1ACg2bRysc0xoaI/Y9dEakvjAwgLdn83E5EHEeW46zQb+Vl9aefjNGAMi
QTD6owUw5OH2FTnBf3/143u63eDAbn50hzlcJoPfYWXmfNJ0B1Gul1Qk6DnBXWbBo1QJburl9hXZ
mC8AZ+QhlzzBHSVbC+z0GjNoXydKv3b71u1FJw7mxx/LGqq8k5bQWb0McxTmDAJM8mCFxK4az0nP
XS4gDfLENx+mZ6/1e6ZNvODU+pXHkbmwndl/Ice5GOoXC22hXxfYrplyLdQqdtTqJJkPM0ozPiIs
CLj9/LWrkWcD4n60SG874rNDtnFl6et2fHC6OrmzJHC4xJBgGbHVrJDAUifWa9TjwQ9hQ6NEDHZb
mssh0o29GT1nUdwd+sR2dWxC2W1StdEUPqr3pPO20qxiwpQSn6BJAQ9Up6fcYq76ELrxmlEihOl2
UzoJITmygV5n2BR0vbdI1K+yoZ+TrYbFZNyGd0lq4Ckxj0Skz5pOEZF/rSqOPW3NDpVmb9bdoVBv
JhAJNcbtSwiZ/aJxg1glKo9oAZCQOLNuHm5f/VdRcvsqskqxwYiWJ2e3n5wSJ8McM5rQNjnIEP79
1e17VvA2BFAwQY89nnMj8HgYEbjZYECywDgU3y8NmmNjNJ8RAt5ZkcMjeuqfyjD6mIZVs5RjjYC7
nnZGgB4xcbjyJL1Mk75OuJkBHobg6EfuQXRyXNpINI6lR0h2YAd7k5YnT+NkFZX6F98l3cS5a2JC
l4vxs1eV59lqPyQjFaMxyd1AXUrnK+LDJCjhg0m+WfHAfC6qcYbSwkc9B8NoNA3cw/yMFSw4Qd/A
lvbv2zrttmkgyvVVlqjoDYs1O7gW/nqYWhgONDIjWUEUhaat0o09p/kYW9mXxna/0JjgEYJPrNUF
X8bKv0wmdv9Oc8qRSS6K2WIeMm4CLdyrD6CLYUtd5rIkxlBu54RaL54objsXzwaYF68t3geALMuy
DwjdTEFQR/a2ylsa0nlIcUNNavtzlMpP9cwvQUZ8dUcec6jE8ZsBajSs7ENQYnJohe6r8IIv0mm/
oJkF93qOyJVbpAEVHIYXYjln9cdBS46zPMyVYBgnmPfa5L9aMxEEOoKBY1ZEH9mF7hM9rPca0tnU
qcqt6LonUaH6dcduwrG9XWS1Zq5l7zfgwzzgZoyWmMVhv/Q85tawppqtj1BLgTGd7BqLXqUh0Kea
GETnhX6nPkaoGgEspXunRmTETBlB9m1e53utWMaIw/z62UBb0Tm0TzdEL/aCq4KCxltDpYOwuKQs
wxg+aAgLl7E1nGtPzxeWXmJuBAzR+jSQcmnR6AiNvsWMyb9sHNQo1bCWdnKJPP0F1ZYLdkjP7GY4
3BEp7fbgAtYNQoJK0AELpVF6EZWrLXZm5f2B0Gsqitk/CMmeTlcArQnbA6wgzHf8omaeA7NrgK9k
Ye3yiV6lNPRwbRCPPjIjccrsC5WeTxuT8jhD53+DuzwGah3G5YgbrHVD1Q1AERmLTHUGt1MZADOa
OJJKcnhUiA8lj4KFm4cxtpkyWzSXnU+/XVowRqarLbkJupiaEIMeciHwMAHtKWKVpVZ9wkH8MhJM
utQQJS+KdDOzXVPyE7WIYYYNjeX3JCTjF3q7OilwSA3HtBT/8T0vLxDBBOc83dWZce6gExEbA+7E
W0Jof284d/OwC7waA2hcV39/bPEvxzZ0SIGmaUCA8vR31vaN2VsZUH+6K9XEO/NBjDiQEZ4tYAZN
WA+FmE42bBFszM+kzOw9QkBVF8ZY9OR7AdJtU8eaT2ek3N7XqbcfTSCf379L+xdSmKcTsELMgkuo
iGRo+E+SVl6PeWLaCbeN8v8NWxpEt2mGBdswzeSk4LXcSJaljb4r8OBVQRmrhuSqyBxRxFXMcqYj
XepuyNGjXBMXqXo5NwXhcYr8EtfZBRHJlXtiYwqKsiAOPxdNRHH7dKMgBrrq2xUc2FbmQ/UxnhyE
SAFN4Y2nQZtwZRBsrxxMlTGqxF4kScttzAM3mMe7RL1LV4YCVSajOOLJUZOZu2FCOZlZ/WnKwu8R
eVCfPDs9qYYNnOdi18MprZt+aY4fhAIZI7vaWwQPQ/IoZkaPtZxe0jHc/f5cG/IXciwnm+ANJbdw
dPsXwmo5RoXmAn3sImTES4+IWziqdL+Kb1KrncxsFCsqK/dgNAQ85FO2ilNbPBi9ubFHveBxAKLs
OhGVcYp+k0CRYdf02jZVT+5pAM+Zs9TJDmEAflJ7/cn0GQCXRnFEaZJt0H5dsZDp2dzI+bSraXMD
m4MQxEIG4TLDXKfRIMIZ4NURl04NFPMIkCwe2PtrehQdjgrCK6ouobDnWOxKB/QNmKGogdtsHqHr
uH0aVAJBYgyoF4r0o4MjB8+67JKJEqLQ3C3LiZ2n9p3PaetQFaq/D1NebvPWTvuOI2y5AXPQjLZc
kzL4NfNucH2WCSoFuU6HaBvq+aUTwI2Z1InRaxl56dkau199GUtHjUZwwR1yHUNoTjAmozidhddE
1Jjp4fxs0n/joNieblh7qWFW4OCOW2rfC8Htg++zsSp865PRU+755sxgJKHB0uGVNUEDkaUo8JEd
tlqG/0qFJ/KGcQnONnG5Ly9CxtNhgDaFa6R1tvhLJgSHoBi+mENYU5xtfLO7lzh0lIokYEeMGmrP
3sla+xzgQ3Z7q9U+KMLv2jCeuqToHyc7dRdGp0MG6MazJJ5jGpFZJkOLOLZo3v5wu/7LEwUfHdsg
8MXGSPJ9AErQwTExEfHvpPrI6mng8D1qOO+b1mLSG9O0hqBLDJ8XfqGGd2pgVigmnaloVFWb/oG/
+yvj25PeLWZCZxWxt77bU9vJHiArGNEutYJPZRY/UT7vFfSdog3U6mmPP0m6LIb+rKhXmZtefL36
IF3rD+fmXzZ36cG3FkgkTCiR76nnXdRhDpkX0a4NR1wTO1ZVt9DjBlfVEj4zTPGvNa1aP1tfbXy2
VgGU80bhG7bij8GnWDYo6FeZ774i1n8VZjitQcKw/yvHPzBx32VoQU73TJ09B4a8h87KfM/DpcA2
GYMP4W5MYn+lMUWHWbHS+yZGbiXUMJu2fk5tZ21x2e5y/Q6HhgHLCrNeC34QgPqI/+mw7iI3w3wj
cpZCoVFRlrL1mkjewkku9AZiXtF5Z4zoIDzoQ0bzmBfaoiRufD8k41tG4vxKx//+XqDYAuIwV55m
eWePXkjoJ1G/aDisrm+YeKBFPH3qeScSItLdDh+IAWAt/VBabbJLqxz37S4KNyyLZQuz8s3OxMbG
e9wOp/ne6+dFhGHiXsOwLzBL+xDXLBuJ5nspDGPeRJ72oS6blHyQHnDV0z9OKWRdTe4U5nijiuYq
K8TTXkMGuDrPiFCET0i5Mvg2+YsXwo0KZDatMqntPd16yrvgahV6t7UJKIgxKsWmGkC7GONNhWEm
JkHVEWvp8pROOc1pwm6VTe24q6PoOwY4xY/q4/+kUX+QRhlKv/PTPvdLOhZJX3UQse/8CNtSiVp/
/8zfoihX/4uKEFWJowsDJYfSN/2tinKtv2wU5EJXsh3b+VkVpR71f6ugpP4Xi41sHovi3rBc8b8R
QQnECe8Ke4pHm//QYxmmKSxbFRU/0eg9UeSuX7jprsnK70UMiqa2mrm6Igc5YC9EFf4/7J3JcuPK
lmV/pSzneIbegUFNSICt2IjqNYGpC0ff919fC4qsfJnPLK2q5mV2jZeiFBEUCbofP2fvtSELR1l1
B2NmO4WsLU7Yd4cURjTTMixTae9LBw4WI291nQYQFBxdlZx9Y4Dh8LuC2tUXYnAIIkm7dzrl7AxM
j2QBX7F0jD/1pJZox8TPbFcH1VbcY2z00SalV7susPYpHJw86l10HKNWb5hFM0sJCQxJ4sZPs7T0
B6vN/BnTum+QVpDpr4MWA6hI43WzTDAYVl4ZIpBWlVixZxsNsLTJ2dTKzDStzdAjxjHa2sDYp32m
QC/Xv/MRQlk8Gx77U6hGw7pOdAzv5rtWL9EcxazxXXszxeoHorFrkAY0Opr8kLmExc4D23LcwUst
nEtPOCxnXLEWZBmCfhvWQljaNjLNyovD8KHP+vsqgDTLGAQ5ceR8uRkmdPKLfM5TWOobynT6UTPP
0rrFCUEUVomloR/u5uRY5PMMj7EnaL2B0/tbupSoTxFak3jCfgp+MrxX7OnHTAGOSduLwNolGWjk
fN5Go7YZYpO2eFoSkNzlK/7TpxQoNcGWiNuqDO4kr9VVLeZnMmniQzBVBxux3lqTRe/XLeOiQWV+
WEGX7GoIOsKmz5QZKIDaEdOz7nyDqj/XifJH7wOvVQ6QybaGHgLRsb5cPdjBPHnJJdAEOAN07r8S
IYe10paXiV8LC9tVdO1LkJm0YJCPtQEZPInOhMghgKEabQzM3f2sLNKAzLkNrfmmsBYDTaL5dae3
3Tf144roypcuiO8mfTZXuXBYh40GOJPuZwTvmMpg+lVJDOtUb5WJFTOdNo4ITS6F5KYb5TfaWEBE
EU3oDA4CUtSiyA5tbtIxAXaEuE+Xx8FFOsEm6bUk5GycvsHjKuXRTpsHIhvRQ0xfhvUzdQT2jiFx
YgZKQU3CnUsCXnVUEAgKtfbUoH7ZT6RgwWZOT6WD8QTcvMYQBmRwYxFm6xTTLYZPtYnYCk+dSuRQ
MnUPaeOBCqt2LCzZ/VAdW3p48PnGR7Bd6U6JUTY2DNImaQV7yw1eZ8i9TLqsJZhqk1YoTp1YMaG9
jydElBZKvcyD1QkpSsSpb0gTuFeEwtWBIqUqXUBvmCSMgPQXsPEEYyyKoSloHhunC/dhiOaRyeI7
7JBFtJS0BLvGFTlLIfLcJlHfc2XJppy0p5hMixUo/g2koEM1zPMdaLW7pc7jOGtDVwKEHZKN54d9
fYcab9o0AU05ZZjWrWleisSp12IZ8bqk0wVBRGHOKrXpRHPfO5G6076ViVzNNpGWp+mjTfMNAElB
0rM7JTZnnOWXLserk8fDRpv6HghUtZNZFewUmzkpQVLbQdNQfHYNAvCQFBEzqajEMGM/GiEvjRt+
RkrDlH5EzDE5yQVLNKNhNz3UjLbuhdbDzRiNxovj5Di0FoDwIqg2tnhNFJe4v7LzUjveGG5k3ZEc
8NW0QOmCQn8e6giFy8AL+zvdrGRnrvhUuGvD1HTPaQZnk6FtwNTiYHup6EDJxRWuk7DSCWtjKmZ3
TEtvRG62nscvc86iR4tAgVmrY8QHSNVHrcX4M9rkyGInxU4t/k7A7Vnh94EcuVaSoyKOPZ21TTZ/
B6Ku/UqzQaX2LnbtXvCn9Xj1W5MMqrlOejVksbSfW5OYq4yFpq/0adXoCQEfCyZfantwFoxkypSR
8mCnHnshOOs8xXIf4hOptV0j8yejCREiuoBl7LE4FlOzJ1/nnQ008805uEUDFBFNjPdq1XrAZzkN
QifETNsQfDQvvQIUJs9tnn9AvjzFozlcNIcNxXGDrwwJm68CXWKeEp608FOJ82bdNzMjFau21nhB
n/QG0gMmhk2TR8eOi99vIjTcrjqkfqaWFzrEa93u8/0AJJXsSo0MDqLIwz7X/cZyXAA5HXkoEgAf
+bUbpaLdF4VviqPr1wlqcDip5sbtKxhtrpMhpx/fQtEVZ03I535iTAc3AXgWKhpwE8C0NSfyWl25
WTPTnVqqF82tMAGhW0SYOLyaejOfzVrc+sLKD2PLUyXyQVsZYgjJZ6znvdFE81OhqIS4ZONxTJwE
BSgeuRI5dhHPIbiwfnwNSw1ST9js9NqIDlN5JSEv9afE1BDYBc3R7nhFdKhDyRw0WwfEzyUsmJ+g
Xs6axIUSVZzT2OLcDDKZA5LfGW39Zg11vA5zTfUMMmp8qKNkUjXhJZDTWZdg8lqr77zGKj7Za+yX
WZhPk44tjMk67JLcByv50OcIY3Wnfknm9Ks3AvcQRoHwuJbgI80be/BcROLAQDNrW6viuymYnuIe
fY1DdB5aGZ8HF8TZcLDbud8ikcIFatJolkCKUNrOx7LzjUHpb3kfjys9dS9OSA6f4Y4xlOIKKDKb
MZloydmJYbZltFhZqnUqkekMvxgNpFIrjyof6PU0tW+xEAkeRDXfEr1OjiZApAWBJNmPLctzMdn5
ckZEJBKjXnUl0XVWCU8uo5g/dEtuS9LuYesyP6+HrV0o24Cral9zvFn3SgpfNE13VQ+Jb2YYXbCd
kMeKMRngysp+yxZ1H+roN9VNu7O+3EwITZ0Y3GywAZxQer2eMEDlIAHSnQg0kzOEXivAl5FxEiZV
tpu6yHhlXH1cz2WWbgl3fk8UZA6zXSz7UqrgDerAfbsi8Y0krA+xDekhmFktCRTf8juEL7J+7sI/
Tfs+uch0Cdai+SWqRyl09xa3RyD39eL3ybYFjPWVHsJzrxMUo8OUtjug98nFzLYT9uQ97RIKudFA
H0UpoqrkOfVxD0FpVA6AIE+aCRK9FmDjk0J8hBJlnkYy92qincdg6yGq02NAyhHyWnvc65JLU6il
5ttl+kM55B5aWZmemjhIqsCvrOdYY9Oc9Zdaz3EMGZCwYLB2m7blowIsp64ZALSltYcddEB/2v/R
TST6Ytc3efgKDUrbkvNhcjydqbEKPELoDRSqrx7J5mwEu8ikzuYgvLCDwRYSMPUFdk3ujNLCwNBZ
myGbdtEgVlVnDad0ODuaPR3VIHPul0umpO9zP/a3oVIyv5qTGnJMy4w1x4QQBNPB5WJDzxIRwKTT
k5769IbOAUQW1e2mlvI0Ckp9fQy2A5KgdacJZTslRYQgTGzKiWxHFMMeo6B7BrDNNdPr4tI6aHI0
psPZbDw6RveY2BFKuQk97ky7H6KRGKENGAIjY4wqbBGPa6KGFcdz29p2YaybzoZ2LspPZE7JcbQX
AQPJBz5DB+IdwsQv0YheXPs9C1vhBaWe7kRW5cjsxldZlHdTpr9ZBitBO2CKQl5NG7Olp6xiCVEm
Num+I7DWCYi5K0u2AqwyB1LCLgBQVK+fxHs/MbUqlzilOb5I4oPQyQEsRQSydtEAUroo2RIQ4pJy
3n/YOAQVUPDrbiJIvcx/QALsquq50txPUWPgyLst6Od9AqokGIqfEKm3Fb25TneZIqZQPccNxj1W
vy4++siCrtVuR2nsI8s9UZteFNXcBwEoJdDE4zjs6lD1pKCH2SbKyaCI6IyZJgiqqgnGfThs24j0
CqXZKnO9aRW8ATbK6LFhxkjSj4rKbKW6rqcRBmYa1s2Ak8Z0S3xa3ew5sr0bm/KBH0SG1YebUi/v
ncx+ZKclwD366Sm8sXo1L0FjbOoOmidA6CNTqK3eOoJXPCHYqtNOpVda1fPyQzp+Qsdyd+NUHNp4
uFVmcOdk0JxzU3sotPrY0HlidLnMTit2WsM9kkt0X5DCxJX9p4NjJWVkrZNyA54TsCMy1l7tNmDY
kdmZGwDkD20hX4b6XqKS54p9bOXVitUNeWo+I6kjYO4f27w2BlLG5R+sjGanoQAEtnQc+b7VI2OO
zRQGY7Jb/l0O1CsE+6dBsMcrkwQs/lBPSok+O98MEFJ9Z7QF3oASOYlBw9gJ/GxARpRXsDwT5NUu
oWxi8HADHWFt7ouC/D8i5NdTGZHjBxy7LvbSGNsV4FNtPZvu1gKuN0M8y4jf+SpMrKgIf/PEfe5H
3W9z7W1smtehbu5G5Cpa9dHURMAgck1ughyhM5CSDXm2Xwq+vNl5N4V4gWaPBCx7zLvolifNe2OO
Z4XqGrfeXUgqGULEXdkUn8akXntdP9k1BcsCArShjOlieshH59FmirdVpP4qZIJxw1hibfZZ/4Ae
Bk9VeaGg953CWrJtJlr29O/y9NHq0114KUnDwVpLCz0zJnp+C4Y233MiS9dSUSCCFnTxGVnyaYjb
TVBfFT27NgFXCjIE/C+LsERYNLpH95IdMPwyzMEFz0nvaErNXYPcW3J0lFtfLh9I/Vp1ZDox6pUs
EV2RnGjDQTcCW1rJW0NODZbPEf/A9OjM2Z1oooOddJu41TdWZ52HvD2Yc3lRq+lS6yLDkKTsWswF
Fd4osiZojzMwUqw7WgMvvUXck40xcrCIijIN9FvRW5eo94Qhikkj6AOBBRClm610r03SE86XLEP7
H9Uwj6aSY6lhzjyPZ37TO5NdmiTElapl7zQMz+QjnS2z+knGx1rLrpUKlBChsZyfWrXZ1gOF3gy3
3HG+S1l5hqFdXVs+KWR2RSL23Mw9EDJMCIOGmpqolCzgFWBPJQHzWo8ObgHTk3nirANzesMR8rtk
5qmJyqt5axRUaU7IwNmzF1O01X0VMvJVG7FU0RynofgkDhqbK6rIvnl09G2YpBfXIUNKBIyOOG4R
NeagOSlAjXNgfOK5/tGs4N7ugncV978zvou2epYscHNi+wXuoDq1v9sQNf2sO099ZpL40ny7rfIp
W+wAgtzoQPUK172LsVPaw5fUyZekuU6X191JK37D7fHROhRvoXnOWvRXWfgKyS5vtEXyXG/r3kS5
LU+4pY5lP0ALgA5AEgQfexjk94XBfF+b/ugoJ5Bmqy9EE0QrkmCpgNEACu21bR2kiUynFRd1NpT0
0nodDEIZJ6CKZX/uwMWV6VunxB8570ngJg9dEfoxYP3JLGBIuzlQX9JUVM7oVvfAgiFXUiGloRx9
l/hRxR6vdlIzFA8BR1Y7tZ1gRxobA9Wn7gYPcRzuY/DrUp9OiAlPoT36VofhiPDNmadIcBmZ0Y2u
LMviTvSVHybYagmBOqIZEWcajRc8Rui6tZrJWzQANY2eowrBQJl27QrB/Xety03Vmxd0fCbHdpNY
nREkBtVSBalac3JSejq0pqyuWda0jK1QYSvjd5bGzyUt6q3EkrVKYjKpg+EemjGrW6I81mybqyAr
T1OtHyrV2BSaeMYqmmHVyrYAHDf1FO4LzT637n0ZV/eJZRC0UeZvjVFsRAwU2p6vs2mudCx+YMFu
g0vTyag2kU38wVjcVwbxP1YMFTczwTOmdbkyp4gp2MBkXdnRkcM8iM+2ozuhxrQIx3Jot0RpvGuF
fc9kGZoiAUbphdThvQ2PU2uHS94rl8wCZqA1vpZwNBrJSUmeTHwmuV0eJ9HfdQRuotFax03+6k7z
Y5xpD2a5hE5Mp3JmGjkEOnDRJY4oizkSFZaPs9nLlkKvCuZtwTHQtHcti4nNVES3iy3tHE8iw9MF
grD2FaXNiApJjubNMoZrLfLXMLsoUX6MTXZcTn8qajVmrrtFD9YZrxp6oAL9a8M1Yqj2prKCQxzW
r2ofP5arsDa3kjWiH4njoAlKgg4f+6J5Zv7p11Hz7tjyRAFMpTUka6zaeW/fYw8gZJG/K1enu5Au
RT7hZ2sj5V4HpyuKbzD4fmz8XvhikDsKJ96VtPYGy/xROdHKoPvTkNKdN4aXzIWvu9MLU9l74pC3
HRuFlh9HvfcdtfqBytqsJl1D+TK/1FV+Go3ZT2fkHEZ/tW3B66aUEyU+GhmChsU43i3vV9UVb5AJ
n129fc+a9NxW1hZe9bYrfDMqb3qJVctR6anZU33Kp+/UlESpwyXAqMJsmslTTXKTixcgSDgKm3Mc
eQF2lKVGxIeKHzLnpwn/8tGZUdEbwUUqwIyH4F7T24MTx2IVjwSHKUXx0NYPc7CGrU1clAJYR3Qk
DYzNLjHzdAeBkvxosLSSREmrG4j7wNnu1SjheUAy+d/QUInWldWdcAuoxP8NlscB/SE23xtruHBy
pWBKCyq26Z7cZ+HmD0WDR5HokNe6x44EzWGrSokZNL8Qt/LW6kgexxbEkJF9J810GLsfyfCKBfw5
7W3TM1JF55JNt4NBJsQIQJ7jBPppJa6OdUBfAfwzbkRO9Z6QrmeiBegI49XavrgWTX+CnzAfUosD
ejJWoMV752BaCK6zSD3RdaaqKyZ/qOydmOluFwU1Vkx9ZDjOn7TN6YG1+q5x597v4NmSGFF5tkZl
ZOWoNYzQvbYm+gQmoUj3oMyvKo7wmwS7xcq1Ah01eC5Z1SZINeidoHC6gpNzy5C6aR6IKMFY5cjQ
txq562w4wE0oHzkRfM4hyu2qiet919MyhyOwFnWI1tIJo5MeopTRKhMwlXsNNLisg2lc7cG8wANJ
cX0pz5VLpmsj5eNMcLcZ5M+BJUre9qTxjLFTPHgDZACWybhNU8Aoqa5RN+cuGcbxShNu6Nsa2YXJ
0Dx3CYlq6iQIwMPhFuXjvmbfqk371VJADDQc9SJqOdSjkoTM6mYReLGuS5KV9K6vVxLdWyZVRveA
TZiq5MUqK5lt9o67rSpMUF00bWizt+dVUAoXQ1O1r4PeeCrSL4YMH5DtTNT9nSmeauaZSC2cXS54
C/EDqrpC7gcr2pRsjciy71yBQtFeZjjS5TCeu8QWqVWyBguNOKuIP8ISMfyUdXsLwxP1W2nuEYUS
95RVeyMFZyIVpKy40O7iqRO8GxgK3cYBfBMH79ZAeSqjMlorTW1tQ+bo3cilZCQmXi67x2bTo9Sw
RokMx8Z7XiQPaZf+ECu8K1MSvlybp1cjCitT+xrW458MlMfKesmKghNAAaHdeFJi87kIdRQMlvLQ
LFdyXTMWaR2IApiDilVaOLqPNhoFENmLRa4ijxekIXOx1fNgrVDBEnAQepxUwxFzKUzoODYeYT08
M0GX5rWey6Mo80uZO8hPuGStHpJOEwxvk+Z8z+bWdjKMXmGFoyWYqP73c5H+IJD1Fq5Dp7m8goSa
rrDXPZcDPFvFmvadbh7LtvpkizupwzSuNZUTrlkPDdCY+lSQBjAYXxoGc/MKNPATO7/XOUrl0Vjm
spDxNgmaG+drIozbFC3g0jossYC4RCVJzfhOS+ZhODNxSSqGT7BwZBHIXvpAmT01VLamxMzFW5Dx
Ac5cfT8ydMCXvx1G8dib/VtAPkiItHYuk71pW3tbapgdbfpxirZnyyazt4rOg9NhlMEcq7cFZcL4
zbGK0VWHaTvJySBDrEP+RrZSk/xNc/u9Q/wcSN7bEEffzPNBWFcPMjY+9Xo6xUFCrZWPX+po7RJU
bAbG1E4In+7Qkzqw+7j1l1K8GL2JiJWdt2nxZ5t8kmlJK6uWht2Gq5EgG/qyOH4dThdVEuORMDdx
YMDO0ZVPIdVDE5c3i2jPxReFdezMkOvFplu4mu3xh4z2+4iu3+DcmKF4wICgO9cR20VNgFD6qGfd
RQuQpcbhfdGlR2tRCg+tuqfD3HNKxNhGv5pUVQnYAx8H83pGITaq1Tn/Ro6xQyh84JTkLYqr2oWr
U9j6iZC2D0l9vzYD635Ihu3YVxupYvRC8j3aw09qJ2+EGb0CXr20St35YZY+wCtL7Ph7yn9kTEMj
p2404ZvbwjqKTDspro15Q1kZxixBInfnWnNdfpFpl9bjB7BNPOqTAN4CL6FUY4zJvfPQEMljihI7
LUctV52pY1IuunlcLs6TRJG5JuPiiCxt3GZl+aNEZFIwU6xn/Qw6EUi4eHN79ymw0+1spbjHigXJ
MFCM1I0/KtnVQSqFULd9lhUjxRgsx5PMxkssemcNhWtnzzgeu7H4Qfe918b82ueTH8Fj2IWmXMHs
wVrpNgZTCvKyTbvB/KkKssGXG7dOUDz+x5fK8uW/PPYvX/7LH/v9E3//gqjZJhN57VA9KEXtByK7
tQ1iE7jcFWHlwRJ0AD84xzuLvdc25lsOyX9lpk5+0Jeb33v/vPm/eAwrK1LrgLaIGKJk3y6xEFM4
2x6yAAwqS8iFMwfF35vfL8EltnsxP9Vq17fHWOrFIf1Np3BGIT0rJN5PDQDMEJFF1IOyPF1zzJzZ
/71b/kZ3/N6dW+0SmA5Knt+QDjcbs8PvjRIRT/D3HmK6wg5QlKVuu0VkSfJtx/P9fZp/7y4WpMPv
1wtVgYbdAqcnuJUSrj6MRHgdgPL8+83vY79f/n5DOLLnff+PbzfLPUEGB7YYc1gXpkMy+u+3y/zZ
HPuWiSZRJkzQykNr6mxs6oDCICFsg3EqORvLvX/e/D6WKRXamu7TKfsrjuFvgl3KPWxJlO1OcudI
2nHCiD5nxjdnQyRApoC6+9Egc8/cJe7EUZTmW6qyxDkNvSp9+Elg/HNK5cbh3JM2BbZqbZo8sJ3+
NLNMGlYeeEugCIZJLdhLJ7/0ZCgeahMrQq2yuE79mcyH0sfJiWGCz89olZ4m2QQ5LYOws17UfkoP
PYeAeLaKs0D2tNabHn1XATZM2nsFdplKmqUxOubB7YbpTPjWzYmH5KDDVSJFTB7UqfqsiSLZ9XmQ
cLZexc2Qn8mU7Ug4qlxWVPvIlKFA8Sr8wur3AivKemw0/hm9gAmf8GYWWRZvyPIlrVDiNZCO0pwL
FEx21mR0PnR1rwzqvTGg5u6t+qQVqEbmwt5jgCz21OGrJztI05Mq+5XMW+Pc64ZxnlrJp98YkSrb
l9ko/4gsiXz+SHfOoFdkuXlC02RvubCvUTs6e6EZAf4q6A2lsSDs3zWXNopT6j+N3manvKB+nxm+
kM3bCv4fOyNpR8XEq4pL1evDmpXabT6GEUsGWIb8Qs5PfpnBD3SWterrmRRYuotxr0LosXlXFu7E
2lDbmUijLD+HQmRnQGFMl8aTNcvFWZIyUqHdlgOswohdA71rdXFCUitO9Ej3MspvuqwEraxqurN3
rqP+ATK7nhmxrWzCpla5PuP/qcvWQ5W5olQlFyypOErQB8h8reS4GWYTueUMhOF13UXLM2H2pDCd
o7zRVBwCgXC67WhL3pVuhBVWQl/SyVg4J73+yn6n7mjTPVKA+OryJjJRQmnCQCVjJsdPhTlXVlLZ
hv/72N9v/37HgrUFwqDghTnO0S4v8X9lQ/ZiuM53Z893RVZRu8bFg0kEcGzW5yBEIqcETyMBA8r4
AVXiR+3ixymTpyQjbAz8wDBqjxEMxlVras+FkYADcst3oQ+0bwCKMuK4DXPfEYIGEEtR76yWSlGz
h7uCAcxOEYvh80CE1F2TU+fFUI5CFN3AF+qVgN0UqT1QTdG/mIW+65O28VKYNDjYydwM8S/bAXWq
UNwbIZsjpCsimHOnZ4Ki9cQxNb4yOvdDhGh+GqZrBQSHhtaB4+3KGIm+dFrreQiGkzMlb4NiUqZy
8MTPdtUypDMa8ll4TRVlyej6gUWUxhA3Jgb18pKJU8sYtTe83gVZUyfRQxkFXtrRtuoF8DEjh8BJ
8/trqCjCRKa+d2W5zUTm4qkyegTMR8fByRjMxh+Lsx1J3FBPLDnegoitYyJVMbaQE9vUDpp9DXop
1q4VbRS9GI9DMjvrMetfO9u4mfNtDrlswlpeO0VP72IXzUY6BmsdnmvZF0clivDWQwLJ2pGF0KS7
UhVkyiovQcnkVQeJ5zOl3dXW/BEEfJwSrAaOZvpDfLOsMyv+o9vmdIdF/jTVmadMxh0BpJhFLPve
0cJ92cZfpnYdesxHkcPMonDIfEbxQf7TtJkER79u/MnLwt0DXVauyhgKr+wYqam6ftSKjWFL+LMy
SDyLcx4akPgy4zfzAOLt4nTajpZ+p8ZUlI2+7xiEjblGhgLKbWLQyzWhoryhHHKMSOOiLGakGSqp
etFwKuRRUMV5UYMNKs2SyqdBgag9q36END+FwEHYMatUO4OeZOw+TE007kIL70udW9qxkh99qOkv
nUXDxWoOmRByH3Wj4U2J8qIp54r6rCxQoJh19Z1WGst0fyjK8I9GDhuRsrhq6/RKnHDZY2HqJrmg
J7HSiECFJsQBWiFuPq3ZgcNmPiylZGNg7YCbQZsiKny77rR1PdKJiKbmI3ZaOvUlguEA45t0mZDL
b6ex86PArsqRbySKyDaKy0g7YaVPzk6gMN1x2s1vdVM+oZj67M34J+6+DROXYK9PgWfPcse6a14z
XqwM/52e68j1OPEzDxifnDKaPJK4Bb0zglY/QLJ0m4r2cmubsz8B5Vi37XjRwrHz4U3FHujD0sNz
a91ZH6FizBuLEyVv96WUmoWXXvupwvliR5m+z+3a8eOxWedM6Fd16Kr+PJAj7JKBtrJ1ymaaHuFU
QoRBf7jCi2l6oVHCfwjNjufTjB45Kg7Mh+o+5ejpKzoBIXnAfKYWE/lQzZfe51uppPOjMsd7VqTw
ILX8bBXw2KSqPYQWNbNOxhKusKBfi67ahS2JPkGa/4xEJ6+aeOI4zMpGS9c+xRYSnSK4wyF5xjiP
8s1N6Yw1tcnsDO0XRjlf6PV7N6nu1i7re9qyLiYa7RIxlKqt8JYmQQSx2NZ9YDU3ZtY7OkPOWQq4
XE1bqvs4hLmJMCzbuSWFi2Nhay7SAvzIuBAvuz8LBz4b8p6/G/+jrd91BPs+p90lhAQs4fJWaA8o
1GqvH9TAJ8V0C4XwSpfF2YCrofvcTmtWG3PbUxuvAql91go2uExbTguV/VPQAcaXKAZ/BCsHfPFb
bdFk9p0yUP9ALK0giBs4Gc3cdAgXR+OIu+TAsYfQLawrmyrfJ/xm67p1ccE6WnBU5E/eCOR1DsJt
BmP6EXcc5v+ReROkWecUOqpzmhbQxmCKtToHJhFFUbJTLTExKjaUnSrQYEunIlY5V9Gh5/RqSt5E
0Zz0xSAcyx57ZJ9uceQ5B3WoA7/C1552ZHpDvrVXjYmUqweClG8yO6490fLsE+LikR7I7DBAiSbR
9vj3keXhuV5OAeGjARBqnatdtw4Qhx3xg7NVybKBO1dXL3+/RHOyrU1tgMw8mCDVbIaLS/E3SSYW
SUj2I/eIF0BoYMX+ZIWEhqYuEs7fu3NNwxkQVOYZOQi1Ge/07+O/N3CYi02cd6981e7UIUSjoabH
RiKNCJd7kcPRpc2M/UQ/lY9gvlfLOT+WDQ4DuH0uLOKZo31r23CYhV36ejdBIbKYC4NCfMcMlbNs
YedncT+GODh83qC7kt/+WC83oOUGABLKy+9DCeiZNcqSfF21oBb2Q5NF+0qxfLvR3Z0jmw1q5ub4
e9MPAVnsJZFmwu12ut0onqhtVq+FFjCkprVKaYN4OJtpVeE8zScLuICY0AMqyLByfiCOs4HUKFke
8dQXR7Ql5LqyBHJdZ5+arBW2rmSHB+Hc1SPDRSz5K+wfJgyppDkidwQhWCMVgBTRkReDEi+SY3Q0
ZBHxHOMvjq1cD6hIjwPHk3U+MriIsQGl2kjDBJvusTSn8khvoTy2aoeio4QaZBhEs8+Lvb0v1cqj
u+DSeeyqoz4OzhY0wF0Li/TYZbI+EvgMHYyYJVYXySDk90ER5x6XFE3wyM05uQsiyPKKHYNg5cQB
RmL+/oO4mQSe9mI0imO/vAhyZGDQNdGpkgCv6kiFFMdzj2k/HX/vtRF7axdTRDVTfcGmHN3XC2ZD
q790qc77JXo01SOCk3qxbwt13KjVcAxNE/BNST2jzN2lzXgCkTq+6ozgvcqp78q8geGs9vaybb/D
bWKxqqwERQrlHMZmktnlZibq7MRYu/QcfH/ohKRioZQCrUh/EjdxIHE2DwCcJHN4fE/Rxrw3b8FA
rTcRjByF9rvRN89xhhBagXGRlUgu+xnXE6wyFOtx/NcD8//tEP8HO4QQLnaC/z4ohg5q/vPVRl9d
+58dEX//2L8bIoT2D0EqlmYLLFeG7mjkBvwzJkboFp5jQyyBH7gU/u1/5EXdhv/z30z9H6pFnxmn
hIlBylist/87Jkb9B8gg23IMyxKazmDy/8Uh4YjFAPFfnM/CQAiu6iYCWEtVf71a/8kgAXwR/0QR
9buaExPx0XLdSUAekSCZHgQxbYH2tQWtXhs3h1kcYXJz6+cdCW9JzMgrd1KWCgXpMMzJl7IwL2rr
PDq9k4B1KQOUtX/GLr3rHXLvFsBZVGCJUqM90G4EBzFi32kZbrqSGo8VHK98YW7zyYnWOYRyjphP
kUtkH8SfsxYq9yUAxXVpiI9mhPXt6vcp2VhA4IaTqeBhF1fVt4KB+QISDK0SFH8aT7LOsrthAAKh
QXSjEp6KxFPHJ2D1NBci896dbn3qPtYMrGhdPv5a42v7bFvxZze4l8YOT+yTd2ObHxK1Pifa3K/L
NsO83dmYPPr6f7F3XsuRI1uW/ZVr844yh3IAY91jNoHQgjqpXmBJZhJaCwfw9bMQWdVVU7dn2rqf
+yEjI8hQhHC4n7P32q9zVD1FQfkwBPVbmzW7SaCoFUCBcYg80wu66530a2BK60sbgl7J8juEnTCW
bGZHGveysk+NrQPxYTulId85dJpXq9xU2LTM3NgFLOUSihjLVEHo1s4FzzR4yWs2BLtQBy9A5Rhx
VfGDpu2Gy9EhZgkKfKtMViYvSQLM5APJfyEXQNAgaBrlxISAzr6U7FXkQy596hThpy9qvgPMIVxp
SbYX6P7wrsNOkDg+hHtATv0ekPgYNLwuZqIAQQAGvspP0JhsGM0Gi/zrkaJhfJTzOyr3NctkBtcI
/ic14YOsEZEMqXU/O5TrKhMXLG+cWAHTpGVvE4v3w6pe4B8TlpiZ3aYe3ZekX4TWyUgjBjhiG9ZH
ux6RSCZ+LBVTQWKjD7Rh1mqg1muxmoQGB/UXrhEZ1JuevO21WUl2/Bx+S1uPVr+Dbd0ri6/WpD+a
JcW+jMObeMHC8G/XuS2LHgf4bFc6Lw285pOXhZ9BpumrriET2oGnFIeXkM5ly6raiXqmwUST+FGO
EtXqXDp5znSnDfqn0Xzqaaw9GG2w1jMvAqkJSNeM1qyL6LgG6HcEVwnHifdM0ZSL/9OEOUgj2jkM
gXOIhsK/niwBTEyYlsNmZiHsz+Krcoh6hsVxn+MGQHrkMa0NX+KZMgjNwFRnAwn7fogx6xp6eF93
RbwlBzQDuw0GA+RW51bbMLEijAwVytHsc6QUVlXFsJaF8eB1HbWOB6F6UJpQC40yp7dcU7zMvJ90
16M4f6gA1OkFPBNLkCogR2oHy4lXp4cs4rKXszYep/QLyo0JboOt0hjli632Eb1gcGucCeKFLLUj
xygJ6jrx9hZ5BYpDxBlKPFY5+yoswH/NKnzVcQauOzpqHKatR+eweVXwEVbaIafcuBoyTjGNkw7N
5K6ugLuaHA6x+eR4LNiHKt2HcDjn9COtwXq4uW/UbOuebyH08Mtq9HXPGnWOn0DBbImGvXMJivTd
BebO9ACISt6syFs/1BbJM1EenDpqpxsY1QD13OQDlELLGp6MVBANr8jvp33PLnQs5wnFOX4UALT8
hkhOjxjruMaskEnGU7gPsR9G9EBsBPgerBMn5XOlU1Mr68dd1E5nl9ETo1XiK2TrFSNQ3rqQLnO1
qGXzD42BzE+6+pBXDCwFFRS/jPzMaEl8D2sgrAKmhYjwoWT6AxyxDBZ13e9zOkQEqSqKg800+KQb
L1BCoAJTTL5GwmBZNs13o/S+QIOndDezdRvBow/qaVWSV0uwpHZyKXvtutC8S6P5CJ/T2Jg1f5AX
Pbegfzepg0FjUuY5VqjMir5s13VLwdLrrG2TxAUXAzQfbIiVnbskwp5EjIrJi81H1mCbEUGP784E
rZKTvRZJ+mWWeeBH5PBuhwj524I0HCyb1XEIf25ghb+CV/9NLDxqyi6+DpbjInLKlCVRiUCC+nbt
ORiJRU5PFFf2JsQLv2PZTvBEOmyQSiKmTd0S5qZ3RzOYZv6tlrMrtKA4G1XwmRqOH5I4QCk0+dEX
2aOp2FspyqoO38bspPO2rBqa2FP1UaXQUIrWfhq4+PoSRw0cdhe/tYFYxuJwWcaSsDXupyZN1iGG
elgNj6Lpf4z9+K2R4DvdrmOwkOGdk/64HuWjt+9S+uoJiqhO0uGnJJy3E/1Pp2QFTXRBjvA6JTMe
tREqxesFi7VU7APlYY9qcBEHPCmou4jaSez4wxyqW3IsviP5+Ioo9CQz1Laaw4DF7g+0GDGUgM7z
F/1abhn2JkaXFrTiavJldSIiROheDRUm2NmjvasZ7cE2IgiOJ4ifkPqVc1FK+EEiGIEDdPY1DqU+
tjdMjhjwZ/FTyO7ZnUMk2tl0D69rIgGhfov72SEShIuRprOkoVWHjlJyLs/DUhOwshutpZU/F1B9
4Bp/h3r90lTiqMNLikeukxQPKyF+2hbZAm4wvncBhch0kY8TkGVZ1uAP1dlWbxEpWsje7XaFaoK+
+dgJX0kGGw+svbckEzikVmz1tsA8xXqC9rWvZbQlQRR2m75i8FGO9tQOM0OFS8eZLM77ocfE14/j
Fv3ItJNLEsSAKmIlTFQPGUmvI8DNEPEDDryY4FT6fQkOrN2E+z3T6cuwXzPRbXPyMsErcTnk5DFX
JTOObJl9JfQbR03fDTEDohZqT/PUvY7pnB7HsqfGywKtsa17ocFzgmezpV8yr0D02/D+mL8xbdDs
6hG1WetH3sVsdewBZSZAc4ni3OqbsNSim2XqElfGxWlbbQWT6maaxev1yIEhXGI5anxXm46EL0nK
hlpJYyvztlYhU9rZ9D8brb1VQ/ASJ/metSzg1xugMykHEsB8onw7DIPBnTGjX+oShFKRCAhvqCIU
llBc4uKnq/T6iIajgusbfO/oW2yGIdog32bBvCpr5zkvmSqlGtMsCdTQoxNXQmqS1ZBsO916YJMX
LKslhsGra3C5qaeyOzVqYK0FlYcp00aOg3c0dXw/XaXvmYG/RbXkKrFE0rf5dXKsjg1pzZSms5dM
AInS2uUtH+zI+R46drJ1q4qSaNDM+jFsufn1WLSU5/DdyJVRzcExgiyHb3dc96Z4dN2+PVaT2R7J
WgbV72w7lvqbuNdJEbeAjtk9+LFqIY9dH15v+uUXC8e+7Y/S+oCU1R0dZLRHWZOVLSeFKCY2WCFD
N6PnZm+vfEbPZfXdJEDQNGho+CbcrdZtYegY+9mJN2Nr3egLQE3E0sYaClQNE2+i+8mCWssN6JxW
RyukWL7LFf045tk3u/GybX39RZ1yyHULwu1KYqTLGh6nfoMdcdmfeIO8FKhZ3GLxXGhwUXEzpZ3A
/QQnTqJGPCM9Plc93p4GXj+TdrByQZedAYyJ3ZUe6S7cOQ8KHdS0cS/h0jXgBAJyX8ciIFAISG7r
DZ9l2QznyBHDeb7PInlT1TS4zMy1j3zKNxm9V24IipKadkwf9pCBbN/UCzLPbcHrdUOAUeh6N3Wg
7JG/+HV9FFe0+PuFxafPyWOSS3VMFgLf9V6GK2Qh+DlLKSTBtLsdwfsVlAnWBB9juOnlK1Sbdlsa
EALVFQ4oABqv/nxsXCmC4ASvxEYRjw492A7EoFi4g5OTMncM+BxoyguyMVgIhJF3yhU8IKY5KNJH
F2lmbpwJ4dZOTWJVx9Cm/rQ8MlS8UNRCWfijO2CQwuF0ut60y69/PVQVQpQg2Mqyc/AKArYo806d
Oq/TN4aCLiwcOZxyMbA2dJgEpEWszkjTnJVpUBCfmvCGPB37RE60farzQv66F+DcW1udBtRk+dn1
KX0dIKucj7pMrM31J2Sj2ieqcpy8TQXMuxU4KuxLoJLhJ2zWUzWK5i1tgmINgFTeqAABAjTz4aRq
JS/EF52RpfvObKnHuGu1mw69YaGMcVWbKjvVTq8/aS0eNKOU4e760J6jGwKm6UYr5maVEpjy4kQ/
t/NID2vIMHnrebXNEIljHzTVezXD8x6dFKGvkWIDHd/y3smfq96zNyg4AAMXNtNzwnnMnq0dOfLp
L/WFu38OPdX/CYtFLUCarklFTcDENP+WQph5mjFbZdPvu7wtdgZlazBu8cIqNgv3qW+Y1ZiCZclA
Nd6KuXr9Vz7f0l1hgFx0TPE34JU3WQZet6rft86IQL6+wZPZuywEzTj9wWTfaBc6p4yOgT7v/v+f
/XeSg7v86Y7UpWHpRKP+nbXF5J9Ugrno99nEOnFZMLa99zRmE24Ba9Giib2I2t9DQv+79vUf1L48
6iZ/2T//RAKhFdg18Wf3j/LrH36Z9fnH/40F+fX6P4pg8jf2mFwCLX/VwChC/VEEc36jxQdlTph/
pB7/UQQz3d+gR+MPJhXWXUKWoa/9QQlxf1uIawa/lLZjcOn+zxTBjL/XwODc2cIy4TUBupPm8pf/
FRIy6UWqR8Rn7TV6U1W1yqHREO0Q4g2hjqCTxyeshGwGdx3oP+2WmvHw2At8L/MPgzJWS/so5uAP
82Sv1B0BNSK+7epX3QLLFt/9ZTP/O0OA4f5735YBgOI5m8fw9OVE+UvFriRVvXLdkG87Ms9d0OWw
Te7ILWYaab1OXnVuhxT7LepNZ6/l4sGhS1rNN5M77Gut+zBY+Q8WF/0ck65KN1YWXOISnDCgaBC5
K8UaJobY0cNI9m4d82db0VuiZRoFt7xNXVChIuaH8t7d8naTzP1g+RnPSBtWz3X5uTyHFdQKotd6
+bgSF53yAhpWoD75qC4EFG6e3aG//mh5yvKWdaUz9bVWbqVgbpJnZFdHeAuY6T9Rcv3bl6opSS3f
afmC1y9cq20p6KzgfVq+eMzbhaxPAyXxWPJcOEoBthkjBnTH/Zr7rQp8FnwrI0+3Lb4BArFvl+dE
udwg4K0jXsqvrYJOccVLlqeCFwkgqUzkrrrdrZVSLulzBAL8Q6W4vNqKvb3Ig3fZ1kwpeA9w0es6
qpD7hEDOWPXQqgknKhNkcuTeZXk7Izn1Q4uhcdguzwAVRXZIuGLyS7oSH4vg8gtjOHKvngXjrd2e
rHLb8oq04A34jOv34sNrnaCw3//U5fNYlNNP0ncd2tBi2C+/ohJ5/X/c2+KjxURs1HSjlz+A97Gq
fonE2C2bZ/nblw+//lxLNjWeqOX+sglxw5ORBH8WQa5HOlH6JPhqk4lUDZml0UQt/nIWMPRRdrkZ
Ul3h1OA6LLmP8D4xnpi6EDDG4dAR+BSsiLcghSxgicmXpp1OiWc/iWYlaOnWGdz6ZNj28Ov7nt4b
P4eashqgrSTze8xnLO+LU22LSMgncvH6Fgb3yc+k2BAjluOzDXzrv7/UNYjgSih2KubZeJjhtBGz
yvZb3nZTWfxlvFtqxdhG9e5RZMM25+XLN1heprKt9N50Ewi5DPbDQgH0gFIlQ/k9x/PkSdPnOubj
oOfwPxt4YgSFvu8Dzo8GE9KoBU9eyNQ1M6v3tCVplBQVbzLvgjx7VpVMFoQNZXU6fC3giAlJVYPP
klwpAHoUGY1LT7YGkVy9Tn7PTnVdtqKo9pQWr8ZC+kfDWLO0o8IwCfVZWCGAMUQpKEeoOejRHQXz
TYv0JyWgw1TdPbJA1MEtWi3AXql5yyD239fQ3/lX/8E1FOMvHNn/d//of5NFWrTf2782j3695g+a
lvebtGwcrwbXQUO/Nm9+v2561m9MhTzJbMixbVzIdIh+bx6Z8jdboDsCxkPL3TOXls8f103zN6Hr
PJtrKs0tF1zW//qXz/F/hj8xvGRTWBbt3x7/o+jzuzIuuvZf/4ehGwsX9y/dI13n7ShW0InSbduy
Jd/ir9ci6PCGVRm9dbAz10UvZKHIz9tTFNvPDAEx2v843ChpfaJvcZBpkf9+kF7z5oy12DDsxftQ
To+uzN9aL4vQ2DDQAUtYUmTDb8wxLtSb44M5w883TNz+UUwCVQgVaIIzYOTDOgk8CxG+Q7MgGXce
QxXyjjVOJBfkAQg525kva3DgI15e8kIzndWwYZgM+AF5W6n+AbibolR7FuQAUblnrOgcIiFz3RxW
del8EVwsUYorXxkWtpUkus1sqE4t8atFn3HuMCfGQiVslsiU6nQLeI+QYkOH+s4qcBtkAuhD/n5o
quhbVc3y5NbutO5rxSVyxvXplvNdwrJjnbazWLf3kVQdeY4UhYSTcx0oQYCU2XGK0+QQl0l8N9Mt
jpVHHc9Ixlu7vGWKUG67pE/QypCSYkBXW1k5FKGwL38WtvMzcMyMmlyJ14/yBKKY4qTm0zTPtGtw
ifgMccEKTGqrDiXFBi8wyKduLy0Zd9JIzJ2TkEqdG4+5Js11kUcvHpx8CrOptSU9umC3dg1t7a8g
G2+7JriDHx5gJ0jFzhoirvhDBXg9z/dpH1unpVlj14KZhWdBVkBrqHq0ioOlv5CCEuMYF40fpME2
IKK2QYyxDWxG4Fort5Y3CJD09gVeDPGs4S7x3ONQYqjEXg/tJ0vIO2tG0qAo7a/AVsg1SuXJD23v
qbIL6sBN0+xi4l9CWRF1oYr3UqQPZdscnLZ6b1xMRHXuzTeB5jjIjLAEzF4TH8gcQDRaH72EhbiU
lHBnUbzX2t6rq/Bbm+wcrKxGWHwmNelN0fhAEGnhTsm+L3Kktfb4Hi2K7kzqvsqJVsuFfqv68DBJ
Ck2ddF9FY5NM0TBt6zyATnX8zWuZUFQYjN0SZXjO36U7360xebPciSZiz96t7fK7MzDkM4krSPTQ
AhqxmrPPQ+OSl8weJOLukwBzUQWkgAMQooQJgXusrTdRxT9nA5GiQet3ZVYkPZBPQgE8zyAqJQs/
N5k0eg05yj4jtA9pcKclIZbffHpNaNgZudxNRrdWNb6lrg29BycfSKv4yaKaoIjR/hywaO7SItxD
H/qBC0yt02yK2KDGPWSnR/h35ua5TGg/FXxraOwUR4kP9sde3jWp6SuCNCntrjUHQAbmltNgqc43
k5LowugTyEG/sixM4bLicm6Y7xZBMJsBWRFUF7nVK7BZS8OgsRGSURZbqeKhlGrYyXmQZDHGz1Gf
rAu5QM44oSMjeyat8q3MSNlo0GSA/vCqDuAE1T514W8qVXohkf0h4Yyjt3e2Y+MmaKCvGTbducJD
EzuC+TEz1ex+cTe1w5A595bmbSyYb1PdJ/vRAomE0Jw8Bow2kcgR3tF7mXC4107nbqYsfgJcPywt
1wvEaBxxBSwsJhPjSifO11eF+kIsiCE7q9+oDVJZ0jem1iRHvCbvbRZFcJKaQ/BWyxHhO13bo8U8
z+zifh/ThsP8aH8FPXNzA+3rKXwgz49AcLRqj5ZxdAznR1YkcLcoUG5AlHLqwB8pQwtcHx09qMvD
AVv+0cAjvRm98PXqguAawGFu0dqjMg1abXbeVDE9jCO9eU5KdahCYAMQCJGn095DP00vlgOU3twl
NIhpg2AW++jmg70TlQtAvcCrN+DqMqx4RJM0vquJGrawSUvUnA8rvjR28yO1oVSFKdQWPGvrss1y
cEUGE95iAWQQ7NMnt0its+2EtZsZUNvQjk+0vYuiS2+FtyStHCNOlRXsD9x3I2C2bp5QS6d4l8Ck
rrIfJeUeIkTwJoTunbGYwmY8EZQyDUglmYMOoB82GkvfU6/CB6xhGkxFbcCFZfjCXg+VdpnENK/N
OM78eKTLV+kEaNCkW1HOJ+vU5sgox3MetIj7iBGZBdG3Llwool0SbddN0wbcpsUBDU5Jj8qYjGIi
Cbo6x7dZCC5mWJqjNt6YgTL9cZALGwwISsn0dYqabGvkhvYdh5OxH0E1r6Vw8eZ2ODPG6i2OHfeM
mvaGdLiaCvD4SmSMgBPzqnUwwzJXgDAoiIETBX36KHIhdaVkVKW3MHasE4MBg3IB3j8mZMEO0DK2
khEP4WkzpjsSfrzN0IwdAHz72S3D51pqDuuNRlsndr4EJwDaTwJybkn4lVj5b8B1mzuVpeFaSWb/
BtGeVay+kYA6P8/uvrUWEpUZAydLN4Op9gUkpL2BdGHbFYit5LB3px7/1lhjgwftZXvH0GzrNekq
JEcS3NnL+Bi45r4puElhmqhYEfOiQyuREVoTdxsy/Y6lt6NgYLISHc60KPmqfcienW1MgabNMpFh
1wm4qg4265fBsNk6gEJV/Vy7XF5k4AXrauaJuOkdpA65ThvsWKTTY1oYt4S6cwIzkKxSN9b2NNPW
g9Y1F8r3kBKD6X7KSX7GnMwxqQ5zrHsnO4QXiAWGSNXJJ+UKHgyhzDrlchaR8hxPeXduAfF0okRO
GcRrFdffcavkiXEqcIqHpMZ9eeYiiyFoL4rab1HdHJfQCpFRugArQZQBYtN1T2yHMQ/ZRT+1RcjJ
Z4/mBfk9BvBeHlxmTW7JBo17Vrpz8NPrXvLEJijPplVP8w0JkUlab5YfdEJuNgDJ7+zbfuLAS/Ua
vh09PI0Gl660aeUwmK2TBh1vl9Ok7NN4Z3DAkY0DNsuzPhpORIwM/euglWSiAq6XfSbXM4X07n0q
rfwsApf8NdGeshyCkBotkDip964nEMNrVAicuelTomkeIhuu2n0YYOQSwjsmbEAnsIaNEyLJQBT/
Omtg0COrujj6mPDMpzoFIiTyn0ad0mhDcVnCvIRy8N1Kc2jdFVfSIg0F4xGDFfS8ZO+gG3Qt794w
EGlgxRz92JpephjchtOCTgJetSBd6KIVgtQmzjDiGzrjkDRISoJepyIRwa0z4ISRAz0eZmXH0OAj
YOtlcHCJJfLLGXzYTLHtwCyQZrd7GE32ejotMSQYwFdDbq69Ie7PFZbzdWdDdGlgYq1DgCM9VnQW
2RWkWTP6nkH/h6LWbLPZveG6NAKpgXYT0oXhiOQAzYrgxYBKNvdPA60xP2iVuGQAb6OEuK4CHDWB
6K+2U+O0pWPkui2QimXOhTR4PSmXTY3vaj0GxxZWLjH3K93OUBy48oyCi9RAuXhNRc3qNmJm0UB3
0nULWL5NvLnoAVwTgqUF0a2nWK+a3cRXqsXDnFV7shMfotgM4cnoLu6ueV2zE5q2O/S6+dL23XTQ
k6pCDhxkG2FKphIKGv5QO2vVe8M+6+wd0HawCuxM4qmkt5nMMDvIhVc6I6qKObOTxac+NsPFmZ13
Pa8/EG/W66YIP0Dwb8C9tis9cYvdmGI0SLLxNPUhcjaWHGQVDV9IWfEpF225cajm4axxJB74aJm2
WUw3mWoG1vg2lMq8UV/KrL5PiDPq0rwAxEdYldEWj+Bi1G6x71NSuq2kO4JIgZ8z0ririe+paeJ2
xqptkmrbKmD4OPUpYfS9WKtofqBDM4L0a0BvOuXRbsendIDFOVYEsNidRc9zdOFatATdNAI/onTS
BwSkcmVryePsDPY66ejAeh1T8NxIvsdC3BZMVparYZg6ZNplHggylOx+cXB+uA7kBkFVYoCVhFoV
L4ISB0mXu8x/zJFHZs9QwQtx3RMrV/E0qYNN+7opi2Ybl+0nc6V3Znqgm2oWPQhlPOmu7VQ4m2bq
2003okgyiAMk+zpA9VDWSEDISzSAe0LQKLcc1kE+0Ftn2YLjeDqHEy4BvZeXPiilr1TwOUtVbpdw
l94pzE1B485vgcN2Lnr6ADWSiURtcLauDpIMyCqTr4w6H1Vce8aw29gLW6fUTikn4KExjduIVrQf
Jt0LKiGKn0MCwwOfVaJVF3OmAZTXEg+/jZaq7dUJEId330/JRYvQJNP35vBw1ZvoVUwq1rxvKvMr
M7PHoWYolfrFJdKBDtcg8VygT0vFLaJxETskNQTtGZQLy5jGdDfKkIdhakh0Cg5aKuKdW5vPoUMd
u+5VuRjfCEJR32ZWYUgsT9K4HULmEqEwjmYxSj9EYkwI10ySqfZpljvRMZUt2sHatGlebUoO5K0V
BGv6+DtEbB8J+OkVtQAg9CVXONtkTsJiR9/0DmBa2NhHawMkeN1N0dFFzrlqa4i0TGq5nuuRvoqY
iPlpCJ+0rYFiFMjCrNxNfC6nX2T03ESts02gG+7QF41+NXlvsWW86CLoHj1HexAFzrykQkpAeCns
eqdgz6Ux2vuQJXsxsTapH6yK1TxkjpmBP5DrpfhliOq7DlqZTOrU28pFfp0QIpBYdK2zMn3y4OKg
yoI931tPmgfjoGpwZUWgg8QTmARoXmPBJm3KbaRHJ9HHGL4JLvA9t36eJjrjgDGrDcC3D621v1VJ
wm43Xj07T9ZRAqRwmUaZOkZlWCIKKsBar8ppW6dyPZB4mKY4UfoWp0lkE3UHZsYfyjcamQF+PTFs
DfWuyJs/lQwFcUHCKeDPRxfLYSas6gnJziCMeBNLifxE3InWdTBxAADs0/UI22PjQST1y+SzCKOX
xK3tM3WeC2Bpd8X1ctS/PK15J/bk6HYCk9Zc79AQwaxs1cbITYq+en/2bDkhGOEcjpTFNSQlusZw
gV9hcaUEgfGzvSvSd9VN2dlQpDnMKoHfpJBIfRkKcF+pCEa6GkTsFM63UjYu+dofJQX9OYCHPXfO
tpAjAY1hAnEc/6+EVIN9mV7q2BxTAzRkrUNO690LDfINqzdtk2sGZ6jrPmRBE+wR/ft4lCvqA6DA
1NTjNenBaGfdubNs1C89NaqWvFrHFU+Gqp2Da84vRLiWWkoJOmFwKQMd42Zn7DtmPDLRwQ4paNFN
6OJNcqubYJmXhAHrJjMrLiSXWagoJ53xVDzDDf7WoDNdoWaSNeRWUxqfqgz5QcKxbNVnOBLICNou
ukiqWrYRXnJQd4NgiIrRAwj8Qz5F2MeR0MdVEVGW8ZMsfMzm4shabLp0NaWhrpoUh5MwHoo5fk0N
0T7oUZ6vkkJ9n+2daolRQfj9Kgl4u9C/f4zn6GmmscweZQCLrcq/WtehiDREsyzm++tNAmindwlA
jbuEZhFGkabjsrPc6NCiJefc7vqI6LbyWOtFt3MtxDsC8nbuiEMQFR5EgFnbBr3A/C2AnoBUAW+l
H64UARtpNwGxC1BAZe6uo/a2i/SYkSztIWFgqXcby9tm4QijRLbD/SKKnGr1VZgt8TK6bDYhWRKt
Yzz3bROuK3co9ibLO30YplXHiPyptDsZ2f2HyqpDnXlyheSqOLXc80UP6jAnVpl+NU3kvB8ZmOqM
7Rk2n5ifYWjh8oMdx4im2xu2dLHB5Mqq2Uhvl9MV7HU6bbRH4YBPF0LdmYFzIcacOeSU9siBqwOq
b4pAesySTuzNtpseAq0cmZxsBpF1D5pdfzIUFQRgyIvl5sdUZe9SqZsy1NQagjG6gvDGcE5NbH1T
pgvKM4buAdAbOA6HdkWKSARIyBfiPdYZ2vN+ILEnow04ucYDYgVjDbzmjcvDSafBUicJ0JdknpGM
22faYczoNJJdmwqWu5O5N2kn37wKy7SXP9RVhT20Gj77Ed20Kk9xmUObl3q/S2rswS3R2xz0DCtz
hfyCqd6S1HjXe/jfpwHddOno1GcDvJF6tarq9saZhLknuvVx1jZMye4HW0t3ZdfhFnaG19yMfDCU
4UrleXpUqj8gwKBTBqCzICXTsfH4uvWMxD0DpzqaN5ZpnKdJq7f2gLpFeSasGxRDa+EM1dH4txtz
wUcAT/n9Z0gfEeuZIxGjC1JC4QkGKKx9Ys+CuziHty2H0u76KKjzb1AwPuKBqkkNWHA9Z0X/i/sg
46o8WsTrMsi0/lWMVNIyOXZHMTbVsfBARwFTWQNcezXpqxzV7JHywhyyOg7ZPJHygLXs+s21cVa7
eGbtNzsET16/agf5YKFhRO4uDkmPHdJ3+G/3TcKU37VdeBjLTZ4if1/9+RhQNjp9Gf0iaFxP4qkY
2W6/zmdjb1FOP5SsjDoz8XA2rhtjRGztpQlEUmCg2yZoLghQiaG6gjNYbdaHzn25noymQ0XLGJo9
NLLfhwiUXH+8+/LZJmiSwxS6eX+q+ZBMK/Ld9S+20ZIuIyTb4fq4iLxm6xgTPLj+g0DpUx9RPlEt
e9fum10Q1fCGrB735jhbTKdYj4mVYkRgMRaqo+V1B0Ah0O8WsMf1m15HkevDsjFnnISsm5plKLt+
9cbMXvHbOVxikNh5Ru/3crD29Fu6PRzvjesw/KLZZ9po9PddG1jbkXQ96qNXMslIwtBRg92FTdN7
oFNRHIfJ2kdVOeyYgzEm5J5X7aNkpixl58cpH7WdKdtG+XEikDAH1kkHM8s2jtTmSmIRmC+Q+zrA
5+YpIGfcTsvj9XPAKrCWIXOEgeMPLR8ILR+lroHOzcJlQnFxqiCwVr+G5DQC3+YV7U0HP5pdiNkX
sgWz0QUFEsC++AsP5HrEiVj7mgXUp6mIOMyMkAKzS7bfr1Pler4sN4acGDArh+jrtiuPfeXGABqW
wd7jxdCYWizpiwKwxKnrFy1oxaQ3mejFGystD9VUw06o7J952BvHPLNvXCoFWzH1A1QObkynKTeA
hBgrnIyHVe1yzJuj4ydeQ90oaEPq3Yw23XyMW6bqLK5INsmCXTomMQJjVpJ6x6rnejJeb6rleL7e
i7Bx7jv0miBbU8JPFl5KWGMtuN7My6Hx2cueq6zelyZJ4KN57OU3USTd4bofjIVl82uPUM1xDe1T
A4C1G2T8UROAcWapNxMF3iEaDZMGZ/T8bTRsZ23H+e2kueZFLDc1np1eM8DptNGzsFnSjQsf/fo7
vdF2diLdgzOW9jkLcLuTN7tB8UBxkorEWbpUujIQINcnFGrEIypJ+1x+hxLl3MrgS1kdY0aN+7FR
006kQ7eCJDFYC1FtQCpJA7+pivxmsMw9xqZ2jwB1qw9NyQAV2NGltqlB2COxFgrSy3kEmE716pHa
AhVc8AaUtPnSoqHHVWmL04CJxiVa3PXawEPNmj9IVOfyaPbnzrFOQMH36Zxfei+jfFHoxSWY4Ivo
0VkaLTUkCm6rOZrSA7mwWF+lgF3L6lmpCeolh7h+Ycg0LkPTO2v0MKCO0uwMBnTe97WW+saQoYpF
7+642lsdOqym0NJqZX6CckhCfd8E9boa7XtYSSDqxvy9mqj22CJ77etZbWxo4itduZ9k8t3lCwV8
aodk19fMscU5diH0RzI+Iw+qTr0XsTEJ5FxLvQW+SHAIfc2piYlqNfPTnzfOSG6d6ZKUUwRnYyDg
I3K9ewq3olwNU52dcn3yy37umIPgae1jLnUulHh7MowjhgnjeL1nJcZG0w25FyLLT+bsZr9uHJci
p0dAqN87P8fJideRTe6NVyKmmZbIbuRMx+u9enl4vffnL6IWiegYEEOY0jH1r78QkcXsr7Lz9Z/P
u77L9cmWHj+31NeRWEPyQh4kSYhOSL++3vUcXdtPVrTONBsNtPCvP/3zplEkul8fFo2kNGnnqa8P
JlO0EXpmhwLFnZcrCXXyYxgI9zgKEjMUouomgJrAjHBqOThVDUp3aJAoDYHFGwA4zdXO+z/sndly
20i2Rb8IHUAiMb2SBGdR82C9IORBmOfE+PV3ge7ucrsrqqLf7wvDtmSRIoHMk+fsvfYQYAyfuGO8
ykSxBNQsb49WaGpHnY0TrAa8UqTEx1yTGU35wUaTnw4nY8pIm8VH2+YUk4TYHxavJbT2tNxarALg
ioxvVqRze7evscpQmdJgs9WbWdbcXq7aIrZ/ilPOuKnrvQ7A86HMwSLlrqLd2l2KIPqeVZIQaywb
axPdFz5mX7S5fe1hHsk4fzeGm2Qa6GPQSevtxt2AHvk26nXtm7xl5Gh+8xxm3q7yvdF8Srw3OdEY
jy1JwpOcntmyBSIe8LfTQKerbB4dl8GXayd0ThTnbFApKxyTdRQ/4XEHE6hca83xyB/L/DVrE0yP
SG8Ks2OTZcWzItCPbcW7YNFuK5I7t0WrmQGbr9Poqc/fY3xkrGu35kSglKvnt6XQ9E2VB8+BWm72
0sdz4bMOVgejGOkO1RQLJJobiUNwslNUF5e2ttFgAyMR4OiKTJ2WtuxS9ZsL70irGH45e7tO7sxJ
WhuxqNPIM/7KzjCAmbrNtPHIHP9uLMfdkERv9cSMzcueFINTLizGWfaqGXBpOjAxgzgN13PJFcBK
ucMcZxO2DFvODECj8MN6uot41XmPAFkQoU7HGMs3FspWnhwWxdBaWQIS9lxNlxzM0j57apGwb3pT
3M0sgNzBi8aWG1gQyIjgT7+pg+CLgquSxLVf1vlhBHBX5fFHxSTAyaNtWdQX8iRvIgAuAuUXcxLb
ywjB2qguwzoYFBebXG8jxtY3et97p7jUQcJIoY8/EG748EG6yuzZ0e4DOBDrtDV9XIohjHLzpGG2
AOsOJhp3EtLyjp6B2++ItSTlBH2XR+qFFGcagSVHVf1mCPpdN1B+mrrPFOJM+1yK8ZJ9aqLfE7D0
HFjNt7Gab9wi26RDeGpF+ALf59Gwz4FjfW/MS5rjt6f/9zgONNcYIB/q0UtOE+DnjYV/GSeOaZy4
243T9U/Xh84MxWlyWUvzKEE3DUoIQDj2WfK6togQXoUVwDGys4JOfxQxWY9W+bIEMHOoucc7Iknb
5B7MCGEDLVuy1xz1xSBhwxHMIPzx97Z1ZgR2VN3Dkk6a4pdaJ3QYu0HWnOFYeYcwNb9ElB2rbNHR
c5zbmMs5k14FH6aiW3pslgdSj2hLVVPC3dk2fhw6l05DiGWK+tiFkNwMUkAYChUuDQXKwuuD4zj3
bU5QAX47uDTxUsxNrklORzt+tWcdJGXOIcZZThx9X+3dwJl2URUscgJQnZJMIZJb+SI8wDbPjnRc
q6OxPIzXCg2ZPdmsS9prvnAaREwgRMK9UkT4YGsJwscpuIchFoxAuHU+eAZ0mBCsdV8s2s889YhB
sPD4eDP0wGHUCya6mBbC5YFANd7Rd3Opt9WsPboFv0mhLVve9ZuanIFBhFsgEglvNXL/I4e1Fhjo
8scxqYLD2PhGmgV+64avYsBEwaC2oVq0rr/Uz+qRYZCEqsK5yDG700guyQrNJK34pUI1W9LWelly
nvnj74VhHfQhVDtPDUx7/3j6ZHkhDPaYdLO2AMjkKASJwq5hlnia3sBC5N+uf7o+gIA6l9z61EcL
9sTsnP3oRH6QzV9MSQYVo/QXqzfiE3uBQQuOJlNZOAzpShA0Rde96S2EOLNfhoWUv/biw6EV2B1D
h9SKKbYYAtkGu9HyEM7csCEuyILe8PH6gCnIdwMt2avrb9jOSEEzSh46Acg8FUEC6PGSeBtX5jO4
ZcJaxgy8DDykZlM1Out012tcANTanL04bsR26LctKyp/5B+zFlL/oLzHqwTt/wXvfyPWMy0gWn+l
1nv50eRloX4V6/3z//xL5W78Qy4wBdvUKdg8y0Qs9y+Vu/kPiZkTe4w0bFKsbZ7pX6gHC0ke/+xK
Cw28sWjT/ynWAwKB8M9ANY/Az9DRAf4vYr3fosoFgZogT2FJmNJ0pNR/U+q5BtExSK8tBDPeNxeA
sRnfzwadMGzA5uqXN+ZPNOrm8sN+kQUi8ycql9/Kc02PhIXf09sD0tqEWYbBfgIIvRVuRxHTL0VY
bcY+xVWjf29bHUaZX+vTjVe4nNTHQ5brrKMUIRQ1R1hOFvs8A0RMtZt0JMtEpiHesSJ+Rqz9VGEl
RItlnuLM8jaVqAcANuRKS/IhxtFhKmjFZ0Qb+6HVKbExxPi91vyNGN9x/uQXtRbJBAwxw+Hj/U/9
I96wbDSpDvdTKPejoglnskYzScdHSuZ1amTZGqHQN6lnn1ls7quxudPhJKwpAyo/JocqJKwCHdBn
zjg7y/ph46YBeNrG8lEKMIayKTMEK6QoGS01ufGadlF5FLu0y+RBuOYBEDoj4VAK/JLmzRJ2kiXY
ZXVM+cshV2OkvvWc5CWGAE+sacQSDMluQLBAQClhaJusgaWsOYR8W5KXrfCCAfel+eKlC6MjVG9T
jdc0CmF+ucZzEU8ElRQRsUResienEqEUOtSFB/xpJBO8xOGut/kAohYaGNGo0/wDtONdqoefRFsS
47lQALtpIwbwDfxa7maSKW5jWOOB138QBpqsczsbNn99UTr/ZSDionQWw4RFpDB36G++Cb2RlZmr
mW0NkhYexeApMdN3krvwjENDKlKsZw0L/zpESrbp8cwzHR82s23tW82BVdCpnZFFe4oKl2CziMML
I91gEILNeThWUUHKWe2+jS2JU4ITFL38CT8vuvEAy1lTgYtsMhVu3eneeKUZTPEbxp9W4pFFGCOS
rx0TT3fJdQ900G+GwfNn6X3NIjkeCYp4o0w/s5e4aLwJeqWxsnSQToTCv3RDcUdKYrpxRkBhU3+O
jRTofnEXtOgiACP1wwH80EYY2SUJtNtOqDNj6mzMj8SToxohiGbhE41MRuNPWbD7LKdZHY4/qaEG
H36S3HretHFk9jS26afbpEc+qIfc44r5m8/pT24pwtwQrV5NP+I3Mw74sa6bnMHbx2Y1bBqdFFs3
tKatAU1MiUcl07e/fkLjz25i19VNS9I2pcT+7cKgCMBAY/CM5mieKtuGQh7jOlhuBrvoXqu4uJgg
YVcwG9/SiSs4LvmEgRoQ1lOQWheHn4tXug73ffflr1/bn12zng4fSLCYChxP/7m+COzmRa5l3t4R
Z68to50DcYNWBC8itxxr3S0kjKXc+5+fVuoc/ok9N11hyt8+A6+B05ENmrvPrexztIhZx0NPMmvy
2dYciELEXWnrPv31kxr68mN/2zYswT9jkmWb+q89KgkN4THNdgmRYeoVh7ch2FqiijLmFrAGnCUS
SYI3XcvnoHWeUrBbq5oEDtCnOiRJvLBLewotPat/lN/YSQmWgEUm0NMJ2W92zgxvR+gmQV8JzQFe
SLaGt79AOPI72cZo66b4tWi0+0Lax6LnrZ4cyOipXaJaS5WfoaekdLe3SQVkiDkrEMmByKSWPEIk
TygWcB4tIfClvSrfw4lazSlCcLoRZ1KKfRTlzIltt/mm9Oe0SodN0JGMEdTBykI0tZpr510hsUgt
XtmQOilUXFpapPJ4a+lKUEqYawORbpJYIT3MR99NM6xUWC4pvKdl4cnG+Ywuxy910AbjxMdW1VuS
XkPswba1NrPpyezL585YvpetFe/J9OAo9pxa63UiF7wniI28MCL20GkzQpyA65AZsbYmaBVDjftJ
0NF1I6JbmG6UyE1WnPA50jT5+m+uCCF/MxigGdWxGHAh0gewPc9a7t1fzG6BCLIumptxD8UTR7yJ
pKdHT8Y4SwNutO5puem0ISIDyYXJSCpSzs08zBpSIfTVI7Pe3s+o4dHaFjiHXAJz3aFbZXnSIXJl
I6JWWSbRnKYRLpJPEZ5xZD93CdwfvGH1moRTFnTO7pDoItlDCaw7KnfrW+xkSzbt0rrKxdoiMXWD
XIRJnWP5wRI2SzOPHSSMtqCMP1WB6lPAjZCW97VEPhIND145EAXUMykrW4VmWBKGMMvvKfKBNSGH
T2MVcKR3LZJHwDKCcKjmR1OPzplVPLjoglZEwgJ1KVNrVRkoDbps2GIX2Vo5CJSMXHNfJdrGYua1
njtKrNDI6dUgM+vQAGoFfNIIuK2NdmuEVMPA33zmlPIlgAwNWMd6bSYo6HkWk+Gk1XAq1rUdoNwM
nLObpUhUMFnXM0qWHLlhr5x7nrddBw7JVl1zUMSV0T0dHk20GqKPScnJiSFLh5tmSroNNLK1k/FW
yRc1ZO16rIkmra3PqY7LXQ4+pKiabmVUHhGDDq+bkcZ9RGG9dpAurezU2KYe5JpsFvxfJP5jINid
5nHDe7XJAHytdah6GPKQagWmB4mE4ot8hxFowRqNINJie/qgNIPXxzwgQbOwVKfGVhrBZgpQH8xY
Kzcux9QutHsmhFW87WcO4SlMTDrfJQoeQE5EYwLyqXAdZo2MiRs3KQHNHBpMSosuTMUJQK5+qJbN
2WTA5WYRsFJZLXrIHFSljnekjl7mMHtMrPoUM7dnmIdRMKXLk8TRPqcHktXmhuyF7eAQLSK5GKaC
ME8y5ShyR6jhZKXqHtWTW+Lom7x7bP5wk7T+MVzEXZXRPOfcrrCVTMbpDrL0Nj0ZrZg/CvgRKT+G
rcTeVYF8sWrrYhOL4rfQ1liGzB0hInTBx5pVEFDDTkc06FrTxirj5yKFqGj05JmWOlCSrGIYgsJu
9jLQtGNpMpo2dk4umB6m7KVRit7K05xxGzGHICuIWn5iRUFpte5n55bwhNMcmbdT3/mVpn3k5XhP
0UoWXOqAcKKN2Yw5RJqg/9KL4iHU+fzzRtdPFh2QFvGB6KlQLaqV0iLOuei0RzNgZZ4LllgZFvsl
7yFL4ntEe9xP7vDQahhQOxSvK6mJ89zg7LUN7mplJPsppWNZr8YvJrfNakzzVRVMAvFqcpMmJOGk
ORk15ZfGpCPfxgKHXT5pzK8q2sGZ+eGpYxB132tWm0MzcB97Y7trreCS1fUj7r7D/XbwohvIH5iG
tOKGCfLWRnBYOdFLmvc/aoeQml7HmGBUl3Y8dXb9RdXdk9eK91QemY0c60nE8NJKAEtLi1Q1RbKe
neE1I4G3UwFFt9pZaX2ZR6ZFc+GQFNmjkpzIrami/LnJejyamfeR4qRZWen4mHmEZ+QOuHAzRypW
9v02Y6kvSHXG1pPNm6kHVR6mDO/S0dhpghwi3W5REQD4K4InRDLrAWD4pW9DQIEi+5IUvDuRxFkx
5Oe8oZ+i2RUKh2F49QS7iQYO6L7SvGLvICpeEUR8L0Nb25ILLdIkwuGs8k2H4JlzI1xtRpORsAHO
SWAd/Mxnd2hJ2Tb7h5r8o0RyM1el8OiOKeCAxb2mqtvUVNg8XCRjKD/JynH9mpi6dTs7zw7nmwM5
2sTYkiy8ZvyF9TsP0h2e44OryD5HeV8QM5N8BPFT03pqjZ5oC1D9vgh1fTFlYmrdqVFGOyNKnhwi
EMakQcuFZpJFISDkt/QmX6UEB6Hq21iAwPy+Q1ceu/S2huEZ9xiNHkHqoTd3x844YE5iu53gio58
VkznvmrxO3c509pkSDaW5zFU8e5Hg7069NLntmp2ckSQp3RmJ/d6k4PXa/NdWseOb0YTeQ8V2SNV
3231XAfIzMmPOnJFdjpDzNlE9iG/uJibq5yxAhbhDO0vLbHiWJnhN1PQGAu/5dJECF6Tq0o19azo
dq9VhrW7YhgkgvZV17xvEFT3drWk8wXaC7l36CDJPOSsT6JfOYKe1eVb30xPOcvLaspcYhCQ0ykn
2xOhQuuZY2SaHTvP+UwSoaPnYpDe9uUrGg+oQzbQHbRQpRm9BeFbK05ZQW9ZT2W5TkwPHfyIby8S
++v/HSYE+zHbWwvXbxpJuzI9SoPBsKZ1ZEF1T3FChcMrTjuCkbDarfpEo3XgYCdquvkZD8Q2Hvpo
X3hZthn5eqGz5qr002ISvNATh70xGa8lumVsbpYvaMcyF2mPM2scvQjMxISgnsbG+xyXJ5tdYhpE
mL1EFTg9PGMomsLnSHBcMxNGJ8MXpeEPC5w3BK7Wm9bcJ7H+kA9zg4AeqYzQZm+BkVG3YqP7ggZ1
ZywS/ykh16B3UZFVi/PXM35ECY3QbvoolH03DPSwHboIB7Ia35QDbBeccl/0W6/Q0AJa2vNEbNRh
1JU/DchnRwoe35Az+Ym1hXLQkXdpdRKqOMhGq48aJ1eSQALb0ne6FrXLAbD5+WDNlkKkjh9T2dY9
5SoANBPpmZtO2LYZcNOyz5OVLpCW8Ot2R7xJ/fH6pz8ewqVBkUMbQvzdA5x0CGfrXWBYBUIxcEwo
ehYxiV1Tf6u5vEyAro7RIhRIaIiuvUU+cf1prhIO+XzjrrbCvXS9E+oUd5Vl6hIZtIjTunhp3Dze
4mHCgB6Q5CEGouMiB81nmhi7zhQ3laXf6AVux0Ew8VPiJhERV2j+zCXOtisRraoQxxp5OCvbYgBf
azkGJaFOs4uRf8nvDLX0R9fEd8Oc43Jxix+Wkd040T2geCr9KbwLgvGGMmlce050N5Ttc9Gmj3Ua
n3J8m80wnmIsp4YrPtzOfpdHUFFvae8pyMjlD5GFdwJEmSEG/FkgadcJql2qjJu+s9nXu2ewqz+o
oSCwLmUKs9tEn9n6aIa5xPg1DGeYJKUspopnIZ4OTqCXv3Pum47IuKfjYHaF3zstP9U2kBaiY+b8
XchDryHcIKXhqpPotLo42gRt+1ZXvlxVGFfhUcoHnbbWKcy5RbW4jDft5OIEWB6KIWN0G6cX6m5s
nkvvfkYBJLPBAg5Onk1Dyx41Ut7YODbLpyRV31pFrXL9dK9/ul4r8WwZm3gKqLPNsIt2Vz1QRDAR
9Bn0hcAW8RHXNnq5yFu3YPZswQDWyuevYCwN8qQiBAn6lxD3LrgfcvDcYFcsDY0FMpj0wRMHpr1E
wUx2tnUWKnwmaDHeTbbH69Ut/HTsbgVxEchJwqM70d8J1cDBtVcw0L30kOQUcRApMChSuq2lqdaa
XliIPufvEv37tYep4IrARVgj0AUQWRoc2GJrOzd4sJbj5KAjD7HnG3uZl/EFk3XTB0xn4AJiEKqS
z17SkLMs7cfYJwC+FoSdEug7qhEyzpxT3FBiHh2Ol4xMl9nZRN6I/Zku2/rS+rseEoMKeSqaQaTY
ivmYxJCyHLnnnp9txPa0ykkhqkTubsbl6XBPPxvE5Xguo6WlhXdtc2k5+FE9e69JpVgliMcxFyXf
2iD9lDDHHYXBYuT3S5pLpKNuGggjQZatR36s9IdEIOWA3ZsdnOlW6/slToDd1UYuDXshxi7OGKmK
jXU1hvO2g0zZK2PeYJLH1CbuAgWVapgo4YDifbgqeCT3bJ9A0ls3Zrp3su4jt6eFWIslmxb5WcRn
EvhcLIECHw1SicgWZCLRT1UfLZOg1XLFjDPQC/BhG2HPwme62xt0DxqFLt6yxo1sMOOGOiP360fp
omFeJ4WeHUaLe7xb2opDGXlLXNy9cprvgU1HoBgmcpNC6vWeRoWdtK+BS/r3xNtt6eWL0aH3kzXy
1AQRQyMFeSmKXXtoYP2bFE303PFQNg7iDo0XZWvqbuwPZBx3Bjf39eOJWGniKFZYGZN3taj44YO/
CJ2tLKEzOGBhTTxEs6lOSB3Y+odZMnoK5mpxXJDjbLr3ukXjJK6ppl3PfSCLAzOpR1diwVU6CV2M
zI6hM8b3WkCv93rVpWPk54aOoG6kOmHguOZvn/NM/RD1PxshacPFM5vYQQM6jswfdKgy7lOWgBxO
lq9xaqu5oIjbWowt3pMZLUfqpRND5sZ908hvpP3R4wmqFY2kH7GmXwr5GPVwjqfI217f0jipB9+M
CXRKP2EeUOcUsXH9aWX6QW1bLn6O6OzkSx9Xm9OV3ZLpywXuDyp9zMfxkpCX4mMsp8sWS1JZ9EyQ
cDgTVUPWXAZFFs8jLRs2CkC8y+am+Fyvze2CZhyd7eGgcHXoKR0ezSYir0w7sc9npB011BGBlm9V
VjLeGypTNJ1wmIW5dejUUCPlSd5DSRfG0M69QVOiSQg6yyHAu3WKyChjO46cUz0YkV9oZbNOenfr
we1HXlqoPZHLUdsCxA9mbtqYZk2zB7mab6ykJNd64KQwe+PBiKdDo1lvIaMHTgUVhJcAYkL6lZl5
f0g78iMyd/7M9We1XMBWtOi+vPQ9HgImmAHH44InSembGY1+j/lol5t051CiZuvZIpaEU+XVPkL/
wloXi3qXyyTTkk/aK3zMg/sUZ+KSzdZ9G3DZUkDh31W+A4RGaCjkr9fYLHEIjiQQGwtvNu4b4etd
fd8ipF1FJdDemZW2a25Mlkqo4rnYBBN4zc4QJyGktqFhr+f1TojYwxqbbXK9pa+mVYcphZeno5hh
kWm/BUFA7Fb4GaRnVU8PUR++6jk39WgLjUyXau317dJHowoOsdzZaOg2E/czv2H7o66Itpri6GQZ
qLorZnz7RNIg9ZJhr7GmrKNoNug/MGrLQ3CTjVcF/hA/4Mf/aOr+yBa7IdD8wIEfKy5BODodQ9gP
VIkjx5xWTsFOKO029PbkCx7Ket/oggDvEkTNsAurqjwwKXiNpbrX22Ff0pEyBCJqmtiKqVtd7owi
4vN4IfuCYiwk6WGwvzTkLa/DbHq2Z2dv5M5Hjx66UVh5GgPerqCCQzZsG5SFcRLTirLMdcP5phLJ
a5URxhNP47uzpNgDmzr0ZnbG48q5poBb6WU9sle7vQSe2FtKPNUkULpzfNHr7GJO8X1X4jjK8vg8
e4h5gqzZe40enurS/mp02Rs5Wec8dgEh93riJxnXowPULtBnfCax9WYEc7gd2ppEMFnvaNkmMAUT
b6OB5JIKtQcXankaJ8oUW93Hkn7mCvv7NOeTLyzzRzALop/0oCb41+ClBmQhHa8PoV6TNfHH35tF
qVGXw1FrS/fU1EazM7XwoeEVHI08m9aOZA3pR2064Q3GeE2sp8m6tBpnXT+WkTmRFW43OpJm/u4B
0AInjFupW8jTuVmcAway8+DiMugcX6dZQBCpCP1i0Hf2APN10pD5KVKCuCKWP1YWYr/rn64PaYpJ
Ombv9q8Cl+tD0GURZ1y4t2qhTP7xhTlC48hJzg/JYRINGK4kNB9D7NTnahPWA2YsgTZOrCVtESTS
zCdpmXI0bg/QGl3rpHs8Ucmu/TOY5JpOcn2wPFCRJtpt/5qPosnmeG0E/78o4W9ECRbn+V9a5v9F
4Vt/ZCQFNMV/svd+/q9/qhKwzP4D5y/hDp7NQGdREfxLlWAI+Q8J+c4je8KQ6JSZPv1LlUAABScL
z6NkYAYkdPPfsgRT/MMyTXh8ru66pvM/BlAIfp9fZz46LwuskO0y8tFNKeRCu/ulwa9mImLqrhsv
BSHevlHq6KlGee71amRxi/rnUo7FoZOxu6ljC/0k5AcgFnG1i4Pukcyf/AnZwLcwL889UjL0jsUl
tiHrc+CxRHGb6552ZH19jzWqLIAI/QFv+b71qufBdcdbJkHjradce/vLB/EnGgjrNw3E8otJZAHI
wBhkucJeJhu//GKymKrUi7r+EiIc3g1Lx1nJbwCRLTzyYXHm0BZtDBgVOwZO9OS71j1z6DMuVSR/
qIgkZm/sb0ub2EXGtpicOmi9rujtmyatfIKbujtnCfLzJK57Y8SD17hBdsMh5nufDvFeHwGeLNRT
J6dIMETb00KqemKQMG3ZevHJxk59absCiJ7ytaJewoWK5GR2A1lPis7p6LTObprS0KduD05mNBAl
qrmbdgnhxiKEd9CR0YmM8kILD6R2aI/2XJn7QoKSD0MYFn/9ntq/TWqv76ntAD5FzuJgtPltLkkq
ScSUaFKXEND1tu+ieOv1WIVDuhtPfaivrWqejtosebExKLuiovwth++uDNtd7NXiRHbYNgvw0vb0
4faqVB3m9V6s6mTXjI31SP2SPpCXtMR0i2f4k4CIA8qkTLFTZ/aAN6IviBcCnShdGOMDZjxywIYn
tALhKrKRSTKmZ0gIUWSXRYhdHZGXF1p0Ee2IoNlw05FWULrZLeiIpdNBexJy3xIPNBhPpsN76c3E
Dtj5yxQiQ3CWXCekfTepUS6t8aNTxcvuOyuYNdZDGrvzPolU/iLUpba6+mxiIb5K+P54AC4+Hqcp
if9uPvffNy8bnO5wlQPQs03xm/zFATtANZW1l8L6moZzeXLJieGtS7R9A54btoeIT7D57Zuxl5SL
TeTbQeHXsKlVDbNGFNalU1I/x6qgW6kh+tugKNZf/ua6+W2NcZDmGPBjPcEaw8NvQ0RLH0NZtWFx
0YXWHpPUuils+h1WBPqj4zj/N08HRe0/17Tl+Txd6DQMkfI67m+3Ph474nCbqLxsWpB7txpRfirF
6aBBzjcaQxIDmyLGNGfvseaGWtE63NgesV2ezhGjkyA7H8zJC1+UqecHfViCQpyvCeigTMUaGfAZ
Zyw8P7syQNTZEjrI4DBHiSqAU0MjtW/+5v37bQqr8+4JXYBHNeUCHv39F0JVFkdhkccXS5rviN2j
k0M40Gp0jYblKqzXoU2P23GsHrZgpZ1NVqJTM3dim9j1Q0xJs+k55nNeJ4FyYjVsK+Pu+pBK7wcu
UudgxtyCxPwQekJCy2mcC7Vuo2YrMFwv5yC8Y8UMEpRksiSohyNxW9A+8944Qu4waCfVcts2TnbR
HeDhwZw4r15OAgbi4skIsNEmnYP6OnPJ5FHr0JtbloCq3TLrdomJTEdsnIwAFdmKEJdGlLgVudtt
96laPbpoDQ7XgA0VaVdsnF03MFbVlM6o6bL2FJTFsKqkKi5//b5b/30hoYRhe8QYweDWkcv998se
otsdel4rgCHkohgbEVPhv7h3reZtiDQW3h4l6dC4A8yQ6XtquMkPMzc2IimHjzp1SMRMpX0bMWU5
pIPW7+iLBg9wvUhEWb6Xyd1oatP3rksvNDQPI+CJ96RkbsvsNrpNo4kwWNJAyRBAq9TDyvpgOurA
xXqQtWshHGvprzO6Qxw/3SUV7qQ5BXhuSU87hIXxODDTRu1dY5ujK0rjXS/2mqXX20KOch+jl9K0
YtiPMxo3aRfZJaSN3AfNl57Ew1u8Fs2LdO4b0Y6vhPGoG93w//oNFhhVfr9XTWmyIqAt8AzJrkKh
8+tbjCUj1psI5ZxijL2ujcw4ITk3TnqLS2MVxsYum1GkXL9wfRhdUvfW2vI9jaZN9faP/2MEeErn
ChPNv3/ML99iOYnBjGv5j3/8tL4lwKh3yGv++XOvXw4A2WlwBf79nbOtaesiJsCQKwWM+vLjtaHJ
D7hJtr/8x+sXfj7l9QXCMwy20KNefv4b1BVewR9PPnkpHwY5SPqhjXDN/dnv9Md3//PnGksGyYT3
e3kN/36Jv7zY5Qs/X9P1e34+aVfltzAOjabHiaJc/VQu33b9BvDwrvbznb9+5fowXd/+6x8ltyxj
TJQdcIN6Y/bxCJ41MzjFyIX2FhaAtruhLzcDyxhNH/pGsFVQUNYDdexLb82f2EvS7aSeJ2347Olt
Ijw1z4mcP/VRQV+Y4ifiVD4y5qSbKB2/VkQmbZKuB3+HOQU1Ka4wvXoOOueStIQFo7wOd3NTvIqY
crW05pui0/24McIdwL8TG/7SggAbmxSab4oA8UnA0J7ZD67vmjIhDcRFCAB303g/aGznIYEmtENI
kbc7vEMIkWbFzDh1mH67EoZXQPwRQpfHoWAZ7Xp+Ruw65VpPflCdMafWZnKs4yOYq3WLguoVmfjF
jr/XSX/pUye5ic1rQJLapnZzZ/TiFlTN5JMA4mDpoJWa2wr5RKftcm6DTUFbd4eA9yEyOzYku99y
+77L7N3NCZC3JtAiMUAUy2xxHkkSZZiH0ML2UEK49JFzm8hRjbjCNK3OJRnbPpN3b+VJ420ekea4
5jE1nUsYttFJU7TesnIiwJXoywZ7f1s04myRwMo/p29pQIeQFsPayMbviVU9Ctl0m9IWD0nY3Hi1
ctEb5A/oX3mD2wp4cRvtOPhrzKMBKAYbUizXpT4QWdd/I9R402RFulNGBr6urM1bU76nqlrDIGOQ
O1UwOmjyuABKRs0udngVjRNqnVEYECSmGIjnXqvtUxPZ9pEd+5R2Gg6cKIu3idvQO2Xs0xPpNifj
t7jOHnKn0G7I8POnEtNYhfQhNDT9MDl1u9Fo16+LZcwZqDMTn25V9NZhjGhWoByOm1DtjcRie4/q
c21NO3vqAw7i5Is1kJ9XMaQ6vI6JWAkiazdzl1Dd5CzFqfNs1CBRZoCU4McR8Ix4hkTb+c7MGNI1
9RGXtDg0jkbcJxyu9SzGT2dIj9n4Iq3ku112W4wTvY8J7aHA/nJ2LecIKBM/41ATjjt0sFf7r6TT
nPEDZox3HhT7PMRv41zU6SPNXzep2k0sC8gJA6oJme0J1TipzHoZcX7cDpVEf9zRXWj7u6a2m43i
pDfr5WNkVmJRNdp+2FQXzRKdD/OUJlSLk84JvW2Py/zoBYbfJwVKtmqn45QE8V01tGllSVADMfLT
COxTSZbWZM6+z7IHd1gpgnrVeq50rFSFY1F195cuV+lKDvo5xNNRNVq20yf7YjHB3doOJi03Esig
3fA4IJkqEudrr4W3LFgZFs70ZeqAGUBiRfQszOMUTIUPsOgIgJNhj5Nxk9rhPeyukVsLMG3ABEJT
G5NiYxsCceK0DjpgAlVih9Olp62e3ZIkxSS5ceFFFYskAcMPagQ8rGNy6Vop1jnEDmQ/7RMaYbU1
ZuOMNnmZlnIrjwXx4NSXK9srnym2tkniPQ92mGxh5JwNvUX/JeovXEP49mHI7E3MXTiFaDXWA9PT
uba+aC7v32iBIkUuRfRVGaMBAwqIBObs2mXjQyM16O7KR5RG4Yptu9j3oGfWQqsRh3nuDzpzTOWt
tthosXPiOPTVAuJNkggWKsuefelqL1pssvrZ4WvvkK/c49yqZvKl5Lyjd3wz1i70m9DRWSCzTQL7
YqNPkzxZBetkxqloTmRyn+E5J5m7vWthnCaNPHRNEvMBEFFu2xVB1GAuAZl73nam7UovFR+5St/T
nuEyb2Rr2//H3nksO6502flV9AL4Gy5hFAoN6D2PdxPEKXPhkTAJ+/T6gLrq290aKDTXBEXykCyA
JBKZe6/1LSLF1XsEV2SgIkd3zJ6Be2m98Vt1G8WDrDTzOARITJISQnY/DcYmch7VZHpba2TRqHL/
XI9UrDFegBfPRqQ/urW3cQe6VUWqCrlHnnlGDYaFUzzHEPtCxkMAo7gW7YAASRCszzDKmIEqG96E
GR2CLCj2hvgCU3YxWygBaWG9CNO7uAHf8KSio9fBYRzpL26aeHpGcSU5OPSlpjSGXWd9c4J1+6yN
X1MGzvVYN+YqNat9xKwa6X2xLnvb2AxpuM8RDQw+ldWxbukIJ9yt3fKtSvWnOebzs0AYh6sNGJSf
GPAznI+6Gm4RQ2eZT/sWbMLOdQHtSdID21x4qzjKcPXC/UN3p+0HbG0A5YcRvjQVTj32j71lMIO2
rGdDyyIKOJIRwNQopkv10moIPSpDqza5Vrk7X/lnNG9iT2HiwU2G56SbDlJGV70LfrdF+tto6fUZ
3XAQ05SvDWP40HGer4wIHUxsQ42JS8yuydBeK+guG7tH9xS2wG5E8e7UoFQmfuSrToAVq1k1RaI6
RvmlAVLBAIMpy/4Jj+cwjoHxYQqt2/q63Z+70NduMN309fKMZbPcTacivJP8MpwDmkvb5WXz6w0+
mJ8eIGZgz5P2pDApHkpQZ/swDZMX+p5/Le/R9OMVkkX7XnE93dk5bK4e2BVQAQKkp/k9Cu+xQ1/6
w0nSeCOFEd0GJRtamBbsGb/WPrsc5+K82y51brptvvdoaoME2Zjl+zYH5pJEBc03N/t2tbL+ZebG
2SHl40OzAVJ5piYvlF36K1X0YePrbf6lkX61PJWPnm5mGlIeibqR1VsPimea6seaKLvVn3fr8Dk3
2U/T1fo1hFT9rheeOnkRLFSsR9YrhIoPMf+/kP2uZFpGH2NLhP2gh9Glb5W4himXjNL2xy/EkNve
cKpfg4v1dGyr9pkpDwV9MFYjHb5D1xnGo94GwPjnp+n2u2WX9o+xgZ5jUbS+j+FgnESjql2v1/Gb
a3pvyzMFwO0kj8z3NkQ1E7uDfc61JryhxtRgUBl+p30V0B0lypZfXhiTQeBYybNfQ20w6ZsfXOVo
j3ZlGkDyOBZC5Va1XjQ/QHPCwJy86N660j854D12Hf5hVvDey/IBoSt84HJVIc/D0Mt50J+rtKpv
wkXWJXWz/pYSWdL8rqWDtQOjh3gq8QIdHGl3tPDi6okoVL7Z+Sk+s10v8oJvoth9WEWaffMtJz1r
WqZtK0+Kt8CPnpenhm34BG2MskGle9u6FPKc87u71VaOvdBp7W+V+X9/kJ4GcmoquicaHA2khqg8
GL3SnwK0gH/+456wiLL1fIQvvIdo8LqjJiZyhNRYWCQDCis9lz97+12bMvO7CyJ9U3W1fsHPpW4m
1cE/TygIqLLs7AdC9najaaTrdhpZcyP7uA7IkvgJjzSre+NH7sDDte1eXke7t66dNKLN8l/kdPT4
wekOfK7MU9M1cMi471uyJapkdH/MvZRlV+qW6qpy/atHos0VZGqzwSvDNbmhaxV0s/tK/mTKJ9aK
/+smB826LE/Q/cT7HrWnZX8c4g7XxRjrtxT5IWYMYW16JIPfHdyjPzs090il9IPbWBrJRa9cf1Mo
4X25fFnLM6hDkJXn5dWdwVOco9FMtkqO6qsZEE7PRy185DwsOo17xnL6rHy33EaMeJ9giv8cNqSi
eA7biB5CT+TnfB6a5sX9pxNLnsqhTIqvx/SD5iENLe8Er9jcjhi9PgvEi8v/EliewFDmHOJEi1kb
ICbt4sLf8mOC7k1q4vI+ShMGniQnfSQhD54M19yd42jJRxcCeJz3NhooJcC2Gx4bUyPszZsAM8Gl
e2d6cFqeQXheu4o5JR6nqsSvBl9/l0BjbE1Xvkl4PWKYhu/YS31wHWN8Bo5pPolK/9lr6fDNyaNT
D3CCuxcx29cjShru/ALdzC7UJcVrZlrBQXdgNQQRhDyjOS8vNEUCX5W6xonrebZFNN/sHK94Xf6I
FjuigFqSISY80McgMf68a5JOT32vty9J3ThHUWUILtJ4/HZ6JjekRSrcxDuQ2/LoZ3r1alLgW3Zf
d1QPIyS3rkUYDHcji4kVnXez68ibFG763DaWdcJ9mWyXx4sI2VWj+s9ylMxOwM8c+kGYb5NrH5Zd
BMQKATkcjUtC8NiDCBE7Lq90AAbPuAnvMU4c89yNjNV//hCQbIZV4sMblLEvtHra676TfuixvVne
EgzRuKEJy6Jdr4NHNSIv9R0WaZrX+A9lYSBhayrjoWxi6zKpnkjn+diHMjpS5pneZCFYnxkDbEbg
2p+lztQeH8YDbQ5UsDaE+aGszVOc2PlzC6flz15Bc4HRIPu7DtLi6mn0BZY/NNF0S0O3eO0mpzwq
P2WNO7TpN2KPZW9b2Lc0MWNxJCWYEAQzoEZsyqc/n06DXrYOy4axPHBvIoJsuLxrbbSvPYXRZ9fo
s9MAiv3PF0h6nMmF/ssLq3ZnEbZLc0Q6r16NQ3Q+SM3QSPybf2Jt2Af35WeHld/+MpO9bkY/h45L
d2ikgClss4a0bXyowHORcGC+gepQHuvE+cLNDQHEEtVVRiFTk8ICNm9L91qmjth5LhTwquu4qrZP
GBTlMXGhl/VkLwBzMfa9bkdoA9pszcwPdayankZV21dJEoDulf4ev0bHJeaHM6YaJHJ7Ir4FQw+h
DfYG7sW4of3y5XpIeBoDuUvee/JVev4xBoGyylFQn4YOfWvBGhB+lXt1LVbVod3CB4hpvE1m96xl
9hdljEOWeOKtRfC4Ns2uO7SOMneRyznaICrbRnB6TpNKq3NQueWfTQggYuVST5q/tOIEvQZgwnJz
EDA7WnBfNT6HvRejzvvn8f/6vOXJy8aaFXx/7rbIq8NiOi8vW95geZwAWP6P5eY/DzKM+8ghCSNs
QUOydgJKdUo7WtY20JOOnPrN5DXjlfeSyDu0bNulxVvhkgIQx6yAIk0Roeiptzj6gA6InM7NiYV1
oDKASixP1bxJW525btkx5y/S/mQARsaIH/Ph6ovdBhYyH9Euc75dpY9HdLnqJOtMrYjuQ1bUoryg
85hsve7u2iAmlyd0M8EmhYx3yufNcis94yCND9ZgPqckI4gG0a3Sf0tN44Cimci2bEYwbJNA5Uk3
xtyBcwdrhtSB4M2PuAnlmUxV0CagG1xongSw3tH4X9ywxpAwfzycZQ3xED0aEeIVoQOyYEiq7nU5
OKqjMOdQR+nlXHJEKKHsH6niXTVWKrvCjV+NruS9G/WiJ9GwblJeALqBzwohxEQktYEbVWq75bHl
r0XDFN2xgE61Y7oBVreOXPioBDdjqbuE8DTWy45F0G82smQVJ7OcI54SLeRL2zMde2nAha+sRnsg
hLvbSrO72RBV85alpetjfZ5ZIf9kq+LCqtcknWAFJDrjFKRRuqF6hfR+/gD+vLtA/XJa7ucg8FC6
C/y1tjoaQXJoaBkeJgNBLJp7DhZYE4vltt04gpJDEmfILSdXWztd0iBLrB9bu2hnr0xyTmYhstm4
F0cb4dDEqRus6ELTECl9DZln/xbjG3Jl5R1k6PsnFou2EvEp0sFdwEkGUdINFCG72FkLD0lnMuM7
UP0w/ibmuDUiyzlpQ/ATK8SvxA2wZbekq6rKutldUe5r6dyzCeyfOfRvC8ZuwdU1s253uVXTOaPE
r/XFTmFww63gTIeitt6m2HeuQQaRrHUfNFlF58nMmB8mpXdE/iquTd9166zx7V2NN2CTwIHfJm4M
OAVW/D5w60PTOj06R9NZmx0WTGF0/tbqjPamxVNyBJrxpkQ7nRV6wnPR2OXTNFb43MbQuQpHYvaz
8ByMLaJ9mpDuLpCBdepawzoFg8K4ODC3GAKWxlwa1j5amT1qguLutWJHGifpFikz6xIjjT6+hHYf
PKTST7ZWloGgA5b0pAGbWfH/lKe6pWabRkl8MkY6HFixplXWG8ahnBGRke1fIe+5OxJVGE4WLGVb
yWyPw/2czOCXZQNm6sFvdIPlrHnx5gFsESP/s0k1tKy9hOGju9pPHFCv5FyqNROw4KTJ9s2JNJjL
A80GCiKuXjVIfTjl3e5LeDjexsF8iCyYNO4c6g4y+RBZLHS2FTN/zusOyMus+OlMZEq9JS9LeOw/
G3JPke1Bf1xpufwRRDleRjlCeHG8P/vfz8wWZHLwscsu+oP5W1h/S95w7L75shuODSfoSankHheZ
wCA0qNPy0BIJvNzqoPnQVRBv00xezAaUWKvQsJpTPG/Mkeg03R0+wpSeONWah9yIdc7EsNxkRDpT
Dm7mNJ/ld+6urVmkr/ljdxJIhlU46cceW8FZ5MMlTaSPqSBgcjTDBIG9tn82y10dDQv6vvkvOuVz
R/Yo5age/wlSzi1NbIKimItd2CKmeVMSB7zNiXVCWxpZ+KrlTXb6ywJvjAJ2Ydl4wEb/3Ar+/RZv
RmhbRS8/TRREnZkJs9yyh+A/3l3+oJcuuQxOeViwhMvGmlGFKezR0DaT3WJTWDZ5xTi2KOT/ecxL
SfpJotBeaxUQn8ACrA1kAKOV5+JVsJxXHItkQU7WiLWMASSdyTmRNcm1yKsBfB+g2wkFqmuU5Rn+
SFbizgjzDV03SqMeY7sJgQeBrVuaxDrJN7ubKNTY+mOgIDLmAWjZHhLCSo2MF+Hcg9UUfK2snhul
XBGXjcNsnZCKOP/zkbQzj4hgcKqU869iOZy05hwKWK7rGopaj8zkOP3WW5GcRYdSdjT6w+IvWIYt
ItgpfFAzpBESPFBea9HbWdk2jPrhJGwYCQhdAroBfbGSM4UnSfBCpZBaWSIxaOcup5qJXP/v+34L
yh6xHOYPrL06VbW1nVtzbl95akkEz6yAa/GM2VStOeud3bDYRUH7sqCPFzrmMhwst/7LY6HDD9FX
FR1XfhctaevbErXBNZlypHpRDdtWpsWFXqFPiAC6dy3CBDDp4YBfUld0d1mMmdIm1S+tdvqQeHe0
qLuWZe43PRhiPXyCJP1UTXwbgO36SrtU9KSv7YDQcapDHrfCg+NO6cVCxXMKqmYXQ5T+8nPzGtNi
fclxTZ49hJub9DkS/vBEGrN/w9y8kpbWwYelIWhF9JZsWuKE55CLjq1qvPdVSUKOIsYn8BzSxJBB
VdvG7GnTIPukFmsKSIp4eLFXPOR9ivNGmrnaRDkpm2UyL1dccUPx0j+aVHi3g1fpmMz6/pGcO5ZR
cN7hTo07c9JgWiAcHYG8PKB9LtamT+umjgFfUXz5wJsHXayaR+tkwICNovdioBMDOGLJHUL79IKG
dqI7AxG5y0P/JeuSX7UelNflHrV4poCSQSVL/HTd+MJ+HwqCtjXX+GptwuxB3KC+MPP4nXiM7fK4
W3Z0EUjoODpWWr/Veb2XMhFPCHc/a0CMBANZ1JQq5RzMEQGMOYmXEqziu02f/4h7YQ4hKZp3aUxi
M4QFTaH5r16qkwuBG8IqAc42eUimXIYD96hLrs0udP93OPYnpvP+j8pGP+1Y05YYknSv6yqilLOL
857YsVuKneC+bKzZsGwyhT0mFRkXTBaNb4WzjKKBeAH03rIwYOLRiGx8aGm3s/Z4q5TmvVkjqXwF
YVc0UtqtJiPzIZxvjfGEkwbPy6G2CZSkVZ+emtQeH6Os1tamgA0/TvgN0X4pPuoGrnuWjFjrdGRu
c+69OzECZe1YH/VImIemyH7ndQtyoCjLN79L6W3EDcU2e9I2JPSFW/gg3Y55A0Y/rpU/uvDZT7tD
WFr62+DFp2ZIo3XihNWLaw7ZsRi6eo2Ci3qyfmsaTbATwBETg9wzkuYmZH+DusK+BRsPtmxFSB2X
Ql81j3UFvHgwZPDbSlU+M7ZcZpBNe+zrqnwjYv4ABC6721OC6AsIteMXYLxN8yWOLPWCIzBz8VLE
o0qO9dA294KjcNwxPyhLFZflTI8dD1IR0PmRVtfIa/jWuNQVT1mRtVfLrEnx4Z6BJ/JJ0ys6Ny6B
AVYIVjKYojtG2Mx+x8KzryeZ/+h96mxBl4S3Lhs+q6EcL7RFqX0Lyz26njAf4ZyYj8QfXERCHT0n
QZ4Vi8v4V/Ej85NMPaB9QjkPR8SogdzEgTM+WmIqj11Ety3A8RJIxCLFSEPbDJh7Bl1hfZgUK1cR
xg63NKIfXsNUgpgL+trtJ7orZzM0jTgFfihffJ+yhVN5XziisDVFHlGoWtXi4iCcrUyFTutjHH96
mbP1pmj69P0ORVQW5ZvQs9pNqctmp9mjelZ5xQhaTfHPIYw3Xuk6v7WkGtKd1pEjxPTMO8lSEQZF
gQsBZLjD6p6fAAguWRusi4Z3ww+t10ro8UxHgqQU6earCKq/7y5/pcNJk1QwVZRNUD07A4PzMNof
ttVM+4rclx2wS/ujqoePDs/UITH7vxqhY3XGFRh2fnbHjI38LfGZ4NpUgAU5WHeqlvnaqUN6pfFI
3YTyru789HPa90g8ohc7oBFAl2Q8hLrnPk3GbMxLZLWyral/KfZChPZfuup+SJrJ70UxdhvEO/k9
C5klxbg4V3iq6eOQb/bRx/UObWLyasfDp57ih+H88L7NxnusPLP63TuS1kwAM3OSB4o/pOI1+OpF
KRiWZUaJVKQBzuOwOY2u47wEBK5vE2YEe82dyA9yNXLmhq6/x5nxmcXhdLSnRl3tycWClZRvJSN7
ntivneP0zznnfGHZ6h5rYYHN0DOO/IhARQpPbnH3YepuWnUabUecy049yyp7gb6gtok1fWUmwvkV
WBrnBIsTk35jbGpYeIdwKrt3XvOR1jZ234oTo6ZVvK4gq6xHRX2L8GuWaMQCvk9y8FaAsdLGcj4s
Ovx5cRwq3bhbVbPPwkjfVXbQUjCNDhalpANlpngtnN4+FF2hz9dXudVUKraRSV3GCrLmTleYBWNH
3pqdBmorC9N9rkfbJ6eicE5ZShyRLYC6qpRoR6pH097KxDVJ9egzCgl/mTLtR2Ro9OgSKE1WOGqY
SLT6ZzP8wn1FD7a3gJho+CWLujNuTdK+DZoZ4MrOxSVpm6+6NurnDMfHKZjrm2BkxLf3Cb053DdK
GC+9YWZnX+UGoRCQuxhNM2a+hfU6Te53UhobLZJq5ZApu50CMzzCyCrWDTCDfTNRmPNkpY6dsDCe
1T6rM+Vle9oiXMT0cLwglaGuEEt3T/dLXu3WJ8bT1q4JIu0t/eLyqaytegfi2Fz//Q1iitrAAX1x
8mbYeH5KFG6c7FAjg8Duo+wIT4hPRbdmz6t11NOsPJcBfVzDIB6wE8NTNA3azVAgred7wiGllGsK
waSFQgIyEf9NcwtXfWz9Sif5qxaGvcv59rdhQ2xg1rjfPZJY/PRMxdbQMqubUjQyqmp6bQaEF4YX
259+94o/Zrw4vTciqGy0q6Xb+Xkcm1lKpJ9hfP7vTS33rtb+ppPx0CcBwkJtNsjH03DW5HjJIiN5
jbXRRRY1YicuEv8+pq1/56wcEX8bONHQbP0eREZgQ2RPQOOG5BluUF033qkG5H4Kde25sWDJFU1D
hdQxp5ss0mshAD42cEHXU6CiHey3aWdGFVkM82K6yVt1DjITH1DjP2eGhgAmjh9aUL7EM5FdyhDl
Su+W9SyryvkI0T9pgGyZYOGUS/rXHDb7leKFd2uUm7Ou6MRbHUX73Af+MwRGeaRpXG6mijSruOC1
SlQ+AR75a6r3WI/q9s0cQgufIzzXoCo/587jdxzBCoLA7GzHZmSGltNA4Giyq11C3VfUF05aPwKp
KIufVHjvKovNR6IYvV1KeWxTNom+bz1i/UQPelw5zamwq+bN0amlh3kE/IPTBPY4mXxxNTymo/ih
l7kzL+H7RyT2+dlmak+o2pwvIpu96ijwplbwGoIb56KdRT/JMt/X2nBwEMBuZUx2qPdoWZW7qruu
++FxYQEUHW2pF2XIg4z4Yerm/j0YHN2c2lctSLZ5I2MudUTCiEmSU8b4t4uKNLmIxnq2XbosTqxN
d1MjurhHhA3JaAh2Gb0PWvjNd97TBGrr/C9qNHTVDDcnIYbZkunET5VXxpvMTuRBeF2/LiwGbHB0
2dmeQyth7LpHrPXy0HgGft0ew/5q0vppFZuDdbAje1O6MnsnJZISC/X6QqVc8x3l/9C5WOhRmD+X
bnKv3QYsUef499i01B4CSXceZRxCMA+dvUE+191s6WU53Wcuq5DmbZ6dB9fYA8TgGhaHHyJ0AUEA
BzqQ7CiNsrnGibXNdBwnZHl0xYNJpMqaXaD/ZLAU4rDZKes1VFgqiYh9LJPU2LLr2ZYClvEE8FZ/
4gSuSQVUdEZtm4WfXV8WqThQXbAIMTwkZ+pIG8FVBVZX7/ZcP5BFtWZ9tipVn8uYq7ysx2OIAH/P
jCNYGb5JHFyRET/FX861N9Rn1so38LnHMVD961Bn1yptrSNzk2JT2CZlviSyzkyzuLo1n5ECWz20
gHr0VLtmkZneAHDh6oaNfqXyRQhYBqApzbK9navmbBDJhQNRewjCySDBgVMZ5L/zXqf0KIv2DRhg
nMX5TXlWdtMqfIJwuR+Wh/LUQE4LWcoss/FWmulLGOvuSwcaDXmp/97FtfMYV+/dsIe+VT4l+Myh
q1TmvsOWvi3tdOtJ6iQuCcMAI0mmmaBa18U+1Jjq5GJv0q74shw6vokUX8Jpq6dkhpk3ee78mFP5
AHiGz6BlTLL3sNGEcEjajgQR4CBzyMLwrtAlJcVApmBuZ0dNs5vnVPCDpf1x8LCzw0ATIaW/HN6K
HRTPfBoUpWoVnVHCrMLxh2rn5a71NYTkUyZDEBxITBlOcZxexo55jqw9FxOtrL8VsuJOJ+ZYpK5J
csgwYfzgk0hI+3zHeDJhlg4TGkzu8M6cBSElCYGtbW1MosAfWUMUm74gjdSRTn0QFDDm2kF4XTbx
QMaIwLi48UMFQFS5L8sGuMhmNOtVH+fDew8dfFclYbKfQf4hEFUsOJo+Q36yaxNwObYLFDAGodik
C0b6KQUMuclzYqWpVD0oK/iARwWBuOmYWjEUJC3LV6/1slvxZY4Md0lLBq3tEOXdzBhzamAasq0u
24+5D9yDts+Lgmdi+KwEukpbcZUybkGpEcOj2azV45zUMnyPOtXaJES6rVjQ+Kk2nuK2AdpU1rA8
NGyBcaijIe9t66gQ7RXKMK5jwzKT6OOKuYmW7BHZCn6TrNuGPntsHVtdk86/hM5AvlsrEZkBl/rU
ELW4LtpsVVb5SafwDaFwn6addbIJhblCNZy2FDH9J69R4DnCr8ZywddItzyBKMXIr8ngbRpEsXtj
kV/gbsmKOwITqBNmf4Gpo0sQgFGVvooIwpih99fKnLuBeWPc69B2j0DQPow6Mu7oWM6Fiquj1ToF
kXDGqRiqhIZMFW5xqpYUK5L4xzCeVLLvPTN4qfqxfzHxfpt1+os+lrpqImweWQHn9PdIbx0CjfJC
LiVmn6S6uj2NV73pLbRZLS0IXbmkn7jxIZVjDfNGZQel/JoJBhungRaprOGMMyi/iJTUC+ZAqKKJ
MFrlUtAe7nXxEil1Dws7//bhuCL+QpBSh8+lNWXrrk3lZ1GGNHBc8duize4UPo55SzCLF/6+Krzk
lAuJG90K9Cs+e/2KHA8gdK1dVFFtIWupT7dDWFupKD7D4n1X1IQPdPAo97F8p+b8ENfYmCorfwmU
2T5aUFFBuNGlZx6a67X+3c5snAzv/4wWQNxG1/QoPJeSUZVbb7pnQa8eNcr/qTDfTAe5AEkV2XOf
G5TqveZXPGWvLlixFXHbE8vXBoQZpY0ddb3aMINLY3Tec+6WV7A5W4pW4jSQtZ2M9XiIBSMd3B8y
cAHHWjuTqs4drEDImqB5dxpp35eHSLL1tiQClgdRSmqGXDWzWA+2XFbTtSp7qprILC+jKX7alLTW
stXe82oaTkFb9Q9QV4cHQ5ThzscCSOemRURENzkByLzPBj17Y8V3w6pE7mfcYrPzdXelEF4e6L4D
U8tC55KY1d1FAqE8otx67FpPinoGjkbt1W3VbmqI88OaRgqnZhFC3MZnBM7lkyM4mfDvb0wNkLHp
ZzRFRoqTBUXVgzfHH+JtNDdaJl/NKePkm4gIx5mytW1C0TNAvE4cV4cwhOrfGxItA/FAdMUQI9Zx
sJV4pK9EJP69IdfQPxFek+eMU+V3nmvOedloBNERWFR2lFz8bIMcmzKCrJ4R+xuPbivTgx4TF1SG
IDLJ6owrBBAEH06DZz+OCb2DWj0m8wb3cKXZKJBcEmAVXdWNYZyjXk8/jQJpI6ShbgtKEjczsxVK
3VaCipOEeeW04crKk+JAL9rYZl4FfHAozXtMgNMat586dBplw7HX+n0zDsSBUknFwFN4gGQib2fE
1XPruB7pA6N39sMo2TTJVG01R+awhht5ibViem6SF3sed0Mj9vZd3tcvSENYyDdka2iq+ZU7yEzs
MZo2ZT+UJ0H+KiusJj+gUj/55ayCKb6bIA+vI9Z2xKBje+9jTsxAf7W6Vl2DFOlVWpnaUTPCp3HS
3NsgW+dlVJzvMUaxP+vqLhrhQqMZkhMaOFV/+VU3fQ4Oa1ARWMluuYtA5OLICY04JYKVLouIDC3D
vpfWWCEvnex1IcoPq1HWQ9//6nujfZiaECuDRA3UUoK9spbcpYYrsVONpEtmfrXxUJcIOwreE3vo
dmmvwz2K2wdONDr5pt7BIkUv6tSBuzfmn2okyxXdnenUdxX4sW5uYM+pVrDS2Aw3qj7VSdFalasI
Oc8BvS00QVO/ERwJHBW8fm72RHGQtP3pkOWTT5bzWMGrQiR1lNJyftnACFZDmwxPvVtdmB34B+Lk
kNvKNHmlHejf4llO7ln1SdTMrT3iB5+KwEepTU0vtSJwUTRTyRdwgwQtpFW2+2Ic6PGbxa+4Clny
xM2NAHp7xe+iOxoUVE4ugADLNv0ndNPAt9LIPix3EXt1GxdrLvhf4zKUBZq1rrbWqce5Ymn6FTWz
3FIpddYEtelXqXfEIfcmI3rCJdGwwuZ5aD9Jo4yfTLdpnsnC22uh+Vk4uv4aO3wUoVb8fWt5TOtI
fgEOtXeVhnwS09WzlflXyijd5wTdaleOHcImo54jTMgxDCVDhoEGCTNqSwsxHL8ojD5bfT08xxWk
9C5LMQA4CJbbPq/vogEQmGSTtZ6aTrzaHmLNcQ644ZBojMWJ/G6V90qU+2PMqb6PxER9UVcP7YT9
hDYLy3YVONNaRIP3Y3bJmomLQjsiKTnT0TzphNAeqcYFL3aDdtqMYJxG2XCzdMxmUdzMzgGZHTHZ
krGhG8EJAIll9xeQDsXGU23wrQBZu23pfHSJIIJTOb96l8ovFAiULyYCrCrTtSdKyISLT0X6iXDx
PaQ5eS4m3qJnNX6csRYr6WvhI+MncvsUG1+G3IgaJa2CrBqi52WjjbA1wsl3TyCzqs3k+tMGbkl8
WTZxS4OjiqzvpYIbobM0tJB4ybb9bTJEHqvwQTF6HVJtaA8J9Vf66Z23DRzazJambSWdNuTVBi7I
uAKlNBn5HiUWbqsgp6nbqY5+VqqxwLMpbCtX7fVEo/5ka2Lv0Ps6CMq+67SmjVdFPksgOpMH7wce
NP9RUeBaN5lHlIV0my1DGslwgoIygTBiLg9XNiC7xRn3/4kL/xfiAlXF2cX8b//zf/wc/nv4W/4f
yIWbZIHy3zbfCHC+/2MWxN8v/Ju64Dv/IvsGO6E5U7SF7eDc/DsLwtDtf+nM4zEIM1fiH+cf6oL/
L5TRDkpyB/ewgPv979QFW/zLp/fFBFlnMmhCkfl/CYMw3MXz/A9r2/Zw5uN6tEz2UHg22JH/7HuE
kV02zgBWHL/2ktE4b7AXE6SorGnPWtPcm3NXWisJ0KM7Q77LP/eXB5UOqIa0b2fTzNF6Y20VjBX1
qcux2NGCRX+V1UGwTntSjYXdwgDLZIajBaBvcarTeNgNETD6WTG2bPre03O4750PDQdUNWF8qJSq
gtkgGovlvjA532YlWRvS3a38fkU+zlPRmcRARflbJr2vaLSe9DDTqeQi7jQmtFQxUw9yZYLuDvJz
2BQJ/WynKl+bcIIe0beXvsdL2ZtbP0WKwFKL6PjIMzZu6BVo5LzHHsaMzVqPxB4LfgsN8AoMwQYE
dUvByz6wiKJzMWJ8kTn9k6ioSNJmTWU67kNJBbry0qemCh9HXSEAB5JriqrkCJNt500hXRFGHw2f
NCzB4FIVZCer2P+LhCWaveClYDfxgGesilJdaVxvvLy/IhPSttok3qt8vIu0eDSs+EuUTrbJ+vyx
QGRQoPo6TPqTo2ty57VfnU8xjYsdTKWwX+VDMkFIUFcVNe+IIE42EzucU4QIsW5dpT1c7Qab4C6P
kR+6SF3Bl3do7uFKaBL+nDTwXBEFnliXSBVfNFtrtKngzlOH/pplTOcorv8Xe+exHbmyrOd30Rxn
wZuBBirvyKInmxOsJpsN7z2e/n6Zte8uqrWPztJcEzBhqgoEEsjIiN/8KF33yZ+qR62qcRtznr1Q
e6HCBrd2iHdeZt94ms91h8jmVPe6AiC1gTmIePk8lsdhqHHPDqpfFdMpKtM5Ug6LEUWURTr769TO
0dkaPsl7frrk6CEqYaiRbMM4X88kv32qUcyqN6NSbgz8oleeT4nDsfe1SgEBiWP4H7lFsGxWv3Us
XRaTirA4qLRwEdx7Dl5krfZlpdyttHzK+gHPqHzCKSq0foNHW+LjeIxbIESd0zJBG0riTf5pJbZW
XgoTcHI6Ol4dIpqFepXj4PZd660B2GtBPcdZDoP3UVpIjNZDfc7zt0FF5gcpHdQ66A8US4pH7D50
LpWnAdbp0b0ECk5BnyQM/Yka2a5Q3ftAQ0U5VZm2MFEgebTPB+WcoOLZkwtVHPus91OzNKC7SFrO
UEwkeZLp16yNt6kNwyIAzNOhw75tCamoA/FJLbuvx6lbVGrygtrRq5F7t7hhK8tOnbA4Vywcezuq
f6X+y2zVOwVZihZsU5VgZlsCTLIMpl+mS2hIonDjluUzOdxf+OnVqyRDRbn3QefX6aOrmvPGSuK9
N49nA2j8ApROxVwkOlDfW1aVjZ9XY97lDoJvVerfWmm1A0nwWnn5sGRGVsNBXaoT03I9uqnd9gn6
EbQuT8xz6Mm2DkQit9OXsg3cRQPfAb5mWsQDc0PSA48DUNu0dZyFGajrYbJurJmcdZfYymKwgvt2
NI7g549hh0a8AqVFV9E0RRE0LSdsMvIfyMPdKWiQLpI6+jCzca/2Gfzk+tG34w/aFNkGe+cqiocy
MOcLBKBPNrjTnQhPH+C1QYceeiR/C/H/NKQgloYOc8EwkY3VzaxaWvAMsgnAeJLH50YjRg2q33FL
NQy0hlc/tbX64AUlk12NZ7qPjbsuvEkRQoBQ3NzbRvQyUEVXGqLmqqWkjVk1E4rhTs+R/e+2QgqR
7hW/9wZz/ayxfzcuRD3gvaiXK+PRTtVH2F+8ySyjWjnt8KVa6HpNO7y8zk0affkamMQyZdZr1CEn
2T5phQF9ZcKlwKNEsw4bUeJlSEEQ5LEP+88GYrFa9u9jyUkac35r6lSfWsXb8p+LWcpd6OX7IaaW
4HTZT2Wsn7XBWPW6+VykFRDN2V0mgsZO4r9PIacwCDj99FvT86dhYH4Uxb+BVhxjkoQKtM91FzCa
tK1J4E7GKvJWiEGi2WkkwFxLzHXIvEY2/2C/BFj+rPL1uuvEa9VH0C4x1F2a2eva77aIGXufdsy7
ogvvgEh/zpM5rkdq22udfBdAqgn1Ft5/85y71DfM26g3jwHaPThVvPqR+uX4WHUWprIOZ1RrQtM5
+TpyvONwdBCpWPbZfIeq0XFUa6b5fcU5Efdm47LX05/hsFHV4EFlnonBPTIvsBZxrcj8gmtGFrcr
rXXdeYcIvVKKTds0ze9JH34FsXEz201NwnT86RqjunLH4q4nwRuJp2uEs0FmAt/UMPyarXndk0mA
jkihGEdeMXtcGcq73cSYGTTerkIQpw2GfpUkOXMQaNxu7n/iOEclUStd2EMfLRaC4xg9oBKwLHpy
4m1XGbsIqyQQyOpb7rfuxkLXEebBRE0WIqjj9Hu9qk+jktxNCG42g7+kII9BpeLDuBy2qjU/IJWE
oUDc7wq/WuIvyfcmJhq9TPfiFhpubO/Kgdy45byOIwgr0ds9vaRM4frGKognOLf6j2DAVzVojI/M
qO9BEKDwEG+97C0P1Z0zjV9gRNZK5jCxM55LzXrMR1LTDvM6oLXtdnaHQ8N8qiPLuCiU5gFT9FC8
GqAw7LQGXsk4FvcGHBZ8Do8u9ZGFli2AbCYbr7bvNL32lzoHufmTV3mbpkx+Erpj5BDFLyVoQ0WN
MXSwsyNMtm7lWCXvuxFducKptkUuTOBmFQSuRb/phVQfoqfIK8/UQdPqzWJas4BYEC1LlZ6b+5N/
IqQAcKoyutFDDBPL4hxCWWkebNU89DYnXEbzszdmx5oCH3f8R6T10T6e7V9hom9tB93/eFA+PNOB
02+dYffA4kxQy0hxQmmq9L0dkIMuynjrNsYW4SmE9dREJc9XUQPxcv0YWfqq61C9w0fnyS55xO2s
+mmY8RN5e+hzdfUF5CjZuNWzkajeGmsV9IqRlC9b4iG/UHgcjOei53ENS/fFQYCgdJ+j3gYb4/iv
CTgzlHzqHygXnycbK+OgiB/szP/Kc9Kbikf45GD8WE+vduseQCH4y0hFwFwZWvJO44dRltg1Bept
aXzMhbYwB7AIXmksnB/SQZlYQKNoXKe8ETOzeXJNvFmxKntVhKy10dMTfDXY9A0fUQv3dSzRejA0
hBX6tlzwxjyYJmjlrqPmWdjZMjP6R80toXrdYZ6GFqv7qwkLHp9mOGGqA9/cjG8mgDB6UTzD4sOT
KVTvGqdEOJd8tWuEiFO1KFGpED9gSenI8ARnmMMdRRiSc8RHSfAjNZKPuAqQgZlvwdE/tHp8q5Ep
dpA7WuaZejQa1HCabAWgiI5IMWgBefVlytGXzubqcXaN95zEB8lqaPBp+til9onSngGsxC+WkYJ7
yoBodfBqFeO0zhP0LyuD9y5IKF5/KyU3nxSQNhQuzDVwgmaVR+ObFYPUyNqSehj2JQB9kIsnebga
YgahMDgXlg6VPdsK3cg0+ZVrsJKCGcdKh0HLnT5jAAtq4CjQMvJ041KcnhrrSESumOAMsWTciOe8
Gvwn8ubt0m0B1PhhdIM7RocDNRqWTn9fUF9fxg0vOFyiH3zF4rfR8ubRyUk29/7PwAyfbHcmTMl9
Y2lNOcNZU7wiwBVs7OoToPpDrFB8T9Pw5+gObxRMf01d+6XP9opI+wNkToAQKNcq9OOHTgFAknbZ
ofb6bY9zwU7zuwdNz7aTNZy02j/amKEup6B+7wIMuAdMmPFASYolBfB4F0fOmx5n0Gyq32HLEDtp
6fugI9Srubt2JKCf9eRe60pooLX7GbYKdYp8uNHU5OxpWDw4of3RpgC4cqdbz0jH6fBMGccLWCzL
YKixs7KzvWsr+nZSK4b/7tEs3A8DgANxL7nSXTEKprqGcmyimsT/XeMsJnf85IXzYMCx9vz7AdWG
JKBE3cZrvwgTaukxbmRJdU8F3lsaXlHvQuycrfh5NPOnKQgY/pd+hnqEl+E6kQwe5BtVob/E5pGA
YFN3pE0ra9wjcEZZvtPPc+icB1896yVE4alq9m01Mglq7GXkZpte704odT7q9YCweV/sOlBLrup9
msH00IDE2dVddTcN2otauj+QzDwp5PB5dHnA3N5d2XkLYsSm88LAHCD+9xHPFGSIX1Oj3SOWvSUz
RDwwR6eQvPOi8l50DbgZ4tdQCiLsIJADO9fIDiet9pLgNGq7FtCxflz0Q7aLnew4+k+kIq2FnYqo
1uwWwBoYAKMBMnF00zV1uImMsaPwOu6MiXeUKEos/B/+oLX7LgsWWhDm6/AJEBmu407bLqScup2d
jCFzFn7mPBtm+OL60FAH57bkugYldfci/ep0datV/SnXX029/4pC/1cwD2+eY310of0SmMTbeHMz
/74zS+d3lZTCfJiid4TOO6a1y4YIKfQKa6lZn7Geg9EZT3V0Hil4rgO/2LqFh8uuv9WMblfpBAv4
7OSkIbFdxDeXelNRPjUVzKAYzlqSM6n1VHwpBBs9q5hEznBJmfEBlarPJsLxy6BkmPeU8NRGyYM+
G1jKTOFX7JqbLniyGPd0e/3ZDVp2GJEFRK7UBAQPuUwuEplmkE2c5iEb2Vq0lqsZcsBhSV8f5wyE
JmaFy8CfMJoXfBiJM/eCcxihhdjmfbX2yvKX/Fw6BjppZ3g0XquTwpAbC/Hz5KPjtQXK79s26hfd
NlagXFLJKy/nJAkhMNcRXIEQMa4F5dsXiRC5GHjSQJ03/SrHtgxc82AjmVshuD2FbgPegX8t8ASr
LlSD934o1TVKN8hD2GacbdqkeeyFMzH80PPQ9SPEIpmMGaJkbw0JNSsSNKkDlJZqYLuS7B/53+bi
/7KsJlhJMlArcjGyVUpakGx62ZgdrBB3bINOCwkkPwCW9rDLkk2xKMD5waHfCv0GBu8hmVFL439L
G4Ui8Lem/LQzCTvwyMUQ+tKcU4pDuY1opWALgiIdl34jwrrXedQP8spdrlKkYJYFZHklr7+8KknL
mN8g5Pvt+stPyLsjj7t0B7kuF2TZU2L9cFfhD9YO3YO8FOBjubHy0lx7g9xTA8/jgccBR14KeZK6
pB9ChAOh0ZLumKzqo8WmxW2w1JRfghhTP68V09hkno9xU0kKJG/3gUHdb6a40+rTAy/Y/ICIQk4l
w3a2M8r2QVBxW1XmQAAem85GgiMv/o8f/nYOsumkBoU7HU8ReYqXuxdheoaqECA16dWAW2QBtUEp
dnZjrMaHNE2iy8UdSfehNHJ9alyU4qDy//FAXS5ehQ9LtHWVudkYYY4eV+yG70qXqWgD8zzIBY/I
AWHZnDGOGypPiXoJeP6h38hz6f3qnOKSvSlVqye7nfGgD7qCkDl9TX6F/KRs/dttXlfCrGe4QWmG
56OPU3IJBXAgcd76aDs7E3H/a/cRB1CJ4gD0X0BcTjvZgwH0DEBicYbpKJwDcd75kr/6b3/Xpqjh
hya64LkRLORvy5+UZzsDQyF0IzQEa7K/9CTxaMqeJFev2wrHXIs3kqXPztp3KpBjTnrnBAodUR4v
F9en9VsXvTTl/pk06M4TeRBxsS8faUOUU17aJt9c7mpeoYCqB/iy/f2Ey39PfkRuk6uB6IUqxk8Y
ZHOZnGgj95mys8sjrp//swvKdXnXZOvyGbl+af6xX67+se3SbcvKtnkCxD9TZERRFk63sL1Rv9R3
Gjnupdrb9uX6oBPbLQK9WegTWpN4CLmQZC93fLB1Z20753xu7504IV3pnmDIAzjFR3RI7ilL7gb8
UaweSi+5xnvwgkUDpRCUWEuOKFHrHWW/VVkp3U6ZoLnJReEV7QEgrq2C+mIjXHy0/0s1GFZO4VAi
1X245DlsogQwFv6I4vh/buau8HRzBbm3nPcppWIzDo+DWPjRwCgg18GLgXGWTbBt9Q7QBuy+cQCz
YNnBUe4IAgYKeJobO+MNnYnHUC488VhcV6/bRmPkEsvdl6bc5cpufz3+/7L/+s3RSO3XrPV4PFlj
PW+uH//2dZemI07n29bLT3/bcD3B67f807brr8u9+LS8536NV5ABM/KPndfPX35OF+PSH1+PmF+w
KaP2+fJ114vzx3HfTvX6NS0psMWgM5e6/lRM59JS9UeYpxVBY0fe6lsTklZ10LPJ23W+hUcKlRdZ
g9FGaNNyIbfJltwhV8HzbzpfVbYqGqTET6IuU+njX4tJbsSbmJTjGARrkuYMI6EYYzkZqKjXdfxA
4BLnAUGofO/nMowRC3T/GAcC8fr0anQsC0O7l5UZKxsY71tJGmaAW1uNUCuQMdMck9NA3Zs8LbGD
O1TxYbzUdCoZQrSAHXbwT9D6VKkI5U0YIpYohqJALNQO1zykQHeA+AlRTJ86UxLoBXQh1tU8hxcp
Vievfs+oHaw1BzK+Lh5a2SKS2A44hJKpjBB+UudoEzC1wewmV5GKLSES5tUMGVzQacu/W39sq2vV
YRY6ZOQ0qGC12vDXYkD/7nDZFqvjFs4VhWhzIQ/ogSNsQWFv5f2MSPMcZEvjwlxacls0wLpZWNgz
gf7N903dEP1aFn5WI9KFVNXE/Zfrdq2/+EXhr2V5TVbbIiojmNyK23ytvk1lnSDpBwxGFt4qEdzJ
lrzTf2wzRPzI3OczlsP7pQJ3acsb3efk1FrXW8rbKW/xtSJny6Hosi7jy5nQK2+rnSzGRSpSxAvZ
nDLB0O8FgziJqq8+Kkv0BrmDpiRfXu+o3IgvILlZYtVOUbkCc4gWgc1bXkG77GCKe4vCeJ4yGWQ9
wOZsU2Xps9VM1SHtEfQ+lkXc7if7h69i6OUJkut18U/byMDswAxr21BQkCfBQJWLNicN0DgGwlJ/
b5sqcHRxQHbZU31zBTukPczRhxF45Z4cpLUemv7N0gATUf/gGUQSgFskmx2vEJgVoDSaRqhPiBsj
7468Mde7E9Yak1RnmpbyFlwXjng5XVflk4mZILiTKfmSt0HeoH+6VYix5Ieh0KEVk+6SN6W0vY0J
In4rn7TLLZJPnhv3mLJMAyWR0KkOvcioT860S/xccBMEX1hE53tLiSGqUEpDt6D89KkkrAdxnQLh
o5a6NsxjuX5peoHTLxE9wDVZXEKwly08X3G9/17V0CTAe4YCmHhaohglvSZx8bTnBSmfHUj9WH/J
5uVZKuxob0Nb6UqX0rQt7NIM7j5MXt4MoaLpSzUVkgqqnuzGHHJmDsVvIffO4k3h56OCf1b5IvtS
ZWIvVojFdVW25DYLOeL9QAAhe1ooLoMivuP/QyvA1rbTf4BWgEFFXPnfIyv+V/rz42f2v4EqLh/5
C1Phmv/CasoEH+Hqps7YgVXEX5gK1/2X6Wi64UDTsDWWVycLwwJT4ViO56qGaSPaifg7Vfk2/J//
w1D/hQuQgau0bWNaaHj/b5iKP5SkEY+GxClOQ9UFQONPG/lYK3WzMUxl12att9GhsFB09Y4Klp47
EKZaVmJBW4F4C4DYQ2QSOrE9tJFv1+wffCe0fzoNJE7w9HANLBKkOP03zfBZa2o0uaHLVSUAvinV
XXQUuw9IHr88eFNBRaU9akpl3SWg61sVk8hQ8EX+w2kI344rvoTpv2V7moaNO7hRxzatP3S1gZzE
jdcLda4a5pCfmul60kirYXVh9A5UpeItsf07O/Le0qlWmMa1y1KjNjznuYKwRt/fDhFA5v9wWqYJ
vOaPE3MMPEcsVTNdzXBUcf2+XZ+R5FKlObW/o2YISU4F+GbG1VkrQveU4aKyGEcTG+kwVA71rKuo
GiH7ic4u5ZGqQXSm73kdW7Zpb31c/3ocXk/amNYnx9kmQoyk0fN5Z3kZyXHdPCEF8tciLZ16FZKM
WZWTS8Z8IJkGt2g8z1UERl+ZXv0qK0kSwnoxIqW4gSBIeqdQv5TKtQ/mvRU8YGjZLSkXbie7zaEw
UHgKtPy35/NWhKoKiRxCEgDpHXWbG8qXzRqyVLjs66S9UbPmV4+ikTUPsCHVLr9R4/nRLWp/o0yf
PtQHo4mLDfk8J2D4HdotSO9ilUw9Oip7zSWli9xLa2fGplKqWyf+5U3JHfSu8JgmqbdFi3leGFU6
HXN9ePKDPgZy0qH97B1VjIFjXc9PKcinjebFwnF659rucCoiiv91mMMuYpRJJvJ7urMqfNiBoRCi
4rSSDFdwfBAYYZGtDb2vVtyQPBxvhug1s+wJoF2XrWZhrmXHwSqZK0y+GpNo1mhXUetSYdf8bTVF
X3mmBJSD7HXmVb/xE7grvOCuMgwErEkUjH11Hz8SsX8A466JrXLM1QpvVfM6OSfNtJhLcrUjdrVN
gJWsZZTt0qn7Ex6X20YJlYXdzbg8mObGqPW72a93Tp6QtfWsRw1amGDc7PEsibdBX+MXAF+VsPrZ
1fFgREcerv0YpIdyrD5sTUU/5U6bnffAmZUN5lsUI0DueiMI5lIbsdQ0VNAJ7a2TpF+aORGRZtRw
62xGAJzJIcUhFFxy54dWPkZaBucb6cJzrH4EPQqMibVyoMyoYUZFUR3VrZEMXyOe6VbZCiknDwW5
jIlAXKbpxnFBWDGK3nST1myQMjUoOucz6owhvWIKt2NdUznM7M8p0KzlFGug7KfhdwrQbpnAxaP4
AbNAA1+9aroq22pp0G6MKHBWsVlixeHXUCQGfwWEFR9FaqQ7LzUORWdY1H7N7qAAHSOMdCyCLNFU
Ywxkr4uMVAdsqgizSbFDIQ83Rem8zoQyTTmGZztorI2M4uSmPqiZlst1uWip+Qti2LdD5HbUAdD/
EIvrZ+W266ps1QCjyPVaOxme5Vjdz8thNF8DP7TX18hZtkyR5zGn9FWXiTMZyw2RKbwbJQhOhHDa
QDRZ1A4oejG/kovC00JweWL9MhPjkoIKFnJC8oOXjd8maUwb0BMZDPPyoWu8KL9jtjvXADEgfvPb
mUxYce78SVtjeYGyc6WhTil+8npurpwOXH5Hbp3kycuvh/nAFFE2K3m6vELyZQzP3AREsrBi76tD
8ZMEK91TCbSPIQEWCMbFJDxtJwT9qmMbQv7sY/8OT8AtUoz+mrLYqoarewjH/ikywel3596f4hdY
zKccgFM+5P29U80vpoFXx4g0Vgrp3rMUXMrKsF2nU5ftjLlB4hfswx49C2rygYCGk0uhcPuA0oe+
tiKUXHsnfojxdYxt44xFkLebqhaREhcqRt69p6kHHgVmOlgKcxV6lDesoIQg6Zq3YU6tPc/fNdW9
GUs3WbXxRPpGSTDV9MqvtgfpksM8y40IuXcd9HpkxSkFL+3Ry9VoC3/lFg2vEAPpdG+SyX9CfX/r
K81n40zrOTL1dZ0P4xLGT8LrubonqUWJxQegjVsUKljohiygiVkrFU8epCjKYDXN6Qrw595vcWNU
B7R2mxBzE8TOukWC3mgdTS5g5Qwl+HA+o/X5VfH8/qi6sx12xSpSjHnT/kocKC52ZJeI4OXxSg/H
bt21YtDykNO2Se6Tdtm4TddtqkWBlTTJ7klYhETTKinG58kmOWLkOuIECtA9BrhmDK07Zw52gz75
KwzBrE3U/aqH7Muc5w9Ec58tpc4flN6pdrri7VC5Abc9ROWZuQlgiqCBE9jFxdH8TbyHtypY7aKt
8gXMihQEWv+zGaELO3UHhdFBFBXNUrKJtX4ME5Hcw4yv4QmrrQS+TyB0mfFjmtE0z4D2LKpeR/6i
WzXpnQvvQpQ9QS6U4e+o6A9ZpR2tuvpF+X7YTIG7Lqsz+PK3yNNhGjpxuHcqLKypszpDZLza3c+c
KuJRQ3MFNFY1km5WHrUOgfLezLYGvrqLXLM/9Kz6skc0bMqoQmcG00usNlMo7qgz2eNNCo9uaRbz
LUY3qDdg72vp0PsHkkUYQPjMUukBemVsmMfusQzYTZYOBXXaEmLs1FkFzgfL18YiZqMGxJum4Jro
xUbT9WNFrWgNhsWhgoKsZEE0s+/Hr5lSCC4VVCNin4pEO7zjdDGvTAwjF0F4D2X1k0ccsQAoqImT
rZ3SOs3IEiUoeqIRBSmjqJ9sC/WsB9e01miSPmQ+VT6l1n/WcLWoG2QkOdwQYkz4ZkTl0lZx2lDz
eaTkdka0f+ROFEdQhMBUQRB7GDb2Cqqv+CLcoQPLszc/9LbxMGX92+ALI1cXnw7q7eiCBIIEcUfk
t08EoG4eC+b+JCrsYMS60cyoASAKAPfzt+fChwz041gYFN6czFv3Zbl1M/V9rBAvD73yEw8DVDod
IH5Z56KTHzGKJdHj4OnBwut7YwXlBFqXUZ7HuDEZoSpMwUdvrQUktsADZi2ZPvfOdaq7hiok6leQ
UabkB7pgN6rpvNQJryaciha9cqjcvuStPd2NKC1BkHXv/bpZo5r3VLg90lzC7q3GNHnpKt6D44MT
9EN0ysIAEDJgoUVcT80KBd1d6fSvscoc3w1w/DVQee1D9LrQkmpzs4CTHZ1sOzs4wQpzj2gXjsgf
tNBmISGc8pTa0Nx3+DdRdw2xC9cFTMov30sD2F1nai+AXrMFBNInZz66whk48tFlV9OnKba/3FH9
OY14E/vPCoSQxETjmpA2jIvHAOmThY/WAujzX/mQvRYlwlpqtPOOU1cgxJ5hiUeeJb110tRUF3B5
stu0sg1EByCbyT1y22W3ltrEUjY+JhSXKwaZXdrrb/Iov0QNvezGVpgMNLcKQcxWV+k2FG+BlPia
somTLL+dcw/tnBHefJhNtzoQOqyzszVJW6zgbaAJq9km+VGXPI36HKycCvsdtfKbhYnrq++qv51d
X1TTyQgqB3mM/KE2/X1WNs6N0erOzaAR6RUgbTcObhdRmepLe2ZI87E3vNGUp8hx+A/FmZhqO69t
CGa8VR0uH2zntQfmaajnHhoKYAg1+g1hPj+PQuMQiBvI677/OYQ1tfAE7p5V4CKEcoJ/0zmTcYOx
aTLztyigLOptduOV+hcC7ySelPFdKY1VKsRFNMNHZHh095la3DVRZCM0ayI4AUMdhYNbN0uitWqU
vxXFPieOMR7mNjjDejIY9FrjVkNTEFfx9OZDjSPylHOxVwt7rxc41YFkuTEHDf2JUb23Ul3dw6HP
TuWUrUJXafgsbtahuIlllsWbIA191PwKjCEarMXdqveBnPX7qXYQmSNnpIz2sTMrD+BH2d0mzZDf
jiFwdD9BLCWsdtpUfURFcDBMvz1iv5scvHF+8AEh4L/nmuSLSSZmye/Q5hy9hGIBXGM3o2clYK1h
UCY3GtQugkYw9TnvfatRdxpeu0Xr/EAhaFyiSIDxN04st3qt7vtEha9WTofQzc9povloUNU1IjA5
MnQzZrm+hxi7Nk0rNCKqI/iFfd66w20qFp4+fA1ug2CJSke355fUwyzW2sUDlXS7JXIxHWCrqu+3
txBtP7xgHHaR76JqhgdPRs5472Mj7xbjneV92NGKbjGgecyiFwswg5O2lM2mwyZkKXcZQecySDGj
I7FaijyYbMUhJU0U/v57XW40YYxD0xdHhnI/E/m/jv/HjQ3F9ASVwQV20+CrRWLRFhlb2YpEMu3f
rspDavEJ2bp+Vn7suipb169yzYl3FQa9xGT8kPwC3t+W0rp7KZqoiPSwbF0X/3abC0+VoFEkk/84
puLFH9lwKX1zBlAmjpALR48rdXldz/5Wa7x81/VrIt377yMxzESy1twja9WqTnz5pm/7ocF62lp+
aSIzrNfvl9/Xdd177U76mlCpVZeF+M2kAp6xlk2U1/aoET6ns0pU4MfnUAHyiV95+mpb2Ra+pnYe
lMYDPQsrQGeKt48D+Pk5viiL3HH9VdXh8JEE2V0YQwyE0LGoZ3o1ssWL0EaGvjaL7GbqsL8226yB
ioDrqJsBMEarFPaaWO0DDQN6JcyYtVrjZkA95qQ1xkusWiYarUylU8uHypwOVrmy7Q4vuFrbu65r
nJwUTqRaPzoTaqZmvMP5IT3FYQQeVOgmqgZjmBbay5ks/N6t1XOMtwplV2uqTxOntwhQ7N5QWnPa
uUBG4vDMRHw+9bkyn2TLpVS5UQqPkVbs0MQCAt4BNE28b6ror8MQ7JhPhj3V0GiBAOfGtio5k9n6
EWV2foPcBij5iTkBksbVosSFA3FGba22wbKGY4ZZqB+cAIYE+O5k+yYOLIT4Ksgjg2mv0ltTwRiK
mcohQKn2qAd3KQMb14gvZDrP8IKA1Ym3KUXVIHuqdMvhvcwRdaAAE1WGYYHxl45nOvBTxSkzpukp
GYZRmF3U5c3suimxGxVAz0Sn37P0jd+Vi8ZrYBWGKBTOqnVU+nYHrDDHIoBiMNK42dYeo59+hbd4
G0dvcE6jbeAW6klNXYSZRUsujGFSTx7yZ0s9zZkvWcAECKgMbkE/J3qBhhuHlhNahmRmUFN1PetY
Zbl9tHBHz1H1WE2a8+kxnT85Vl0f8gDUtVjrRE9hfkGe0rRxnP97W+iQWhkbSirDQ5kT9SKlaULd
5HDZQh8n2GD4W8Cw1CcCx/bUDZ29s2AdY6veGtskjl9nz9QBCC/HxNJOjtgl90PdMU5uu6uF7myo
869Ew7AO1GLeWyUzyqloUc0fayE86RBquf5JR9XlJFtpgHRnZET52svKmyg7OW3U7KLOwsnGsBSE
RNPqde70Q20P81pHeAJED1qVUqHScNoftbH18IcFusLWAJXolW1QZsQjNj45fx8pD7+oWrrH2O6e
yMBSD55QDTf6zEN2kZE4Etc9zEwBfeUatqLTy4XWoXc+a1rJ2FoyEURidRbq1HKhRAHEiG9NRYkn
MWsHwKfML3IHGszxsYg7ND++HSib8tvkfrnqqNBujcTQLj9z3XH9Vbntuoo6l7EyO0Le67brj5ZG
kx2m7tWI0RZb1GGUfDv1MrCZApje5tv5XX/xenqVPPMUaRwUwEEgyj0DHc4zEZm6Hnf92eup/HG2
8pA/TkMeLI/r2+gz7aobSOnZNjCppo0CImSVyWPSOSd3CPEfRdJ4ZWZRfleQcN4ZpfFWpKZyG9c6
bEMyP2uidHCkbmjdeCGOSg5aYJDjj1i3faq1Ui7nxONpqK1ulVuphoC5rp9IPt4F1kwhPViFUzuf
g/gVvgVOUKGxRuXkUyfOXSOogHJNy0wXkC8kPZ5OMyAfW6oG3kCAZ94BbUVIwSzcGWWNYRhneIG6
ijEgKtm2rm3NDvhsPqlIWaRvSA5XW7IbTEcNjPZY1fecBModDeGgBad+o2h3uDUHN7Ofv6Mz5r72
4c8SETM4/NoZafqs7uudUvf3ec97Fh1hxCKYPC2xHKzX6N/+CBWG5XmYh5NZkUgaOuOzM5tPaobm
XmQ6cILD5q7FIK01+x+N795llmpvFHMZhElzjLVX5mnWMZ3S9cw9WvM+9wEpa6RU3QEipzsslS70
Hn1L1ZdFPPEmylwKAGO18qfgSNzv44FYbmbYnqAAzQ+r9NplpQ77nEfwQS8Siwx6mCFOXScowxQW
EhLNGQ4Kah5FO5ANHpea2UTbucNyTG/Uj6Fq3lvV0jYoXK6KGYhgVL7NsRU8Zk2yxf7a3tBJboaB
AmthxrB1dDTi6/EMce4WSwDYOhokDsidI5IbbgSvvLXre9Vr19BqyzVqifkOff7hiDkWAkZnBfW0
bawiIeuZ9mkEOb8qCj0kAd2Vt+177Nvuaein8qn1okNL+nJf9DEmCrmPrE+OnjqVVsQSoDac4fGa
SPCYOaD4eYOHrvWgxcEmr1swWYV9MyiDduOr/jYuM+OQ5vBtUz90j+Ccv/Q8mLYsjDVxNhwysJdr
cmcwgj2Il36mK4sGFYpFbwXKnoCkWPtIoidMidcqusjLGBXKDSL1eA1Os3JfTuFt5w5oAOQZWQ5I
OUur+y/uzu85btuI4/+KJu/lkARIkA/JQ+04Vtokbdok00f6jpaYOx8dUhdF/ev7AQFKJO4ky13N
FFOMZzzJnZeH5WJ/fnfxMX/b3/36Xl9Xux+4ELD+c4VEkWlTJPluv9nfXR3f1PQWvmG+UvH1cX/7
jqiP4VNcTLdjaOrlbx+qy11W3riy3P9NP73fiG13/3oq5v792A53P7Yjzt64bIbnsjZ6+Pr/7ktP
E7pon1NG5obbnBruqo48/ajpFz9FY99QpT5u2y+/0HnCfb8lteKCv1nUi/f94cp//KcsNUlRZFoX
aeq+MD1wwaTH2PD0Dh0/n/7OUztwDLrcUrsuyyqcU/DZXNAJMwrqQpV+kwwpWHKhqhOjQFAWtUqn
5cr3UXEhT3l1IllQVVJq/OeK24KnhXCtuJAmXHlOzTgFjWBXfFzAMDG+QcQFzVAKU3DFuy3UL7dv
8oRSSmnRBI49FPp5UkRCkDEWQ7r9vEoKBB0ISXgG8kRXBhQDYIpI375ikIjw7QOSqRh5hO1ngrxd
gT6sysRek17otHZccPyOSAi4MDFLpVxQSQ0KCGzRw0lfHoUqBYCkU4apZo5LQEviOgq5KUuxVciS
Mq9Q+14UQlkwWUJrYZWC6XFciE4fgsBKpVxQqD1d5RUBi9tlaBVUorVWBnGIVC/UmRIfiIoDoY3B
MJxlgjFJmiEsFbCoaUVnG4D85e6UPoxz+lw3SdWJAlrIe/a7DEQBdZCUBqRdXsanEArmUArVorZq
j0q6F/TUIuaWahEpqEA71sZ4N9J5ZBEZB+CitZQLmEhGqmkNUNStgAs1EQMTT8GaGncWcCQiMw5A
MaUaAVnQTElUujb3am8pC1WeIAWqALQWKxdUaSGzImfZyoICYlsoL/GBRjB1AqZDWyCy41J07hKS
oMROI3oRnKu2hmZawYnIsjIpkRXrV8+fx3UirNMoDR8JnDQipYv53AeywNYTuA2XvGcWkV7knGrp
WdAGjZAp4mev98L95ympFHwpxpHHKQVA5O14RpFG0DjFuSFNYBjmahcnfqkX6zqpSCrhRnmNEJ2n
hIza1ggZF1TCUIsywwA4LoS5BLgEh/I62jCSXJdUFJRJCJTxl4ASTutELdYklEzOJE/tbGR0jgLx
rdRpRi0yqY1um8o7AmFGoSC3iMTVsGla8bnOmamksoByTJUqMoatnj0QWYosaNJOpXIBa0TGgbmw
mTStRm5Vlaa41/0napHsmjGqxBBFKwUkV4VqkVyCIU/NxXtuk1bFLI0DefaSOC3VOYkLu6I7C/Q/
VOIAKk1qbGBahRnmOiO+pHEvZxrTtKI7CnSKVWIhqBOr6tD6jwhBmeQV8UIJbmZa0XGBidRaKgQU
3jB9TMQucYCWZ4CsYsnEa6stHX+iSyJwEbIWh88FeXRStMW8y8BZLuskzwgmGBUW6VHIVZaJ3cQ0
ySinUXh0EUFoFQx1SZQlNwL4oxLfUVC8JaFVsDVoLkVVNDIHR6EgAU8Gu8JvmJbjd0SuAZvPpdvH
NdBcwJ7btOG0Aje5xnWoUhTi4qjElT1ger7US4YJRIRFgek/y4QsJdPEaFU8pNiChIweDbEiyCk6
k1E1+rx7XCtyqrhDXJng2BOdY0R7mlwRUHZUNDsjTl7frfUB5SwyKFQdufMhspQyjpEYf0FKOcs1
CbTioXyw9AzwjnmMDRFm9zk6LtSFWBva2RZ2RMUjgKSaQIn5FAVy4E5CdPmjrNbihLJOqNMQB6Bb
ZsO3lISp0GbLzkRLExfiOw82zyn0C8gfkUpUOViMtR6oCiIErCU1KMee6NwiUuDidLpNERZcVD+n
EAO3ADiSUdTlM495ickrYvaLOD7SeD01iWLtfb9ABrIM3xg8HlLgAtKI9q8op4hVQJboUlVMZvGh
QfD6yaMrBSbRzLCM/1WYuOmPhxsLkL3q+sPqHijtjuUn8QYBhQdwKngDhhEVJi1wd5b6j83jEAPD
mhMl0TmFNGiJLaG9A6uiSDD7/UGyzBRISFVq4ianBaOzhApA7TNloNnS5fGay2mHbnPDy74HKFsj
AB41tXizafGql6JgAK0yVsnOwXKfR2cKufhMnD7WFnZYc4PaXDULtYFOyMpQyvbw14iUIXG9GJSq
KC3n1BQzroM7JwRZWiZMFCGVUsX3+slfSMNDGx1bV6gIVUAJyITTAVTTqYDo9GB+5hbBz4Wd2cI6
tpB364HXARc4+GhC6y/PabLo4qIZK/9JW/i4HsTdI1+a06Fw9ggATCYri0eQeoQiTHpulugZ2uK+
8+UVDcbbqeela8dzrTGPfWHu9Tj93Pd52GaOHJ9h9UU7SdE9+6El5qsVkyYA/uLDGZA/Pcf/c7/B
00evnjXvav6fb7t2aIbNNSPo7FBH/zO/bz7QN/P4iMbHO3fuEQWfIDzumqUfZXM+83+fHSz5PLpD
9+/+sCY8BaoPrPvyixVjF9Hbkz942DWHsRnnn2hfI4Pc0MNSyq+affeeGwy71a92wAQx7X7fD822
n3+l/dUujSmnfDi0G5pbj/gxjthEfIoIpcRft/vmthnaJWXnaoope9/ron9/8arnFp53a7Y7ELX0
KW/gerddvU/ftCKl/E3bD1frn+zR71LKb+F41y05zoxCG5FICV9um+uVAGYubhbT3e+7Q9+tT6TL
T4pJc1t4E2gRVxIWU+5v12LhsupSsn851U2uZCMmDIHjZnc3i8Gk9lzSS0r6r/2xG0/Y7IAHUtrf
Nd1hpT18MVdOd7jbN4ftkh3gOKznKyc9js3m+ji2NzcrmfZleDH9bnPdXTXr3IUDfslJYwvG8H5s
Fw/KaY9jx5+PH1e6CbCSrSK/BPX+OISkbSArJt0fbgIdwuxAizCTUv6+fTc0gffkMa1y0r83a7vl
geNywrcXbxvmoHED9OpgehjqS9D/th3GdqWpPHjhJYh/1/7RbVZmzEf8L0H8X/2wm+XCalhI2yqj
mPR0df2rZuixlCuzQ7xqmyJe5gGvm1149l04LCXPvWtrjruGFjHZHZfn9uvB875jSEx6aK/C9PBU
MJYS/hu3l453+9+bIEzIXb+XlPyP1/22vbgcT2yb6y+Vkv+Hnb9/cU4QfRvvyzzgVBB9w4eU/D/h
fjuO7UpzKdeHLaf9xzqq9GUVKd2fbprr+YRbneI7I6Vkf26HD1i2FWU3jkBMmVGuXSDePrUuJf1L
g91hptj6aPpuGDHxdry5+PncjwfVRblKTL8bN/2B0dwzqeltunEgYtp3PQWJqzXladzK05TPZZru
Z0Sc5p/mMSjn/tk6uWa/sdm3zfDVfwAAAP//</cx:binary>
              </cx:geoCache>
            </cx:geography>
          </cx:layoutPr>
        </cx:series>
        <cx:series layoutId="regionMap" hidden="1" uniqueId="{C98ACC04-CBFF-2B40-B987-AEC18DA05FF5}" formatIdx="1">
          <cx:tx>
            <cx:txData>
              <cx:f>_xlchart.v5.5</cx:f>
              <cx:v>Profit</cx:v>
            </cx:txData>
          </cx:tx>
          <cx:dataId val="1"/>
          <cx:layoutPr>
            <cx:geography cultureLanguage="en-US" cultureRegion="US" attribution="Powered by Bing">
              <cx:geoCache provider="{E9337A44-BEBE-4D9F-B70C-5C5E7DAFC167}">
                <cx:binary>1F1pc9s6lv0rqXwe+hELAbCr31Q9kNol7872haU4DneCBLj/+rmO7cRm63U81Z6akpJSyqYudYmD
ux1cIP+87f9xm93t9bs+zwrzj9v+z/dRXZf/+OMPcxvd5Xtzkse3Whn1vT65Vfkf6vv3+Pbuj296
38VF+Ae2Ef3jNtrr+q5//9//hLuFd2qrbvd1rIqL5k4Pl3emyWrzb64dvPRu/y2PCz82tY5va/Tn
+yvV1NE7f5+qev/+3V1Rx/VwPZR3f75/8cn37/6Y3u9fvvtdBurVzTeQpfSEEoaow7n748Xfv8tU
ET5etpBtn2BiUxcx+vStp/scJF+rzw9t9t++6Ttj4KF+/DuVfvEEcNF//+5WNUV9P3ohDOSf72+K
uL779u6q3td35v272Cjv4QOeun+Mm6sfz/3Hy/H/739OfgEjMfnNM4imw/a7S/+C0IdYh3ERvyE6
hJ84CLu2cKn940VeosPFCXM5wxQDTvcv9BKj12h0GJ9fkhNsPvx1lNicKv1/YT38hFJGbIHIg/W4
L/G5tx7KXIIx+nn9wXIfbOi1Wh3G6KX0BKfT47Sh87uiMEPW7t/Ujqh9IlzGXPFgJT/s5LmX4/xE
ECFczu0HnMRLO3qtVodxeik9wen8OO1pFxtz/7cs46eh+s+DEcEnHNuCC+fRWibmJNwT5jBsU4wf
gGRP3/1gTq9U6jBKL4QnIO0gvBxhQDpLs32k8rcMSM6JIwj4POfRkiDgPDckFwKWLYhtP6UTgOBz
h/cajQ7D80tygs3Z5iixWX0DaJ4G5z83HcjjiHBtjuljpAEP9hwYhCjYjks4GM/Ttz4YzW8VOYzH
o9gEjNVxRp3ru34PWeVbJdUEQdQnggr0Ky17DobrnhBCMIQbfDDc/Fadw5A8ik0guf50lPZx745V
o98yuogTwrgjbPqIChjCC1TwCeWcMOKIB1QORJffaXQYmF/PMsFmd3ak2NxGcbgv3s5iwH0JTrnL
xWH3JZwTTmwXatTH6/+Cze81+jtsniSn2KyOEptrSKCh0r67eztwiHMiKHgqyh4NYxJbBDshlGCH
2u5DVjCJMK9S6TA6z0Qn8FyfHiU8lxHwFe9WJtsX394OIYpOGBbYffJc7gQhjoBHEMJm9DGzBh7h
eVr2Wq0Og/RSeoLT5XGa0V863RfmTZMCcHEuVKAEPWIwwciF8ENc5DgQoX68nJcYvUajw/j8kpxg
89flUdrQA+/h7bXK4uKNixsCKbIDkebHa8KFcvcECYcijh4Rmvi51+t1GKep/AStU+8o0TrTd6F6
y1SBnLhEMMEIe0AJSsznaRzC9gnYEEIEatPnTu73ihyG5UluAsfZcRrPx72JYOGiflNIgAaF8Xa4
+JtFhB+QMPoz9Z4g8zqdDqPzXHaC0Me/jtJgPAUZ3G0d3zb10wR+A34AMgDuIIeQR+YGIHhuNRyo
NyKwQHgSdl6pzWFwXghP0PGujxKdXXyfX7/tGtx9/uwiiP6PcWWCjUtPkAukGiwjPE2IJ77zFboc
RubZY0xw2R1nYj3PlI6/7Z8G6D+3GCxOHNeB5TcyCTACEjXBCcX3POf9a5JMv0KTw5j8FJwgMt8e
paV8HBSsYIdvhwjFJxDxGWZ/k0EjG9hnB1EKLu4hNXj67gdzeYVCh4H5KTgB5uPn4wTmztTvfi3w
vhnrCYvRFEMSACvWP16T9FnYJwwRTlz7kX+b2M3H16r1NyC9FJ9C9eEooXrq/3invr/zVNbkX9+0
vUCcuDZwntw5jBgsi9oIiAXBH0vWSW7wv9XuMHCH7zLBzz/O4uf07qvem/QNwxJQPQ7mYEecPUQf
yAmeJ3KwtiDAEQKgh2mE12h0GKdfkhNsTmdHaVs39T56ChD/ebpAYE0HEw6D/mgrE++HEHB0XGCM
2YS7/p0eh9F4kJogcXOcObV/l+27vb57UzRsaCRgmDyiMcnhuAMrdIJRgh4p7alne4VGh3H59SwT
bPzjtJKdKur9W7JsFIIKVKHI5Yd72pANXR4U8m5G6NOEeCx3fq/KYUx+PsMEkt1xmstKdW8ZUPCJ
zaGhg9PDeLgEWjpsmyH78frEff1Om8OQPEhN8Fj9dZSBZPPWKwUCCkwKIRza0X680CTEw0K2sIGE
fnJuEGqeE52/1+cwJk9yE1Q2V0eJirfP4u9Kv2kfIfTjwjInNBKix5XOCTIIge9CHHNIqw9VoK/T
6TA6z2UnCHnHaTd/6XhUbxlaCD3B9822Aj2O/qEc7H4NFLoInwzrueG8QqHD2PwUnADz15ejNJ3T
u+7dcp+XsFLwlkkZJSdMOAy5Txw0EADPS5f7VWooa6Df/XAfwavVOgzSRHwC1enyKKFaFd/iN03P
oI6577EBD/bgwNxJ5gzNHmBf0ErgPi4kTJK0Vyh0GJ6fghNgVsfJRwNbo/T+2xu2eBJga1zhONDB
eTAtQDY051IuoIPtZT7wGlUOY/JLcgKKd5yNa6sMOgZUbJ7G5z8v+2FnAYKeWwqwPNjLpKsDWtYR
hbVq52dP+9N3P3bfvkKjw9j8epYJNqvjXC64d8+flU6fxucNsIH1AuJiqPEneQBU/7CLwKYCqtAf
r0kC/RpVDoPyS3ICyulxLhXcP8/6Tpu74Q1hAZOBRQDXIYf7cDl0qsMWENhZ+RiBJhHmdTr9PT5P
zzNFaH2UCcDiTsGuw/3bwQObcKBT4570P7woIAjseaME2JtHgnkSbV6h0GFsfgpOgFkcZ3WzVU1s
3jg3s09cIPdt4UwyZxdBbyECclk8RqGJybxKl8OoPBOd4LI9Tlx2+7h4Q6aZOtC8waCofEbGPC9q
mHuCEWywBo7twZ1NoPmtOodheRSbQLI7To55A0V4c5u+YYy53ziNOcFA8r+sMWEjARbAq8EWtoNw
vEaVw4j8kpyAsjnO0H/147yB/4MuW+jftIkLW9Z/tQE8NxhoE7jf7g4NnIe3erxer8M4TeUnaF15
R5kGfLjTOSyPvF0aADtybOgLgD+TWAOdggx6cFwmHve8T5bOXqHJYWB+Ck4Q+XB9lIh8jM2tKkz8
lq3PkBnDoDuEPZEzE+fmQhMn7AKBfZ4PDMEkNXuVSofBeSY6gefj6ijh+Svbf92/6dZo6KCFPAAD
Nj8H/4VfY7CLClY+sf2YV7tPxvrABLxCocPQ/BScAPPX8fIAu7s+vn1L6gxOucHQM4PoY9PMxKch
m50g2LcOJ62gl6jcF5u/1+YwMM9lJ9ic7o7SaM6i+A1RAe6Mwn4n6H1+XOecoAKNtnAeB1Bnf3N6
yu+0OYzKg9QEj7PjZP9P79r9W/Y83zcxOYxCM/pjAAFreO7DEGJwioBD7vuiDy2g/V6fw5g8yU1Q
OT2Ops3bf3tU1fP22hef/F+e1AXYOLDiz20HGjCegwIdf9AMAPtvn4r/SdSfHJ319/ocxmYi/uIR
juNcrt1eD2+73/Z+Kea+vnQghj+HgjPwWND+DOXNQ3U5geI1mhxG4ZfkxEZ2/lFGkt3emP1t1Ji7
ujZPIfdNKH9ovyCOw6AqeYEMdF/asGIJnWcPyAAv8Hzp/9X6/B08Lx5nitH/E1P292fd/TwS0N/X
+9mPswSfHXf376/+GAE45XAi+jicBzF8GOnVtz/fEyhegAH7eUbh/U1eADHdl/BM6G5v6j/fW7B6
A7wO3AdaccSPLWvv33XQ/A+XgJtmHM6RgIwCtoBCGQQoF/cnv8EXuyewSPfj6A8C9St0Gb5/Z+4p
DrjETuBu0FLFfzboPj3jucoG2L36c0Aef35XNPm5iova/PkerB2+pXz44L22oBV8PzRowz1BDaBr
4YHL2/0lbIaBz6P/Ei1TSg0hWtZjdQHNRJWkaZHM+NapYyPrMCk8tykWvKoW2cg3deeltEULljs0
kzkJ6vWQdM26QwNZYX6q2tBHuO+WqNflWpU6XbYpnsFpQO06L60bo+PZ0Fo3I2q0dJrGd91IZiTr
vcYe/Iy1foD6Sx4rGTZiXdnmiuGbUZhWmiIPJVe7DLFmxqPT9Ps46o9l0H8KeGnPYbt6Joew/9KZ
8/iDdgySutuMcWtJjssviQm/9nFTrfPI9cKSXcaYbYUxyIcF0VlrrYbvsdE+5SyYh6ZIM8l5Oyy5
cL04xXzd2aHyQlyEMijYmSo4XhtFyVLwxk+dgGWSRr0lYX11NQKfJxmPIxmW4+C7w+hbRfGd57bj
5SBcabeRMNKdPzTVPumzQLZpcqntD5n7DVzCNYnbXRK7Nz0sTckc9/U6M6xeA3yXcdDqeUhwtY7v
33JH5lZCpO30+UznZThTTdhIWlvCU9FoSWwXg+3hNIqlZQfU7901ozzytS7op8TqwvmYxIt6DKiX
xqA/JoTNNJwdeRNE1Sfl+A3Nis3Azffe5eW2jNkmq+Cx86ax1njspKNofI4boz0nKNSmdaxGoqgN
54UbLskQxme5XX8ru7ZZRH0y+lEcuB8GOqAPw4hW5YB8XNmRxF2OlkMXJLN0DHOfpgwtRXJBUo5l
7nbzSkT0rB10sBJxZjyim3qeuudDF7XrxiJGjmSkflnclAOMlBv2xmMRAlVouGnjHiOvcjupe4FW
urdArs0WyvVpNLQwadCXJmiUDHTarXODPzhxEc2ZXZl13Gt31bNlzAF+kdmhn4twMSTZndO5112E
Fl2ovo3C+hqNgZp3OO1mdjAIqeksyUq1NqU3FA5ZFKLYatTpNUaFmseRWAtsy3g0jp/DY8m2SC8V
7Fuep2HLpJXnnQ9HOXp2R9WqH6JNqqmRrc6Qp1h+VY6JmSs0fO173M0SnOi127TbkLXpgt+bmtPT
zi9wUkuSiWL9403nfeOPljASF0W5tsIB+2GFlGxRWq/r+zfaWDLvEmfporxY99nnWLufqZ1vA+1Y
snYlzevbVIhFWKeVTHRR+wb2H/q57o0stD3OsJN9z+OkeZiysQm34F5iGGj1LeP5R53bwTzIZmFT
mVlfOYlMFLdXXeBIZnGz/vEWWNkqHsZu4ZihWpuIV+tUWiOJvD4PlM8t5nhJZFkybUW/dEvuk/uB
sfJql+T6Jk3qZaL7zLNTx8ySlo3roEjsdZCHatYVOpMqDs1G2eZCNyxdjAk7FSxh8zp1TqvKsRbM
zXyrTM55pVNpnMh4XR2DLwy7dUdUt8Y0nmV1Nq5q5c7r0K5XA2vOosStvBLOP5Vt2Udy6HJ7lnV6
po2llryxtMcMrbyW6madtILMdWufVVWXyJiFyONNtHzQM3au4jDq5q1qRq+wqZJEtYug6q1Z1EV7
EZlmbuBDiLflWufpsOziyhu/2anbr/H9WzASKbrLtKtrr2tsIlHtFdVo1rAp5LQMOQwtK7xUJfmq
z4hnej4s0f1EqSyU+XlgBtk05drtdLjgFpbcKvZdTvJ5M6DzsItL2YAr8HRhvg4cx/NS8cE3DXZg
LlUXDgJPY3FAqYpTvuYkVR7GyXCZCbFlzRj5Tm6Ni3qlQqbP7/eungo7l1nGxw1KZgwm71z0mq/H
MrzWUV8sMle1Mug6Dh5B+Ek3oHVF6YJFBsBw0m946MIZY2HhO92gNrXJYr9i9jwa0tWPQNRrujNh
UvpDWHTbvk+vijQIFoFJL1Kl9WmPbHWpXXcRIq0/DFqB36rM5x8/hZFJ5pzEo0/qj12B0Q4jQ09H
J9ZelVnhQqEULZsmDL0iCGHUAxb5oWtbPk4R3aIK39VttM610hep2HaUxl4r6nGPI3Ua6bSUeU5s
CYNt/KByyUcYWimaod4Mdtlvi7z2epzWuyaKybwYcSO1W5YlRM24lyxAIZa0SyovdF1fDLhciKSl
Mk1rmHV9EPoFtbq5nVnB0pCceaNifA0T38xdYyfSjCo8D6OvNBidjapoNh90iWZR35zrcRTg8qsY
pt0wSAdsaqf68GsZJMKjfdotUyRWjqP4GrsWW7Mo3mrqigXXnfKLPv1oampvnUA5c4sVZKvqpJXN
aFJfCBr7lrLoLMgCJk1Ymxk2yQc2ZKFMiOn9zgmaNcT0ys+jTKzdKvrInLzYho1VyzIO6lladmzZ
DwKva1UL2bdufeUMPg0ycxYU5VnkKrVquM0WaY1bL41G5AUoLtd59q0gEEVqFzCtUrHpYtqsUO5e
xx2ylx1kZOAnGrUZBXKWmdUqiYow29lwL//HBRjCYsbLZgFOqYtknJ5HMT5Pxqa9KkjBFsqEl40V
1DJO6uGUuUWxKzX8FNvJZdbY8Tyw3eswJCvLIh+COg2+GAd3Xtym5U4jr22T9Kol4xpx2q5FPzY+
6lG9FjyuoX5cZHZnraPR5DNismCRUJHGXp41i36ogrmtk03dUisGP8T6y46YFefWedIp94J2gsi6
rfTGbFwSJl7TmlD2nJilGgDVsdGQxiF32Yn6Wokmn7V52sC0yvZW414Si+VnKdNe47TVNhR82Bbl
tgGKRsZOgNcN73e8bpkfaZfOVUjPRm66eZyeNT0JV4K24Uy38KGRQV5WBt3nZhThOaqLRYErd+bU
witKmLJBS64AovUYsS1kp/WlNZTjnCHrUxvnuY/cIr/JQ7rLkmQRponeBl0aeRCFxo2tr6JRW16E
u+yUBpHtDzlSG2zolWOzUMa5ts4ie4h2FgPXKr4MRRieQxJhe2ka9MuGRoskSQZZpqGSpcWbm5bG
udfoRK2RiZubRqQO+MwOe+NYjZKCtQ1CVTc5+jQ2SC/DDuBRVOaR5jukHEdaYgA4MKe9n5GELRNn
vKrjGG3rNE4Xta3wxxgvBGnYxq3HwkO8d7ZlHW8sF0Pwbep8myTjLihaa10aXHpt5I7zZkwh7leg
ArGiclHSmGy7NnKWQe9u7d6mPnFqclPB/PJgpWaYRSzcayhGzuKkK2auLp1lEqpaGtIVi07FapXR
XFz0rT5zk+GiHV19PUa4n1WcNLuUW+E6mifayjZlMiRzXCb8RhP8BVyfJGVc38R9PSfhkMOjw4yD
LCyfjX1YwY9xtuVVfpskyvKIVQo5Jo3zKZ07afgFp0V7FkGKOBuMHXm5prWPIEKeDQ25dAfXmYHD
5zNLmcQvnYjNnbisF5A364VleCWHMaTrsHdqz6K1XqIwTP0xJdjDZkBXqoTbpYUJLnpVf6xNpKQd
8vLGxj0o1tLom9OWYHqluNEjZzJPPavn+qZIkPbyvgevXo3lZ5OUhSyQFW5yJ8NeAb3hftCqrzzX
7TocSCuZKpx5YaqbIvVEiaKvSafPHJX78QCOnirM/GAoMx/FjZGNYByiRznKvoZCJ2HNhyhP7VVA
isx3nFIt09FeMPB24KY0loFtxl3c3Jmc2d7QcUieIgjndQoJcctgdsC4WlbkzosckuRAfxwCpLc0
DKGUa6x23lqMrJx8oEurHnycRGyj3TH1w7zIoMDj4lOUB5s4Y87FMLS5R4TepsoImbh5tkh51Z8q
N9nDXYJNUTHhca6cfeuG+IxErZnFbhcuoO6bjUGPPtVQG1ZjeBn2IZFjWxRLlUcGHsI2K4Rg3JOQ
zsqaD+dZUXTSKkzouWOU+3ZJ2nkWcbRwsvp7T1R0laY99QjvPha67fycQHJoB8SnYP6rcSQ7gaJ6
nlcUprHjyrGLg/M2Cy6ayHHAcqzvRUmSFbNWTalWYdK4syJP9dLUapzDRGu9uLawl4cdXYqhXJaB
sXbYGrYJhE8Dzv6MJ0EpExENfqFg5kdxXvkGRjS2mbWD7OssTCOojHBKpRZmBUGiWluNileF43yN
uhHNTcK4tN0yk01o+CJuu9izmlzt+oxdxE193blluoT0V8z6tnShCg63ZVUKv8ZYwZ1HMInQXZoR
7swr8t0JeLOosK19lxbJGbgbyDdKZC510pdyiKLWy5PanYGXrGUdJMG6ILz0eZi3ngUZhs+C8LTP
RXMafAbmvJOpa/QyBxJDmt6uZJFTsqoHfhEbq172fcFl2MaF5Ky0PNqm2RZnu9GpYgmRCc9Mo6JV
EPFPA4kWuebZTRHYZxZtYS5G+TYaqwbwSRd0TGTkAmpJmcCzOX3rq66oZk4apJJrG6+LSm2ssAVT
7yDkd3m6dUcabZp0hEEOuLSStLmwOEzMBM3iwsYzUtZ3Y0OrTYtT0L5gex2mudfRtvJ5Udtra+xr
2YnOXaE28cIkKKQ2rLlI+/IzivDgZWUcQtZHsESKZgsrCbtZO7TRMs8cmaQJWQ6BQ3xRtv0SjpOO
ZTXk53HUilmpFJ4jJup1OYrbenDVxhmsxmsKvAkclMi6SrstD7ozWtSzjo/uhZslza5V6bWVXzqk
ia6YCONdRdG5bYXjumzVpaWVK4UbGia1RXd93m7zBBK9iPKtiph7FjmVkkU7d/MqXgw1pRuLf7NV
PWxwGtaSJxVgmVVrW111jSHrtIVLAQ5nDcvCVW5l8UrgDspuHG5MaLH5YEhwTUUjI+6qWT+WX+rc
wAxC54Xm0ecWS2Bxqnkf4VPTBj2Mky5OsbITj9g6n7tOqn1xH3F5gBh4zLxf1oOtvCxsLnpuYPZ2
ib0MRbwwlBkvYlx7pW64LCjetErUmyQmPlIIEkRhrgd3aGdhbQWSZa7x7TbCM2w78axI83Jek2xp
uCuT2km+QKjGsxwVw5o1nW9HYbOKDPUTqAJXsLx6E0ZFs0gHZUmGi9zXtoXX7CazvL5XkLlUWTbv
XaJkajjz3DT6wHQGaU0G9oRhvOcQAmT5tUvD/qIfndwb2/Yb6tvrSDV0kaTOknSVMxtielfZ7p2T
9XiRo/zWYaleRWM9d8uE7aAYLmTFCnjTDH8gdBVBM9ENdot92gViObojJK+oDOeiAUqFVbu6IBoq
bVNsGlSUsjVNuY+QuYKR+ERN3q1UvIFUMLooxqUyEH6ASsg+RfVphYvhYxCOzgpsjvhDRfPLnIiV
q8JhZfFk27bNBwTcxww2pUE4iNSZAya+sawOS61RMRtrIS6UFUnj4lXomPoW3vyxTL20KvlVlBCf
Z+3c6iLIf7mGGd92xtM48ntIl87i2GCftkM8D4F2YpZZpBRGdOiANgyY/sx4nssopeEsIlSGPBkv
Cyu+6ltIPQdtBYvm02CSFsr3Zt5pVPrwu2QGRJvxrKKc29Y8Y3E3D1MH+MG6BO9Wx+PMStUywm3t
5UCu+EE+Dl4xdsIHmHKvZ0D4tWhfjbmanWPef2w7Bf6mVxAKG6yXzWh7APlw2nSCnoPrd86znLUS
ZRAoWVNeBEaJDbN542FLQEbm9H6ly/gzjtoVFFTZl3wIZ5RbSDZxFe1yl8SQqZsUUsQq9MYqIjC2
wMSYvjFnsLJvpIDH8lkUfHNSlXmjZrlH9QBMqpUnqzapLwoxknNjEeJVwsr9ngDtYbumWY4JPDSL
LdvvncFAWoOipYYpVyktoatTdqS8y0Oo+lFY+Yia1q+AYD2nYdMtukzXEP1JB7EodnYuQ+WMDw2f
1QLvs9GVugp3WZH1iwECeuOAVxZFAqaTq1OcBts4s9UmEcXCkCa/dsYW7J/F86ahV3EnlKxqvNFx
M2td51pVY+Dn6z6F8a+iy/b+LWLFl4rX+YWTwwSFqo+F5Tzr+toTrQux0aAz1/J5szZJ2np9FQwy
jFKvHcIdNoHMh7STNWz9lkaRwrNSMFLm5p7WJfeUBTNMlfFXq+08x60+ooaeVs2w72P8RYfNQgeO
kb0uznRHGr8cwWO5tR9lLbmBUW410CRnDi4/9wFdpj1w3Xl8MUIchDyniGUhyM4ZBwlUxleHS4id
N9pxz0sRXTPcESmDe/Y5ZOY7jVkslYpmwg6hRIeMRxYDPusZ9lLsLJqu2QBtraWAmSgLu/bBjm/C
btgVWXUTZTT0VWzdFFnrQtrZREDdlr0cowhMrvlMBhL6rbPjMSRNKu5i4ACYM2/dOJV9kn/sMCTW
Yak+OsCNWJBvOF2+qIZ22xSRkKgHqVKNn3F8HkWQKZTZJ5iTX2hu98A/knBeMvO5jmi8wCj44AbJ
bdqndJFa9qYcmm4JMd7rIADAHiNpmRSSbDxQiRN06QxAnAJHIRnrOz/NODBGMKw0AnrFuuSoKkEV
wjdAvn0IB6ZkFhUlMAS08XWOF3QoXRmK5IYqs8JZZu4JbSgylTX6cFAjrChY/awxVuUp4CyVBvjs
IvncAD8oU8oCSDGJV3fwsHU+fs8ssU3D0cc9xEnUz0S5ZWKGUgeAoWWz5CbTEvjLr43ov3KrBNoY
6IO0BFc7DPZS55azQWhmUMh8XhvXq4BN1n11x+Lgy8jM6Os+BZyy0yYRfBb2dAM5A3b1mrvVErZf
bTDNE4+O6bYJcSqdobC9HPFzlQJL02oK6w11txSdE/mjMl+CVFxwlLbSHqF6R67ZDLAcgni6pO66
6tp0poBmgWI69txEYc/EG12WtyGHRG6M47mu2mKH+Mbtxq92lls+sCnu3E6ajdPFX0PamVUqOg/4
u/PEHtAKVYLLKk582oCPgtPjtgwuwX+8FfpBpIiXluYuqJzubNSJzFF422HafoJMJQEXU+ycmC+6
oPvAIef2qBVGQHhDZqcIDK0ue0d2ZVN9SQN7lI3F07N6AMqhskYxh/PUjXTrUNYOMN6DCxYAwLU+
LvWqHxWWTkIr2YWCeLCv8DRMebotYL3DIs0HUaE1a1e8avIvNrESP7e+Wwlu1s0IMy67ZxfgPEnZ
WUns23U+gKPqg/lY6EIOHLXSaZubyO37RVWaczjMAEgbnG1rYok1ztpWqhYys6yGiQDLG9W1Aylt
jyyIHAVUswpkaKuQl5q28eIIqs+CVh+hJNOfE1ZC3dq31jJwRuI7ljFeH1QwckB5Scgam6WVjlS6
eb0TxNm6RXkB2R3ymnNrDFwfW121QBxYmP9h7Mua29a1Nf9Lv7OLAOeqW/3AQbMsW44dJy8oZwIH
gOAIAvz1/UnJudk7+/Y5/cISQVKmRQBrrW8AR1eWaZ/ENg3Lfj+WKDyNbh/azl5DM4EZoH1mUXvm
7eg/hQvHNCM/uOuAajuJK8Qwv0vLJXYK6gBh75Xz6KkHMmLipZ0Cnqsu6yKuqzt1Rb00TVY/yEH2
aUA9Py/DuDyOdXnhPQ/3o14/M+p+mWm3oOejSEId8wXTDZmY2jquWFJv/MIXIja6PFd6vgV1bTcR
D1Q2jktXiLHnRc+8YZOEZbQd0f9qwcWpdUW7b5EfxPOYbPzlY2kZHt/ICz2v9d5bbJVN7YDu3uqU
DuwHq9YftvH9p8AFnZPU5qmZUUlWDYLCDbXyQ6vSqMIc4K6tnweD8yHqP5sOgSFY+VsZcKDuXWp6
80Rs3Bcjpe/hwIOjrJzHthn3k1H1Qbhkyv0W/B3rvYeEdl/QIyQB48K67uw7q0yxyEVzbhNkFCCW
eNqu08uiK1CO8zqdPNHtlynJlyl2MiCmay7V8Fon0zXsVZjFPUg5OckUTBAy9BACENGUKZD5V6tC
QABrT/K5snSjBxueom7K1yl6GXuXpA1TUxG6atwNFT16br1FrGu3npN8SZRc3oT7WZVabzzgATvb
t/Omtw7ZrasuMTWNbNfv53BBmbNsaBN99Hr5IQLmXLBkNB+Xpc7MCoqTVdtV0s+LYkHWreUL0X2Z
1sRpdkMUjZuqovwzGeIiNFJeIsl3oCVTPIg4t0O5a6s3jbTyXCd1Zh1gsGsojsDgZcYAI6zS3XcE
GV7S2VQyby56DyzhEjP8BXp1MEeiPiQfasYQj7r2wFl4sGVPwOmaYdMZYAk+/lI32zDrjPreBv68
UeG3pZPAzju/zFXjKECkSP17eZl7/GKTTT1Owd9ZpIXgknazojwLzJy5ejW4jc4BezNfJ+p+tri5
DdMRONxo+SbDcjg40rVP4RQ96RHzVm/6jT8ECGLhfCNDluFBkCiL7dEt6fxkqQJUNRxYjfOGZh+C
et35bbwHpL7m4UK3HNxbtnBp98HYbbpaywNZ5o/JUMepT1/HUdt0MtEHvaoXOs3PYR0VVTfueBPu
uFzknmu3eey00zzWSAsPMPg+8067x9gHLleG+iHAtKq80LmA+wq7sxwmddITgqwbVfuodICSUZTS
0CO0b62DiYlg8m7G+NHI/hGpdp8vpbePHU4enMZttlWHWCWr1ybw6EkCNRkC5j5iDCMB7hG3EGiy
0e+QXSiReqG5FfSWgSOYMJ3LOV+wSk8edA9xu1yWFVU3AqvtzD4U/ZP2XOSFfv82f62kq3ftGn7G
8qbVtnWlzdxZPFsa4HerXGgRTFc4Wsf5DBgyVoAo8PLH3KxFs0Ar0NsE1c8q21TWbsYCS58GUm3q
tuJ5ohuwFFJvYwePZ9yFLPnQ+GY+J6AY5DC7m4Ux4A6iO8SNQ4rZQ0yok/IwRqD96z4XHeiRvvRf
eFJlCGqYMxrvWEdIvVx7Wh0won2twKZGJgcJKbYTwVRXBreiI2mGs91ITOtP0BRhbq/Kdeua/rwm
dMiJpZidwAKAPkAOj45ZTl/qjpA8KtuNMoubrgQztCLj8rAkX3THQWSu9kOo0FG4tyypRlHpN/S7
sEhjmxX0ZOmEr0H9Y66978s6nLoo9Asjqq6IecvxzwDUi6sBRWxt0n4h0VPEo73lEHGsQGiT/hX4
mjxM3vQadUQfTBBcKlSl4Fqkd0nkWngL+9ZEdEr9NnD2vRN5uVma91k2quiDKyGYR8eFvcRrfDVs
sCDWXXrqYrOn4eKjMtbAPgf1dZ1rlA5rw3ca63NmLZ223eLhaSDdHRO3LKrZvGsS5kR3Mu+idxPN
wNvFe0LszsR9ki7lKrNIuSbXs9dnc7V2aTQTL/O8KsiVUz9oWWYJHVewDZfYZU/4BTchY49BSfut
bqadnlk+LOuUMk7aDP23yYWdHh1+Y66C2CKp7rI5aSjosGVPVu/BWhVto3j+7jQf+w7BOYq7zRB6
D2tjqmJeVQ7NBzgX7wnY7xvps5FFKC5Hr4hN5eSJCPFXg8c2nso3sw5LEepuTicxgKhGVb+NW5dn
MjCbqeoearN+c1SNYWOXb/iHgtT1ZmdbDlflttfkaV358gLCaxOEcXcOp+ABLwpIbRPoLPZR0AaM
XRsZxQA7VXGj9tKy7gH6NP0W3ecc9sMFbG2fs6m8koqf494ZU+KZLoOq8zCVUMLIui5olYg9rKMf
WRwX4DmWbTXjAa3IScC0JttJA8AuW/Dz5bqmiq1bGUYAMoROExtxFP4mTGuJ2VWJsSBhHxfAgNI6
CmOgY8Oyc5YVSTftL1qVb6D8wqKqPqsmcSCziS6CBU89oSfH9a5z3yDJ9MU54JAxEAosaJb8Q2K+
SsmrrLMUugwmMiJQAYaunnIvCdu8IxhvLcKRY7N58rq3prTB8aZtQu4qkBaNiy6UZnXq2GEzo0ds
B9edc6+fu7yMFrI1sUBdU4Ysj6JFp1MZpqzUagPQJM5R7TUnVtq3MZ6wstsijr2cD4ZPIhVTeOAV
2dUEZZdvDCQoQh1JOI2buRqWFG9Be5hlAt4A/FNm6kRlZTt+nksUT2Ui00GAXGHh3jDokhqLyBLP
iJomSd2ufb8drRZz9ofo0jvJEYVXAWgv5eS1xp2Hnkm7EIjEEm58H+Kccnky0/jqgtpcS+eDmvRy
Eh394O7GRiKSD2figaoYm6Tdz/WY1WN4TSppPjDhFKRs6hzip3rT9+WGx1KnnKs+77gGPqA5kNmJ
OHlb4wYj253XGUTALQWm0Z3Lq3KU5vaiwxKkGH/vUVxnnp1LIBm5mIN4Mxn9bAiSJA63XeG7ok9h
gxBbMQZDRpo6KTofkqax4UNq5Xh7bK5fkKVyCoAq62PD53O0ABRlVVnllD4HkH0UwMT7XLH2zMqx
BF9Eyb5C2iVJnFJINVoNgdTSqIsbNQlCikXpIdYTZebY4JlkQbxsYg4E22uX98WCdg58gDFjbNRe
x2oP7DtvvLjwvKTb+E5PM4+0u1E0GGfDzombKK+StSv4J9aYjzMTTeHVvoOcaEqycDiIcg4R5Y68
jc+lTQyqq5Jtb6M286MJkiDjtkVds8vUBu/uiMcQVE663ooG2wPMHoKN0mOdWleH+6FommF+CMmp
HFy5r+Lh3ZDGTVGvi6Lxm+FIXX6ZayC7MRPffbvWG98138oO4xqlmlfrZCs4amSv0/NT6Ow6iKR2
ilpW1ETsapAwWg1zhpc1ZFUkWNY43lJg4VeojmwGZjK6un6wrZBx5eVc1Ti70zk8LFW2BtMFq41W
e8oqJN+xzafh0nrAxTDyn6l3g27KdudN03H24u0oQCpoU2Kc0M7PVSvqola4s4g6DVQ863PNxn4b
9i/z2trctVGKyFsD6B3P7mhfEhm81BRwoa2nLQQFuY4AGglt+3SM3hNFy53+MtnwzYJ9SCsf8p2l
Ilch67AILHCRpAq/lLEgeVX1qphV/wNiIuPcyNvWeLkIkLL3qEYiJV9GgyBbn2lc9DEBV8dHdzcn
615UYdGCXkam1a7Be1MbWzgIEocajFdRTsYH/NWeZVuivMR4Yp5o35qmy7q2/tYG8jAsPDp6IVin
BEmgQbjCO+j8AjXxXiFdfLX9eRys/hyUwQKlkwuZ5R65WILPes1MoM6925x8YPJAmJ/bRD15Mx1P
dFIHNuAf8LlqsoR7KD4TM6JIjuKdmtGdkHYNqWc79T44VZ+qgRYBZq+9UyXb2ftRx7V/dL+2qE9z
d3aCfdBBuBlKWmYVJAiYBKDlaui64WUwnMq+QSpDflSGVTfi8wNxGeCDMHqb/XlbyZA8Emcmj0Dn
SKo5gGEPtDCovTVjoOS2wNeHwiwCEhgdvLmV3oD8cF2OkrtsEaSW4JMk1XIR9MkkD9XU0o+IE/i/
69CklcdTG6wzMJWYFjyCmqqp1FL4U58K124bhefaNcBiyTijWkowkUF3tqai9l4n/ZmBMjyu7iC2
1sxP6EVyq6cqj0Z2Es6A5DS6gbUgmsbusdJrWMTDpNMe9V3aDNXHqMuIM8mXwcjLBJx40y5s0yLM
FCXovIyHU1HZ+oxH0D9DGfVome2zRJTITsXVhvFZ9+2nKYpFFiZD1gQUipXGtEXYIyWmIegoC0Xs
1AkLAt/LWQfBlWRRk0fD17EWYKdthjT8EIxBgImhBJK6Ok/aNEghuwRkd9nkRnmbYJJL5oeiyqi6
VQb+KLZtkyDBkqYYWR8hpuaiB8uDVCjJOraeVwm5puuLEiOvR8d2Me/ZYGcjue5lyZCs0gDg8ow5
VUNwmE2R+qIR8A9rHKfCSap0rgHv+rT92GBeBLbNLlCjqHRxS7sDajAOcifKvt2FkFUemhB4Bt6Y
jMS+3hMF7UsyXdwRY8Jb2zm1fQBqjckNlFdfZKn7bYPVj9NBaszL+Lm9AXATRaGerZEz5l0ZlhAQ
19FDggQqXsce4F8HaVjcAWApMQRt4p/buturKAlyrkPMBIFzHnv5ndW13qCSNu6noVzBzq0GWtpr
MFt9HKJh2juC7Aalkd/LNcwwtxWVJ1Zos2J/JyCMsQBwa61yFWiSB+2a6bAOHspJQ8QIHA0hFQVc
C1keul0qDLqlnEQBCgjV2ITMZQVvZk197VqJumtkL3R8J4PzSw8shO3StRqjfKzAgJY+khXbBSzt
oh7aiZvmr62qfeWLuXBr8n21sim4d5Mq10weLHCq3obL3ummYC+H8gH6tnADAXct0sEdPoiEio1w
CM0GF/3lTqhpCAi5Yc3B7U3eaNYjgkzVRoi+3AfJlPV+1x+gjFKZ0wOcM+WrXz1HhKxg5NnVm0W/
uUs8277LBBvpLohNj/KQApO/iS0RCS7+CglZEjeH0KN6C7zbHDDCzoCeAa5M3YdRc3XQdiK70h0h
n1guUUjGLWMAwNNxWtzDEFjA6Izv77fDwgiYJHbzpn5eBheaMMv9XEZ2Sn+qv9ebfL3S0xVgd79x
ulAdHDp0qauZm2u9LmvmAdODGGFlTe4E89PMOrsNkATYGsqOPlaZm9yGpsRTDW1ZZbfFBjM/gQCN
tzTYxE5/8SEI2Ci3+trFarcsGByhE1SZKKsJCfTYF0nyTY+631gNyTgJd0tdAZgc62xt0BFHKa8z
4rBIp5uoVN10t07UvitX0oLFZSBS7Sf5Guu64Mx+uikxQNNEH1Z3jqE6hJozIwP3t1GgdnMpZTGu
zmcCBAL0Svs0ERbky9xGBYbtGTr0GrQo/dyuiXsAX4RNv6h91YMgLtWY+xw5TEJXkjK/QeIVxHlI
r43bxUXtD6DEBGr126ZvygMGnNmusbCHpanewhaSV+I+hFNzXCxw7ZmbQ12RjQlacHXQnHA0FRA8
Xoa4fFmjdy/mGqoOSIZF4m+9oA4xcQX7htAf3NEJwqyF5C9hJPNFjcccxzUwsN4vekickGY2SCRZ
MxWQD6rUDyDbnsjy6lHibXtMckmk230N3P3AGhYfYOLIaRs5aewRkgGTumlpSxt+EZTeJIxtn5UW
XWLiocno1L2jxP0YG2IyK6MzAmCV+u5sD0qA5Y9V7W/6qb9COr0UlYyuCcqBABWJXKat5DHLRAtU
01pxBPLcQ+6E0eegtHkejXpdS19li3LewtFQ1L4MemPxflcOR8g+fmqdLUDUrV8nTygckDzZ96C5
mQOmtdkqf744ScIPq7tpZ/4AtXYLUebUZzVyYc7XCsK81mQgmv1D22YswSOD7HTjBhgJM0I06C2S
OwmgzC4Ihs3gief7qCIMaMhCy7Ho3PLo+OzRw3cX9255Vz3fN+ugwOyzCzewQUzOU9TDZwJE3IVb
pJcbGttXQRK9QdLxcYl8niL08I0NSoYRCAUem93tMkpymBl0d9Y9YdqGMPl2t4OCeqW/9RSXufXR
t7zM3RrYuAmXW3Swn0rijQen5/iKAJaXDm6CNLqFmIX1l2BFudIr9tZ6zpmFdbXzMCeFWl4F/Akb
wtcRc3Lp4P/T/HvSLohzQ40cAwJnqEblRocA1Wrq7Kb+1rtr/9Bw3LJ7k9tPJfd31KLYD0H+LL4A
YMbZtl99KC89uU+QTwGYM5nL5jVN2JQnuwr8MKS65hsAcsT9oAXFiIB+H4Dcw5Tg0AVMpgOwuuJ+
xvVtkqPN80zmwnNSMTYPMwnmbLQGwrCKX3UDQjXRgkP+sYkg9kmTbsRw8xW0V1GDGvUvdqj/wV9E
8IKHv7mLsHoK3sEO/SdQOQLfy8199Bd3EU+WGYW5GaBQr7+vgc/yOoibtA1BJtky8NNao/9SvMnw
AOEJBYQC1syG7wlgvO2/vxdc9I+bua2hH1AsCIZShAa3m/3LzYhSW7wrflQ714V8Ogr8YSOshOSo
cc+0659RkeQlG9bUgfoKUFA5gPDw2nwk8QrdsuKvSj03GFqnqGra000JDaj52pVN8xACKWv1mNe+
LYE+GVYsZdzmES2di490so4awOJV5R0mIaccxoLxxPwIIsoJTCeppiGb4toe4haJ09LIbUX85jpN
1Icw7qFjrPoB5v6Lq914R2hXQpcLqRFCzowBDz7WlS3LJmf2X2ywgSWAZ9AEu09OV2F2X3SwFw1Y
g0Aht/cD5D9cIGxyf4jTpSYbdEfnk4KG1+v36oaiLL3zQA3IQlmaCuInt/q4JkgtQ9EWkI7AoVLy
fR3Gej/70565XXjxq+6NDos88dJRx8pDYWNZe3W6IT4AhoCtYNDkoY3Rz7uhwjQZmLHQ3i1irrF3
cW/8YmvYKakd/goQRXBw5qi6vU0c1A9LFAGFGcFKQHLrbYVgELSpOt67gVrBaotkSzGVFgB+pi3E
D2SjHPdNBKu8OkF89XuxnhXA6HzqfFr0VafhmavHLeRZNyx6+NKwlh8N1L7wSLQyJVQ4JyCH3xAq
yKGxuM2mBoi4EBkffeZtq2gxp6jFJKjsZM5QCjqZ9IOLu/TqiykbnsZPiBLtO4QGVRqU5Q6sZfCe
QPSYx7R7rZhpTg5YSqjafPR71pxKf0WgB7SoJKUfqAOfk1jrT7Cd7KJOxAVUbRMUgv76USZqyKpO
/PA6SreuRGeCH8VCP90Mr0k0fSaCLMA+AYUtVrhnPxzk3mfycb7t1aFeAHbcPrboUGePTmITd8pN
WdyLHv0lWoEIgu13zQxDHo+oye9X3q+B1RCIkW3Lnye6kRPlobZ2x0KgEpCfNQd/6pDiw8uWrgNF
ShpUM1idwNuXQWKuoxmGnU8gczMjIJ/41a+hH2hBRJd48XameLRCMyuelVX9WSWhm7tN7WJUAktd
kUlBBdK0KcZk+zwuR2iH5KMrI77rQi8DJW9PSbIkqQghHiuncB+SfthQZ/jeOyVFZB8RARRQDLi9
2pSqwb8i34Sqml1Ej64/zwy635L6G64Y7FD4YS/TwgQMGk18doe2RibuRzAvLusV+nOVyjip98wf
QXgzuPZ0SzPS1d2lCX70XC8vMZQ0AZl4MTZA6aDMDI5V7W4Eg/GliSeCcAiFbxTWwAJt9CXmatjF
VPsnxufn0eHd2egQPCYxm6rzls3UDbAtziugPDWIHL/ZsGH+CioXQI4DTQWsRGvBTJiC6lCHsvUe
6tBdDp5ShWjUfKy94Y4xTagR5ZhyVfrZZJbliJWWhxzk9LCBYLTaRuH6BRDvkEHsJ7auVbtYxFUe
cMAy/35yJljF9I9AEQVYzCGOMdW7sMX+ESiagVAWjq7aQVGQIfUdMp+09cGlsj4FC2UoUJrvA/ox
HDMCkoG4UtC/mybH0s/ViWrnQnoUSm0LEwm4lh9AE//DLdKbE/avTll4VAMsJeXflmzHEgZ/xrJ4
CAHyQQO1M6T2ipEPJFtiEHjQetGjK0b0eCnr7wxTud/IPpsERXYaeM6jrpecuE+iBfReAj7M9BpP
Wz2Y6BxCrFapOMigSyIAusFXATPs0hEJPaBORf9DFCSwDv/xX+BdDHiRTIgFfuD9D7BAw1+DYOdA
Su9aoyAba/uzz4NHGPDSEMVHHpCgPY/y0Cl94pgDgWH128q0PhhNCPIw+yzQt3cv/lBVeWLeQSdB
Nad6B3pdCU/Yv+8SPtYf+Med+tSNE0rwIrZ//N6wITpMsQFK+DqEEKrnMBt2brij8ZK3vIdDZly+
Gj489VM8vE3hV2NBxUfhOGynFsaOmMlj6LVtbph2tkomH9s+OsrWmlMMEXcxNAj1wdAnSLApTQ2T
KFjaLjhoHx6yAARo2snI2+ploHki5ZaipvjIQvNdrxfHxuap6zg00MLf8SoJ4ZaF1N+dAO80EYQR
QPYroEm7wQWTd/9pflngH//q4/6qOjvA7Tf9tHX/9+7/+QBxh5L/dbvmd+N//W3vXH0d1Kh+TP/2
LCxlelvUafzzpL99M/76r7u7meD/tvMPR/6//Oh/eO6v38dZTP+Pg/9/hvzba13+0on+4cfH6lJ/
eX/Zzd/+84pfZnwsdvG/k4jGQIoiz0Uyiknmpxkf6zBgoVi86y9BVpjQJMSo+eXFx0L/HoY7Xj2H
JZjxKqDbgPnlxQ9wCEw7jnq3JWahk/lf//r3/vYMsf7Ar/2/evGRhP6tw9/uh1AC23+IJet9rPD0
x9CMYThHTe7639dx+jEYy6GdD6oHPQuRIyFe3ytUuQ2Z6m+QeVBwUsR7GuoRkFgU6a0aVGbKxTzx
Uq/FPAO8w9I46nkY9Pg0V7CQxKJ7vm/4PAXZLGSwLbntnnnf+WfQMI9RROoum8ArpmPj6sPPk2Fe
Osw+MGKQjgLOFtFtvErzM0hXNgp1/r2JIGA/x+VUmtRWEE+NSy/z34fvn+7n3D9pHTknBlfI7Uvu
zS1lr0MkMdVwZ8lHSEDeREQegn6Yv5PGHC2Z5092MG2uTRA+CN6IQ+N6cstB6D37UHYAfaW6iNY2
hLhSDWdJGSa5iXU7TCUvv5vu7ffN77Y+FsUIKBFKRlzkVOF4WmA38FSIghwFHXwv2ICDMvDA4xN6
mtglg/xHewyaNV1UBxbrfvZ983NfmQbH7l9Uxct+EAv0iPfzsbLU7aq2NTCOeCAXBqx5gOE9PvEF
/KBvHTijgF0cHT1D/Qy9lTwizYeW8s+PrJLy6HeAphL4ZppiaGMwvq005/unFfJnm2Lpg/p4O3o/
MPWKb9tgiiEbhPgbM2P/qVrZzeGk+cFPePwGCTiXSfcpYR3fGmjhomQ2D6WRt0wygpmCVJCswqV+
jOvZfyVUZdHS9Z8MDdtd5A1InW+ngV14Ulg44RrV4fKXy5Eo+Znj8XLbge2PUAqT6hDH/ePPXVY1
/kPIIGORyDK3YevClezHlzCkDAMETJM2vZP3cJ9eIqKSS3DbQOJ8LGfiH3+3z2XLDhHlT/em+2Ze
1+Tii0bnlVx+fQd8KuCzuZGbsa0X6Gex0W6gIWaCet4x6F9/HLif8rttrCRItXJURRfV0XH04Cok
Y//xvjev/jQAk8WBP/dLR+AQJtLoKISER2L2PWgg/nVmO4BoyQNNf115P1JNtmA9b1KwE9P1vnEF
eGwk5g+ynafr3JHpiLcPPfUyqb9pMj5Yt5TvsOyRVHQJf7Gj9PJKRfSC0nLdhobII6uX7hhV3KBq
TOYjdztneSknZMcFo9J5KEe3TZ3ekp2B4P/x50a0kGwKcvhL0+2gE/dBBqtfgvLlX+dWgHEfv1Fj
yl/X3o7IegTf2Ao/q6mSwCqhGKhJ8kHjH7reNz7Fc57BJBe/2yq23spG7yxnM10HoNsnN3Z+XsSq
mu+jChIhq6h/SsAZnlBe33eqGuuD/Gz/+bG0o3+yCRBLPsDRdz9puV0GUKfUWOKDmcJ6BNwCjIoP
seXShTbtXAPdPgPILh+mW3vACdpZDOyqhXZx+/O8eWW/jsvR/eYBwILLaNo6sEhfx0HYa5TfP//c
LPBx89HekOSGXO9ta4TZsWHDSd2aDJx7pylq3n5fBNlGkP3xpeznFyiuLz1cTniMZfsIRUOxunQ+
sxV7P5uaedzUS6Sz+64gY/uYWCp/n/u7HYLmcSMdByoejOmDXKGQX33NzktNk6w0gfwaq9xxBPTI
U9jn8Lo1Z1iIcULwKyr85xOCGqKBgP+HpBIrv/0RZLGYP1DcEOv0hYHv0T+DrBpDoqZxDb6HSTTv
pptB3XgDOdEg0eEmArm77eX04lDiQrPpd00Bi4nadrfffI6d3BoaXPiMh0Z0oPaubeH7ux28t5Wc
QOBp2vIAI2JwJvBzSH9o4n1b11/EGpSZ4w7bbuXvDUUPFRq61M620PZi775Z9F6E8Ff83Omqk1uu
1eNULs6HYAKgj9VW59P9YAfTYta2w7C/77p9m44hzGMRPBoXIQLn4K3WKTrh1h9X0cPkL+tvxK1A
M8/kRYW31QSwPsPGkvgE1gzaSvi0Hqvaj7YD1hY4sFGTsy+hYAiZ277AigR98WiarRXVnNczbQ50
gcOw1Nq/OjM2kHPpFLMW24Oiuu1q8QB12em+dz8tHmHoh+XOg+ss8q8/T9vPBAaGknryEQYwf2vC
2tkmUxW9YIW5C9S6+gvjDUnRu9bHtR/W45xwlsfSqC8MyBDQTiLBea0QuZqnqQnxlp7/XtTpf8jM
KP170eSjK0QJCSIf6zSFKJ7IH5lZVFMj4bTi3xYsqZYLPTRXzcn65PGiqalusl6D+wCG/hjGVm4s
GydoPQzk2Z1ESQKYHdqS2hy9XqAHrD47Yj5xjshFk5RJhwB11uz4+8D9073tft5994+239f+ceB/
Ovl3GzJM8AUmgkCBtgXQweDc+Y2zJ0EM7Yn29aN0+jgrfcd/s9H8nHiL/wNahBTgC/8KjohAUc+h
Y1/KBjrUCAZD8GexhCYP+yVSBImVk9D68+O9FfK0cUuxOMTP028n3tsTupi0qWZxWuqw3sHROu47
JjuYzz3AhY2XvMVqulii2PfKabcQJf9fws5rN3KjW6NPRIA53HZO6qSsG2KSmXPm05/F6vmnZ2Qf
GzAKrEBKnm6Rxb2/b+18mzi4pRSnk4+x2ozLLmyredUmdPF+YAGdDvu4OIW5Ge3EOjE0uGa2NBL8
a3zlEx4Nxte+iBwcAPytjbiTcZm12tIN5ejiIYC9yHktM8auoNSz6KKhvb3Yup+so8Aq5mJMrCMm
IG0SuyVxOJ0mmg453a4Jh7f7kN63yYM1aluNf3L0QZ26YXmIISfSnqMyxzdpmnvR4D/oyCkp5Syd
nvv3CXEkxqAQ4CH6p+mmxAfbE3VefDqvVr2qJIKqfRmB0hxMx/uhx71y7O3GeLHQjXiaFzwp6Aof
/SFbJrx9X3NZwn/saN5cqX3lq2npG9ez1VdrTIwVkKd423m+/MjD5ZtYoEbxD1JC1SNi3mKrD7q8
yiVNei0be63nnfLVcUFOQIXuTmaELYenDwafaSJee2m09kY1mae6Zs6REnoPETHGh8FUyS2i29x2
leohc8Q1W7j1Och8Gees6T8iCHA2odX6czEpmlYqz0OpyA+id19RkOsmWcVZv64hVkBEcm/XqLGm
k8QigVq4xUiYccr/3Q5FPlDSbEZ/O+zPI+KwtYV+GBlsI724rT8ueI3DHurb0ousaUh1bZ4GYtYs
e9g4tvToR6l07ZJmbUyr2nQs/iPUo/6ZfNEtmQedAdzRJjPnUKruU77D9RGmSlGc/ohUh3C32uaz
DunU1zzy921UDv4sOioBaX6UNy2Gd0t9tptM39WhdIC5gsY20HoZYUmcrcTTzY5ibVcNfkxmPAV9
FNbdsBotYGkEZDvqPfzbXVeD35rf4238+oDuqHpkgEKWLY2wIPO/pWskxZOsLLa0b54m7c0yi220
yFG7iRI7n936TuD75wp3APY3/Pq3QbtAEovCdmnVQ2TPfF/zz6M8or3AGLEQp9SR4s7LbNTn/CWG
J3yy7SIlUr0AcBKexJhocCCb6yqQ85mYMKZZq0Rp2tqjO3T/sTmZ4g9//h8TSDB0nZKPMFJtPrc/
/4+HOCmc0ezd71IXPhROmr30Q8qLuq29VdirtineKKSdmv4Wyryjt23BKxQhgqciS9Ah5PqbZmvB
JshQJYouVLPvsVaVZ82WyLQa3uPt7Dy1Vnrt+2tx7QJxWEWSgCB92n0EPbltL8mrvSxi9+Lw1q+t
ai+OIqPIk5WRD9UeE4W0zIYUM3+WhXA8HPKNQDpm8D34JfRmG9lGW4LnAbQTxJZ1a8K+6sqZ6Heh
XWAxVhGAJah0xfNed71lUNf2m66gA+zVrMfEnJeP3DW+iwUl97OZJUv2dRxja+tSrGtV9U71HhuE
tgMngunpR6uo56ZujDUMQUcm313lGimiCSn4q6sPQGFCTXpMSDY/hErgP4gj0fgIP4gk2s3q00QA
po4iTf/2hZ/Ykp8/ft7yNZlnrWZNkeY/P34Fcors9KGJ5INg85GkCdwFs0RlJJ8qYolXzalpLAe/
VqD6K9Q1w1VMxFKN5Mocbss8VPhb34uRjHSkLRR5GyPQVe1LKEXuJSp9Zy83yQvWe/eij517GZQ8
WhueA3kozqxwLqcdNkAS4Gtxhlg4et4rjyhjL84Q4+QXpquKgdTTbXFV0RNniKsmQBbm96v4Q6nN
Q9AR0CD4wQH57QIJjKYVxg4AXQTpQxxOjTgSTYeUZdeZvPHgGuKwASQol5qxaaIoXf37p6B8ivNP
t01CfaSfNJ0IjkbA8M+PQQ0wZ+WBoX6Pc9IQgVtEp6SMr3js4p2Ve9FJNO2gRCfABeE8yzECiDGx
VhyVtaUtO2QM808TfdHV2xbB+KfxoS+jY949fhqOpp+ueuGhzoAA3q8vllVSqM3UWJNuP12M3RoN
02jV1CAZfv2+P88AGaDWE0jzzwkALNEDwpnfTrj/MEmBKQb6Zi9OEuOBXic730YamaRFy8sOHMax
jhzcJKL/+VAscFFAxRBaWPvb4W+n+VpWKPO/XWw6oZZyaQF/xFk0Im0ix/aDOLKSuao3/YMRNo9B
7z1qXmkfigxRn9012crwaxCPaubbBzFjEng9iO5ARG5VQ86bRSGSBEfyu+dKVchzA+8i5tYfrSkz
Ykmj/B4nTjVX2kg5jJ6dPuWxuhfjhA/CFaa/fAPhSHlXzeugtuWbSVwOy1uJm306+x+uSu5l/K/8
lEhA/fHA1BBakDAxkTgQwhavvr89MMMMEF3Xqsl3wjx8wqbbk5FsVPsh6spVDd1yL3pZqALF8tUk
XhJjrkl4suS3mS7c9G5c3IYgeQTygpyYw6YbpuR9cT96zm1NlUfJYQhdvBFus5Y77ltqhLpX6euj
AojhQjKKHZ9lkXxNnYsYSuu02qG7CnETgZxQpyYfzXKVhGjsxZhYF9U2lj3TbNZirMOAlrAD2dpl
auxTpTP24ujeiDHTx0fFLZok/LTOUgss35/W3Lu/TSMEGzYSJrAxcPXP1/9/f9z9UkXFI3EwF/+0
1Klraxfzb4SmuJcOmZVKB3EENeOljQxp/Wm8n5bdx5CxljMn06fNGJHz+/mf1nW6l5NONI3Fp4ks
K9x2Ji6IngiqG7/t/LdBcUWToODGIXLoN4a+d6NO3xOUC/ejs/eqqKxWUs24mLT7KChnCZ6r27r7
GcQbL66LxPo+dD9NXNPX14H7SDwb/Ra/y1IG4PBSq8a7NgX7o95c1ERWvqAoaPEP+AX4S9059168
LE27+LAHe8SwVfJO1RTWwa8sY4HgzHx3CE2JQIcZ+zkqFTl+7NUu2qB/rTdp6C86kvwn1R03uW3l
L7i1vVMe1++ARYuX0Iug2RV47ES3CXxrCyxKnd/WJo26LrEpL/HkFi9dCVLlkAQZ2r+06c5aH5bb
QTbHdW7ANOkygvipFcPmcd6ReVTkEBSSMFIwXu1itJGOg9wpI216ojfjNdcta2YCV9uIMSPE1jIE
9u0EMUR6o1mlftEsoHqNV3El19MuTp75D2JF22f8DxLUQ+1Z4IJyQuLiQ+mVi9sdrzf6dmZBj9oM
SkHwgjulaMTs/c54n4h4thgqkfj7UCcucr+h3n/SfUysVn5d3t0oW/Hc9saR53jtoN4Qz/Vbf3qi
D4pBFkdxH+5D98e/8g+7AbHuvjn4dLn7ufwTxD9/mq50/n9sFrS/vWJRyID67PyH3IzM4ifZAtzZ
qnTCqPqmlx42xyDHVOWqq6YIf/Tw1eSVUVT54XboOa81OEF42a78zZPcp4y7+IviazJaDcPZV0hT
HtjgokMuM3UBcwm/bqOYM7Uy24ex15wnbBawg2X7LVVgqrWWbi57zGLw1povkMvMc5x58QUjwzth
/cu/b4ymHOif21MD3KVD0WY2R7Jifo6cKk5kqz1A6W/mZAaCNWZeEcfORvzHZ9GDLq6uUyIX81jC
iT5PzOziKbyMidmkmzxPalICS7H0VVSE/jxyR3c/QSv34ghxywkzEoGoaZyMp1nif+dQNBPwBrmE
vOs8wyUpYbrgattyX0e1vG6zuqaaSs8jlyjEk+2D3mmcXJ81ZerPMapL/Fwj8HAr0RBJlZAUcyTG
Rl0Nt43lru9D92VibRO1HkKZ6QypnK4VBO3RG4LimU2YsbLsIIWkXUgv9ZDI81h3QVdOXQSJrxLI
oJPoyeqi6Mf6xell7dwU46WS0nDz7x8Tao2/fU4OX0j0EjJ7W5UyKH/uX11Jkfu8NKSvgWTk6yaV
PrS4TS+icY0eCEMcnvk1HcI6QSI/BLg3sNanl8AIU5DIHohPYFeOVLjevHY98xzY8zZog4Gs8hej
k/BqTBfEaZkSEmtIJejl8f4zjIDP1GbDJa4nxqWgfMZnu6gxBl2a3Gv4+F1n34BJ22dhPaKFQioe
h7h2g67FbYeSP4kz/S877tZpbNpf1M4EEWM43uMQQtZqldTdy5FVL9uytBe6mR3v6SCkUPyqmhL9
niIq8TM6hoaXnRTR4KTQPpTiH0+CyCfH84ATsH9opP1IPUk2xvHpp9R+rGAaGqLff4IhFefA6Lq5
0IMmSdE8wFA/BpGMOnSSiPJHMSwBQUVL0VVaJ1sRRvH6DAu7ZR50t/yRRnl27rTAufSa/QjO1Hwr
gc2smp6nX+o25lvhA49rnfCxB4kLyMjGrDONIzcNlvpgx9vUhdMbRtCPidxle32IV2bdSRiE/9f4
svmzW9b9sxu1xNgffbXF2P6rUV1d2+PLdArc0ZW+jY14IcbEkqFOtD2GSmUdTThVqKjNq/qttFrt
Va6L4SEpZBLXU1eS8h51+GCuzDLQXksekLOuTb3jz3Myr9CviuebayC6xdHWAMrE/G98q8yHUc7l
jyDBEWRK7aEtm+zRHHjZl0MgUgOICbyQ+s7q6uEZ8cMmIefyoZF9WUpalGwpdxu8hcgQxPrEVyz+
OnOdDRanOwZ6REl/h9SbbgjkNv8lelYo//zpb5C/OssQUSusZfYtC/XbVtzwurxMmjL7ale80Wi5
bZ6UqSlGv5/XiRyuxFjX5CXJRFndgI7MD/d1vp13e9DIh6LT6r1NKGTWWL2y9obGeW3BDYWtOn6B
zVlBWrC9g565w04b0q2HS+WcGiYPpNQE/BBUZzFUYwZYt5PL7j4mJgx8a9Ac2gfX5UxqEwQYpzJl
Zcgqr0aJhuyCdEG3V3wbvEqLjkR0PW/SR5nlgH9VHIpR00RGOf9tgTjMc3I+YdhvRa+ernZbPZ3t
lKiwQjcy9yCLCZRKbv6o936AL9km1gc76eqVZg1wxarnRmgNq7DK/INoXBYehhz3BYmMdHEfE0f2
NPv/jmlRF+1d8+m+SiwlRzbMbbl1Fn5eyaQg4aNJUgHsUI9BzTamq26N6WXFnV5lzLxeVa6CRGUa
Gqw4O0kJnPCpJ4aqNo13JCbiWaC6Ifi5jsc+r2VaVg3vRRl7Gx3/36rJTbwJgb9X2U5huY500n6Q
DcQyPhhjliLnPnapq11bBKtiHDUMGl9s9lvRVXnDCcfk3UCSiIAJVk4W7UOjAmIDEvSpnppWIQEP
Jvs24ifazIv7fOebpXGK0iTf+0a9V/um5COgkXQ+m9jvwt2omOUjlk+MVCFYHDHrjy3qBnnItxIb
h8UQesERmUq5q/o4Q4IXNVd1lLGr26b7tStqSKu6+8M0i1dy2uVrV3UG7gxOKrBUzE3PDFexF8C1
UMuIFyVxCMMTgLxoJPLwc3GIUc5d52HZz4hhF9piqr1CFsrZeHodyevcS0HsSclG5HbSloyjgc5p
LRI/6OThJ0YI7VHlvLKJwNk7OjEWcXt8JKB5TKcXec9NjWVUS/1CH+2Qagqjdfb12jkokC9ErwB5
fxZHNqhLR86oIRAHZCXsfhXJgzvOxD3XDoZ2U6vBu7jvGqnr/JwQ/ck9OA65uv90fw4M7do1oLQg
f+Y8oxJ3Ccy8uyB4zxZeqQbPAPEdGGaJ/64DwrEwWX0Dablr7cT1ECpfQE618yaiY9ati6+Kxi5M
MNIgFmSrNbTbhCQZ7jFLlbdg1EhmiwlA3+oxLxCipo58cIeRxk4UyFV0bcoeNGgb6JeVWW0KKz/f
1k1Dt1nR589Dvp0i1vEVO4tL9VV8CsoYXI8f6sBI5PZRNMBPHGRfVzMjA+WGRbzowGhiomEBAuXs
IVfaZ9FrMJs/FmX41Yh9ea5ohABz23BPonGKsFrYyFCW97HGjKRT5zorL6lMgCT/W2tF1vQO1/7g
J0knVS54A+NensyH3sATMQ2KxXLahtsyTI+RldVbhCAxqFtnUxsJuS9CrOemCb+K4TDQIxz8dbMS
3ZYv+izkZnYyU9d+cmppIcZr28p2ZNGjharY8VvU+8p8iABb2orHa5+ZKR+ZlDtEFrkRpP3gnLF7
Ig5TnPKLi1cVy7/vXdA+IVuAysLv23YrfWhxV7rgPEUTqaYG9+pXv5fgintdgf90GkvENBURGmAH
ar1XANhsm1iVlkUopWfLkeD7YAD/Xo9zq6/7b+R4+7nuBs0pgw1BZrXhGQbp7wXe60WsDFT5Jewc
+9lQhmElxW68c3z507U8W4clauZnCzLyvgOjhBFpOqSegFbMxGEPgTDPG28r67ayN9tvjcUnUzkT
/80zi+cigdZlxl2waUnzPMtuAF6XJ8iKbWv5nA0Tt8GvlKWYdTCGrUfXkBdi1rIBNFVmSr2baXGV
cEvTFSrfiK7fyumhadmniG7KB2bFunn1oHgSqGr9H46DOsvtQPpgMTuQGbA+YAp780Cx08exgtJg
uIrL30aLYRSvy6ZT5mqDgzqyjsWAb6dzMvUJILAyq618oIqUvIe5L31Eqr4lNO09mZVvn0dtWBKp
BsSRSdE7yvjkQZVC/wmvaLs0MOHNs1RPt6Rgh31m8IQZkoNoFPJ9tyPRbRQrOQD7+TkrxiQkzEuk
3oSCam9YIbNfysg796IhDlzvdT/EtFHbJumdxJbWUqk3G43X55NoMicJtm1af7kPiaNRKpWVHmTK
hvo19SLQteEjUZ0TQpzoqbaCYi/GvWk8lKWTFA2gX0tt3yHZWQBudnFRgkonvEphjOlIBjF7hNzw
c3aYumJMzDoxUpgOwxZUXGzb6iAbR83sq4eSBNAcu0jxtQVLPOZm8j54Da5yNWnhFRTqY655X9SR
HTBy0Q1u8vJI+QO8BdMRtSysBS/Z5pzIEZ+TZDMoZqgSQ3LLA0kguvcJcfJQGXifrSFdiwkxdruC
oeJ4Zou21iEwODzGUOgGJ/R15KwLaIeiO1Red+u6BK4xAueHruzdXTaWw77OO8g9MCHPYw4FHdk8
vzqvyzOz6ZtzVVvhIlICgwRpqD2ntlEQoaM4VPlnVyrNbuUOBLmSL65NkYpZkWhPspoF762m91Sn
QlGs17G56ota32exTJWIZgjWsS3nF+QaGjhb7Dh64Gdr/nLjU+voL2mQyltt6okhKovFp9hqwrnZ
hOUqNUiF88/CdOJHxdJWpn/YsniwcxP2UNdSCMa05BWS5ubdT2LkZCaYiKC1DrkcUzgmKVooCLE0
65ugfwhUc3zEFffgwC9/V9MsWfWBinhkOh39zkxq0/BSSOFaJO6Fe1ck60UDXgtr8C9bbyYy/Pc1
euz6i9QoljAp9EdVD1dt3NavMX+f+wS51dzV/fo11Lp81fmSfZvlo1RmVdFZ+PmYldNqnmqJ/QRl
wj2nBbq+cJAfMhmQMYl090ySMnzITLK5U08MiSZN34fe1E46QsHzKDn5Noqds4xhf1GA4N26RVW9
qJRdm9VA1veiG6v9l3rojKPopa6KtbEIr6IHCNKz+uZRTswAV1ax0HLTPFRDR0WN3M4BVUyHoi8a
aEIuiOoqBqr+v4Vi4lO3sTINbVj+2/XuF/m09p+uWRdkBOUOsoGM2g4MlYfPtsTwHhBYiZYx++Z5
oIfJUo5eB7Mxv9ctf1a6FngzgmmnIsCqWDlwgUZN867d9G1tO3kAmpoTh846ZaUMckQNDKK+vZIm
ODlITmMaGj48IzyVnpQ/ifHAD36Op0p8MtgiXdX2S50E/rnoCbvhUC+/1kZxtMLeezHcis16yjtY
NWBRLok/iAUSVHXu/np/AuahHMwR+pIeeNXXFGJNjzbtAxCovoT0h3fZjztYnmF4u7Ydht89QFaP
vVdpW73BNVLxHX8fs3Yurq3BiZ739ZiTmtOtY64hqk6n36rDc+IDAJ6R6INcFaIFFypw0Qj9t5CK
i6P7xKd1n7picRFgELbN3lvcLyWOPl3v/jNUNvQo88YcFpZMPY9s6DdVMdTvdgmeqIk+KlNDAhvz
MYWKHX0Q5Jm3rjUQC9VGFA1FAX6LZUlWH8BSd0/U0gsoWCBRHa0eyn3fWeU+kKNqf++201hkSw0b
nOlQ9G8Lf51yH8sB6s2yqHTB1f19sV+XwaY0YFUqGQ7YSONboDrKEyicb36OIUqfeuWARSvqjHED
mF6bSQGPLH+W1Yk1FwEl/nmMhQEg+LeQE9i3fRGY2IGnCJLtEHkLq+D1FkG6n3DrY3rdV9Niecyp
WAMbeCe18px8F5isgBIQt6NpTNLD4i9do2ZJMDgHzbR4LZka0b03mYfwvVZ+3Ec+rRr13piPddwh
c2tg/GfVNZq0cQNaIuR8dbMTXaWWdDaXILIc3AlPZmmn6K6k95AaDbNCm+ihWaw8SNCmqOjkpO8x
nBcfFMv3obdeNNPrXlLPNJZ6iU0uTCz5AUy6vKgoZgkqOKGMIDzRLZwiMNsaAEtTx8wnmh6/4Kzj
rWVtKrF3FmO11IF+aVaiM4Q6VSEssDQrgna7CvxoWoMI0zw5+qFQl8F34r/awP8RyDa5HinirQBQ
3YNPampXjl0CgaLLr0gTfdAwevY1BpYlTmKPdK5zTF1ypYcLJzWGU2MiJNd6sGNBufLBpy58aay/
Fu1KKJ4DqMrUpyuCozmp+hRsOUM2Zhcoc91M1VP1az1Sd4haPM9KjSnbkHX2r5FSPuu2e61SM//o
LeN5lJPsakVtepUtm41CocVr0RUTUlltEjwZRzEkWQm5bNJitfbK2zIqACX/rkQVVfZczC5WRTEe
B5CGPFJAg1fDfk4hifSbnu3tMSq+J21BytZRokvsSsWWX71aO6SPn/w6DLDXsqQazLVWK907Vg6T
YoGWewBgSQ0zHneLph3rd6NNNuLnEhDni8oe9ZobpbmsUrc79ub4s8kQO+0TD2TJr3HH7kOCSSEK
/4LXJhgN/1t8X0MNvRJ/teLOmsi4BEAd1jBW/Re2evKCInsJXLKpa1c20BT+J0R3VChaGrrxuBNd
IwKN2FaysyeY5r8YNdn+QgHQKWaD2n0jIG0duZUGL7wGH3N4k+fbhUg7e4kXXcWJCrZ3t4Nf3wz9
/PbcThCddcBDZ+KhLcaaLiSHWJoP9yExjkiuK4gm16a35YUvrK84PP01cs0vSt0iHy2GGPN9PH5D
ODxuGrlKTlnBH0qRacULpJaQkm6V830g5aoOGRKOQquODZHkjyA10rlMyYer604vghJSW9Pt0j2V
JcJ1rqT1hai6PJcRnC7i0ab2gDugbCnQWueOEV5F4zQU1kEXdLz1KN14LCmbY45xdFtgS8a4hhPX
zK16Ks+q7iQj6h9E42IhH2bicHDeWuByY+W5L5lr+fuO0kk4YkfnJVAHZ6Wmlr9Sp67Tudacr5ez
FbNwRL7nqW4fxakGDMlGJlxG4CO/arFxWwTuEqaoFgEwmy5BBcF4kyYpxA/81a7O1mTs9PLQZYOj
rIbcKpY9dyfwdpWt8FYYVAc5zHClianMyZSZWK+JjyAZcmXhxQmMdTZCJ6Wx212oJRfRywyvPv05
LqvdYLD3Yy3U+k6s1Xy1ui1Ds/rbNcS4GOqDoTsQqnoG07MUL0NksSDeNWSULTUJXvuRApni5Unu
1SX1ecstZcCC1z/Xi/G2zLKn0uOVYyrM1EA13YsjNUFerlIhi+IYBMv7QaJUSDFyY/q16TR0khtj
V+zFkG3Zzll8ZUt3V5Ph2xZ5IZWkV7rX/3d7JybU2viRV4rPvuiP/eR9K9hEYDRbo4lnlflG0KR7
JwLewkuH62hNXR+CG/FRNkJxqD54FakeMa5Bo5zL5cizTTbTp5Z9fsn7hqdqz5KfBJjcdNwliSy9
R6r0UbqtcdEcLToGDlwLMW7abOR4Nc8JaDntUs1ak1K+jgvvxSLQ/cu3USlWPI9he2yE0JX9hnR2
1YJvOUYP4f3IQ7lcjR0kBDGWWIa6pIYZVNOinQhj6rnsS+MxjKm0ZDhlseaf13gkaC7vC1OLQK5J
+qNY8uuEHnEjr8qQsXVHTp56tVqOqhVc1KkXldwTsyR8okrvOKsqa0chU8J2ad27x8RKXGxGybk3
4MuQ9d+lcVzvW88Eg57XD8MkThONOr14RYb15nZttRVD4fSC5k+NSVBrjv4xIkFDCg8ePXxJ6sI6
lLpqlJ3mUqhPdEX8UKc4YZCblNCZoonlqHJDte0CD5i7ZhPkPooGgeOr1psFtgLHfRwjBXCwrlnL
cuo2LjsWPZc+9KimCpCX5yt2V8NZrM0Cx5lTQ1G6XU0LprizBfqWNKv0CPhLfRy/wUam/KA0AKsw
9aDd9XUHGax0zK0evqSoVf6SXbwqjlG/eT6VBK3U/G4GFAVSw4TX6yCqSWLo5lFWwupCEeTyovjN
bShNW97HpxV1X1tHMSmWTUO2S/2BqUAY73gIyrAD21jNM0C5gRI8yiVYADY0YGLUSfYgpm8rC2Uc
KeCiwZu9nykWGZ73PerAhvSE1a5lpV0SXR/eRplXfcJH7Up08Qt8xNy8zlUw3lZRLfFs2TWyc0qd
iYY9DV/GEeLbfSz1Un9LhrTAxljr0kyOx1kro3TtQ7alHUUkAET4e9EVDXVAwY0iAJ0VGaWtbguV
WKL2iJiPUKSYc3Eozqwp6yjnm7oyC1B9bXX1Ch//rW61372KJ6yutl9lwPpzXp+rU+023c5TeDy5
nYnQrpU+SE2039VQBbGlXJIYsFHiJY23blqDFHpAtt9OSx/nqs6GivIAZ62TqbNRptozlvwD9bnk
s5HK2nNPL5p6Yq7DcSPmQHXc5vIyUm5zfz9PzCmTIvjXeboD8Lf1qSdZUQpjrvUpGbXBbbZorrs1
j4H8MdOoZJFN4h5T8mY6McEQmmOTBPrXDpUQRQESlfIO1EfqIhCiCgr2j4K9WT5qXynQzUcuE8to
2yA6IrqccCFMKBQ4NhVehcqOP5qy8rVdYNR8QQuLR+F07TjsTr0nBS++QthE7ZRso9SRRI0xK2LT
qxu7sEiMXRW3P496M9u4FGvawPadZDDTkvusOLqf5uu5jJ/MDY9s12d9oZlvnqUO65wKfOveid23
PlGgPevJFx5T9VJVEoB83J6f+Gc6m9z4qNcDJ6UIx/bJLX2kWhGUdWeQ2icqt/VEzqt0LmZbucKP
SJRBSy0XRCCIyK7Roiu4nvYJnzyBYFkf9/crVRbq7Wy6MOtBI2vlvnSj5pA4MPWgEFN1QXQriw9/
alrbBM0jDm8Lp8FICl8UvklrMX5vKFV4QXuG1T4vX7jtV3+VU8wBZ8N3trztrAWD/ZRPZGvDb/JD
1QfyXg/CcJ5L/TEqrR44aDJc+pjCAQZCATEkGgO0DEC05iR6RLD7y21WnOCX7BBauZ7fr0Fp3/oh
Lia+IZcVTaDbw97xyxfRS7iVHJWcSojCCoxc29q3k124npp7N5G810Cug7UnHMViApW7XK/0yT0s
+qKpKL+HonrilXCBz1f9rR8CECtU3caQbiQbBUntQrEk+UVXkWGYtUKJaq9WXqgADZLd6Y1dMSrx
dpiC656KUslPYbbEAG+ffcsZ13EDV9M30/g5TAt1S9WFaj50cvzcGpF/oFwwhD7R9XEpqU72LHoF
xRdWTlHW89GJin0ZasVeHN0bKbBJkYh+SC6LorbTyoqS4/uwrqm2nTfK0pSaJ9cxqJ3i1d1zUIXV
jurw0Vx0Q9OI96maGrNCTvrnzB8QCuk6ftBpsdVTYKjtY1hwptE9d4FtPICU+JZOvZRwx5HqsS9i
ri5i2PlBfhYnRp6rnWHS7cVcrAfQzS1pJeayPLeurgdpYLqKk/LEq9OplFf33FNG6Rl8K/WrgwFI
3ya1Ev1JrEuHZhZC830UP9vqptp3lGLwG6pMUEw2fXa7YUuxNOuMdj57Hn3ik5lTHcWcHSKKVUMw
VGKSP/NknjhluBOzkhVk1FLWs43oZi1xgrTv5ZVOUTyzzO196ubBQ/5nMwyLVu6UgximmHBOhFof
fy4LFXiKIBwWjReocFinU+VQYs1Yj+MmVsvLz644UcyLs8MGXJLrA24kIuPscrOTd2wHiDnxyEbS
Y8TaQWvsfi6RTF/UrgZZUAx2RemiwhSLYL4sdHkkuNiplFL91VCgFvxbqMc7FH5UC6cnJsV4NBD/
xgfulOuOUpQzMUhRKSSi90XEz4NlVTbThkb6q81Rt5HyRbfaKdEi6834IBrfQybd3txKorWnur5i
KinSazBYE4/j1xpxKElhcrD4x86soT9FFlBLNfDyXaGH1UtQ8HTvHcMjHkO3VIvrGMnhWfT0Jl6M
Wjs8snvhVSOjJFYBqqEssoWrkiAPRkmb7lj6BUbzsBqCxFtQv8UP4YOj1NLaLFtFOt+5eWKRafdk
8ma3vlJShDKxx0Oiq/pFXMfOeYCn2nmcrpeFQX2kGAgCbH6EGMJ+NO6GqP5LDN3GxxhmiU9lP/FL
iDGo6th6W+jOfqtkYJs7eIrTW1Q0etXJo25LBHrtAZBwdSqnRoxLICh8RdYexFK96DoA1NbPsfsy
cdavtWI8sYfioKh87ylnP3y4lCmRlEx+6wOLuqcNdOAQb58YpybN+GaXY70xZOqZOjrVT9mo+Ae9
CLt5XRT6ukna9goCubv6cGjtWr+IEXYo6oY4pwRo0oEvFqbUhJNso9pKntVedUR8Z4X3/9ssgiCs
OAE1C8XJfhL9aBHWQkQdopemL7Z9mqgXqLkRxkITGwc3CiUJ7Gf/ixisArt5pMQ2yZf/4+y8lhzX
lXT9RIygA82tSt6WylffMNrSe8+nn49Qr9Y6PftMTMwNg0iAkFQlkUDmb7ggG0hX5FZzkH0W630s
9sZ32eeTrj3peo34ZxPqT04n3vyp+qF7efcS4QL1XFhrzCFR8GW6V8X1lJM591lJjfVNnDdbObRz
jGmDWAn6r3Nvijz98c88+ljLeSJkzh77EOpwrekXY94ZlfNuqciMZy3qjZNs+WpDLgghMqye2Sy5
oVed5/GyM5/Hq7X4ezz5234lOz1jqs72aOJPFABaSvB0mJzB2VuFiBdFX5hPPKTMJ+QKMHYd3XzX
VIF4yjTdv4xFuJWdclgwOwnVPun4+1Wif86hbl3lNXphYP2OKODD/aJBq54cT49O8hpPyZ29M7+w
Ob/mXy8sm34UHRExfrWsTrtUokKtLg68N+RSfrmVMf0MjJdcMfCqKWAea44+fTah34JWMQAf8ZhZ
l5WYDnHukVhT2ATlICSvIQrGD73tiDevSLd+1iH/MKTP9Xyo/B4GBmKXmyxP0mfXYSGhh+IoW3KE
Xdb2wnVRdJRXuR3ia9XofsM1CGOv3s7ZMsdlC1LL7newgYuFjqDouXMGfZfa3QVEBJKilTyGnuuf
NPVTjriFICLGOElyRUmVCWScetDmkIxbE5uTLEJDWs3b7pIbuDxESVx+4qBSLUtVG/c1RrXvffXi
pHrxOfWqt+27pl2JMC7JQSZQROKp5haqqA+lWxRP+XwwvUZdBFNQ7GTM0DQSvmyDWsd/gg6XP3kk
YUF35N1C9slRBUIP0BTKk+g742LMB5HhrdKLJlrLWK3FxgUxCeNiB/aVjYu+v4dKA/fJULvqNeuC
hby8ACrODz594BcNweTHZMXiKA+Kg8DuQp7mXclpbvrjMmV39HAfVA/t7+HUewUr0H+as+ftQGUW
dcfoO/eNnwNiPeQ9p+moeUHILzjvniH84pGAmuXXzLI3mm4ov0TnrhVfLb+NlmUs8CYTz2MQu6tJ
sXETN2ptjzECUtt541+RXNhHwgenJZbGUNufQYKlixaJYaPNTYXiHSpJ4t0xPHsXdRoSwTFF9hwB
90UyecZWJIrx7vrZK4Q78agPWfQyUV2V4ToOooMSoHwrm76Bv0Xapeb/eJFRxBkWSnjnDCSnZ7N1
KxD6smgag1/D6F/wPFrQKPBHUz9NnPoeO1OIp7L0jjJcYbi4HasKo9MwKT8ylBkXxdBbFJiH8I1K
zO3qQddJI9pp+5g42JlSjPkkFYOCBzihdVKMPp6cwaPXg8lTuI1eSOPjLTDHUbtBpHHQ5+SmH3yW
0xpBu+IjyDSLhcYU4U47eGxdTG0F3vKoeiRQOnaMp07TsQefq9tVTwpo7IzoBHI2fuHxcpBl7ioM
ujUKgmIji+OwvR56qjxvDaj3w1hUiBjP1XADLgwssCq7mCh5YOsuPuS0ZR6nKySQgDLNr9KunNYr
P+sEPSrbaqKVrKx3k/dJZbsn91nX3FFRl5STToWCACTogF09fhOdGo0LzRifozgwtjhoDvkm0B0c
4WAAHSdBHSFuG3ej4ioKraHpmnPTQWEYov5AclXT+ObJWB6eGqyosKVh6WBiZ8d6ON4p1qgcqiJH
R6tP3ZcQZ7uLcJOjbMWGOb3Mmidzl9NhrIofYjOnLeDWQFg75hV1+rCFzedpJpZICRZDSHV+Lzqh
/PA8LIUjCj+LhoWO01fjd3RGMG4Ie/GGdkw4A4xKoLlDt+rDoXqeFBw8Kmh7t2YHT/fRVYPlqGkN
6W0DtGYGYWEVGJ53LnQH1BrQKm7kT+HQ0+ixjY8NRA5knxIUwykwSyiLdAZ1zIhY+xG7Y3yMoRSs
eV2KWrHRPBQd+4upTM1L0eIHKEFg+lD+ytQxRT+AoprNAncp41o3rDM2/e9aVRdbwxRg3gbD+qxy
Uq51/ZVf8bBK0L1fcWv9pWNcBJO9TJBwQe9oWRsjd+A4ZBE02Ht5gL4BIFOeMpDTfLTsPR4B/73/
X0Pv1xtN2/2+Xgbl5bfuqiFfUGb61UGtdDEUcffVVoGF2Go+CxM4JdoSALWDS+gqwVcdzfxFiZr9
C4KNJhvPWL3gW6uhlolmfMZi8KBEdbAwsA3aV6nwrkhOdZvADVgxD413lTHE7FHpnUpj3WUqieGk
43uYoL+TFVO5aYE8f4yV9dVBYekRoXnnOUuNTcANgt3q7B4yWSCRue9Zq3YgSQSKoT16et07pxEp
yK0b9EsxUoDMwH48NYAkthgE5ltwN8oTFpoISrJuejViHIg0A88vA1bm+1QMeOpaIj6JualgfoV7
QPiK5A8Q085+kuEmG9xdXKTB0mOt8M4z3gOUb3Rb2eu44hckVfcsO2VINpu8P5jw31+HoZ+2s4Lt
yuxb7ZOM2KntPPGsZ5p/soP6JR4ce5GrXTSDHHhxXYvWbT64K31ugrGrtpWXxVAzaUJMUPaKRyUc
gavw1QgL/6wF5PUV8ZnlwbsqRvFS15m+BiuWr2r+AC+GNyNp7QofkloRLw7FibNZRK9JX7sLvemH
tVIZx1bY7XM3IzwzBGoA+EbxYZwxoKhJ+bspwTlQ9spxUYMHBQvAq2z1o446Qgrk0indKyDhYg/O
znoMgALwva2H71pbsr3I0i+eGQUr1vYsb3RHPbcF8s5yRIGqHL5r3xuyVg+1Qz0eb1vtaFe2vsSo
3f9a47/RK9PZKsOjV9XZhx1pAWixuN0Lw0s/etPBK5AdV2tb3bkvAmoI/CE+ukR4K1ai+saoxmoR
+ORHEP3yF5MGxCXHrDNBnvhriPPyg20ayjkC2bkfCh4z/P7Fi+5jOoocfXHFdSXapoainNxe+33A
MOtJoMmxu8cbkJeJOTS7MeuR2OY79qlM+aUF4/zLS+NlZanJ9ywko2dVgJ3gIMbrrmWfqA5qf7Am
XljVU+upKRDf1RFu+WYX+jrSxfjL8L39SDbmS60jQ62OvnsUAh18BQeqhQrZ+C000O5Fmgc3x7lZ
BZaF/TjWAbKpz65ZQeqJNfi06o3Cbb60NfyHcPiu3iydhJFlliR35l4WQ7B4G/4TCsmJtwnMa14W
8VXOVLRwEPK6fwGmM76MRj4j3qo33dCzrVfk1qUdhq8AutpfnrMz1ab+STE4XQyxVrxa0GlW9Whi
wqSR3BdBmm1G8rxXFbjkA+L0+dfYQafatZpfaSl2PYmWL1HgVw9ZWE3XWA+hOCtps8+KYDyZKi6I
k9fqr8ZcqnWgbv60cIyfr+YWgKtorL41SWIDJnBzvnEwxLFI8TYDOgaPwgUBrEf2WtT8HYHxd3sl
ewE0qoW70m6qA2o1uNhOox1RIpndvORBdt2blh4CqnLQLfvXNVkCq0IrXQy9WjU/43uZn2swJ0ut
6tFRJj19Jr8EhE12azVGiPeekD0dK3bGyF5YLa8uO4lm2OUOz+LbQeQ+q6O+WZd9Al517uhLD2BG
VuufCGZ5u1Y2qyhyUCEEsDoPUQVmM+QeO4ovWnigIo4vhDwdfW0+nbJ6k3vd+dZTdl546HCXCdby
9F/jA+cykkW5uiZGtWRH3ifVyE7UFIGUzc0QU66tYXBz0LzOf1db3UA12p+2spcndbmY8rY/yV6K
6ih3KeqzGMvyeZ5yaDTlTU4ZtvhFyqacsqf6tZRNn+XNbUrZRCthI8zS3vIbVPfSfsaHjoVImYp2
+Z+YPOttb9qLvhrSW48M/jXmP8VYsGxrtzlR4TGh1r82RQo92uicx9a3nUcHQldi5dPxHjeHQUfN
HMyEHMH+1nlMZlRiQyaWCtU/l+oVfxodifiFHDfsTYOiLPfneNMHrXOq5jMN4evbmYyxVfrd+9e4
/9QLKMG5zYcdyslDzTWOdXvfDPAJUSKCIeu4pond3HxqmhOrDnl6GyDHUszTF4GD34JsykMlr5en
/7qIcom9LzTRLMfATiEKKNU27ADqpknlP06p78PZ0FhWVsB0ysyl+PinY4xt/wyZ/EEOu8fdGI1Z
7hfA7UlVOwvZ3Zj6CVRxf7iPw5883Nfh+DEIYe8az1Xx3FCHvR67w74TJhLbsi1tcEI198zVvd8s
MvrlUBm8jb+1ddPXwQUCAkX1aRGpl8zJpq9+blUr/LWbfRCG/bOuNR8y7mFbJMZxqHWI6izzEt33
r2mt4X+NiPyKL3uzrGpLYdkR4KhN6RHbQH9AdHYqG+sAyvI2Wl7C4tK9xMWLbFD746peKGuXEtdJ
xuTBwLBkAYSXu4oa4GTo1HPydGbJLvo6w4QHfRB+WZmy73qMhhC+efWMtLkWql5ekyJ+M4ti/EBB
AHXCdRkU6muDF6bdvdZeZ3Cux133KrHOv88tA+HJ1J8u0LSdh8jK9XWPNwL7K2STgCz9rIzWPuph
MryE1ezsqbJ7CiNveGGp629xsoaLMfcqdZ6c6sn9JjuT0tBYIh3AJSQYv0/VWjP8izF2IBrN0j3J
Q9pS5F4Ib0TSXXFxvZTte788s8t2i2Gavm/bWG03jRJ6yyIju+pGRXcQHbmKhecp7UG27Tkoz/6K
OYmO+BWZSRZiBoIaugnexzHCIwZi2Ds6/e+DsJELHqKpXP/VAWEA1afSURf3DvJ7/iU1s+jE9+Xh
r7ic0wvy5xHlip1sDZbeHyuPRPLMDZJsn0nDCUqYOVytf2g/Mi7YpEFFuxOJGLMzGHcP3c4c2EP3
6WRMzvlnrAz9Nbse+BiqlrjAD1OswGZGukJ47daN0wjrt7AdKdP1+WzXGc+ntOVZhlLqwkjCox4U
3H1szzgjaGWeTX3yUdQZl1qnFGdr9BAi1sJMW0ZKlAG6n3tN1g995y7qiS8KWGU+XTWG7yNWp9vM
7NKVbGaeyJdImZQ7cMPRu6FFP/UZ2iQ7Y/HEr8R+ZYz3SIHxsdSU8B0so7u3OuQM5SB/wLWicEod
dAPz87NOHsBD1gc5eAi8U0U5+upYFvU0vhMyXKeiQpbWCm9vSjfZyylfbtCHIvssYyt+lJAG1ij1
lQgMnuTxjnQAg/5XJNc+o7iLHwEL1ze8xP9/ntvr1OLjPkc/QBaDrrxvcbTKFySag0Olehi5A6AH
GjYfYDY2y2xKuE9kRQtdUWmjYwph9SjPMDEnOE2zq6LeBOzc5rbsD2u9+T3+NkpeEKdU1BH+Apr7
1ySy+3ZRZAfxEcs0dkSH2G3rTde6LyR4lUNgDqI6ydOwz3wYVgRHfpDcNCA1gPazOzB2EB35HoTY
WorIUw4h2ZFFnp0H90fjeNFyTiPi4jAXHWX58T8XJWUXgIDf5UnFCNZNX2V70x2QC4GgWuozmrRi
f34TJbu1/3TXaq/05z/NIUSneiGVyjTUgOplEmM7X4r4gGVF42/uumaNMd5eIBJUWc5/mrcZ0PMZ
EI9Je0idU3/VPi0hjKs8VJbeniKc5EeMKjF5DWplF9pVyv+uNa5ZnZjXuPRhjCie+nCPudyDMRe2
KbzOU8mO3MaWcdSpMN5jqmp9uNiZH+RMMs59Fc/dBLTSfKWh5dGjYle315OhyjEzyrPtk7wmsiHc
do2+C9ljQd4vhqPRcL/qPDzFyh5X4gzBDrw19D7iqFaCYtc8YMQNUCmiYe/PFxZykDz1fAqPWuTU
q/tCrJpXcffm/2LB9j8PqeMae2HgL+uhY+MzgW/wW7+6eMCZURueD1b/6I9i2Lc85gXANGJlbr+R
gTV3smXH1Wyrq5UX2y1/DKIEVf0nJEeMOlaBLYq+21EgRRx3hXJCZTWcDa3H92SCTonRbPM09Km1
SgrFO7lNp21NrU72+LKReHMmf2PkTfWomKJfRmmYvk4TBoBmJ5y3pB26g9Kq4KMokDjANDn46ZAe
i/KgZaGLt7JPJ1LBvzvlCF0fo6OpBwuVjbGaiOgxnwuLUYhDp2Phzj235EHhLrBPjOZHN/pxBAw1
7DeFW2JpbHnWsrYSc1/7kM39MFA2WBw7L51SsWnN9EODF5FNSfvRDc+2EDFiiBxinsbXBune1LGb
i2zd4r67Zy+oHClATDPXrv7iWaHYyxFqkiRXB/FlHIl6sTVtH+N2CBpAEuoKU6Q/s6spQqB9RuH8
Hstr/LQnI0mXcho5YVu2I2Z9Gp9ovlbMhyGLm10RBPni9hYwWmNtYGkv2Axh7mWhTHEKmm5zf8+t
ZWSPOenTP68v+/phREAmBTQ/v20ZQof99unuoT+f8P4OItOhJBL51vb2khnbDYAqLB/urxnZuFkZ
GRW4+6t2oeKtoML9/oRywirMfn/C218rDBykfudPd5tbFz7rHT6dHC3nl5+wRkbs/ib7+ROmze3/
d/uz9AUk8Hj4/enk1bj47BXfARU1/yHk1XmafYn0Suzv09uUHRdDpUS4GfnlM7ijme+qFqfCap0n
SmXPtW67n5BvUJzLPACWmle+51r2UFhKes5111y5E1YCWNteuDGJ50wnIxdMHneZMKbqmZgY12vG
V9kpDyVgDEO44208bmhi2ZAAXct6aB8FLVaG8Y/7eFcjf8gznwWnoy5bQ2GtV84y7ekwLOvI0Z4C
P9efUJQ6OkOjnKK5NZZ2vw8i/rSyUw6zPCTrWW0HqEIyxMPD/qI5SB7Pc8iD3hTDKu3s4l8xL67X
rmXXl9urjFFNzt/TF/Jl5FWNiXXjZBXpXjYHbazPgJtvLXnVgN3asrRKxDn/vN9A70EfaM6jDEUI
PmxRkMgf7u8XzfBfOY5KBzkiaaLgZOv17Z3KENru5EGHOKDaxweSMeMz9rv29icB7F9s1CgFxm98
GdyT4WXZuVY0CKyjH17kmcDwewGaqNjKpi0SlNxLHQRCaOJ0+tdoN1aHXQXb8T6BHCEPvIKXjb9f
4R624iKCjP/PK9w7khLrYvkqOSQU9ONZD6kdGslqkK6AMpPaZtGx1oViQKn34x3LecSsJ3c4UHV2
KLdXJebFWCUMOJxd8acvl9RzrBclcPyHzsiGD1H3wUIbjPFblDenyum8Xy5uzFqGnx8cSarKLM3w
1nR01idq8N02tZ+N7SsfQeo6qHO12asOrwdLXNe8Ql1ia2oY6pm3q22soLMPttI5Ozdzqt2g8M01
clvasLDy0rzv/LjGI1Ctol3U8qix5G+MLt3JnsFwZ8ZRRi15oXfpeLxFcYFaDDwIViAqMv4FDf9l
zObrhny/oiXrVmN58lBmczlbu2ZxbT6V6A9twrrYhRhGkjN1/YvqggcBX6wgx9glD7GeNqepttSn
SK1fZdzxY2MZTVWz5+6uwak0lllhK5/gWbW1iw8ZhWQuH/pTrrdI0PZmsOOnoa1kmB3ioS8H9SW6
iilwoIFZSYMUqgvPcs0ykSQkFd/k0A9mcqjrooGjPJ9OOqoVjtD2vebn5BeDZeh0BYZ2WfrqWpTP
2gFzBAf38FdMuuy9lYPvkM2uhXIV5eov2ZqUxkEh3T3JK9F8EU+opD+gFMyzeD442RZkSfMiG31c
bFBub67y2jSaXk0/VM+yxSdBl9cLoqMcmvSAAFtS9TvSB8pLyv5zx5e0wOi8qENy9RyMQQsfVGwP
V3hZ/o5NKXwuFK5rgMKCtJ8cGA36P93zQKudir2Hrda/4oWYEw2dGnMjnd5i3FaAVZfJe6eMOvL/
PPll0yjIeRqR6e99QFrvrAHeVFFGj9DVp7dWLOUgLXOTi1F0fI+ZwdEj+EyWxkpgviRxBOV8xQMl
MPeOGjdHLA6dk+ydqH+DQ/JfR9BVV2E05wqLzndTc8LD1IQV6XguyrspX1tgLNbyIlGoCijfkM0D
DisH1Pu9tR9Dw5SHSPryuCE+PMls2SODBlhCsqNIwUx+VT1HpLXGuNWvbWxUaA+H8Qqz33AtO/vR
8S6UHW8tGara3n/I8CvdIaxXPbuUtA9aI6h4DQUFSGRBX5XWj9gmMBOJYHcXQS4AwfxLE/U3lB2A
/YQzTdy0i8fYLMXG8qaZMzcgAqjwyHZbq35udNNdIO1dfK1t6FPaXEbXWsyigC59t7yyWMRprr5i
oU6pxdR1Etmmu+1RiNq5yjTjSYpwhbJq/lonbM34Uvbfya8tbzOVWbwr+s78GpswFSyI4c9tQ9ar
ScL0ZKg5lbt48LehanuXwDbypaPF6XtoKT9S2xY/k+F6mwfTq6uC1cpnK/oG8FWnXF1UH5beNOHS
NCSvE7ZWLyF+EC9djRNUbGdPMhTV5rSAtQGyeu4s27Rc56TTV7KXe2N87MweiOjcW6Au/NIc7nNR
j5uzWnFzlP22i2F2a/MlUz4zt+1exi5dlsgZv7fC0YBfhHiMz02jEPbaCtoSIeumfmcnhpVTPECf
kL2pt6bw0T1rXlo9Qa26hQcrDQ5ZPqOj51FJzm8O+siwGdVWHHqlSRamUPrTrE+xVOugfzCtaTjJ
mDwARRhOyXyYosZaYunEkPmKHiHbEewqPbKtqwiW3rtlTPYiBwd6KrMOap1ED9hdeufa8u1Tk9sY
W+Pa+pUU3B7v9+mtmDBwyL263MDJDD98c8JbInG+KhCal5k+mcew06JHbKQ1aL26/TWLxncN8wmf
ysYi8LIeXGMfPt4PduPhRTgMB8iMpbOIHTfeTYoVLOSQJLR/D/ZDNIhNNTvFFtSmhUWqblGKpub3
L9vsLtZlyp8nFNn4WCNotp96oDySHdCNyfdqQllJMgcaWkB6AtScYBWMbvhdtdrwLNkBcx/u2eH5
/3CdnMUUw87RqvCiTlAFlJpCvCdi9ykQvfvk1MBHHOsqI6NK0geZnGYp+2TMcpr14DbTRbYSEcfb
uke5LMAELnuwvPoR0drhFM2T5Z7urCdcpEJdWE8BHiuI3qdsTIzGetLzybkmNjAX+mSktoSy8uCz
L5O8RrUxiqOVAQHkpIHKdqoKS9cIV1ktx/hUnskYNKv2eRyKBzAU4Re3/2XgEflhF1a2syG4rWTY
88ODa7cmxV7uVljHIGWQ9uGXaFK/Q9nvrkHc5ufRGO2FHF9nBlIRud2fXUNNr55u/pRx4RYe64DS
QraG35nrlEcZ597aoJ2ZtrtIpP5HZFKcn9+O0ivJJkGCbSObvDvx591hdDms8vldoDBzKFv797vr
WEo9YDS6rpFSiTC2/1na2oWMbP4xRblYWvGgnrzGLQ9ljthj34fx69QBUSBPk/+EDf4QN4N5aQ09
Xbam4SF16WMCMp/dD2mrjBuri4+u1f47Lseaqvnmm9jbd5150BJL//CGEh2yLA5OpdZCj1e9fKWn
nv0+6MnFCx3tR2TkT6Di0nfD52P1Va5g7jr1J9QpYI6aQf0JVn7ns/b+oXnFF6y5zFe1UjLsfkm+
G2Gjnnsc32fRTO9LrPgrORTlIxyd3KJ+yWF/rzuz9fcqVPYL6lEYN2sjP+LR7JDixit6h7mMvTMi
d8sGI5ZiQe9TVjWLfhqTL6IIvxVp7X0jk3DOEej4WerTSuW2Hyzc7oToSR4tWgv5GxgjC6gfazNP
q59uoD5iptZ+M7rw59QFYqtYbr9WcR559gDv5cUzchH5c1eVbEBHT1vLWDeZ1QXi2DbL+/w2ArlC
DGUTkzQGDnNjHj4FWeReilCAYp7PYOLXyzbJw1XjICeyClAc4z/gHiqdojSPV/aNooyfbr2NBy8p
cppwhckn3RT+meefS24x/qq3S+T8gZZrq2gIm3XidMoiUhLl4jm9fkhGgHKxn1dfu+gN/LH9Lala
7wHpbe3EP8w6mcgOP1RzRzt+T+Ehf42sPlr5FfsAawSiUqj4HEPqtb9NZgEjow0+ij7u1qETqTul
EOqTEwVYRs0jhs56MeBgvoaZiVVyJRzAe1b12qbasxyAJFG6QNQPyFldVxtdCXX+BNSLgGICr6s/
bDDZWyVJi3WFEYzdxsEb+vf6LjHdfuUMqvhije0ytLPx3asGc+vo+IbIeKV+a4Yw+Wyxc9u0wI82
mhtaX5I0FV8Mh4zCkKj2pmz75HNMvsm+GI7zmm21scWyZXofjXop45pgoxrVqU7OawjeSChv5UuQ
37GXoRJuDCtRHioRYHXGXuIgz4q5eY/JDjOo/tuQ3nRxpAcOsfzr2gGk/R5VdxwtkfiThyoCp4yP
uPGvWJb2+YU3EW2oFOBF9GdwMneg1u+gOi1+/BXXGyi3gd+c/op7fp6dWhD/XWyNDzWs5Ye+798z
UVfXcmYuOmj4HP6EYL3XV8xpbiGqbBVJJFixCtvawBy1ZYGj3tXPhbFqzAHBk85114VhFieXnd4W
VuxwUBv+n5TFvZ1vucUhzYNuW6PyeRIeijpNXFDBUHDxi9FCfgyiGk0Ar/KfU61DITZiMRrp6hkY
QH6pLENdW1rnLbJMeGysb38LddyikcDO1LKyi4zJMy9xxR5m0Fm2DDfykTJKg/JUU5AKkz673GJR
lWIhmKrJMhhH9RkyuL9vpgoAq2eOJXu94AEAdH+VvSJpyqUdYg8qm0bs9MdizL/lVao+12bVnhFb
PCa+h2qvHoVUdEW8lU3T1PpFVkTerTfsp43pxt4T1VP/pdHbpRzlTKxfKpN1vApbEeAXWjOjmKgT
9l50DCqzeQvN6iEeDeSYbTKFk9m1K9lsm/gH3Pjx0Um7+Jqx9xRNAkjUNY1VYZUNupdclOJWlVMx
2ao5/q62JeqnyiELbCbhqZ01ReJGhKeOh7/skwe/x4C41YNqZVnalACEbh9NYakbHwTJLgu99CIP
mlnGS7W0MLQz8uwWC5spha3kB7iAWsAZ58EyJs9gcFZbtaXAeY95SuAtUXvRFiAPi2nVJQO1kVmD
J3XbdB9BatoktB+5Djm7rm25Qbmvrm54v8JkzwPD+RmV3i+9HdS3tFImYEl1cGny2tmijx6itWiZ
516Dv1sYRfmmRfjKRxCof4LlFYbh/jKq6CV6ySrV5Ak1WrdDk9oo1HXptYxzLE3/33g3d/4VI7eB
/0i7SETwqxR+rZ9d8MxQMtRpZQIsOOWToYGNjH5iSTSi6jKOB3l2P9hCSzda3MKixt7NnQ8B6xBY
j/NpZFQvnU6F+G70JuO6Ak9fxm6D/4yTvffBQ6WVq0Q1va0CG22D2eoI2sgK33VNUdAOVMUuqv3w
PYjTr6Hl1hce3OG7OVfBk/rN9+yB1HD6LC+ZylrfUzLsH+SghB0syC/YHmRheaaMPDamHmaRGGzj
1YpMbZnGY31JND3ZamqZgl8wrGMZJck6qAbtyYYk9tBDJ/nsJ/uJJPsM5Gf5RdFq4cFkDz2WIYFp
VA/QHZsns+YJkpaaetTQqt1njuJvp1KdLkWQjcsRI9O3vmeXXHxwz0mPpigoAUR1vyDBpcZL4K3J
0Z9pUm4LFXIh2/IAJC8C4dBOeDTG//TIOeRwOeZ2jWzrCoqtffc51mZ6DWbpa23o8+OQlRcZiuYQ
CARxivpmI0Py0Jt6eyFXsJDX3OPyTJ81sW8xRtyG/pkfabDNbUI1JU+XxvXFCbL8KMerU6isPTHV
ALEMdyNIbB2mMir3Td67pODb4OTUhrEG3xY/4mTlLNm4jM/5KBoKxkY5P3MLrIoMf+m08M7M2NQO
KLYgYpDOaiFa1cRrGYy0zClvp46PQrNHNm08qKMOBE1jP537bf3c9QlIcNMjWZ2q6UZte4QRh8Lc
jWlV7rI5MxmhyLie3Cp5LBSZytb9F1PN0wdLrcsPfIQDdEJJLXYIk8LmzFgqjxtv3kQtABauur5E
aszL7Y3tjAsxAz66Ugn3bMDxe5ubdtB6C/gSyjFK0u7tz7DWBl3oDDBm8sD4PcyrLQ/TMoa5zCbj
cjZrHgau5d/DWIVY4ASm5Bg3TbVREofifjzqz6FlVdeAO7jVBKJ88HRIAR2KBPvKTfRn28r0be4L
mPzzYAerl+cMas881CzS/EED67aVQzW1SfatAlxbNk27wfDSLfVtb1MSQjZIfU4DlDWFK+K3wmfX
00669dFELIb592tf4wkpiaDRfihZx5orQWibXMXCIc0VLfxqwzYD01XwNKs6TsurotTmQ91CNa+i
Do2mNiV1SBHgKyTyUx605C0iZ+tXufOL+tyrN0TlZ5GK4sFWSvPJACW3btBRPVlRbOzaMTW2mKZ1
ZzkjUj8ZolweqtndEHytclanPLvm3PFtxjIFvTPPaHZu8TDOIoUmsKid3OP8p13QXzEqYuU+SElt
T2IbQFKMcnPI8JsZ01WK/hAq3YpRpNewKfLXsi1f897Qz6PXZa+8yxxwoyAjM3dOSo7UnWNUe9lr
t3WEfqfotrKXqkeJupNn4c/JtaRhxbom1z3U7RkMTQn+3Ug+nVA9itmDxLLZnvie+5GZ1iw3GrZn
N6oBZnaax/a8gRAWl92iNuzm57T2fKX4WSXJAEAESSy16D+hdrhHT6l+H5q2HldJnhiLvzr+alpV
zW4LcqSMT2GOdoiLhWA6me4xaEhDI77OpjX6L9bOq8ltXdnCv4hVzOFVOY402d4vLIcxc8789fcj
ZJuzp7ZPqHNfUECjAWo0EkV0r17L4IRfBP13nsggZO67HzAfviAo7n9yEniCqSvqLmHcG7uKuhxq
Xez8kpAQXkGzbW5NfXCW/Lzxtk9NQ4HB0VRseOR6DXlxYcxQRUVYeojITBsuv19jsAh0Tz91VeU+
uV43fVHUGmFGhknrlOuyMZC8mJxRCTC3o6ZDtzEN/caBxxkx5NtWVu40d77UPIulI6fiBwiPltbk
atZNt+TRJ9jEnCeoi/TGaJXHHDwzTeq11ybh9lOtODf0/gJIco/yQwDpgLHKo6F7k3PlMSXL+MVt
zWqhWqbzgp7XsERzN3mUGzlYQzx9dBILnkB/gLM1HLN9DxIH5hNFypZ12R541LDBszOrWHq8lQw7
XmWRmz4mUzOQWSDTcC8ssuudHGvcy0ydfd90zqqSGSO63ZRPy6abrIAIdfJKzJcDEeGsha+4atxz
SFx+Wei9vUh9+SmyqL4yoWTYDqSfNqablkvBLCSIg8KpALbO8kk6HlirPFYoIsbqi6Xz59mRehEj
mRA6yOsnNFWrqwLn8KHM0nLlpZbxeWiz71ZiJPe5U0l30EOT9DY6vkfoPEzRyHuyydXXxG++G7xn
n/lxadC+BBYQak2whLH5itp8d5dRxLQObBsksWMhmal01b70KLd24Zsc0M5BbkceT3xb/lJGbpDo
gKD/VrfexnRAWML3Fnx3+MdopaTsIiWUdgQAvw4lxOaJDgF5AR/6z1oWGCJTNbde9UF3t0idpFuz
yJt738zPsTuoiHJpHP3L5Jtcw+xC0Nm/WmFx30l+uO/7wDxC4g0j5NQY8cXLv2SFX3sLr6NeNAva
H526kTV52weF88nP3G5da3J5tDlAXDxe4jJseMjSYHDYoLqtX8qx8ZYdsUiqhYoQpmjHjxZ1E1mU
fcoXTWnGL8oksQp5SrpwrTznEzVsMtl+9eHa/WrbAcwqHQVn/KCEW7OEGcWVje7VMYFrlbrffvOM
YVt6BYm7RntqU92hSk+698x0V+uQLQwWpCNDpC7rGpHpLvHtbQQn+THrq35n2tLBHbN0rQzOcYyr
diET9CAQ0/SbNtDMTeY2n3wrrVF4t4NFlQ7BV3iZrrZRWG85Xx6onNGAhQZ940h1fYD69eBQ33yH
wyRmToXCXTqAS4+AgfSeH96LBoIy5ShFsNJPpkiSoBVLbGNNbkc5d9agnOUu/9Tb+bUwU6LxWflE
+Xh8gdhZfs4kBQIvxbpTw7w6D0Z57UKgPHkShsfAeQvlJj3JkE44YT/sPQsGFOD9mX6S7tyGSkXf
TD53oDK2YNOhZpqG0mBepsjWg6m23V1j1hSuS4DadCkMVqXc+EfVac5K3dhw1k+IwwmY6Dv0eET4
HuU+GKkB+gJhFw3FWODphYsYO371Fw/96ap1h+cebaFLEYfPtZJVdwRa+SaNHRm+rmpfZDsNFxRZ
JNsyaL/bZELukQnWzn1vUdqo+8GSp43sRO9eTEIa3923vQVceYy+EtbHo1OMYe8EUb64jQPV6hdD
pcaA6tJ2nfd28VJoYbNGFDLfiqGpmfz8OAr8st5I/ZuTD8uupgyUKJuWHm9di1Pr0dWp9FtOoIpj
5OkPpIKlpd8hQug7h7QarsUQGhc7AdXa1Wvd0b5zrisWclh/7XSjvY51Qtopg+azDD6PJd/DUFKX
QxNWPzr9sbMtWH4i3zkVpJkWsFC1qz6ieKYJkSIPpMbdIRRHwImv8zWByfOaTj3S0NdEjQuKODGJ
yTajUKrruFeKoazqyZ2klF8jUD0Zul9PZSS3/AZBCyWGVuCN58EmWMbv3BOYz+4habIlZRDmU57J
ySIAJkDivH+vrTZOwzjS+NX1zS//JK0mPMSEw8/DXhu4+m8FNwum7CGIfxRubh/6Au5Hu0Hfhqqb
ZBfoVFhRn0llcgk3GUfuYaPlWnEZ7dKi2FJuiOF4V6cusl3Go/oxtcnL+Xz9d/yGkJzLoFKA8HC8
QMqcrd0gkB+aMbJQGerkpzy+L0seQCe53vu2DcNdq6MIH3pOfRmCKfnixOVn1U3PcsE3PYp71NaB
MxHl0pamheS61hj6rnFHeQdWGiXzTI1hB7eKvWKyG+Du6SejK8hM81xK1fJalUvzzc6TR2VAJqjK
ZPnaadK6M8L8B6e8O5974Wev5RV2fpRB0RQ0u3Ko72y+SttItbttb9jDVbZsbwUHtPoqk6BUzST8
kZpnMllAx/kyX82+tj5bPjynRatUDySYmk0R1xlYlxJsNGEsnrmqa1bpzTKtrOhrkfVLPyvjN9kv
EUFIg/jZBBq4aaE+OY6jBkuLAZbXdzqFnP5wVmvdfrIdR+GWvSHKVXwJfIPyTlsuDq7eWeAJuzfF
i7hR2hZQfKMyAcI34REq4nBN5Ga4SxwzX7SG8TVUcu+JUsRhp0CcuoX01HnmjA5VZOp9g8YCAGGa
DA9DoneU/ZTypkzb5hVe1IPwCMx6pGqN+JzaVdm26audbHnxHk4Ic6+Qfzjxv4xI/dXmBeoJZxVA
5L9ueoLugxoMp5Sw76IPHPfJ0HXCQWV/mLAnnQZDcNGDFuzr+BwA1KOipqzXpYFMtcd7uTLRv9zz
4yK9NOHoL+zWJv09zVaNjeKMoT/J8sRF6mY8FNX8kJZAKjS97fZNQ/R6tJX0sxNbbx1I02vhhPo1
0/zviLWnFEA7ixwc9ZI6PhgWHNncIyI1bPs2Sh88dYpcZ031zYQ8Kwka5Y1TzlshB9ZzAfXTWlGi
z/ZQ5ivyns41mRowyzCpkjvauaakSnB+VMpqLMEs+W7pXIWj45hA80OS2LMtl3qT6C83lmkX4RYT
V7rat71vm8Um4jrNpW87gs2S56/tLE/PklchQDDGED+1WnwCdfGXBWDyHGjGOvOrRyiog6U6qqex
co56QhzXcmzlnCPqvhwHX1kZdd3vnLhS9+iQDJd8aoJdOhByAWUQ7HLPCVa62aiv5gCfftn3PyiG
G/2OEzu0Vs8l8fZFVTvZuoMgidtl7I0HMghLX5cMhKJybScPgNjiwlSI1XjWzo2kdMlHnu+rEn/y
HRUaGBsRGE3Oh9NIseoy0UhHh6bWrzojIkIvDxYldU3TLqK6eYQsKNkJ29xQFfbLpbLVbt1Znbbg
aeSskyp4tauOMIylBy8TG+WqTQztGjm+s/EpznYTY0tGajxRYJTuPAPFm04tYPwJ6nNXaskjjAo8
V6OyB/ZK7/fCpiRAX2CXBQ4q2VeOAtabohKGGic5MvvB03hKRm3iiyxJw8HXs/EAHpt3xyWDEVDU
f2rAHvEgGH2SKtIOHUW46xYC5l1S9Pa9jLynbKkthx6U5ql7JVYacMbxg2YZe0lwAjOc7oORgIUN
zGNVWKO60nzHhdyle/CIhjuGSQp/DCXzXINQdKlXu5cyL7vnWXqqdkY2YjR5avJA7z6bCAEgR+7z
kBfX5TMqXwTRI/2Jz48JRmcJw3t6tZtJV7h5tihGvhL5TG5NQV56VcAQth4mLzERFpV7V+ffxACh
U3lNwjRaWVY5XmGYchaaUvdkWbTxerPJhrlVY1sH/4qLmOC0oF8MIJKTJe/CaCkbCLjXUlOeescq
Tk0T/+zFUC3A0A0NI6TXgJSFz63LnYjPVSy3m5hfwnNpoO4ryUa+TRTHpaqSho+Bs29qi/h9Op6N
0uQHIAnv60KK+PpzW+QJ1kIRFoZuhE0oISkN617Yajsj0FhBWxraKsekyiVJR1QX1N92lNN0lRXD
XQMd0FWG2WCpub537/Oqt4TmYrKFHaz53ni1AROd+NJVnbKCV1DnZ9rVj06uJts61D+3fhud/fY7
QfDyLm6GfOPYLmwxAQpElQvppujBqQxNjujOTW3d9UU/EDpFfqQ3ZROhCQu+ain+7MJx8peBvMXC
0KX6hfu9sqxD13ss7BKltrB0L6bMhyKIIO0JoqPZoM2rNgY/LdNQNB2kHlRBOlmfLcSU2hO3TruV
1MXqVaseAkHOJJsx8jy8wTfuJplw3J6qMNIXI0UlnHrVKdSHgJsgWBJN4Ss8Fvhms1E8WbsROJV1
gxhpr8IvNFE4Cb8OXSv4os1TlMEjkIdevGosRT/UAfX6DmCuJ8U3qweO0wu5T7InmB/XwCSl++lB
3W0q5VWLneJUJoF7Gxp5kizDoQs3ELigsZK2vbRGvFTaxsB0Hyo9+0bpBBixtOsOfNeCRUem6t7I
IvByTjxuDccFcFVKLz7aVg/dkCz1pqyevGEon7LEvuaQCd/lnlQ+OVpnLNthaLjDMrRtxd2SoghX
bu3eGVnendt8cO9SxNbh5wxfvSQs94Hs5xRueNGrGRGbJA4Z7MRsRB01GHlSZWLWlRCuSiPpUbZ1
+YHfj50w91abnmI/A9nEQROA5OhD3kAG09CqeEU9hPlsxBEE3irc4VRUmc9JRewboJm8sqehMcjK
Ns/4eZciy3hOqFICEqrEa7FWdVpvC8N3s76tbUAO82uvwfCLM0941SYbXQ+eNLaK2j6AtJ36LzFU
Ealcw8wvb4Rz2oFJ16Edvc3KXpQSuvHz7W1t37srCH/krXDWKKZYlb7t3mZjs2pWFmX2O+EsBx2g
p3ZKw4rrjr601Os62oIb3RmW015ab7A2STDmJzs6ZkToqLFbtorcPU2VNE9J2b+Qn3POGcwCOxge
YNfX+u7S1PGeknbnaGkSbCzCVitfipHKrJup1broTgep4Mq5GkBdmupHsiMHu7O7i/BPyyBecX4O
kC9H3cRKOx7xAvLEchgjW0fuIlH6b2lutF/y3FeRCdeMC3Xp4S6AN6omHXZtjOi5kZEKM51UPRBT
b5eh03uvJaHjjQbPwUbMKhWyH3URoy4yzWY6kL4qa69eYGsvzZeqSLyd6meQlneE7cLELFeVVJRb
kMv8btneOBwcZCqMdWhYv7rx1NWVpFCX7xzedfVEyTfRVO3lGQ/u0HkvJn8eRcvDSoIG6EXj03bv
xggRTSPJ6PRL6A0PYhSOaXZXgM4TIzBWxklDoWcRTHzqYwnJk9338J1PuyLQqW0mdq1VaEraZXDl
n40u7S2JksPZzAN/fohdwJST02yPdTgX/SEwlx8mMi+UF4WbDNvZWbgQj+CsY8I1//tybsuB0SgV
5Rlhgg313cNnezTd1Vg73WlQUvksq4S7GhXgYMgZ2R8gmwgmHSHRFJOskOjFmjHxYCAMO1ooCgmb
8rsXZ1OSuUWe9sOEcBazsPYi+jHtLJah+evBowCRxXoERH3btSK2DOyJpFSzAMm8ioYxPWRV8LOh
NjA9EPlOD6I3T8x+88QHv//AZd4euBmE92L/eZ0Yzj7zlf4Dlw9bzWv/+Cr/eLX5FcwuH7avPOnX
y//jleZtZpcP28wu/9378cdt/vWVxDLxfijtgL6jHzwI0/wy5uEfL/FHl3niw1v+3281/xkftvqn
V/rB5Z+u9sH2//hK/7jVv36ltueXPB1qGaK9A492wfQ1FM2/GL+biiqfVSk5wtuq27jRo+z9+Lbg
3bJ/vIIwiq1uu/w7//mq86uWO1Ro1vPM+53+3X7/7vocZjh6d3rI0/l8xduuH9+H99b/9bq3K77/
S8TV62G8GkXXbua/dn5VH2zz8OML/eMSMfHupc9biJl4+pd/sImJ/8D2H7j891vZTgl1bql9GSQj
ODZSOzEkAjY7xr8bMRMNQ3FQtaswC4voVWLB7Gu6ZXgU0yUJpL0TI8umdd5DpjX60qsMaqtqQ7rP
ghgCtbp/4hQMke00inMqCVvwLdO8WDMGunkg+/5DzAu7C0/UZixhxBI20VQ9bBmmDgishmz/BF30
BVKP+FLYUrzvbAfB5446X9uMbg0MlfE5T2Egnby0KEJJTswGlgSczZNPN5uYViP9rQVAReSsgVpG
bJX7PXXOuSqvb44urJKryghseJIN6kuyEYkdTvbgMBFT3fgRWq42fDcG9fNdcdEJGpC3D6numYZD
YBWXQomLi6I02tbTC6DrYnWrVcPOLUA2vFtt9Q7A5LT5DLkgO4qFlZkjS2TU9/NeYmu/0yqCmt7x
tl+QFM0pTGNoeX9dUrilfdefVR4sbm76yBHNUneOXPYUMaMX5E0K9TexeuiRKVF/J1zfyNRfjUO3
Nfi/HQHleie/mrTsXYNFwiiWz9MFOBFHcvRD0jWgKuy8oOg0hekjs/Z5Yfm3gaMEDmiYyZ4Dx4Xg
iuDVbYUwzsska4yWJD3q9bs1N89qKNddnKTHjwtHZfD3TSjdf9hLDI3MPBPpNvZKZaBVHyO0Nsqd
dxc0iXcneoC9PHRbS2/rApklr83sPCH8OmeMziOVpZPrvPK2kdY+2HYUEzcN9INoRkJnB5SR9YPo
IZg27BMpWYjJ5LebGLq67qUUnLAiozgasVlp0Toy8DLUxnyIx5pCvWslSbkT1hYxuTWYWm0pJm6z
k7vodaNMyFv1TsJ39iDjZG6kHEoP8Bo/fefZSPEfERlSCdj+bVIbM32nq/aX2W6CJ1Th00ozsjyu
vBUz88UcNAxB1XVQmEyv+vfrug1TSvUoNbTX4kUYlqfyjpQJDFu2exCNkWUo1t/a2dpFJtaMmhCi
hZNvArIF4esB5bsx7qR3G+hFTsAg7mLptuFt0bsNyx6uVwmGhpUKM/pRn5owzJujGIre3HywUacH
bSwHseU88V9tMC+7XUPtnU0GtV3KwafsTwlHRBSQ1eTqy356DY2U01WIoISYIN4WoUGNSO0kTgkv
rX2gFGBMF2IM9vSn0TL8J4QW5I2wgx5zDvOK2bcUwpZiG7F29vkwzL2eagyn3o9y9FlqUjIZuQGT
mx5GjwEAtb1tETSQ+YS9Fq22Ex4UcDmcuR3/ak0w9jSjui434xJIlQWF/wQnaSc4STMA6snH3CT1
OHWFsZ5mRG/2EUuqfmP1yDfNrsL8T8NAQFTmnWJ5vHPbergfHeOq10n3VHDgPuS6Wq6HMk6/eLpB
SgmAFaGzAZK3KQUlR+6nwgC4GhXQr4V17S6ketgLsLFAIYumrmx3aRhOsp5tAracUlW3TsBvLcXE
DZ7sOm641Ww++u9Az17dRnuYF7/eHBuquKsAxlwErtyDUzjOgZOrni5EVzRwsRtACCo07W/WkjLt
vlCNjTZ7QnbqIsM5+ZA3QiZ2asRyu6gDAJaEBXKz6mEMTSFUl0evRjYnqO7KHN5n0RNNPiRU26Y6
qA63+jkR/e7FHiAHmJz1rXCWNQ056MiHE7W2qkufxi+h61iQD8dATqV4QDfkly0klXURE/7U+5M9
6dOX+PceUftE2DI/1U4eneH+j85Naa0qh9AnpF4/TWJyLLoRPEml5HtIaE/yaA/dQvhUHQhq8p4o
w6dORH3gtFfS1lWwFd24Md7sQM2272ziUuGPHF7wk+hLhEz7XksgutOdQzI1vanASDmPRQ+dYHRJ
zGr30S61zuGfbL3huwcJ0Sc03Sef267CKsZijWjagdKTpZgpikHekVVuDVO56rqfv9TEm30ZILsZ
+/ozUY/abPIXz0tlFNQ7cP1y9qIgIX8xOvNRrAhzOz6XOQ+NuU601my40eiUXB/91HePopd0+V+D
Z5sbMeqGwj16FZBkftx/uYS/e7OtA2aKGo6L+sQ0O0/cFot9xI4fLldTrbNK62TixP/butn559pA
RoXCCjayH2TbYtS9e0kuYaEvnPgT0bvPRq8rPxDXdgyd1K/thY+xFdWfnTYipRO2/oMf2twzjVA6
mrUZHz/s00D6dfS7Er4bPsQnRa6sfSflxJ+gHVjUiOecAuQlhnMDK+CmDYFegkUwy9cwkpx1DFvX
wiJQTsI0idadljenZmpI1r1vZptwUWRlHZW2tJ/tYsE8FG7CluaauRsjB622v21p5OP7K8zrtZB0
RJ0kV9cwKISKEXewYCXfimEs58mdk8R3AGyjfNmkqFl4PmpbvlbD89WjwKVoQb+AVKsjcf63JkOv
F71XA25vOJmYCjsFHmvRzb0EFdiCsNo7o1tk5lrrQlBuTtVsAiVSppID/1E0jQ6BBFr392LkFRDg
zB7d5NbhEVjjLw+emsA/Ksh7K0VarUg7eudSkCQVdcxju5v1a2GEOtM/D4IQKZ6chPHPPvOa2aea
aJfERBhq3k4GqweDUK49wxUSuUr+3FYo0f0a/JoppELapFRHUQwz3fc0L1uHUDksxW1wvitmA8y4
/jQx22730WlCH1wC6dNtVTTzVvPEvGzeanbOEGwiXpuk3Nfr8ZFa/35hk3E/jBF6MWpieeRaKSmK
LbcplhVcJX6jPvTTJMQY9rJRQGYL314yjWNQTXq3mdYWpFWCo12qwUXMBjn/kTSBxlwMLTLzd7rX
T0JC8mM5rFvqYyqQdEAWJrlzO9NWbmP6+xShi1NiwcLFmSiPVqILsfhQLewMZCdlqOWmHtK+WhSa
/NP1Nj8vFb0umDgYBs4qYkiUnWqmHhBeJGUPNtXGd26tKU8DSc+lFln6HtSU8uSXlg3bveeiOJ1D
FSbr3dKcsq8Gkq97Qyu+FaNsc1ydbGAaPUBgTbkfpzysaHRP0fdBXX8To2bK2QrfgNKdf/Sd9pyX
i57YV8mkcg9LV3zso66gfp3nKYX34aKXAGaErVWo1qwd19mORSbd5dTproe6RW2u9/JlXyXKYRRN
XAFwyiY5wYUwvJua5jO4Pg5e0v7sCZd33loUfEozudyB3ikPqgyx5G+1QSE5KIZZkB1Ji/hHYaqF
KmGVkDoz5XSi4P+lTyicS5PKOalXgR4jWfhuRa/kR8O0vONtAzEz7zKm0F2vfr+Moa1IlI9evDSC
/I1Uav5IBqp4lKT4L3L97UmfRops9Dsgk0hZTR55oRaPWdCsoD4fr8JfKUaEiHtKpMSkZJjVvVoT
up+Wi0WuGysAjtD6vl3AjpNzkhrU9mt5vuwIlSzMyMmOwhkUwbhXByqFxPVRiJD3g01aEuJqq9Ve
m6rUzpYEPFYMLQ9S5bGmKkcMC8eqFrIeWefUk+TXn2vaVtHOUgLPuFs42uu8hofY8Kqq7tX34bQM
rPhrAgbnkk0NKUzl4quJse4n9dLZJiYSPUMnIULlRwxFI1x8PXjsQSceZpPoUTPamwRn5n3IHdoH
N4Xy9/flbp4qteZu74B1nV6CaHpLh0E99bedK9VHg7NnDtuAWh/VvtyZnTfsbKWuoafFFKumRtWK
GIuusN7WiOVmRRIRKG5Rrf0R/HNTZ/+wIJOp+YwCaac0HCFEE7eeC+pqGleypN6MlLv8nJ4dP9jG
aUVjNs7PxWJa12J1q4DL/7i1ETt2grbn37bNKX3ZaQP8jfCCxKsIxZlPSuN0/NLqiHSaXvZJsZ8h
RbZeoDYrz1WIZKDVx+mn1B3yte1RXs4RG6LnUl5YmaysnAmZjxR0ejQm5KboCdsIEB1Y8TQjmux3
TwyhSWPaMWJoebrphzfr9jLPzCd4qZur4iftVVUMd9V1KN7MNlMuvHOVu1th6ii6hGV2onTVBrvf
C6NoQoghtiaAjonnurnOjfkY1m52BZ1pcVQ0KOLMqtIBcM8Fi9CUz4kBmo0S01UIveYuJ1v90lS8
Q1VoIDk8KTFT/0t1tdvUR30adjUIViqE3ZOYNW3/Szc4w51YCgL2kpRqcRVztp5vG92MH8RcINUL
EDjxk+IoznOH/DAML44pPQUw5V0BbFbHzAWROo0SqA1uvcaJESFQ2movJnrDK69OaTc7mLR4Hpmc
54nGl/ayojcIXuAmfMGxeZvGA5gy+4rdEZErIt+/rb7N+SVwDElT1pLnuRun8+EhiL3sIhrZQBpq
rBHQFUMEjX9OVHkFNY0se5vZOZ1mkZzoVn6UQz33e5eoV7KL56vOumtyBIJ+T4gVRkfULpQsyJh0
aWPCtL3nOuY+VVCNmcgp5UlAD1kutIIFreU8nqcRLoTwUoyHui52lU7xsh+N24z8PyxPXnt1NZXP
29TTonOIBuCFnPJPS+hm3RT14R8kHKaJNq9LKhgAkxItXrtSTJ1+6MATCAHtvnNq6zpMDVW5qACX
RMdiJbCufmJYV0NxrW3dR9ZitumKpJyocDoKk1gqfKGxWdSp6oNRZDcxqXhecLvMbJsv47RUHLdw
0xwd32r3FGZTnB7n46vJI/cq0RvikdPQho2Ksn39vm+l6jHSra0nqyNYk9Y7xiBMl4EY6la0jhuv
2onZoOi/hO6Uqged81zw6RVecKtAfM+BENEKti4qJd1AyxFsxXAMC1CUiu+cxVApQXxK6Wuq+c0d
v1TxbRH6LDAPw9SwFl65ZkiLsgTPL4apBWGniuC2XvCxNfMMpQXogPZVbqVbbrraI8kG7uQQCXwP
TOi3IcT/Ckdgv7SQ+r588NXhCUCLBd80RuWdx8cVxbvOqpZH7dhOjeiJJkCK6mgVvlvAgc6MBNxq
0WpRDeEmw6isHjSnDl+7qHbCpzxt6tdcbt6UJtjYVlHc552sPlGWDjyyrHhSDHztqQftsfKMzt2K
2UDnvI9qiQYAA+cB5e9j5AKTiibnkhjilRLwg5gU68PiW2xzGhIWPw8/e6UEw/XkLeUQ+48Qy8uG
Ia9ivmoPoqH4Sjb8h85o8weKOUdiSTJkl6MbxUs75ria6jrEqL/96zbbar5h3KmW+uYmCJL1nRJf
uow7JY+TsOODRrw0UyMm+jQ1916fPNdm8cs0LUhTOz+XZri8+Temdwj98dwIitIaqUTRm5v6H2xD
Yvw7v3lZGPL5z6S6X+mxF4GVdmHcGXQqhqeaU7XyVRiDaESvzcmTLMT4wzRY0GDnB+5J2G87iCUf
/GbbO58cro4N34c3RS5UHjK48LsrzUtE7+OrSXViQz2PdYs/Oood572Fn+ZLxrrgrgJTNxoBy86G
VZpPbZRvjIlbWoyhNgkADwNonG1dr6Fh9G48LWyEUayZm9K2wkOed9I9wEHjsa3Sb1JmdCcxIuSq
bjibGauWz80jwiG7IMr6U9rYCio5VGoMZqiib5qqF2ETTZsakFzaarYWw1wawe4W7bgnZsvnvyn9
F9DQARVqSoNWYJZudGdozlFUOdSpBN5Bmphf2ZTANQAhfyw9MOiefxE9Q+XXJlMa2JH/PoHKGNFj
13gVdnNMQmgoJhcl/lF1JJLEHklm+5BD9Cq3OclEQZba0NvGwrccSBi432KESY5JHWdHqw/vA91I
tuFvk7AXZunni4/dnop2rLzRt9Vi/p3T792E7c9b5q7za/c697aAnOy10jnpuYqDFqIFKg1yakwW
gdn6bykwT4qIfvCf+aTBjfU6Klm9chU7vmQZTIKQ+6m7wSyUi8kz2spsm3xJ6b5D8qEeT74OPHtT
+pQSWZXVr94ZRVc0mgdAva01F7gWmG2w3ep4mqcHKO6bRePyNqGb/GWeCKCHRYkNzUs5yR74teV2
DB2pGFEpoR+rbPwsRqLpcn360HTlWq2G7EHY5AAimHK0+XJjchHNJlUbrMWcPpmgP1G3o6Q1y9mW
JLW9GFrA6vNGffTVVRAwv+1KOdiBMrlwIfYQttSBW9aN+3AjbDwcBctCDeodPCOXLB+Q+EBm6aF1
zP4Mb+Y5nEaUyRcPAyz8G0jTxpUYioYY/htA+ZDoJG5xZTgXl4y3WCRMNdXWW5gN2mUJMTR1wv0A
ksxFmrHP1UsMOl7Px+CunkbCrvqmfuTZ4SBGtjzqoBTVodhaSG4thPHWVLJ6cVWkwrQGpjlh8ztZ
u9OHcFElZbg2Ham4C3KD7CzUvLvYUrQ7/m4bwLOlPLcmCRS51f3vQ64sE8hQKOZu9UOqB9kXv6Bw
1YaVCrIjSVpHY2GddBhKDk4l61uLoMi1pR5yBQWL/GpkwVcyXOUPK9yiqOFtuM+UW4vquWvjqOYy
KzxsZtM4i4xn81NTOwcxa0oRjPfxwEccrVFzJ4OF3MdI3Kw0tTRPlM2/QangU0ChIOk9meZmtplw
tO8yuaHeHA9hl/ohb+Gy/rWM2s3/Zbt/uqqwTa+Qc5e69kDKl1P6sp6aZsq8ioZio1UI4Pc0m4SH
pw7KplFl/qGTr7CJ9WJIIegDeHdjL0bzvlTJpHCBbDPKpQ4NsPJJZjl5KtqYYlHrL6jsnUtFhm2o
0mKXqXJwl3Y11b+GZt4TDUJ5ynEhV0KHdIEshvFXbzSPXcQnWOqrpdGR4+SUf7zxq76jWhXdwUnU
dVnolMpMzKqqZtCI3tQIl3FiZ22mqHUwJj9GNR8u3NGgue799ivFKoeCsspXD3KjLfXl7a4I3BAZ
G/mrwWdsl9oW9DuZlb30FCBtHXsc1mJY9XW7Rqgp3YqhO3bhSja0cC+GjjqRXyF0cRy4Vb54MFlR
bgT1ViHL0hn9Z3DNKfRrhWyrz72S/hyWU7xVDJ3IcaEia3/OimFyzfX14Mlv7Tg6ML+aMqpDsQ7W
t04j0NEdJxhTQbGEP2aVSK18FiPRJH4yEVmob2Gnpcm6t/aqSaCfsIFGOYys3XrTwzqFMUVHEohC
MzGhI+Vwm+WrplOiNHnHpaGuc7WDe/b3tFMYWr4SO962pbJ2MaSutK6Rilm2cZsdjChBJxC52NUI
/vyrbEDCoDp/SWNnrEfFDw5NaaePWqR9RcQz2eaeB06n8bKzaGy3r0+dfRGDoSqKZjVPapKnLI0S
iaW+KbodhIYvblpQTOj8H2Hn1d02EmzrX4S1kMMrSTGJorIs+QXLETk20Ai//n5oekx7ztxz5qEH
XR1IU2SHql17t+YqMD3t3C2CIUQDovsyh23JMaw/7HVTRvZq8CGfTLoevwHd1CgYaOVhlihdEr5I
P3oTjkrX8b90Q8RGl9XwxEvyMvqhk3BGVMEXaIK+GLVsn21ryo4clYwbKJ6HLxnH49wKvth46ojU
1jpYWNN4smf/hxrHPYDtm7STx5GMR+IRvc2+mzgXSjJ9fLYN1/hMRinanUBEDurqqIqCq1Ds1WxT
y21SFUlD2qfeNQiEl54P03A9e3d14G7UJdRPF7m2MlobYaffiyzV7ysRfrRJZBxUTRWqMc3C1UBu
3N3Vbpmmfepra26QqtRF8ObO1nznhsm0kjqigjMkczeBOfo7VS005xVV5zVqrGhiLLQ1tpHGfGpm
fFJP2RwXYqUeo8jPxOrapPsdl5bWABnOkD86/npE9m9ld24Am+M8ntKliPDClJvWGt69yu13qgH1
rRDpk6T65NolGYd1Gwv+1gPoIfUYL7Q76SJqsWw4p0uxMPlc6pdOPSE3A60vCLEWzLRCRQv43Ayu
n7GHxii81BquYvRcZ3PfLdo9Arg8u3pq7bvCNF91Gf5qhfouPU4DynCcE/wVuXTR19nLdm1q2z9h
2D+ItMfJB0kD18fw4AqvelCO/Nxs5pUelfGtqkZGHN80OtRkfua9inFGHymbP7uhX2/zbsT5GHjt
+2KvGnP6TMostKx8hQnvrBsQUsdKH5N3288gMw7ESz/BAlkk8ocy+8UQ72prXDnF3uWOdoS5G6bm
5cn+uzpp47DIF9J8ebx0j4FbIR0Oee7vMf+a59LbQF6gXF3njALv0SMPYteW3nDSompA8B4pK2cw
7nu0zG3EfLGp1kwfh5MqqrZ80cbI22UidcM7ZYMaBAyNWbcrNQKQSYJ7epm1KedsbxD/qRF/Reub
nKQ6H7bZ72Qu/oDevFKtTpJ+VELv93NnmGQ1LCOSuCMSVLsJWXq/O6osMCh9XABmX7jGZhnUlpID
Tc0hpO0IYuy0NnO3NXxmsF2bhr6Jou5nXePK1/IGnUDyXsis+EfsnX8rsu/98KtBCcBfbAtDxr8a
/NIj+fU6jeqtVOIvwvF/z/9f01xtF/n43yNKB2YVfru8m2R5N8kiD616X9+rE5tPkV1aK0MTzQYf
Q/WAwlj54C1P4AtIYHLvlUUVc4yKXDu43h9dg7ybuA/tL0N+zzA2U8EyFvY3aqSa2vZ1eZ7wZSmT
XcgYxQvHxo2cxOl2Tp0oWBnsq3e1P9wYqqrGFXVeEc7U7a0ekTZOmp/sTwmI0Os7U69Ovq/Hgj/L
3bUh6Hp5K3A6Xt6GrS8iYNoGIWfvscDt1Ac4Sk2n8R9zEdh34F6Oqk1fTNXgQdRhTZyOlqpq6Op+
uGmNINiYKefwNTe4cCVoX9SgvUsf/qj3LuQ9JzULq0L/iJrNtR3sX3eA1eXO87O9n/TOuXOqnP21
IARqCB2IDswG53S2nbN68qPWOkRd93zpp4ZEQ/69DMt5X/CfheObER4/iX0nrGTlLrOqftepFlzo
5NXV8fKSBlwZCVlZm2GJNg6yj0jBq+u9qqJ1jhCwQyqSqvoFVB9t/4xggH+LvoR3Kf5VVQ3KJoM0
2dZTnMI8CPbPSod8hb5N+4jGXPuYpMS87Nok42uYWj5mCvJM/rSpzuyC3SYfYOtQVdVPje1Szh42
DubL2H/NJ0Tc7WpBLraB6vmtXclfRdB7twOHBlLgYVoimeqfhkWyvEEIATpOJxVVu4W7HM4JaAYb
o4k2aoY/HtW0qrdqCWEQ4YeGNNKsIx6F+CaSmHWBJnyXBidSpnGyDQ5q6fVQ6JtLnSxU/3TpNQUR
DBZu/PWPFkcNqpbxsJ5z/SZPkGN4znnFbkPtdiarkPMVhZPVGjLMRP0g9DGNYzbWySkhzxX2eeuY
Fvk2wse5Tz3Squa6cY7EbN19ZA9PmjWQZQ0r8sqaZbflAjV9zvAikH86vZsRnAh8Q7ptm8uLvXTb
+WIfCvMPu+o/Aye59LfzXrtDVRFKlhH6pKFpzu2irptnXI+7ekqO86K9O3hICxgI6G3FIrZrcXHZ
84uKN6o1gpr1FLoZG9Qytikn90HXkn2/9EX6wD/6UfgGhen8KFxprUQLaw9ccCsYu60vltEjjxHJ
BDpzmxRXU5irPA2ys0zq/BnFpfsGNvEPYFbl1o2EBsFaUH8EZDLjP6pJ9kOjnYA/qonFHSma7R3U
1QgINYgADX57MUVuDEERkfz2zmg1fGkF8GzVWfVRDaqqitojjz2MUOSJ4oXz5dpRPWkLpXM1fLtO
r8xqkqttiJPPvfeRj9W8bS0RGdtmdkla1LiubRAibdaso4Jj1NLkpFlzGnuLVbwI0nyLA6lY/Y9R
YKnSoxVYm8skar5LJzuTnwzNaveplSbna+FWoKiHaX21QI+UnOGxRCthTpwXXJLRQdmuXdSTqP15
HRqGtrk2GJPPMLym0c6RBXmHy4tdjOqxakF2wN60sXL7z3dhebji+rr/4rfZcIzCSR4D3ftVKJuq
qoZr9Y8uaaPlqz/qv6fR5tBeh8hqrVXrdfD/dy5veWGtq+M9ms0HqD3mXTJ68apdKLQ6mP2hAvDr
Ta0F1m0ZB1BvKaqtDNKou4z4znpyEpy9YTvpqFwyRq/4o0yzeau6QD+QwKyEAFMU1c5+zD2P02Or
fQyDcSBzDjZuPR4Jfi3c5Yu9mZsfVgZTR5LG5rnu7KOI++2gyWMqnOprXPiCXdLSXpPUbjaj0IYH
V3eSnQe3xq2P9MS6z6caaTsT8vuu+1IIL321as17qEgkLqF7ew2Jx7xU0VE1qQLqByDNukA3kN6c
Kx6FsFdo7n5r0Ap+yRC3RblCW6uag5jRizfyI/OzfjNx1t541srVkuw5inv5nI1FuvGLsNvlhSuf
9apK71gB31SjKsYo/OxzWjypGnQc3k7Y5G6mOm6hNZP5y2SBF/+abBZ5v8MRfDf1HQG/ueIMs5D4
SBiywZwsVZhPbrzO3DU5bEBJog1swv8o8ShhHCMXEDs74EuvDY2ovyDz4kGxjBdAK2KiTGP2oJBW
oAzvm67IHhQIa2kTS021RWl6L/RcX00dpw7P6WrChZm+AqtfP3mVXT1xliZZopzLnaqqBqsiTzhN
vbMyCUe2J7PzXi79l0GRtsilRlx68kmm+Xqwu69pEPW3qguRDP++m931dYChd2udRfIkDHuVeRyC
szqRDlTBeXgICu0+bSONyxLAzzOSZfJcDIL4v56TtBJC5bmzPHIW0Chqd2FoWHyIoVg3TkyIbNlM
czOD2zhF9mepqUI1VkuPa7f/3TZJVPhGQXJvpt1Urg87IXdqH7qRmykt/NtxjJt7NEqaNSqtxbf/
u0fBHOPfc/RGgyaJVUX7Jsu7ZzFp7yHv8VQttbbs4/08jMZa02zxbFVj95zl76adZ0/K4qAxgpKh
M2xVWzIF3tke4UmKRPeYpyaw5sY+czdFmbuQ8uvAlh07WvreeYG1FYGVHKpMd889i4E7+OFtyzbX
kq7L4zgH2o1fA4BE9d2HDnNGbGnuzNcJ6qVL1ZSu+drL0Pujem1Vnf9rbInvbw/nbTGb3UkVgQ7z
AZtuBZXjPzb1pPcwXuAKDomClAvAcyqQ1dVhltxcjP2CJk17b1+41nyca9ixFSl7jwISe5L3Io1Z
20+yB6pfmsmH3lhrSD/jrwAngYMl/qvppUgk1mBwMgmxq5WcnUEzzxkMMiQ38TM5FVF9c2l00847
uJH+KSalgVBP+FYJlojAnfudRMBmUwWz9dLEtrgl/CFXqmpCDv6QiAyRnlbr15b1yTDr/lm1tRAs
ZFoTn1XNqKd67Z/nhKX8AQ4c/3bKtGwNAAB5kcmd7mQzW2vkluKvnuVtOSk5n2RXwypiwpDlTlr8
Vi+CYEsHNTJbhEnaEUYnNZKjdfJ1bpxtOXnOp2EY6p3MbuII6u8ZxHD7PWnQOZw6Q3tz5fC1ddrs
XtV08030nf4KpK5/JLh2l+cVyt99SCTTzKO1qprlUOyAArs34PTeC/LjD03rljMoe23e16CuzRzX
kL4UTjzCOfX7aSxgyuAyMGxVgyqMOncv/TwIP24hDVtfx+eCIAryR72AASKMt16Jitbo99yM2yk7
B71usmLmxhNMzcM6q4XPhz5HK+G1NnRc1riu/ai6dfum8S+PRVhXt4bv4IL2ahgZtW+9BTs3DrcK
qaERGPjELlVZA7I4fTc8m+GiGV7Y6bc8DNe4HvufRSofbMioPuaJH4xtNfVDF2T1Xg4uPkKjMM9W
2uib2CBgD2f3FzVo8g81LEQ/PGcoVrFetq+lRGi99UK5aiMUwIkPShhF+c2JyW73Xeb2L/gkFq0x
sO2qta3iiCCP/U01elUUPPPBqCZVIHf+hn53cKdqliv8teUPIM6WqaEu/s+5VGOjzf7fcyUIntiW
EdzZy2A1V2q+RHlhb5TbTTp9jrpR0v3y1/1Rl6Pmr4sexiGxnK07E+6PGT6YPVwRzktupN62kWV2
0y1nbZm2UN9qrMByqeqjNZ/xWhP3paYZtfk8Zo9qoJrMc+oDCh4Dex7tCAQ1ZGsVwa2aS7fG/36l
6LWOErYeKwovRWR2DtDROEu2vRT9SrUEsvnVrKqXPnohjAM4j8N1cFpzs4jgD1oZk8Uy2oJxuzVd
tM2AsRILzFlfF1O40J7rsTElyDLxeOldJIBrNSM9zlDk6b7x4egxMOOuD7dDVE2frRnuqX/MfQPT
rjLr3n+a/+qtJikXn95fvZU5TtPvQQW38aj7cs/NydllsNG/2FP0Tbrt9A2SkCcNAqI320wdkqsc
nczNlutPP88r1QOaxe0gA7I5w7gG0N5/slJjXFtE4O84TcK8qmtddafqPbjxYeGFCoZvHK2R7ars
n2VUn9GV8T8Gs0XtqMGr7eFP3bXw7Bw90WsnKQPzZq4G8QKx+QCvnBi/Va21LDz2TxxDO1iHV30Z
zC8SYAv8JDoYr+VTc1rgHv9hR0PtrrNr/SXy4YIdHOdX/wShqGv/q33pL5f+oUd/Nb/6QP/uf33d
iHn+1V+9n7/7/8f86v23y/v3pupmJIDyYgXOj9jqh289LNBzlqMP46/IpEsg/HfKPS4D8xv66d/H
1PaOkNxKDpyOs4c9KN2Gfjh9hq8NKrZW++SZcB43ix3x4ukzjDxr+7e9JNHuYl/6z74t93hPulWB
4MqtsLO2XeWF5t42g+Uh4CHNjWpRhWq4VtVTKyyG/Ku5SvtjH4/j/mqfjMHBUxbrz8g6w8tUZOZH
LcWrT1T1J3y7hebBN9bPw35Eo2Y9QsOyzeughdqPAj2t9qSq6kkV2kC4PLI7ARMKW5JGilY9d3eq
yOqgu0uWQlVDZ3TWULx0m6uttXv82KoeaXO6texoXqlxaohqmGpYZcnpbKH39/QPOVtIvbXRa+U7
yUkOnnGxTykUJ2PuIqepo0jC3cA+ywH6lywvjo3Xo6Keg+baBSXC3XC3ayccveTNeaQiz9bCf1fO
z2PC9SaouG550zPqIPOzj3YBKaUS8cXFRtrNhLArB47EJc3PNR9IbpueuzGAAhdYBszHQduso9En
oyA3z6rVTZY8K1BiN4YVz889RFzLbZjDZLe2dCt4T+PpkwEv4c88e/BgMoxWrgs+Yl7yBKHVv+lz
zi1mBexA6v1nkwy3YYfyXHyGAmq5YloDUr4wcY173YtBBhgQu+lNfVS1EdfIvXpq7oVsxsuzxh67
ccycz2wECEQOP1lDRUTqeUNm4l1b1mO1a+XEkRlCvTXByfHOIW2rhAsKph9Lfg1FtR7ryYbvttZu
Ir1IjpkxzE/CSaGchVhuP+pOcON3sdj6I4qxhhaNb122ED52ZXww0358m/zUWHEBLNFhoHVuMnYU
BPDsIhlRKWnYMX4XiED+qnI/So9a0MBHDxfQmTQo+Sq8fs1ZhKhJarBsZBGaOEuVPHtI72S5SUeL
f5LlLeyaFVhiXPA3bi3M91pbNMRFFtwTcGtvbdAlaENpknzJON4yebdqOrIjSt83H1XB4f7e0g2o
DCO4yy52aAdsrX4QILcfq5zElMScod3+Z4idNAN+w/j9apoh6dzrFg7t6zTESRG2YWe8DBUQU67z
uS83RogQcgsY5y6bTesTVPxNpHefKseMzj5knitl1jMTBQ3bfTdgtSTe72+RYAc3leFQ3GjmAlfW
y0ObtYG26dOWO1JV2ttZGsW9n0XlpSiQOkEYGgpsFyjKuQJZudMtdNgc0U/3RSRdsm8M7zMUzdva
jqof1dC9V60xvtmePtxoZipOKLwNp6qrms1g9t2LbIpwQ4g82Qsjmd/wLwCjiVqSLwZjeov9/rMG
1oQ0QWp65HC+KYZnu+zsFx3sFH/e+a1EmechnoMn1alZvjLkPBgrL4Fp2Sz7naaP2bax4e8j92V8
tWRw0th3v7g+PJjWCDgnSVCdJCUTXrpx6L40Eyl0lZf7jyPMYreDAQ5gAqn9pcH5ZgVe/Qnm/Xwf
eVGyE53TfSwhI9UBlV44cKdSHltpms9m0rz1+F13Eb6AfbsQv3aBYbwsiKNt1nrJEdFfkiAhs1oj
9mV+HbWfjalN3wGUsvqRL/4UB16yt+rE2vsi1B+7CG5viMfm7+CHINDSvrWRn4O7EeZD5CFbLaSH
5CxQh7IS6W2wMEirIpxm/QT2p9hOC7Tiars8+ZBM+x1fqEuLs3SMDT5iz7Ixer/n4bNxEUJFXq2p
y/EYzR6uxX8/qroqTNsejzppJP+zk95pOmHnaBiPTtowCwDGGIwQVAk6IDMrMeQ5ahPnsW5H+ZAG
X1LbQlY9L+LyFE3hk2rzgs55jGup79sSTOpASkG6zpzYvpGVaxDDWuoRLLNrluYK2je6BzYcj7W/
KxpY/qbaNPZzS0iaZHaPc7BBxEfM4L8RsJT9gxAJsH99OKsahLf9Q+36eJjLzLxRNlUsfApoFRhn
hEyYStm60HwvDK07Xno472YRHfFQzHCJSnK3KrAWaMcs+MfG9B6J3qf3uR4gMhP7j4XVeI9l4XRH
NLWTlapG3mjeo6aIC0/68xdhDMfRBOmiBdm87zTb3nLo0D8AIEJ/qh3EqD3ieZKPo9dkR98xg1UU
Rj/tOluOfIuGtfPsNpxNOuJmqxEG5VczS/ONCBvB6+cIAYASvPMEBxbPI2VdL1r/to91QcS2kvfh
IlcARez03PegBCdbK96jCNlmz4OoznVhFyDP+7EORfYVFb9oJQsbYY8BSrXMFyZiECnQDE8WL9DF
ooXVp95jj+PvZhqBH5I2bmy7RpCNAfBg75amdSs59B4iycfo68saobvd3p6H7I70b5Yid8zukVpk
W+QW8DgtYiZNVM/PyJvpuEcQZBs934F7ZTTe0U/IyDjkR+1BZNvFXvPd1qdDXS4k/KFDxnA/I3FQ
xNPKlYb3OrvI4yZ9y6U6asmQNrNNIKL2HQQSyhBWBfmw5bXvdb7iLhS9T7pbnaASydeqV+6R823l
PrIjyyAoXzZ+XkKLagp5dkTY8pt2W6RQG+3NjwOSIgO8E5Upn51IW+vTKXbOMq8TNGvG8mgiofTN
qsvvju6kH7oBfDFJfXRlDZe4a57PAGVdqC6KqD0ruR4T0n7P9ZvaWumDkPf+kkamMmlVxi1YTAkd
vnzyl3RcZRqyCHaWXJrHwM/r55ncxSMi03LVtJncj2Ditsgj6fdZlyTwVxhnVQMpCzBlKWAu7HYZ
/MTskJGd3jTWYK60unCfoGMxV9Pohp9l39yjAuFHK7ZadyG05VXvkjIjc6Qpk21pVeyUg5VpgKNy
NF3N1CMxo/PucFNZ8yYi4YpzYn+6VBsZmtvOgZDJJyzNnyFNt35m6PpRzwQ6W9CMrnIzbO5UUSzB
m5ZPfrwYs3IPe419Uo16YcM+go/spnEQ88h9UCGdHaXn3Cq2rgb1/QQOjJ9xZT+kMrAe4ko2ZxIM
YXX9xySWpw6GyXCcvNurfcw0e+0KWW+NJIvgiUawc3+ZjhUR7M7kXKZSEyM52p9EO/w0xAy3/hhX
P4qzGPzuh5Y5/cr2m+nZb+eAf6k9HLnZBpuhq75yAnBR0SCELPUyJhJGip2qXhsuVYJXWSDKu3/Z
R7vXNym82hvV7VpUFS4Mu3xQFtsvan8zTka/Nu2gvBnDo25G8kkVsc9HG5pSP6gqTOUGjL8w8YxC
Pml8C5+guSx3ke+jLr+MUjbYNMleN9LgqPoNHYkv2RxuLwOWbpUZl1sxh9NGjRpaWz61rf6GJGl1
UqbRR2tWivSsBoHdq1Abifc1EYqzMeCImwyUK612wBkLLT+rp/mhRUW0tV0rOuJWNp6MGXpX1WP0
xFe8W/qz0P320Dpi2IYdWsF6lR5EVTsWIi9meG468v37wDnBSgKFK1oCG8deSKqQJtxAA9se8Fv6
7y6bS1J79lucGOlpAIO2rkPXf7diwVKotym37Mp5c0LkTwo/XncViHnD8LODKCzjBD4t2aVpOtxX
XVffwDaqP+Gtd9e2EOlb0yQG/DIFvPTu9FlDEOKbkOmhziyLvc2fdkk4h+SVUPQxi3NQTia3G7zx
bgixfj59hE7ur7s5mG+bTHqvSe7exPWMHf6VnTHDm+qU1vhRmnilJbSuIZ4IVMgtQiDL8KkCFhbX
Y33f13P7GMbDFzW89k13UzjQsptEr7OkuMPZbB2CAKh5X4/ybHleeROjtvviNIZDCmuZfBEu6tHq
ytMOh0QO7k9IDl4dN6s+kqpq1rowzKdynKKtmnHg6nGZ0YO39awVA+JTo1u9NOPoAO03ki9OLO/M
zOQSxYwlqIrvBhGv6duiPWOZsf/hJhZ/j8G1TlYR28/xAAxjyL2PwQLKosE+cLBhkX7Wo5xbJAQF
c62XCHqVFxRdVNr9LStHv1YoOlCt/Xoqv4Z+kyBAFfrr1mjNfRRQHWQOWdIwoJqMvwYMdWfvEg2J
cNU6ZtzQYiDZa9VqNSS1e6QWou3n3GqB6W/gLI6+5vENm7/xtemNDtGuQj85icjvJ80ul1S18WVB
mNWVeWiFO71y16+PkZnGNwpY9rc9WewKiPa3vea88F921V8b65aIZOHs9TyNtkVgxEjQW+lrLC1t
12fwH3hhmr0OplYfXRPxS9VaGbnGvWNiR1pag8BETX3M72ZjCeJ04quCe9iazI/DAE3BFf2hbMQ7
Ccf/Rn9oo50flU0BRFSDcIgLCMChngXRcYBC250/W4SRtdT8aHxWdmG6SJ7UHx2K12/tQqCPExCG
s6Vr/sPJtn0FqlF5Cuypt8/qyVyeIPS/H7U5PyrT1V6Vbrcbfo9SDQTEfw0NO+ePUWY8f29nYe9N
w0jv+yLzNhXpPhunhmVd2VQRkdqwN+sAVSuSeO5FK3sOuOT+kedlr+WcSf6Fv4egDrYLmt6/vfRT
c4UhSZPdkrjyh1HTQ3fjzeAdekck2kbaVbtvIbpd5YGIEdxcXiHjFdTcap7L6OUV7Fp6myI08DtZ
ffDozgaZdsbYfg+sH3WVjl+durTWfAzFPaFl5xgjELY1kdu9j43MQSNNeDdaEXCzNGT55uqS7JzG
7PfjUi2dFurlzG+PqhUyBwmUKR5Ok56Ub05ffA7SwT2T012+2SlXeX5Vxy7ma6PnvKqY9foDDB/0
RrGdnlMtKJ7JHLpXdsevKhAaJA3PKCp9eEO9mQK3fEP23b6th+TX8LCAYiyBRf1sufl/Do8AtXy4
c3UZDgm7fRt5gbn2Cgs0hpWE6yzA25NZE3cBv08/if49gNTotWuF9hDlBNILP/3UW7F/xMXToWlT
Z59Gbq1b3ROgpfibrALNFTtzClGYs9r4PHaos4/wQ+/FhESSFk1y08W18zYn7s86R52iyR9JTeaI
vSRhkK+xSt3q7Fv2eFJKu0qPdzHxfUeOw/lHove3qW3QLByKNATC2vaHNm+eUtip9R05Ad0fVbRj
+gNSUU9Nr1fnOGvJMAyDYmPZNgyIS1EU/eccupTDJBuEA6cuLe4NGMfXqef1W1VV/fSloZhMgoit
VV4maMd2E1g5KDxpTS9jiBchtcQ7CoQNEfLJ2YBGWhwKEG7DyZ3fjWxqb06XrzIn695ty9WP4ehr
azUqisx+XTjIRKtW/X2C3u8dR0tyKnKU1Mjx7ji9p8VmEmF9FInubnBrxluZs4PDMSBd8hi5gXn2
5bGCqFsAyD2BH8JLIon+Z7EoDtZCk7Ph7O2vuqFlf4ejbI33MX31uwxkFlqpPwoBUi90v6fAEHAb
e/OzVSJDO452dGs75LNBFZHcaB45905boVc0424mmg4/ovN1YBUmNBhBbYlswm4Ma+9A7rZ7FknQ
bIIpN99b07lXL2Qn8T4jFxJpODbSWp+BGlRheq+eXNF817TYIxD4l71puwABe9TFC1yf+1Hjwil1
R56kK4aTeurL9NeTNzjarZ4AFafD1fyvrqijD5fWXi68Km6NYzIjbJb1cbEPkLK6hM0G/kB3jZm+
q8Z6gYtUyWrK/fxFBb88zf7CUam8U03oB5QbE32LnWrkCJJf5mqSQDsWI+HkODOjB0TsnA1CTUCb
ErLZlS1cnvC732i6SbgYlcKLvQlNsZdEb1eqx3VAnkAtFXhjA0rzn0mSgrfiJ5D8LC+j7GpUJn17
E2TIkauGP2bnBe37JNXrR64S/aso/btkkiBBlppvFK+angRnVfNE9T0sFk6OqZCvHoruaE3W88lZ
qjV45lVj+wPQCUbqkNaszSiQx17M8jWT8bQu0Mk7qLF4vJGWTO15r8aOOgv2NMT27vIeDBhGQolq
ghrrE+Ta9paeb1XrkIUO0MdFX69BgrMtXCQU5VC/hW66n3XT++zamrvJAT+QPBTXL+QPPlzssHJs
Mu7zJ30suyffNr8ou5onmQTsnEE3P7gludeym/3PY28brLZdex8nWXB2TcfFDWHAIdgV40aMyEo2
fjw8kIU5PGhLen7LNjnrAZCz33bHdOINgUuHExo9VEPkGIhVlDCwLKao1rUAYtfpvkSs5FbZCjtL
V6yYzqY5dCngb4NT/E0TmNMhI7D5MlTzY9cO6AR1+AInT8gX1yMZEYWA07DULqYYNpMWzllVS8lX
Q8s8H25VdQrT8ibK42kbZmAQ/b53t6XK3NHjsF/VyyPi8Vu7lfFyhMHWL9k9BrjeetOlMSCcBYdr
zNmuCOZjWXvaR8eS6hScyLla7yEZ5dsFIvKjK4I9ImrVK5uEuIUhdlHYxQ5H0LcJ1RvdeHaGsoo3
00PcNMZtwjH71iJPxu/xkJss2itnGNunUiuDfTyl425M8+mlMMdvuP7db6nLOgJfwqeqtvOtD/Li
iDM9eYACFzoZN3O/+eWTq4/9185E4tcL3fwcGIAChAD1qnmFfQs3gliFnHtY5qiqIswG+3ZxzAD3
X4x/PAbKavVNsSU+DOfj0t45RrYOlqsmx/s1ggThCf+17W8GT082iaZ5m77ovDMK3j13npRfS1w3
e2lZHvgaGiJHABiVzkiSIov1XhmJaPmXZieOSTYJXLkaYera9AZ8J7rlzk9o5zq7RVgKCa+pK1iN
xx+Iu7TINKTzUxRw4YRk5axqagDRQ30zLldVXav7goNtv25y0T6oLiF72GGuDHdlwQb85CxFZEK+
EZVZcFBVS0b5Odb3ZDw/kHKPW799c2BfiFYkzj/pvOWPOMoy5JKS6lknd+VGL5AYqGFlOXjhHB+4
LUXnPEjQQ8L38hxHjbbih999lk3+a0aTGMg/Mwp4s3bBXOo3SIWae9vI4LRo2/AdIuYfrWu1DzGZ
BMg9Bm/KPFk67pViDnb+0qv2rJ1jJsYLt+0Z0XfT4W+NXcKPuxnBch9RphLvZbFR/0/y0zC6Flde
0um8qiYXOx//rKJuqa0IQrnrYpoRWhrs9pRqJJxup+VRLlJAqhBG46EdQp8aApRupYzXPhbMvTun
LvR1UuJ2VMrAhjnty45AVcpvcuWA0XydvNwkDjSTBxxV0c3Qdv5b5y7foOoTwmLBORqSn5caoM29
4LS3ie2++jQ1RcfSGpaHKNSSjR+Gcqs14K7NAKWuQrJThYPc8ZWt3ktIT/rFcWuTArPJ6gz5T4ho
H53Iy1ZIm81fepCk7GBF/mhmWU74NCJb8TdVo3pShIsXVsZLCxdtTrnh9tpPpkOxTtzCWpdo8w19
OTxMS5E3Pn70qP7RF3CAqJqyW1FCFmkzcRaFf/nSLcjb5r523lWvq7mbOOA4ZlXsrw1NjQMr9QAw
qtnU6wldGuBdrTL7Ug/Rjc3ScM7FiM5VPyVPJVietemCQp1aAAxDXDWfDaN7Q/Qy+VFaREPNnlU3
MHb/j7Pz2pEb2db0qxzs6yGGnsGDOXOR3mdZVZVuCKmlpveeTz8fI7W7pOoNNTB9EQjLbGUWyYi1
fpO1WsER0PQPuqgxlVKs78YYGK9uOQZEcNLhSe/jYZUVpXnXIQGz0euoPrc6jBK9N2dCZ9+t3vHy
XTC0S1G4UPRImJFh6YP6LIdr+KA4w/Tfaw6I25JwMFI8eYxNXH4/tTY+OhowrkwpiL3HOuZvGE3y
a4fNoQWP9wozT06PiLPs464OllXd5zueUsgu1pG5CuYHriyaJiqCWzu2qqxaGDVM8n/91//+v//n
j+G//e/5HaEUP8/+K2vTuzzMmvp//mWLf/1Xcevef/uff5mOxm6T/LBrqK7uWJqpMv7Hl4cQ0OH/
/Ev7X4Kdce/haPs10djdDBnPJ1lYAmlFXan3fl4NZ8UyzH6l5dpw1vLoUrtZs3+fK/vVQn/mD5XY
vfD4XaxShXg2OE94oiQ7EsjJSjZbzdKPFeY7fOWMgkzwroYXnWSrrz3nCdo7eKPbqMHOEsnLqxzI
9QFqVZmjayYQ6jK7ZN02RvHqi1DsxZQ0K9lEazBbViKNToNZFK/tCkR1+hobJIOSSUuWcpIad93K
JRS6N7PwORPZZWqG6k4zvWLn+nm30Iwc+rjszEoBXS3wTrJFSLW6qzRlXGe1G69EmVZ3udN9+f3v
Ir/3j7+LQOZTCFPThePov/4uY4EaCqHZ5muDcg6Yuvy+GKvuvlfyZ2kKb2RgirLJsjfSYj7q1E9y
FqeJhMM0JwJfy74XM2dGFlantXj6xN+B5lX3/OT0R3F7+GuWNUdK/upSfdtElVdtl4UfDZ8SdCsm
j3SBbIENhowSfgqapH3IJgGZlzm+4tWXyDKJitz9w5dhfPwjNQxd1UxXUw1Tg4dn/vplDJWXNn7v
WF8Gz1sbsxq2Nhecn1o2b9QsJIo8EAb/7izFEKwqkhw/9cnZLTn+Y5wrJpzxebVsy1owIA6sTikh
xMlAIKppN8QwEjYCdnypgiS5Fd2QRaieyw7IsaqKnAKzZNuvXLDhfneUa2T/bQqJ4GdUSXx0EWpN
XeRWBivBwK7099+T7Xz8njirCV13DaHpmjDU+Wb/6WbWAYdOHUfqr1NVNxvNbNONyR56T7g3eY76
/CrMSP2SiZREVGuFxP2D6Bq4ibKQA4Uwn9Eg9h6hZUeHLnXHdTyU2BFWzSMmrVh7Tknw0DVRsr81
gznFIvMsKoHrbatEGPQESQtX9a8RmYsZ0b2Peyzd3jMzsqYrhnN+XytXvV/0p8msl58rZ7z3ewOw
XyQWeS4AeTkW2egfHRj5+a0dGNh98m1t5ag9T3mfh5BgcFvhyhXvw0mUZvayN3T/H562uj4/Tn+9
rV3D0QxLd+YggzDsX3+hWtVqdN8hwXdKWG76VHVxWUInSbgQTwnHcH7HQu4SeVV3KhoXMYMub16d
Wg+PRtJl96EVZfdagktq0rvmXvbdig6GjB8UGLfO82QfIsApMZ6u3cpmO9rZfV/ogmBz0mxG+eGe
V5D8zstuDXXGQy4EOndsGlmzGCoF/WojplrCPCCULOpl7GjFyU0K+EI/VRuEmXfR5N15ag0rIMr4
xvvE2vEMs0/TUMbboTfCax4l+hp4bX8f8eRYYVgZP/kdoTyiGd4npeih4g2T8pYEwVdFBaSv6OKE
Lvf0BGftoTK1ZjcBICMc3MZ3OjHhO1mDU/SNC6Bg+VdX3iAGGTXpJ9OdBnFbUJQ+DNYU/Oz7+qaD
fukRrgwVnlr5LIw32XkZfyH8BIHbQYzKV0tnaVo9fsi6BT16rsXOhKS9rNZT6N46ZRNAvnlo/rRi
cuT+Ekx7PIdNk7XbBEC9ZeHHO1OMyp4kcIzSt1IbS00EWCUgNnDCKsA7JUrTHYnLIxRAS/bbfsVZ
46cq4O81qvXT4X1O7rK5Xcm2rdtfI9Ovt17e7EO1CJ4DtS1WFjmKUz6Z4uKSR18ac1KgTWfjzcR6
5VWcb8iymnuMy8kjey153coeb3QGyWAYPB8rQwHldSY8jJ1LPLoGliUHASlH175CF8HypmJpVum4
GNUIm7B5stG4pKOz8LNjOM1pcnv1Aqr0R5FlGPUQE3C2nOcnfVF3qXqJNOCLyNtv5Dxb+66OTXB1
mlicxwwL+8Gzg89uDzsmHi2OZV1t3TkDenduboSfqy6HoOWJBByRqTySjruYnec9E7vqFm50IJc2
XhSvUv11h8cm6V/gdm5ZXA0FfgXSvViMp1N5lH0ZmFc0QbXiSkTnuS/Q2Kg4qftrjsIEwMDA7kbE
nP11YbG5VTLwI3KdXCJrbhBBOEr417xfaxII5yfcLOskSPhiIzB4a3PygpXDsWKtNTo7HNT1L7BB
8qPlVfa1dnT7OkagDn//5pDbiV+eS4btGK6wbOFquinkNvGnN4dVRrgbK3bxRTGjbOkQFdrmZYG3
KECmt85CwQ5du0+5EO2ReDL6BXO/iFBKVAtruiaT4t35lvmtL+wRn1rOL2wn6oOlD+pLVBYL2R94
RrgjGlpsZFPLsAgFwfFE1M44mcFQ3S5bagUb8kZNL5MVpJtE13qMF5Jwowtf8EyJnZceeaN4BsV+
6E/9pVm0+Wd/jMW6xxhon6C7+BKq+Q1gHKFVeuvHzbx9SYgnS6Dvh/kZ/RIw7IZKhI7DMaxE/jjn
JVdFFpob2VTGJr/CSt3FxLsKhJd1GN5Bl++jNi8eMcgmw9LU38dR0da//7XE397zvEMcEmEWv5el
k8b49S1SlbUhyGIGX7qgxQlay18mu/buo7R0Ln1e9YvGavu3oQ3AD/iuDVtZaM9o5GywxO7frG5I
tqLVw61lps26DkC6GOBLjtpcCDJrR9mUNdkXWDq5Gsc5RHqc3fEeR9JFZcNV4oV8h1ggdrEDN01f
qsXJ08b+VGCW8dyM1jWooumKKFH+7OrWd/IdzVm2gjlI2RRBfZTNtA37ZeU6/b6aV5Y+RzV/Mpyt
HA3Bja+NtKo3vqunh2CGnIGBbE/dzCeyZ+34dtnUfX0CtQfUUvbIsfdZZa8jIy44LWQ1SlNt1H/j
YWbP+b1Ut8mPEdt84Plc7OKoJpiSqIQwYpWpRtzNU+vG3zke5MzaHZ2zg5TbtLDM3DnnlXmpcmvc
l/OAHJX9WmM7//DDyx/259tUJ0ZpaapjqCaHNe3jBq9HirrrXd/4POp+tcrtAkStpfS3IuYPHjUS
91NeRfaGI0V0tkth36cTwrsOAouyRR48uVqdCRyUI/BsKtWtc88MF1kNrmbskTKTBVpR2UU4PNP8
xlTYZOE5LlCdItQyXDq2evvf/1GbHzf5umWo/DkbKkxYwzC0D1uj2LRKYWiR9tnRvJcaUvO54Snz
UzH0qPPBd9TYoEzOIkVc+gxqpF+Zmefelameb2KO9xgpoUFqZbl3KEVoH1QgNLsumaaz1w3VpsCa
+Q76Wb/ojbE5FqFGLN4s6h2ga1BCybQWXurtTfB7B1kr1Ki71bK/av9p9L3vfR6JtfgfHtV/u/l1
y7V1oZnCsNz58P7hMMTGZOLMPlafozT9nmVXwvPeeYgi+xLOWB6Jz7H0NF6heGSt3vtkLW6FftIw
2LotKNGoWchqNM0gYqMcN/ICcrIcQMlmjn54x5Gk9fgD6t2hMFAGY4DWiujPN/i3rKpDPUs1jcm6
JwYK7gDCqA6gB26YXl8dqWMy9zlhq51vU0B93ZrGPMVHc2WB1uyIDGyd3VV1+qQLyzxIsyGciLM7
X7WanYWILgQsmrKQc/M0vs1NwfuLhVUG7c5Xhk0f6TV0X9Fqi3YozyDlxedATbCnF4DxiJA4HGKt
V7Px3c927zRLmAuoi2i9uKsSxFj1eQCxIcLBeZBdQdb412LyEN2cB7KRvUvjjZiBW0F+bgd1Dg8x
EE3Fiwkg8ve3iSPvg1+eATanYRdgq+MIQIjGx8gAkpWJhpbtZ3sAOV7WIcEv3AXWkdI7n0rT61dW
Xdu7YG4qPRhu1Wiysxzl1Y17L1HhsbCsp4ytk+webbBTvNy+ogbqfGo18B8iN9WlHHR1bFg8bhWK
eVTk90HfP+FOVF6s0nLOlh/qyxZl5a/A3GFUGePrVBeg/nBN2WehXzxVSvUiJ3RKVi/sdmzukXuM
j4E/JevEG5QvTbiQE3I9c1eFG4xHr8hcfOI9Xv3zpfHTe2J/az+xizF2g6HgRiaJlyK1Cfv5Pb8v
MkdbVYvq+3EuoP/86Ksys7qXBVIpP/fJye9rlairb/Pe+/QIpST2FL9c6+P1SwdUEMcknez5o+Oo
lwBOyFtiYC8Ul0O2z2vFee0jdONr561r4NAlnVqh1uTZb06JHTiURTamHbgSDEYQOaMfeiXUhDqz
77psQPM6gRrquuW+K0j8IRSScJsYPnbR0P0j6HPViIVJm/fBJzdvHoUO9kXP608uBIHzZDbiETib
se5dxN1C3IgfR7/qsLnD9yhCumLJxgWE+dBe5dxhwsErqRQP1ipzfY1kWJVPyUKO3oq8WZpuNN0n
HIhO1qAZW/0voRSpd/JB/uRdZAUj7WmLFfPde5dc8GH9h+aHy7Uw+lalpdsLuVbKrLxfL8Vy7KAW
WBrlTrPu+ty4swqtIcHBxxpzbZj75KhauPqt9vt5OZrhG1clx+bNGHdbwt1l1c+9Z6O1zdsAsWnt
5EqEvBwV82xZKwYfcArzYnJEkwEJYmIvBopaje5lkXsNYgZemC5nNM2tr7HMae9kM1x4ntfOhdq0
8Fti/fq+NHJa5aJP7bKPRn2NutGzKdzx3lGneqn1Xb2VTVkMmdYu+k6k+64ppnvZp6XAgxVIT7Il
+4vR3eeiGM/vXa0VoZ/fRneZYTV3Vvbd00gV1wmORoRax1dsvb6Tb/TvXEUzHwYtuDSjM7xapW2A
pkG9CYeUn2f1MU8aqJWXMS3A5cMYXEajkZbLxL94SJs9uKoyPNZ+xCmalOHW76bhUS9H4zTzD4Xb
ZSXxSTygwLmAFGRulysCMgovJy1+1HlHoMs/3nMMLB7VIW3Xttbra9kc3Ti8z8ZyKVu3GWOpLU1f
V7Ywlgmd+ZyREfZyqo3hmcYx1Dt2f322wybS2Vmm3dd7OSCLpAf2uXEtY9ay6quFnC1HGkc9B0lR
Pmgu4tllY/Xn2BHaxWsBJAEiLb8mCJClyDq+5GmabTP0FHeWmhfPWH/dywmfQ913DoFTKyFqdPA6
3MY8D0IMxFTG4QoFNr1ABljcZmjsZI5KbJ7eZ8hpfpHhomY3IJNNVbBZrgSn4wBr8sEa5u8sqY6a
j4h8kNJM7MbbZ1lvrFFrKFHWJFDhDF761UBAp4zt4RtGRQCLsdR86CYfeZy0sXdepI48e4Vzm5Jw
z7m284dNUlmyK+6yLB33vI9TFCteWphemPQNCADW+Y/CnZvvfUVq8jPORMsNCDd3EZDLfcWqbymV
A9LKQXdPBYgZlblzDVRey1IxYBqTByct9VPR8y1PRY/iM6qNnycxU5Y0ZbikKqEqEzMR3eSQCvJ7
WTRa+RneEOijwM3h0rTtG9RcO8nKzxMg/61XT8VWNhP9UAwe8LBhLHfTaNYbuRhJyGUOz+2lVxTk
nbx4XMv+oA53TaRZz8WkdoekN62VvIxWORc1IQzmZT3SAS26k4llm7AFveHNxMZ4UTrSoGga7zFy
/yz7NR/sNvhuaWwwvMbDMZin642i7lwM+9ZyVqFaV7O2SfmCgD4bdqGg2NkPb6PVIAFQLmL81pZ9
LKxnW22dxdDU02vj1zFuT+H4xYp8eOuV/s2Ish1pEh8QpvJnDjcyIlBxLTmxBwvS3Js+T6vvsZ/e
K0Nn3E9+mMGYtoa7DNj8EsKEt4ljfdb2VVpvN+pNzl5vCOq1FyWLCv3Eq2spmbcwNBiCFV/pJs58
VPKjNz1QXU5YZaWcvV5TzoODDlisl0fZ9d4va2rv9fyj2HB+GDADQ1lPfNi2Gmwcuqb4KpIQ2R5T
8Z7HzEhANLvKnZsX/j0nHLEwoHCQiaXP9vvsYunBPSnKU6Qa/dEYNPOqNr51xS8knmXZ1rJLFilA
G2xahvZAKpLIbMuWwVW14LmPAdwCfYlBkbThM0odzjXuSp5XDNpePDz6xve8DMPnQtWrlRhTPI/c
oTkPc1HoEfIOWbVTvaw5q8KhmGtyUE4rTaNYWpD41rLvw7wyGbC9tJ8g7WinSlenY++mJQY6dfQ0
DaTBfcAX30N8MxrT+95ZQbjwkJ4i3+pPax/E2G0RBL5yEyXawgIqfXR0hGM1GGkdgpVGt1PM5u7W
RFXePI016jALZ23Ct3tuMgwMqoLbJLLS6rmEKLjGGCzYCt8unzMDOUue6g5uMTT10sRIVOSIXs7N
0HGcXYCW9FI2RduVBzaY0a2JoqJ7hJcI/mienE62etYL/1uiP3nxpH4BCv5HBETzbahLb+FXlvOU
VHq9yoUd3MP+yzdRP6jnQSkHgtejekhGfqTELpBYwc9naat6ewfDNt6p/Le3tbG5QMqzVn41ahyy
u2+aFvR/cmsoVZL8GbGzW8RYI3wqwzFYVwUQ4T9Fpqer2E64A9TIdk99qe+wWeQGKEz7U1ZmxqHw
xvFubpVNwTflB9kzKOBkoWjGhIipmj47vgkk2leqgxx1tQzNRXTtgcQzqndDj8qdO21kk6xxtO0J
6K2nMUuf0aMyF2mrxCc3r4Orrmt/8jDsXsIgzXcFPJu1jTDli5+7GmG/QkWVhVG3C0560OQPTcYT
xPIRtpm7ndKsjrCZ5QO1e2nQu10XQ61u5Sh/LKjcJ1UCPotL9v2qAqb0yURG7+r05k+fCykwXcs1
RjtsdOwZbbWrH3Acy4Eml1h2xXZ48ZFaXIkqrV+QS3+BmcTfZ9QvyXi7X8XkAdSaF1lwT7ZDYGEV
Pi8KBEgtA1vjlylIbots0S9FVYivfp8iUOFE9YM/f1KqBz9/EiC4+iWr/Bdb8ZXvadn99EmweneT
Yi94llqgROdkvEzRy6JKm80/HPLmWEcuk/W3rDzpId1UbQJnAJD+HudpM68IFBU+hRMFBsKfbXzU
q0z/lOrR2+RH9RXhP/1TYMQgWOvqaSjZ+vSjt5KT4GJjawzU+rYkaMZDZIIqks0ZMLlFhc7gh+MS
YlD6Fdokxk5eEYlIUBZFTPJpHh3D6BpjQXOncSo/EP0JL3nuZbsgwWeB3RrCH9YUnnw3yRdBxJEy
DwfYpemAM1ZiP8kZ/vCC5lv3KMcDbEf47OYiW6HGqygd1eQwusEnUbs2gikGp3HV3nqVocxAQnGC
Wwo9aG7WShbt4jiKwBvRdJNyQF7TdXayaTY2zNCi0Y+BGB95EH/ShZ09OHGXPcQcOUBiEqHvCu6F
pR9x84ZZepSjIEba8+9/Qc34WziLDJ/rqhaxGhuWkPUhnBU5PE3KWvSc8IZxS4BwMshKTjwYvRRx
rAYz7ejcWqp5tKuMPyr+rRDtPBKo9mjdedlXXRXRQ1Hl8UOJifVexFZDeiyCWO6iJaoiTLyt1VBZ
j3nRvaodL+Y2NZqrXwvUVoppnyh69zp1/bSbLGCcAeJwr6WB8sZECOximzjkgA+/LYce0uxFza3T
z1crWhiyrrDLc489yacReLZcXhdTfijIDmPAxbRyhlNkZlqdUtCnL+LHZ7puHR+Fm5lLOcu3EPTT
eDoe5TXQRCJZN64UEQ3LgUjgnY7C3F2B+YLP4+3y3uVaYGKMAdE22ScLDyuejYm67m0pcs7aySzt
FxUT3ZOPv+IuN1L03ubae99/qv1+nhO5P67n/lX7cJU4dK0t0GlyiOp93SneNgrCcMkBbZpPadO9
lgbJxmq7fPXe52vttOpazVjLZXKgM/VyaaZOt33vcyyBYNqolxurn76BA0ces9Ys7jxf3VsGYazJ
6lGqrkPxgP57vrSzoH3TO+sJ/FgACEdZ0wGBSRXlxSi7+vPv/77/lsg2DM4IADJsWOiEbeX4Twmj
zOaQE+pN8IZQTRgfbGdXG9kTBK/muy3arTXW2mfVF9Yy0B3jWqKpv6+Cyd5C9s9POer3ixzg4AKE
FX/kc6Eg67+yY5CgsqnXzeX3/8vGx6yJ4biWYxDctA1hCtP6EDizNdUPA7JSn6dxWEXuVAN9oDCT
As9nx2l2HJPjRa96P/rUwcHiGz+7hZ6a3ZuT1UeofcDNNShWpBEgT6Vp/+aD11+kVqqeezTDHpUx
vdqp2r8VFT+QjqXMLg1W0KYLP9PPY1MR2hxM/LXzhJe87QoN20RGZE0WciIZ+B7fqjD/BwiCIT48
mPiHC8dGRNl2TPA0IFR+TR7BogdhkM32AzYPTCsp8xP5GX828qbqzEWq+/nJK+CcE8Def+iXTTnj
fa7sS6wcrdbExOtvvsiHee/N97W5C3EHVlOEJqzZPxiImx8Dy32DOEAMpDZHDBoc39oIs2Z0ngIT
dDnAnL+TXaC1hj1P0gltWgblRXoVG6dahOYOObrhQS3KHjGNOyvKuaTS8bfpVy2qLfMCeRHFK4MF
sAD/KC8Cw2y8xFjHyUGrbuO1V/SmTJQcE2KEbDlJz8dzIWtNbeYLZJbb9YeBLEWrfSEn2twqS11D
SLZqCwc5vXhaBkbYPTmJPV74Qh7atEPday7K4Q3GVPx4G7cJjbJJrk9yDHCGnmXNKU/wvLHLBi1X
P9DwbDDUU6KVP2qyTxbxPPphsuyTo3VjOnvLR52mn/ziqLotwYcxube0oiAu/u9CDk4CwftNbo7F
Ubbfh9UISWOSBgNJWhe/XWVSNsb85tXmQgWXEWltehHzexh4SHyemuza317DgOQ3mLW25N/n0dnN
BwnOjEwiaAF5ka5M1Xur3cgxOStMp2qP6urIRmV+l/+nT9W6cR965o9PjdJBXYrBAoqQThMKuhg0
JkjuvdUgWWClFe4V4qa4ymavj8qb3hPFNxBgOHWDnl3TrPmCv7BxQVXevMia7ZmcAHHJsMvC5Jg4
AS6RAxHnfGwk6nItm++FXFGh6/repZJ8WLRajExK0ytnAC6IsemZ2ASqrZxl33sR2H6w9IswORA9
jo9oeOEAONdkUSvemC9klaxVskEb9Rq1QXKK/AwFLFFka8HPsKqiolqnyGygKoEeNEGuAeJb+6df
5uhn9F32WDfErftRV9e3Zt229y62QbphevnSyipCL2XR4UfH5MDt20sWTSeCP8nZJ4eH7KklFl5j
Gi/DoNvr1qqnrWzmmAMuzGmMr2VQ+58qdiyam5gvyTR2EJZ/WWV3dykkGbabTURcQK+/cjcfRkBr
L56dV9u85/iT50GBomX4ICeg9DYunMCz74bQ7Y5WkSMhPLjFV9Cg8wVEoYhVBiDoiLCQfteO5rSQ
A0Cg7omUNM+d5xeoyyAoG2eg10OhH+QEq0STWiHo0gn8VItlnHpm99S7HFo9NNo4OVebmYTzZVgh
nAh4KIbAxpbZ2Hmhbn4yayBH83AkYtDcNueVtK/stQis4TCDi+F9IT2nBMqxlIpzg7rKHMSzJDHD
L+J9UBcpvFy3OQ65/4OwoQ/dN/IJxT0eaOOlKkvSU0Aw32pzWmtho1zRWxgfRpe4UgGGdBdn+vCg
o7J435onOSZ7Ks0pQN0E9lI2iV3cm6ZpH/BUDPZ1aBibWNXy1zGrN/K7sIe2WwbNVF/SpCSFN1rW
7etFiHmVZXn2phnc1LjyqPshGMpHC8MnuTLTYiTQCgtOQg0ARzF9d+0OY/AZrsbth9A9RPZ6gUan
gVfHVU3KbGlXCCMoHZKXmYm2aV3Ck4PcWrq3yigrOAndKn8Njer/z5y/fwTXyeq2mrcF7x+h+Lr1
D69l/e9vZZypDBXwpukYtvvxrWxZfuOmdjs8m+YkrnHSXrHvKN+0Fn/MDo2WrWxmyHbYlU7ArCIz
uOxbQpBjv/JyX+livh6nWGYI4kESVCIg8f+uKabjsssYo62s3UZL+x9Sk8iU/HpsnXdWpCVtB4Nc
IETGxzMPZ4e6LMBQP5lVj/AmqrtqZWg7x0SMU9be+9z/0CfnufkV19DFqKRkpdCMSfYhwelDN5VE
HhPXO3R6sR+zKTK22uA5m7HlzXNr406zQc8YTZQheevaJlkZdeUcShdBUat+jBwlYVdmZ/swCFMe
zzSjsfuG+6J2B5XJgPQXfpOziACka0PgZCablffkAGl5KYALbrpaVPYlGbISrbmweNFb9h910OD/
ODfDIl/5hlc9+elk3nP/seebATqjg/NS7uK4GXDSE7GXbAOUnK49Wd6T4w0b2Rrj1r3KWtUKFZUx
/PRiB/nphexU7PQNBS1v/z5ZridKtVHnpbe5cm3S8jaWnd2A63joG7BkDc3b+qFaslfpixdCwA5I
gCI5yH9J5LoPZC5Ngrdh99w1GRFe/kU2fgVLOOUDiluZY70VafgliKb0j3CK3swqN9n2Dx5/oAJk
I+aQT/OEkPfEc2iVPOp6F7D1vF26VeUeSh9jflltbOulafA/8b6xqrS28JbvWykUSvFcgB23nVoz
3YhwKvfsx8UTaeJ7wwiNL4XlxSgm+sbFMILi4pc1L6F5oA2mS8GN9eyqmb93wqrblD0PnDr6Q46T
eg7WU4IlvdmoszeD168Ntv+XJGFf0Wtu8UV3oxdYXh2yfrp1IJGrrGQ/3/oywh74ddZS3fatU2+d
wlVeA8Rr5IQE/6i13hvVAX316CkLCdDMF1R9s1qKcRJn2MPGtS46UjLzQOuR8EXJSrnXvdo7Tmla
ruzUcu+iHoYLuqSf6iqvkS8r/GeLs0Hha+NL5zjFaaxM9JPGbHyB5hFumtDIQOQzGhYIqypYP13k
aAXnyTGzF1SWhkuFbQJHEmbF4TRtR19BDKkNp5cmauOliv3NUS5yXH/dIt32pNS9cudkOMnKD4b3
snfcoFvJRZguJqvGE/YeSbP6XEVos0zjBLCjnk9NYWQ8vzfxifrRLAuvOhJa+rkpR8OKkINc28zu
SmHpE9JNyT26Jol/K/AOod9ZP6q8+rrZn7r0Dho0bmX9tzG5QvGstRHbKpiQfZx5nvVaDnWFZAeC
cwAwCdnHJGg63d4n+SxN5xUqvlJOdCxGz3qMJ/Fw609cm6gbCFnRDN49u+nvsr9mS7JMawQBIC0l
d2lTNItghpooI3YtaSDMqz2V/QX8J34QEbK6XQuwBnHetZM1zuFWxa/GOci2RzJmi+0mGjm8ZBHD
Mc/ZiIxlXWLVc+srS/scqpNy+AlcM/f52v0IVNvjYcH2FZRbF4Vfq95/cCIv/N715Ran4jxYFOnX
FIPwaFG0V07GVrDI4whFC3/6Xo/e1a5E/xX3nW9TlWtv+mQOqIIhcDcQ9l6gEo/Mruc4SAomnCAg
sLm8h1QPPc1OEOSaq3KSrNVGg1eUEOlS9ikVlJmFEnCNVF6DDEK4Rb/zTzn8vk70WI8FwZSvOy8d
Fi4y53BNY3+t2KV54YyrwmbVtH3mRu0Z3BYycVZQPyoBe2UxVd1nlOKung9acaGs/KzrbuymcCY1
SWaTZDH5fqodgwnkz8x/akasKWwjzRddNTgA0CgI9kF/KPCsc/2IjQhkVp3L36Gg1h38oH7VZn82
Wbgzk7j10zMG8cpRdsmpdoAopIfO6ep9rhPgPKhZwS6JKmul66N/1dNmwr3KHnGmS8xzE6ndWnfz
7AlfLB3ureF/NQYgMDV76EUXF6sYWZ8/8iGeFfg089kNET+UV6p87ceV8tmg1bAVfWsrlXUmtJVb
YXAWcyNhG3pO+ylB2K0vw03tKLMvAiNOYkbwEPHnXIKEJGoSNTsq6WmYa5FWpie/qJpdjgPhrRb8
1fdhNPfrfq1C5QcdoB5cYqOwSuZqYKvqQbEoZFMWliEye32bhLKhpWO0wVQR29oy14rwrkN6MxFG
8gLkRz8Is61Xug3VGb0MlMECogPQ1dI7kRj4sM4D6KEVq95txaH0A/dTlbTLxDYHPFKA/md9N25k
E9zXHic56wlvn4h0MQSwBPXtFj9Xvmp233lYe58xbQ+XaT4LlClGtcmSMDshywuWGdndbTn53b3m
TuMyCGCvqwnJB2OOMPlzrKnpQ3MvsurlvUvWRNmbq3B2M1Qx/NHiVJxwJBcc+uHNoTRnLfW5Kftk
MRXsXBZwDrGIFIjzoRh0XxEAW2rkwxDSLZBSkO1pbg+1D4pJtnmL/7vtp9WLqWZofmXqqwp+OK3U
7E8OiIh2ZhbnJYAGQWzaD2CF7U0givBoO6l/bsWccFKa6rnNM9QvUPb93n5Nkjj/M9PBkFaVLp4V
HnsAB5Lm7PeVfsidNN4mZVs+cOpE4iMtk68dhptyldYVV3/kaQVwz1vyaN3+PvKnW7/SbsgSmq6j
q4SFXcsyVP6cfo15EaMMOvH/GDuv3siRbFv/lYN551y6oAHOnAea9CkvlapeiJJKovcMul9/v8zu
MzVdfdF9gUZCplpKZZIRO/Ze61tqE72L+oI/WI34WNLrw9vxqfdx/1bma/gqJJjrjIB1P0/Pi040
ntZjK1aElt5Kfd6ThETkXxsZVGT1TZp1/V66gWE36bZs6uQhqR6KfLitjdg8qIowDnQLCHSpm8JP
R4kCxsRswKnJDGp1gfo1FypLBz8OBy2Mz438opmKGQwL/Db6dsMWWwXtZKPDKjIkxFpoB+sivrFV
XEEApV91DbhWZbxmHyhnjbu1fiaMzkXpA8FYZ75JcpRTnVQt0rZlJ58VdyWoKGaAidde7Jimlj7G
SuVoZ480PaB661N/KxaSuKIRm00KRfqoqDYjdwipXkVO66ZEmRpMEflUTlL4kdDqDRYudTNFhbFZ
xbs09Wo/0moJbfrjvgBkuqEDPvt211B7C7mP1rTY4cVFK7OiG8pF7YHoxdBJhpqS8pT7mhlPLmA4
l603q+n6OAGNzhTSG5eEPR97L0wRPbdDdExKiPCu2SyGo3t5MjG6z4c2UAGykfwAS0aZ9O95DbJv
tKo2rOKo8hSlLYMy1puHDDUgkgL9DMRaPw94nHItlSQyJD6Em/mA4Ng9kmAI+LzHIMXMMHnMMU36
xazTciTXDRFi2+3h8AXwMBnmZ8N+hWMPrKHxrJmOQbbK91JtjRPymbc4MbZ2Qs1ktXVWedG4tAe6
4fEQl6fSMF/mzDIO8aDaQS7A91K1xH6muQPZkVbPjOWJU115wsxfnloW6SUB+ipxZHRZ1DwmZvMk
xFAeRMqoOjKPtK9vwWJZr6y9+8Qh3J3ccSepzrVhZV86pdhq9jQRapX2fs048t5ETDd2plckNuqH
JiEAjgQ9nLKZN47jcJbWYUUGEV5onhtCfc+ycNZzUiNQUWym4lizTk1EyqyKI2tjz6Y4NG32UpfR
dI4WmrI5zAxH66KdXPR7h/Oox5Ls7MGWAoXW50ct6+TN9UG3ISfObUUEX9IhumpV42gsPVI5wz41
TGNvJ5QowWIl4PttYmgR2/pTtHqDeo5bR7xgP/ScJDm2dLEPSqnM+8Udv5b4x8+mPqONNngbDQSu
vm4QLMyJHnEj+slg7AAkRKujb2cq2aDUbT9VjHd1akM91dlelnk+q1V5N+DJI50efS0mefAYizEE
eSUJQi+TkIaFuy1iuw6AKAfWHH+3dGP8m2VN++Nxm1VNaMIW2D3pGhAB86sSGBJZZbudW/1AdqR/
qRf0VGTH2KOCIWewFQ5dmJZhSIVNlGGtH0XzSW6GvU3Y0chJyYlPz/NDzpRdpuOCa5h7+29W3j8O
snmKtkk3ALmypjOJsM1fnCqaqhdd2TbZx0wyFEhvMgcntb5vC60ms3aZdrpNikpDH8hvODtuCq33
jAml1RUj3KxQObIFqLhRbAzN6jcMXDi2pEN5X6uVG6prom/Wy1pb5VPqu1ZhhGYpyACqky/Dov7d
K/7HLs31FUd4rQnk95hC/mTfpJfp1jnOth8lQLMDzEXriGInIEc+I5SpgIdFWEvkVfhdPdq1Ecnn
BZHmuoPzUDj+X7+4rvaHdsv12ZDLDiLXdTWGzb9692dE/vrIgvLD5RQC90R2BHjXH6OTXExLyxCs
ppt7VgapxZmdT0PJ3+UwzCc5ueu+Np1tq9qcWWgb7qgN50OkJAjOhtTeaEkLV36FJinH5BUNmHrT
r8lN3tsa4o4xPZdSL7aSJA4RXtsfRFV+Ueo08vQme0pl+8gu5oZxM5UkmhVi26nGl7Qg6DEzobaZ
Vg417jJgyKQrebmAEMnWUkMtHvdl2et+ItTRX2KtI6vLxkZ0+bSzrCLsJ/sYY/0i96H0ypk0SECd
n+6QJluRDl/1agWt2NQPtWO6Bz3WDlOqPMIGy15y7lpPc9y3sgYWaCxSPaLLMXdVzAZSK0W2FZHe
HblTuouuWcpPsZi3rAe44LoiXCb4sV2Uy5OuDgOaWpfQBrU5Dq0czkVJHLMV19KHV5x7ueqk9Im0
O8ITFOY3KUml/bJ+/vX7r/2pquFKZIQnuPNN3badX6qaGlKq3Yq4+lHZ6nw3dm5DvFZkTj5zncc+
0TkWNXTV9cvV2bR1ci9YC/76Oeh/ugYvs180KlyIBiPVX+fAmmL3M3bW9YdWF++kug0n1BsFdLky
RqUKKeY6nNbz7ozQY8sJLN4nizaHtLSRP0+1s0mF/kYwgTzPhOWChlmUYwFTIFsqNZimUT+tE7Gg
f/20tV9aldeFiZgB03V0zb3MQn+RZ2g5x0l0TfaPtOPiU3Px3ZWTHhA8CCQkitt9ZVtIZNbhRSQh
zfs98HTjW+3Me7ZuzKrkEFKENNONMjYe3Vf30NtL4WUO2QSEGfga7xmlsKM9pa2mhktS7+BDqcHQ
x0fNgT0REWFo9WVAfoq1n+O1D+icOtvJodc3DQWclZK8UMKZLpjv4kukzNXGnqAxJ8yqjy3y0bCN
IkgscTqebGthnsMYGSsukaSyznqvzZa3ymS2meCI9HNlkeESz/amFk7CObQegz4bW9yQi7uJpbFJ
atHdG9NQ4p0v7HAmt2sTmWZGReJSrYp4oru3DvjdjDbozHjwo4bC1c2+YwxM+vZNMU1xZmUXgaIQ
36s5BIe22NQ9O0sXemHRE1Y5dz+Z6aek7sO1dK2d52UPgrfZNf2Ampiuy5aKQTvA0E2BBr+rBrG+
AEKMbiRXqx6SvXWZtZkct0m/TEmYTMx9P8VzOIEwYwsQ1aMLlX3njvJDgFIsKWp0badhiLtreirV
WwRInO9UdLOHaDm5epPvknbSvGU005VuSeWLtvAXos/vDFshVraFZTmpblJ5TC6U+7R6rUwEDCRR
aOWRvE1qw0oL4ukT2Hj52NemtTPHfvUHWtCq0O4A3F9ijnAT1uvQ/8028Ish6LdL2QT7YNN+d8Hu
/WIIk2rkcl/a0Q+rSxOqqbHycltxNzkKpI2mppKh8zjeWJYYb8xYI98zi491gbWd4mEzm+PjeAkc
xLn4VPKm/PWd9ucFggrAFS6CA83S7T8BZgx9Wtd8nvKPKZW3yIa1R81F7t6hMPYj1u1gkV1xN0BD
Qycx+pq+4EjTHM0fBCWMYpDq3fda/W12JAra3DYQQWbjoz09ubXztsRL8xQz8/87sYj7695KrWLo
TGIMw3FN7rw/nhgtLe3LnsiCDyUGfLOCVJxq+3koMjYu8KUba9ZnL1Gieo9nh/EQsthHaMN3duEe
Ks0S++thalSNs9LP6PWqvT6RllVLzjsa+RRejLrSHqb+bGjNPqNxuNWc+ALiwFgDMc09dNOqekbU
b4kGel9Qin01cgfhytCdszLqtvSG86dy7GibsfoMcv7y1+/cLwq263XlmBzeHFXoaF3dX/Qyaykh
Asx59uGUeh+6uRWzn0TYvnvn3kib/GjNmhXilfpYFIKi5HxQll4cy7kLcS8BIJ6SszGr3UmUSQPf
Wnu1Ca6/MxxlT2LhqAzmC2Zf0iAxawSoF1Ov7YvRp6kC0yOL25u1ir5JVbKoRRyq8Lk+R/h6jp2E
Rf7XfyvXz5/eb/Q/bKG6w0VqadYvN1E3laJ34qr6KIRQA5S00w1uYJeg7TG29ylFz22Z5gE6mers
rvGjOSSfUbvqfq7qYlOYbny+PtQurV3IPUAMBMpK7FaZlPk9S1W0b5z+KxHM80mh3esMZZgq3Q2B
yjMABtqjuBtvTJ7bnQlwKOXa2rlmTKZ9oZh3M+O+m7z6mtp7IjUK0izJcYCHU7mGJxoHu6tqPLeW
DCNm9EZuakdCydHyD6MKaZeUMIlupsIe39jsJfS9dlGcJb4kNMTr4+oy/OCItT6IsvIW01IINSlB
gGDQuQVnUJ2GC/UoLt2WCHuA4GhpeGJCKi/KUrQBI4pb9Iv1jT4/DcOa7jhyxvTpLUzdZdWQMjwW
PkJw3V+NZwoUJJ799CEteXTbjiwfVmtg4B5Dxfy2oKjzVgStYUbiiVdeOPyW6IgqbqsbKkj36Fh1
emSIVXtDboqdlkTzYXGWzzmVOlOHSjtEl0TXSK8+EtmCcKCP6REaMJ8aUjqillzKAbbfzFK4EZQp
WORoeKhAay6tUFNcOnDjaHtEzxznsQMqlhUvltmRaXlJ4NUdem5ohvDGaMc+WfqzOX4yoB9uC6oH
DzzGHtbbtDWjLn9B6H+IOnrE9fLmFEp84tDTbuYYqneHtM7LFqhD9MbVo7g84JD2SGhtTnHUvMHe
+ejwge+0WtwAdjYfTCnnnQ1NdYJLe6unSCpnUb5XsjubFlT6wYnvJnK27oCl+r1WPpAcUX/aMXuh
dUNv3/5SaavlLYwejpWq38xC0x8XLdkuTpPfTZx4YJ4tw45lif72lExECCU4adHr7ayU1j94Ujbj
pnTDjK38iOJ9OceSVtXquP1dTP7Z39SX9p9qXNvShCE4P9quht7wl3V4JJmSq86UHxbxMX6eLJQ9
Jb4sx5WsoZQMt47TckH2G50s98bLYkAelhYHCcGMWytd38s5FdsiBzifCcDj3+h62B6YLHefZ5cO
FXU8+9+JhEjMIKDwWOLiM94ML7eqifSXyPJ0A5t0PC1OoMUL+P5yWk5q/y0vqp2B6PMBREBNgGAl
z9CrxCartc8rDQbXyJbsEmMvZmZA4Mvyr2U/FgHWMXYRmXAw53dNZSo2eGL0LeYBvKFxWh8noFr5
Je+z6jv5KDNd89fxqWTyBXdtzkK1Ag2UrNXH7KA0suZx2MYRA6X8cglHXXozZuNyTi1xN6xN99up
/v/8gRrXXyly7zVYMcRgwy+f/s9TXfLff1/+n3//mz/+H/9zTt+ZSNafw1/+q+1HffO9/Oh//Ud/
+Mn89t+fXfB9+P6HT8JqSIflXn50y8NHL4vhf+l3l3/5//vN//q4/pSnpfn41z++/yjTKkj7oUvf
h3/8/q2LLv9yXKAH82++3uU3/P7ty5/wr3/s6wnO228/6z/+h4/v/fCvfyiu+k/6NZRAl11V/OO/
QARev2z906KbcK2O6FJbF9VEVXdDAp7P+KdQL+pxkyKEu89kV+oJLL18S/0nyBZXcHYBEWdf/q//
/cN/x/799o79vzGAmu1eNriflgOhUugImFSc4lzQvMa1GvgPQe9SDsNY2SkjEgPK+MBC1iUi7CvF
l61b+2qUvThIfcmR7099uvZ0ZsTo24v+XckMiNTtUmzpLp3BnOIewGHfEilrBBCQ0gt6xJNN8bks
kgSTxf0x20QJKdrRLGz0e6Oyo1usPxnqGs6NQ+A3RQMdKfVGsuV3ar4viXrZSDzguornfWHoTVV1
WJqpYhCM6NqqlGkLu8g95JPziP1w9bvBNgJypQFlOKe4s7EQjPNeNHm8MaTSeIJR3AYzUYhqpvQb
zU73kGWIcCmsL4lLh7HWS91jtBk2WUyaqa0FGYROL2pMXPeV9WFbhXvxTX+kYijCtROnlCyuven0
z+28xhsbEyn1W0kIQW0oR9NcdnIavkKQV25S2QXjRNABtkZ6Xdr8nCuZ3xjmWQfa9mbAbKmxDMY1
vr85qtS9JtHnX4w3zFFW5qx6to0W56Cxv2/i0Wb1EfbeaZsC3HKkepCKpjUEVZP5rTunAS0hOh4i
PXaNvQZwozi9NMt67HJjZ0JlG+JgbjXmzWLnJnZPrnJCwdeAKU2WN0vBBbZIVw1tkM+eMVeglKS2
nS1qiq76Znb986KnMpTRxQyclFstEj/ailSLHtDjIWouGeP6YnvuaJfbZcqtfZ3TQGUuJC0aytqK
/FVrD30dZtbCyZE+xbZI7aMBQALCh+/OkwNZb4y9xjQ/DaM6GtE0HCuFucCsuKdocjbWSz5U8RZL
3LmYFdsHVfdmTu0YdLp6MMdcPwyxIJurhh0j0nmX1h8KT8+XMbpWouRRWGWEotISD9J1KcNxoO6v
IrHHMnWEbFPtezsuwszoKn9OgE2uggMyK6xPrfCjqkUWYuqZMMRFPzQrnXZG3pt+DpwSFQG6tgFR
nk8T9F7QA/EZwiO4joW2cazxW6Um864wh3Mer/URaYJHmvGwL5UaxG/sHld0lOTBOJhvaPPeNlis
72Fsk08XaElXH3IusG2rmQRDOK9CMdbj0jnBqOjRvtSb+46e9nmsJ2yMbEzdXJwT3JihqBLVx+Rf
E1HWe2TNdEek7fg3O5VjRqceS1hKe8qJKhiG9ItkJIAkEXdqYpfWSa3fFfQTW3csv8bLMHm2U6wY
kIzk0BP+7NriBiLSCYhcFsRpG3HVLV8Np3RQG2oTUzXldirRH6OtpeHgLVmi7kuH0ns0H6vCrM4l
kxfPsaxpV7kWznGz98RS5b7pDDQooQ+5OT38gSPHTgzUVHbxVlmjuS0kGdfpVMRbN8tfh8L0Ipt8
uFkQsvItLVJ3QyKb5ybOQweULtSWBWNoq3q6kx4J2FK8NuKqyapv2irS3ZSRiJsA8UWHUoRq3d8X
+vppMgFz8pIqdAylOztBKtQPhwOSVSvMahk6BBGORzID3nneTkCjbg/8dmGI1nehU1G02zVITbH6
NROFy5Qg2Q44FS1g1FGvkMhFtua4OrRhkueSRduzFmjSoqgnrxga4ij7ZvEfEF+13goOLxDWnN8o
D3E7EK9dpXu9KbD/TuNGCut9REHhQz6PwwjfBp6URngozfR9PyCsHArmGlYGa8UaQ7dAt2RO8bYa
rDYoaVpPluLsMtQrbsfJNNcSkISxymAyz0JCzDduu0b+UL4S5JNv2Khav8R0T3tl9Mx2PfV6NQXQ
U9aQtEIRW3kw5xFNyZggGJOKarE6SCZcP+bMX0k6UkM+h/2l/JjdqUCIS45bN+ChRKCVpDXtmtSY
mFdUSB7ckxrZ+U0ulcUbtEEJ1BEPfCTR9/GU65EzCPI0d18xxfFaXTQbqXys6DA3WJBbr+ZsGhjT
Rw44FesV0PE+NeIX9tzNMKd3YBnTQCX4JYCQccpQcW2LqnzjcPSsqORATwg5YuTcVqyP/oB5v53J
/lFhg2pEjhQIa8PKxYxW9PGjW44PLVEDm3U2upBGah6OsjWo+jhnOLP9uEBO3Di1Aoy/V/Xb3C9G
bFdOdJCE2Pu9bs+ckK3GA6yyYENH2a7aAwYUvRF4P3vVj7GnhLW53kU57DhXkv0a9Vw+QjUYbNnL
Ha2qmou9495Arj1QZaDAQJPomGnp5V3Oaa8RRqDDcyZUTQGE4Lb6NtEHcvOaHf3ZvbLEZaC6Dll5
Pcci/EUdmXXZcADRH1g4AYlCadpgtEqdqTd41mhiT3BmqBlK8ewspE8qY/usqouGvbdPQnucW69f
ZkRkqs4VrhNqNqy8bt2q0esZ6+LGrBcWX/I9yN86p7I5lVZsHokq7vxY70+gnYignWvAg8WwtZAA
ro07HeAWBz1JAccqLWPmdrsxsvHaKIMWzi6SBXb2luluRUrN3LGj18rG0aZgJjSGHRkdENmz96mK
cbk3KwbvHCJtYjkJZJo8TplZ6HS2u9VkyvRUYexUQTRqs2bYi4QNOC1JtYU9D4R4QgOmO2fZmPoO
a1DaKLvEMBqPEEKyqZOGZLq1xW7ejP6UzPWORh1bLiZkYWknEbUVtsqMM2lDgk/fbNpGmU+lgNtT
jGIvifcOramjkQvl9bZPKQPcnO5ru43jQnkkdCLeqwMoBkWBCm/JtQAmSR4wASGBKBbVb2fYlvWk
wVTLovJA3zeTjwNphnbcEEC12trqjwW50DEpIkHUWH0Qof0mS69pD7JzfiC5J99E38d50h6uX71+
ZPZMtm1SVZhLVGHRI5+Ez3lwJExLMA0TV5liHRrd0jl/ZYyguMwOVmN8y/Kl87JqRADBiatjEdup
g7oTqlwO14eVDJtQmO73vJz6MBbju7LShvGpDeqDWl7e7UJNPWSr9aEUq9xFQmH+qjWBmcSFb6fu
TCmaV8dMdxoCkB3mvq05GCTD2OwDuRhR+ueDr8YAnrUB/DI1uBdDDP7tSc6gPbgdrcG/5HgeZinI
3hqBPhr9MwEYm6tSCaf2cwTgaJOhXT04wmkOmtufsprE5utnceOc9HVUNpnBhbgwLztcP9I75feP
rp9eH0rsTEaTujupTd3h+tD/+6NFN5R9ysRqjFJsr3N9qN0HI1IzBt9Rvh9ZTypJL1VUhJtWmRWH
5LCVNHsqCzxwc3d9upMNITfJ4521RvWhiPXfH5gFAGn4+TkDTTuMI+vLvEDXMQunOoxNzBk4utz2
M/Jar+Msw97ajfsMj/S2V1r+4Qijg5BFPuxNXt5cJaHxer2pGpHVWosmoORHjTC1/euHhWCG1q6t
E1zf1twxKl5FGRfeb4/XL2hmfYfjHwOqPn+NW6umzuTh+tHPB8NNm0On88KYKtJ5fa29dZ0WX7fH
5mCMZnMQl4frp92Sf6go2MOfX8obpP+mi8xHq6rmt9dGXF+W62vV6+IkdJD6+lPVDeshEdBfGctb
GH0zYrMQDByvD/3lo975bInB8ZIJ81augqDOY84oNVkjh3mcffINrR2GkvHw88GFEXtQCxu0nbs+
l0qjHJokUUCIXK65lPuzVXpvVWR/uD440GpCiHcfhbpOKgM28FJJb+8U6g7mu+rvD87Pj8iiK/C1
62Y4K8PXS7wpSVk82FrFcokHeEPhyNon+5ZVHSRH1vKXWqm8IbYh3s7mKtHy9d0D9MZlc/3meLnZ
jXYmlbCddYg6a18QEQqlWYW+yuyI1cO6LBHd5RddP9LoQAEEuXw+DjHWmyneXN+U63txfaPG/BKp
WTHZNLKy8KKMJae13I2dahZaC67aX67ffpo4U/XYjH9+A4VcQ9m812VbrYDeuJBnVo3CM5e233UU
BM71BWEf/8/Xy52BfHslhqo9x4nfXoLrX3n9e01yug8//3KW7WrjdMm+JH2rGbssSFTjR12gik3m
ytzZg3avcSJmAlEGQu+ovQ0X1cxqfu1j8pv00QqhOGyWpX5WKtJ7Mgduj74iC3OJ81R5VxySfedi
Wl67PGeBdWIXQGORso+7RtCBsTj/fJjdDrSDlh57geDGxKdorcgCunqn2giz9FQ8jImTBNI9t0p7
o8fRXWdxdlMuobgmhPhMSz0FWbTZmw/kcT+25oYdk1waE1SvnVO8a2W+Wd3qPI/nrKreNVsjglsD
IaTknPym9EupvmQJ9MDCaV7jsXrVyX1hcsctAHgKeHpV7Gpzvlc7X9Rttpnm8pTGIHuAquKNGw1A
QZw8yRljae973EW4ItWV+L24kDsmmJQ+9viUNXpzjLvhPBiTs8My8Nxqix1cClUMbxpmCNrnmsr+
GqvDXjp2tWVM62vLfOeWzlNmEP5BI+LovCn0CaCUlLtFOtODkOTGLM546E3zXHTvM+ql9aEpQNJG
CSS6lvYhXq43DiTEaSjKjSLj3NMJjyaYg9M6HUo6EajZLFI86DkovGPdYwZHpiruFif/ge8JcTEa
RZr98fdeUqwoizr7eN5Ojpgdf7YhQmXNA0NR93LU06MKaLSFHY9IpdymaZ/MkBvMsiAssjzLupVU
feNZnV+QVw/eEFvnhSJj6DpuCW1Jvb4LEmrmAF/Ls1Ow1xmgB9SMusrJSZwZ6jKY0RHk33sxPvWW
823kRViTtvXkpHIhWuKxK8iKLtWHthhaugsQJbr1Pdc5U4+ZSyLV1N+bke1lFoQ+QIq6Fxfpi5xp
oY/688KgwosJlMU6/dF1RhdAw9pLPbFpT8u7shnDpN6gOT8Obrblhv/sUwwp7uAmQdN7uT6LU4vX
pxe1TyfV9LU2tcNM2LyQav9QNtA6lp0O1tKn9fe26vlD5i6GP+fWuVgI0HHy6mK72REacBjK5Zib
DKXHHKGvOdNR124SaDVrZz/mmvsVGCg5JNxHEITEXjXyGkGFc1dAsarU4mbKQZdTk247S77WdfnA
s2Rw5C7QdTJnWyUcvMwCU6ZRrcHCGJhOifTKmpO7na6BwtsQT3dzYVI45qG608aVfs1o2Sh5if0w
x8UnI5Yk2tK9S+f+dV2igy2ixY/6/hVoAlnAfb4fdKtHDexgMeqAeQ5zPh7JlU+31ap87cgLQt1Q
sxXsJYceu+7tDYYNDrft+B3SDYufIkPUZjM1OMuBJZFiMbC7k73j+GTTJnlXeElMrYxk8GhV2lPv
VCMBRxMubcLxMr1zSFoZO369jXKTthyDj4mIhX4JHOi5yCQTrzeH2e8mtd06o+bLrPosWoYVo9W8
EgOGFGx0w1rTPobF7YOkHomlxpew4srxisIlvaNxbRLa22AyUfLm6cPCTOAoyzH14nFr5MQeNWXi
7lS698SLK4dsapVL2u8pId+YJr6a3TUyX3y3M7a9sB/cpCt8yIVjgHzeMwsUEtlifVJZxKEBcIgE
9Dv7IiSay5elBxk3WOtJM9NT7ZZU1pb8xK3d+m5LQ6Izvs+iA4fTqV+rNKvDdTWP0qZ5T1w3gWVJ
z1X+wyw6O8S0PsM8wg+aN/6MqyU1nDPxQ+RJldzIq6VvTLiO0CdA3KmVAsO+esbReddXdGNhqIxb
dTCRSejFC7sGKkRgjeNSnZB6c1SzkfhL9QEh05sFyPcMVrj0V1uxboC23SKTTlmcWwJDwTZ3A3zc
HGFOybyNLoPhwU3/zLJiDjmGCB/onAwyO8XkIbQwEc1rT8f6xLIWIM+ffRF3n7Q9lk03N4Fh5g2s
quixZQ06VG77mRQIkoyI7RNSWEIXxWsRSmRLHSjVyVEhxMVmcZ8mYx7kI9IhSAqnoZO3Zlv8YIs5
9Sxkm5Ly3kqHV1KRPtjSR9/AOeqTn4LlR91n2Y9cWEs4rXI6geUDaUtNJk3D13unp3u1yXqTUpYt
jRupt0Iln2l4Zcx4aoTO7qjEhzICDOVi4ZBpIBRWGapakp3VSWcZdJhNr8obCjsRNItj+Kp14eng
PM5FecOciPzRkmxkKSfCAtgQC/uOPIXSx3jdBIo5GcFohp08A2rzNdP8hqekos6UE2IXsVPXj87h
li81d+PW5eQZ2iAu/hWvHsbF0+mfo9SWBzRcX2sVV+w6BG4LW2Nk8GqsPYRDwZgqLtM1NOZYDdd0
djzTuDXlCp++JUo110tsRxoGSd16YFCGyMjJs10rdobRTifFct6YhJ1BwLPhmjgXKvOpylccf1lu
0yxlQYvleIdXy5ddswMTnfl6Od8s8WieDa7qdJ22a8ZgzDQmcUGXyE1yIKCKRIK+IEZu4vRv1Ssv
DcyHtY6/pCIsB0JRaXhja0f6I7SHmEsf6ZNR2BthT++5kT+B4iUKUXgjk4SgYGDtj1LnzISTci5X
OnAWMa7OQGS1kt4t43bWVkhe9XTJWsarrQoEVGln3aepfpeU6O5xnOf0t73+cmS8PtiQOFssYTut
ap5MFrYpmGzc9PYAtSGjOdSAvAnpBROp3UUhvBM2//izJF/ziFdV3dqkl3sXrwCL4bxTjAIxBC4B
4Ow3QGIsD7PoYza+Ma+N9FaEAyWRZzeR8ImeeO5I6rObJfMHO//uRkwSmUV0u6UYv67a/EbdhCyy
+KYSFjHlhXMfZXVgjNQtXUrMB8+nt6cfMyIoOpXY8B0zLG1QrZH5XYilOQxY+Tgo71eV41U6FB/S
tB/qthq9oR8CYWRvjW6+kXrBvopPnLWIo6bkqnMc5aynYxYOddT6M7Ywn/eEZTivShoEVO+KtHg7
kWArce1PZKV7tEwfSKHGst+WoSih3GjuHsP+tNGL7EKdu7SSpvKl0/Q6lHbf0Mw0Ll6rkpaHPC5z
ZWEJMm9tBKhEjKKirUvXCvq0bm6HIsfj2mFKHc3Bs8eCCqXL21NiuQguyyagodKjJvyOy6sKVPW9
bYYocHkfywaVsLRQHTaq+30ChZBh6GlLn67T6nOLI3m7NMyltpzs9mZaaVq4Xf1UFnbH+WqRfqIZ
/WFYCrXAA9YMh+vnahsPtJo4er0U4APof1z6CGWaycP1858PGDFZLgQrvVLZh3nRkMNok+HVNP6D
5fITFJVfgJePM5vD9ZakGTInflE1V/fMROYNBQ+/4fKlnw/jNK3AlJzMry+/NJtF0e9Gs5MHNTtj
0P3q0MoIm8KFZA6wnl8sx0M1VLXmV84q/Cwd2Vdq6I0UiPF0kEwdDtPlgSdwWjUy5a5fV62vmW5C
1Cit6WDIeaKTQyG4LgLdDi66/8vemSw5bmzZ9l/eHNfQOLrBm5Bgz+gjsokJLFv0cACOxoGvrwVK
dSWlrK6s3vhNKAYzU2SQoLufc/Ze+6xbNTBwYzJy+9H3SIk1ZENG59rayNYmR2q2FRo/jjMJDs8T
4y61yepliiAdUYSvN3Ru/nxT9iQ1LvZCUv1a2Iu1ktex82z1JSe1rHx1J7vbuzqezrcbRHb6vIxg
NDPPAAlG4ZwT3Uhri5vbvT8ek+b02E9wWzrfoim/VuBJPI/n0INI8dvPfzxYd2kkAScczXzio136
XVd4zdFwKY4W3aTs7jHDos7Nhw1z3f5cru0scOj2Jm5xKbhljgwIk8POyPl3HpLZc9Mu6ny7J9Yf
b/fWv9HaQX90Ql9Eqkdx0qcEZ/r52e1XVZ8z5MHZtEm2zL1ObDmw2eeKmIgzsaX2ecyxLfpMPjGo
I4EpJgHdZwqNPTkzD7fH8oSV83bP0ugXzcGjwVkPP4Cb6V3ttpwmjNQ6i3i0TjC3bz/cHhY9eW/k
ImCvqM3z7Qar2O/3fvmRA6/aFY1DDOX6qgypV8VeZCl+YXOQzm83t4fnHsKslk+Ey7rVhjKBDNMy
v7dEyo/l+mJvr7jgkLD1PcfaNutrFDPSe2+9uf14u/HaPo/a7rlo2Imrko/Jr397/j+9iPXlEEDg
V8QP8jpufzJzIWQxR+Z0KlzAwK+i7R5C4r+RRjUJNdcGTcvHKqFYWfy2ROSPOC3XFF6zDw5QO/Ex
SLACwYDB+GNxpqelbYx0s1XcXxGD5Fsd5F8KXX7lDLQtnXnazHblRZbMfrhu/SZRioGJrZH1WmAV
C3Ng0jOYG5LCzjRP19yXmVrCYHg4IkncWTQq9s5MwikVTa9rpF0j/7vOSKOf5IhSbx4W0hw4nCSX
NQqUR05dZr1Ja/xhlPwG3hioTZIji519sK+cFKNu9BH54gf3R/PFMKwcR1aX/SZT/V2W8RfNwb8F
If9fNPJ//4/jeQFai/9ZNPIxU99krbL6z8qR3//V78qRwPsXOg8bub8NvCsITSQi/60esf8VBGhH
wlBANbvpQP6tHvH/RcIYaT4Wf4I/wPmTesT+lyCIjHM+0hMzCHmF/xv1yF9tMfC/Q3xIDrslUDjb
8n5NNbPXngplmnchOrEjJaXXD6J/di2wtS70QwZbY3qPi3ZDRLFzIkxJb2tz3mW+Yx4GMf2D5PgX
X8RvLwchjYlu1zWhL65Slz9JWWgP23SCKnKLXZsBY5M2+9z+NiIbeTDrL2ETw8sNkDci3X+ABVWe
//Tx/X6h/zlT86/S4d+fXmA9D+EtBNgj/vr0Ye4tirBNcel0/FkG4/DC/nT0ekWklBmTjAGBOxqb
/kprJfsnh9LqW/hDxnN7ci4VrhXX9UzfXBVDf/7du3RKk6GwxIUBiftFxnNx8FBUc/ANmOkjsjEQ
f9N8LKS/nA0KJ68q0Q/k1YUSqT84KmOHJlNjy3xl+QdAjIXI6W8vDu0z1xtqcCJnfjFdTG2BqMfo
xKWkYbzLVfsZKhxjrTa29iigDQIPYBcSZhsZbo0gNquY5idEzY32SymN+YROgRN2sP/PH9hNzP3L
m8a3wQpt6lnANev39c9vmpalqnydiUs6ImFJ2hgofw/+AUHRTyxyyZsw84NjlwClFjFFqJTdc9lW
AEE6sAXFUeEaPjpq3HtlO1/mGYECI2JY/H6SP5jWOQzHSOihe3Fka7PugsjziNK9TEDUPXaUp0F+
9lra9GEhjqhP2ijNEvnOMerN4OT1bBTNI1+y4g70LyPp3HryyFSm592cByD/UHZ/qjXkIoantslU
4JzS3P9sePZHk0CN639+t6y/SqXXSwxTPrMIEysKNJhf06eQ5cZILHCYondHfcQ0Gp0zrcSCt3Gj
iC/YLJoSIJPsP3jdv8k4bTlq/7+9ENJZXBgZhKTyrv31Y0tyoujTmb3QDTjiDWZ6h8XCeV4GfWjs
/mUmqsFtZnURsTj1fXXqA0O//uc3Y5Wf/vXK8XARBYiCfZz5COX/+hKyvumoagdxQXnw07CPwl/H
CsNMflD4KLJ8z2f0T8vb31dbntPDt8TnYLEl/HK1mmMuqExLxuCme9SQZSND2S8yCR5lXDFTJKPi
Urn5vd1bjDUX/86kI9G1lvOh69x/+OrYf19v6B8hmbc9VAvANX/R5waxQ7MSVPVFFmAJi8m5OmF/
hxRoC6oxfDaD+Rs+jiyq0BZuywxByjLWd5aWy0ktdRZB7MFI3KMyVqDEzlNAdBA2zmfHrN2TnDlS
t10Rn7BVXQkAm/eFZPG2cK7zdRv+wQVg/33l9kzBPkZTgDv2r1d2bFt2DBdHXCYxy0u9NPEDMy7E
OhpRm85NpEFhcG0MZWxbF2JMqVwU97P37kjiHdSaUI1xYEN/kQHQ4jtbrKx4Bpp0PA2Tcxld2yDc
mmawmYb4hCGhm7QiEcYk/r4kMHLDIYzU7AYzSB6q7h+WX6Sqf7tWxeoTDdfL1Td/+boUgGt0VTRc
N4WLNgn299Y0eblTTbpvO34aEi3/Qb5trdf/r98Pz4OUZZFo4di/fj9Qc3ay81vCM9xQP1foCB6b
rHu0GvBtoYv9iMFLekhLJ0Aow03AuND7XiAe/IdN+Ze9h41ewKs10b1yQsHn8esraaCZly0CinMf
F8Y+s8wXQT/54HtJsU11pg/2lJt7gqM84qcM585Wip1Qdc4xsNVwCMskSgAUv9QWlpv/vIi4f11R
19fmU8aZHPr4Sou/cdOaYlkFwohx2rDaIrf0d5YL95CTvctGEc4Qg3M0qkFwZ/pE9Fn9EDXARR/W
fSWZCFW1W5/01xGZKcr/GPRAdnTHxNlbYQtZ2g3hT3MZkw3hH1cpZcipbJMlKtxpm3+Yzy4pXXN8
0dbgXnVbJndh3lr3Qea1x7kPSJsQ8RM0X5ofQYgk3T33XZPsVR6YoNfJQA7Wc1+RVtg9C73H01Ht
OB4V0bxkdpTTCLfwKB1F0piP0zGzkL7953eQj/CvV5rL0RcLvM8Xl2gsZMzeL1d3HehcaCgK5ySB
Sq1c7w1z+LKXNAOYGlcPIMomNu3BjHKjZ2TOa99KDxQbJ7R0zTj+735Bu2pWsoCpgynb+Vw5c3HK
mSaV/Wyfs37K9xy73itRnZa8mLh2aCPgXnHO84pvCH3vSU9mhuMA3KEwsFlaut8SguGf60CB5vem
+zbB/FYlo82HTfWfimTedjhCt8wLCrrHumvOZBDPCyIsuh63n3VeOpEKqWvNjjESRp4g2MdodZyl
SU9GOQLtbBx5yeDGboKsC8+0IuNhmu/radnH5VBd7Cmpt0yJ+j3HAy6hqcC9TKNymYMj60b25PXr
cNHJQ1ozH0sw8CcC17BSu8+sa+lxPRZ15fg+Z3o3l2CWUpvIvDE17V2IYWfbeB7mSnctjCvx2LOG
PkwGftixXdKdZzbTifP/oc1TYBYqqDaw2fxd4ZRgO2cVXvukazYyxMevXNzoombm1i4lhjtNMIJZ
GSBhSZfLW/uTj4aECxhTkzPqL4pN+KUs3/M6/+S4R1LekXUOeC/9MdNXJSaJEML8KMckOQ2W+2Xo
B1TdKsctBKUGEDVETuWXdaR909j01eic96gyMJk24HpwTWaD45HsmB8WLcdLTWJx2Yf+y5QsOE+8
eN8G5DaR4Oyd52V+y+tsuurcOdpkSp7MyvtR62DcqzRcmbCwLhyZEZhk4Tv20z55RPlCSBvKeKdU
6XtRzw8iqI9VnI3PPuNvNTkc5Pvh2WM8eY1LoOiJG2ODyUufY3z6KorWf0qtmNFtwsGDMcth0h65
v0FbRlnN5NRTCXzt+GeMIhebbIG6OS3Dg+5pWym3XGBDfigQ+qIemqNsqMltiknvxTgefJqaLkGS
Bc0K530MZeTAQRWfe+wj3C5HJ0rID3sdxoGWaXMYDGLYAzU/BxWGfJnqe8P1mFvS7F8IUcPqVdUn
Kyw6ut3kogbNvd0u9c4sXTD1xBBEshs4z1h8Nnhdi00KDZevUjlFbTI0v13hXW3u+irmSg25Z7Xx
zzDr1EUu8nuYsAeH4SIfwYjes5KhREyX8JA4qMxcZc7nkD5wpNRXg6/GW+x8zuvpmSSo1WXOyQIz
qDg0qcgvUz3eGUO5n9q5RXGSHBKA+Y+916MGVQbLR0WopvcjY/RAo7vr9orWGZJk8l+rZMFz5qNo
RTS695Y8eZrz9otwNAoTko+OKim/xCpH8+yF96MQ7SO/oNwMeeefYjv+IsJ4vvSV/GmQoYi/yjJR
/DvAHPlUUbQO2WvicoXV2VlZ2fxBxC+dnXFVDIP/vb+6y5g+S1uZmybg4A1utHtA8RwtXlWdS7N2
tl77M1wjddBZfVEM7x+ET9dsWL4mZj0RX4Ocwi0IyCiy7lNmnkBY+ARydu+ZFUdKuumDJxHgJHEi
ojkIi7s4mVB54Mx1FU+oVz8FdsLssLQ0AHAe3g+imw+mwadlYuYCcoXwvPaN/Cpb40NHOXxwJ7/d
dqXashDIbxVHik2BCKwii/ARy4Y6jUEBASeL7+yURpW91OR5pfEe/y4qt+U9ddEf5C0eA8vwy1NL
vikq7vcu3eQwtA5hrXw60psOzPkaITJY3jULrOOs4rs81OrJCfd1HNh7rx+HrXDR7KhJql2nVl+m
tK3X2j8mvZ+8DpYDd6us3jqRM26BI0DmoviRmJqJCWxjymheyVgPzlPZNMGGlnn4AZy3vHdiViRi
IcYI3T3zLDIMj5kvNprM0Y0Vtx81J7SNJZIOGeiAznMMX9OZ8T1q28MtYshIvZ0WVRC1WqGQrN35
Nblqc+R0LUyG9Yl5z6CueB+TFnplnuwZUxsbOAcnpVrjNPY40WNUdah6rigHgjtjuevGAHToWpyR
1R7s7Z4QG1QgKcqcIJOHbqh9vBtLyXnxZVG2JABUtKeQ1ekJRU4va72zIJBd5mJ5rPuOt8yuGddW
GTK0XL3SHIPXQaLPri3C97jy5HOFUmgLJXtCu4psAvme83EU1rhvco0GjcXJofkJg179WGaVRCSQ
jSd4jRBOqIY2RNsMu1oeJmqGKE3FvJNeoblI7KfEgHPqudQSoU2OAO0Gd8csQuyaunz1DV1eHXWd
x844hgynIxS1CdIBIr3oFulHFaAwEg22OhW718Y23hBOYR4wUKMyBnEPemgo44uOPb+DOQSKqwBP
jDjHMKqzNok5AGuFBc/Hi9hO4adWzZ/GklGersRwsMP2M0Li8VMCeHobW5W3MyE5kTNtxseCiKpN
sxYXgZjU9zm3ExbIzLwwn0Zxo+kataL+WSmHKAHDJf8u9Z8Q6FcPgbIMVDGN3ldDcAXT1D1xDl94
OsCdYYw1uenSS6lEG0FTkbD29o2v67NxI17OO9dcnD3DP4Oxh8P8LHCgzqY4dLAlUF0CNRKhMR6y
xTL3MAa3hsZMa/daXxG2MRvM847PcWAWrSXVPyrbjdUG3bUFVelqTXT2aJfbbhmnM+uwiSpiH/qz
Tz1OmLYnyTuzQu+hk22LrSAHEC3S/jTj1b6Qfn4fDt331ia2LUvWA5h96NKZKDAldqLIh3sVk0MT
W0WIADa8z1uHRt/SEAdUO5hKelpekIlWzIidI+mvwQLNLIvJWATHWFZ6N1Zy2gWK1C0jZCCCACze
V06W380lDYdN2wJ/uD1jTpbsofGgmhbu5zKxpmsehybWiF4wosrda7ogQGHnta8CmG7VC+zOs3tK
U9Ld48Er7jQ7+MHx8E7rLjBXU/eendFCshD+wPz9E6nLdFKBeB9r73vT5JS7wmTmnPcRvISvhRFn
lCQkSUwG4Iuqd/dhp7n+7XDfoJ4iEWe5ms54X3sDhYqAhGOEp15fjJnru7KaH4zX353Q5tuFBXET
a7iTOmPvEHTzyU0jkenTABgHJUjGMi0JvLa8Z11pjUrI9aK2Tt89j9iD5E2nTkp4n0Y05v7UNZLa
0a6+Bv7wEd3uyTcx62SaGFdZJRzi8DxMGYOIRb1ovrJMq+tsOzXvCsvxoWJaj85uZCio+1MZJvG+
Q3HfzWgCYghjTGNi1GTqzsB1fYRViDCr3wev44Q/t9POh4D/zhYf29TP7y7irn2W6lMAsZ2BMjz4
ZJRfzGr+Mlg51DHrGzAPa1XVm+XLOE9J1AQAHUQjjlX3gXQ2G2VNGG4zrF3bzv1ul269Veie8KK3
CxJWwC98GFIojtih3WKiI/Kq0e79PKaMwEnw4mBcuFunYbRd5wYfC+L0aZaYppL6aTQJbPABsVhO
v4sdAx8ENHkTOV63oAvusmKHAvbaajgPBflAGzUR813jsOcUGUkFn6w0sWFPmbyXuegJkdmjLgp4
K/qXoVkwDrT2eIrCMIsjUxDppSwooWIqH5N+RPux6KO1OuyWsaH2SNxVzUOx0yui+Qo22RWPN2JO
aQxy4KpkigkLUiDWgE5gFogjK7MM6AYH2WdAc/0SkmOYEbi+PLS4j5zi8wAoFBwouQKe9rb9YGwd
twYP1x2IumGEFbKgU6lFnBGDfagQFgWCCIQ2+0HFeyQwjuGqiOto7MQHNoZHzqLfEUNJ1iR27sRf
p/w49BiaPgVGlh1sJfZO57b7emlxu1v1zmFwu8MGveeEvsFxfapI+mEJZZUDFtsY7Y/ZpcRwZHFg
2fzYIeBAADRsXNSfuz4xLDg69gvJ0l1UQcdl7EcoKnyObeUUL1QV52ViTus3Nfm3MXkZiUMSh/QQ
SGOXzAnBQb+IHLccsDrGxXf82D8m7bJnEHy+VyDYZ+2/ZnE7kw2MHCnO411VpYhukgRUo8Nwr0dh
PAYoz6jxn6qmuEcNjeCkKFk/0IoII/yGsB9dT0ebnrFPskez5wXGN916KEPcF2ci2oBIxLepc747
TSUvzkDjvPLLqGuzMWrtvQ6JNYE1gaBRcnKUbD+qJw7GGr469SPeSb1hdOxGUBYTwyMfpKa/6zoy
qkZ32kj5tQT8sMFwqY6F/b0YMWOEcnQ35cKo1mgxGtXqKhmNTr31ebTdbuv15TXhILgtSDeFWycR
/DQ+K61OPxIH3Kr7IMZQHE8h8ZRCPdnAKHcGOWjrCzm5Mb+FMtH0jWMM0xpJ97gvRNPdV0DBssB/
qkfUdZ7D5BiV09n1PsOMMDeukPphHoklta2NkyOCy8fU2EzQQjdcuggb8+LeHpNq11mU44JmFQA5
cQ6oJlgqvmbv2MwU3jT9hdhItnqE2lVgs7sMTrhx0ZYqzvlulW/NbhWVtj4VV/IsvKHbNIUzbJje
gnpOvGvesbtWFvPa0v/oADbT7WFMOutogyXzvfFL534q7f67ERYcT1B+sIXZKDaiBI2UclDfUeU4
B7lYV5BVxMdAIYsMQjHElB7Bsn6ozeanlbA8DxoMwkQAeY17rw/Ke8jBu9iu0m0Reo9GPzcIrIrt
Qnv66ANT2tpm+DxByC1VPTKzjqeXJJTWjtpiAT1Ml8hZ2m7nEgXG7oOY2jLLo2NZxZr1EQLxEe90
PM1zFztrNlcQw14YyqOVBD4tLG3iugPkWM5Q2tvWn6FYZdAVZfvDDQPrzvPkdWQZPlsZB+0o9Pfm
yIzdNiUJGUIjB0iC/P52DxlVfp8m1aMzp8vpj8eRSkyEaMwWq44EfSBMlEg234vbj7cbipKGXCKP
HbcBBrcdBNYWrcAmjGWb3jeOg5+il1AQgcCf+vWx7vbY3Kff07pKj6QEJPeTbRwTExix36bJ/e0G
Uevv9zyMN1ud4GDSSfDmTN4nURKOORCZQZq2msJTmhhXZj786E/ttWhcLiHiOUKLOUGbkaWYlc17
uZfNgNPPKKtjTYYlZSJwr9of12ydAhlyZb5TFesId9a0D5t6W3h8hGTbwcv6ruocNVOR91sVj0/B
dAxr6h9fimLfGMipQsT8RWpal1mxfwNGQ8F0HEn3GFxEsbS27zqyBNIRPUXJ8JCFsxKR7xnfXbe7
LiJFep3QH3PZZgp3eEFI9TCUqXkQMiW1xnqgKYPDEK3EFpxHudkwpS32WW6Hm26cX1XrfJkz5UWU
Jz+HBS2oJ1q+QGuPMXU4/bcpnlO61FtaojTSO787EWiSPgfWiJPUSR+HfFNYWXo3ifqgMzqiDq7V
67pSTjPy7sxF7+DUuXOB24SEEnD0yS2oBuUC0oSmR3DRzdBfoWagsRjqB7VkhAQkpTywSelD5vDl
Ac1mIPq3jvi5bfx4LUZZU7uXslq+3yCwTC/ufLtPryj7jWPXGJwL5jh88GAZuqp7Mgs/PHYcLTZL
Zfkv5D51kK+tMTIIasaHgVnPddmsk3I65tVcAbydQ1bsXh/8GqXl3PAVTdvkbGYWWFyZbw2DRD7V
oxEdMTYeOnuUjyatso32idmtcJfF+bLz7eljlRq4+zzTvaq6fvHa9sHN8uIqMTKp1vfupiZL94HN
S64TG2360kJOaB9rU/m7NA6sJzd9Rma4guGy5OOoyFBqrPSrbPZ9QFZN5mV+1LQ4RQ27H0HQTZ9h
J8LuKvEFlro1QEKU3VH6b7nfs7xPernjucoCUnCHOJraO+teyvxU2gJxSyq/dSvQXpQyOy5jAMQc
brRvu/odWMCHxYay1XZQ1vjV00NT2eNO6+QsJ+fMQbU4dGSSUKEI76Ix3fgUt8WKYprmR3txyLZI
pmTHSDLchA2K3Yxwny0TwQk4Uzc/Nxzv+2RoLzKRH22J+yPTpXv0/cK4Bi0YubnAuipbPPrs/8Dc
qqus6J8kqyhSh8nHrom/GIGdnT0ZPM+T6K4ILt6s0rUu1ooI9ujRnZvFeDPh/z0jszpRbgeRxKq/
vRWftkSz1Y/eHZ2iBKU9GM+qjlmonYTkDPqHd405mpClcutOmaRsMo/Fv66IBt3cHrz9nal2x7vg
pV44vQlPPaXCTF8mEpL2GTNgGlYcAfCXcjKpq/5pDEV/YissMUCXso0GKdwrumRyvj0Hh1Al0IaO
OBuvzjDRHQGq4AevVkP8rADx5CxyzbiW866l/DlOk/caxk54bDvy+3zZbTzaooRDAeUJbGbgvHTm
WvZknpqc8rmMV7hn4a/X8XO6WJ9M/Smf4iFyVg6xcIqrMs2RzyCVfA20sTWSOI2cmqMnCxY0aGuH
H9XJ+DbyalnkyNdNyMc8NsFq1vcwk8r0e+ZINtU5suEIMM7HnZuRvVaJMBqQd1GQbSY9lxUZ5ek3
x0ut3QKv/IxwENmXBy1VIRUT9uCdzORDM2I+vd3wPXpeRP5NGAEraaBbll1aLUtAj36Y6Nnf7km9
9vCbHGZaTd8ABlciLyZFfxQ6seYL682cy13elTKgpUm2wXQeS4iRnnVeLJVdxnEdylH34x52B1Ks
xoDc5YmgEC/R5kaOdU6BQf8kcK7YMKqLydKMYVXvw9Q6VU6K9yMsy5OCEcBYx3uZJ++bSnwEn95t
fUXg3Gr3MFrN09TN45aIzRanuH7ICAs7klCaxoq32QH8LHHaU06yfilnovof8nPqKM54Tq926UBM
rtAnX6iLsaD69jiqR17lnoqCbnSbyJ9uVxh4bZEUE3qKgFHMxwK4WUPJN3vOREZRV56DJiQY3c+e
Mti5gZsgUW69s5x5xdo1YNliBtlQkkHT75I7y6vxnlVou3Mj55RV5yh8JWFbVLFJ6aPUZ+WEERxD
NG41yaVdeUejCV9Nj8zYpBWxMYvwgzMa9gWO1ouGTUsHZOMbyZo6QHM/gMjNnCx8QHM9bTDEv4/U
kqc8o7FukRjnj1zc+RyPm0HsBu0ihVVARIYS2bydm1sIJy2iFtpgsz2fKTtxF+awJK2TMWl1oMt/
SDzx3DDS2uJRbncG/oplkBu3z0J4uqagDeKlh8pgjuE2Iso5k5izUW4tf6GxaTifM8s2MZ93d6hE
q1OpoU9qGR/ShlShPgm2ZA94O1t/ozVnUK3R0vM4htJfxGgkaFS2302aRAicaeG2a8tHV/0ubb74
hZ3ep/ppSWdxRI34SPpuf0A5oxgTB/dZJZyTtFewMQZAQ07DVsqOMbYFZBrJ4Y5myAjvtorSxZSX
ESCdMWAmYmzFftN4P1pRDXs/LJ4c6mwKn5zkH/nRY2PYJxNVjyVwbMefq5BQltYip4/mQLKBeeNu
JOvSdml0ttN+pGfqav5nDFPIhId7Ip/GIo73VvNV0Qw/euF0lGlIMKf3nAiQW70df+8848cad0iW
CKZFDn7vGXqejRFyuBYlo7TWpw7KUv9sEuq3Z4F4S63qBWZgsku8+PME9TnKx4DIhI4uwYQxho7S
JA5EMztRX/nH0nR2Ye18iJPkM24gUnocpKS1FyQRrFIrkiEZIARH1aAs2BNjhqlOHPUGloig1lCE
qNuVcux7f84/9KnDxKPonvNu+LZoEBnhT+JQqmPL2Mkm4+ES16uPY9kHOU0RADyL+WnpMlr4GfLs
ssDW2gQzzswRPhOZ6n5SFRcKeE9P38JmbXEwkY4mgZ64a6uDQYoY9IKtl5sHJsLseCXsBiyUcMLn
bI+M7M3Va/S4Kj+4XtcAPSHBtXI5NIfNzUsEMaQovafFEO+zOXqsB0ToyazezZ6QO6Kuu9WxNgG0
FSwWznp5Gz/dfDajrmvLnTcL90BzmpaHdWlF7BwYvrLGz+13JGJ8PQL1HSOYHeE6mjZ9Dj/BHqx9
sebRTNTjoc8BHAW4OpnBvp2WN6OSTyEs4dAw+6PqJ/NMcGG7awSOz9G8YGxN72h+dWwPGTNSutoM
4nSHBMzKXzQl/GXCa7GaRmaO3mcnzDmTemGxRVkDfX4C/rPm0JzdDA8ZsJPPftL3b3mWug9eOj4M
Y5g82QqOIyHyr+U2YLDaxZ0Hvo81IYaMc7AN5smTySEeGMq4smQPtp+Qn1edEFo2V9Ue6tB9q4Pg
C7Dq5hjM/rEtev8BwAY++y7dL1mX782SwgJCTRRaqnzIlvFSDY5+qRgZbsq6f11IBrykoiZCZEg5
XwkA+GF8IFErPDQ+B6WmUjktJ4c62KY6qhqba7HdSeUxzp8JoGJuwPU3WG9lPOkdSSdRXTRnYxTJ
i7tkPwbDoZUjF7A9Ut+7uGYPsAnandmAJ4R0cKSJp46OEXxBsoUTtHHMD3aygmMyZ2PXhDk2a3Zy
EbQM3PUjOXeMxVE/CxF+lOuwI7aTd0fLjyQnWiRoTsmRU+k3W/LbyHHAhkh0OWKnRR36HGuV7Hvs
FbA0zQSgcO1XOuIE2B8hcOytkbynItvXa5hUQLoDiMpwS/hpuo0zaTIKZko08kSvK1tb+sM30ZrF
oY+tO1d6wdXJxmOBmuTUYe7aSsKPylQ6B9sqiQ9z2aGZIQXwRxrYZquIHAgzKYL4pLf1kBDaZwaK
nhUALXQxX5lH91vGg08Ba/HBCcDyzl6Lb0l16A/rHmK6N5O1aJADl8V8PHQvM7dhwqXFEwTLg+dQ
f1ZtgcWhi9yM1W0QHH7mGKc9o0V7l4Sw3JvZOgxZ+IyBbY3acXBz6cDbIUzdqra6q12IP/NcnNHq
kJFuoJGHZshYknm4lcJBCxM23ZgA772T2Z+JB4m3AN7Opa0bdAbFCfwwoXYZQ1EaugVAtNOCCXgT
b1KhAWZYnKHpCEKcVse4NdKzs5NQB0rmmblu0w/N0OIt4CgimdxsTXSpu3Ep6Bf448xW40FQrBNr
b5vdsB0X5FHh4jWXMM0vhd+f6rH71GGCPozrbFCYU7B14/znnM3tppmcr9otzOMQLDArZir0FX/S
w0Fpk7a8doVApagFSMgVl2IYhfESY04t3KhbgSq0o8lz9jEC1T98o94muhFX2WsU/D4q/9pA/wnl
9djIfc2nBC2Vo6rTsXmjntmKtDsag58xPZtothIIPTNZ6xUJdSlOu42EphLRBoVGTURnrC20Zi3l
tfLioyOD4ZQXFFQGZVFiMxI30Clt6Y1TIBCQsc8qis/EFzu7KwD50DB+RET1aqJKg9Bq35eTAGzT
c4LL7TY+WK218z7ZurKAD1HLCObrhs6JZfGBh4MF3Med+7MFNrDLg9XEmB2rlZ/TrSQdC6TOvLJ1
2EDvR2A7YqXuuCt/x7DU1e5wjpcrmycF0jMC6xlXao8DvkesHB+i4qk/V7YPGjjmhmjJN90M+cdb
GUD+SgNaVi5QDCDIX0lBAcigxhyafbpShCxTXRaI9pFElxG5K2to4J1DT9Ofhc9TNyuRaFnZRPFK
KarBFaGLOSbgi5yVY+StRCMaEh2jB2rXfOUd+Sv5KFwZSCtzEdIOE5SVj5SvpKR5ZSZNrsmhc+Uo
YXi6olrodzWIJcODteRQhW3tlb+0rCSmcGUydSudaVw5Td1KbOpz2E16pTgV44d86ynITv7KeNIr
7ckH+zSl8J+GARKUvTKh5pUO1aycqABgVLKSoyoQUkXH+9auVKkYvFQDZkoZ48eMtw9ODQQqyFtR
DiZu0uGbu+RfrSE9ci4c2Hqxhf1xc3vs5g/75TGjNDFU4wLaBGZh7OBzfNSgwWArQtXIfahGiG24
e3vwdtP6uM6UgmM6rKAXiUQzXhEjuZ13Z2PBo8WOwc9/POivyJGWvavkpM3d299U2OLh7zJkr3yf
+ntitcAO081M7/nXVb1cYsk2WZiS13B75vT2cm53zaquVp4DGwhwlj9u2nEugTz9+0HIPoRze/k3
48YM4dc7L8TQdhNWGoCA7sGw1eH2Z3/8BbPFUNv/F3vnsRw7kiXRL0IZAhrb1IJakxsYn0JAa/n1
cxBZXXxV09ZjvZ8NLAUSqSAi7nU/bpQeiEegJOrTCgUyUTfVQi5f1u36qx5LG8N6PIDZYtNTFsCB
wz/NkungLlQd2qqPVQLAxF7u+QnaPSLeduo59dDgmcWuCa1HqBEZZ1AAEmGSFMeICmtLEX7O9oU5
LSQr2qxVRqDMbP9QL0+Wf6YkVmMv8qfGMqmejAyONR/Jg1LZ/b+F5+k/c18Nk5AN9VNdCLn/i/t6
87P//PE38uufL/nTvyOE9ceiSoRlbEHpx5jyl3+HedoX7tX4Q9cJlUGjipZcRzH7F+7VtHnKdngU
K4+BnPa/w73a1t/FwDZUWdd18QaCffXh8i/Q2d8tD7K1xj6vS/Nahv0q7muUEjVxeRT+acZKhHWR
NiDTyFARyc+um7EnJ9K+qivgybMB3woL8aq3w3HnaAGwQKPeIgygSFTsWgcsUVszCS8WuI0mxk8h
++VE3my7DgXf0p6a9aZYlDsHgF75rhhd8FnBtPUp5VA5zu8ChEYQ8U814p9rTqkro7DdzVxDPczn
iMqqPp9QQ3iHOm4f8aRWV7VtPXlmKPZVx5VH1KSk6UMPE4RStd5q+kmUdrET3di8oDR8ss2OIEC9
eDX9YWfm443vBc2REJCaHtoAe0WLOWyt6la6RrCabJrAdii+E6yAfjvIiagdXIGf20JT1WV3GnpG
XMvDxjc679whzYCmkt5rVgKlPGNGY+ivnQtbQsxn3wZ3Q9b4e0Gga6RP1yg4aez3FZQfBFge55VV
VIfNdtTn+2R4twNCENglmm1F85EJn3jwQxoD6hUOxQowmf68Njz09C4pdhtHwsp2GwDwDFRQX8Q9
jbXkjoE6zLMi4+K1EwOBA1lq7IrK4scuf3WdONWFjhOypVITRvluNvNg51s/HK1EkunhXpSmcx4S
P0BmtHbEGXmOfTtQVtnmCbiGFq1+DszS8odfbjO8gyavDlrA3DmmZuyDgYw6pu4x86NNHacSkWna
HHEr7hifVSuK5DntzGSGN07E+GBY9AE7f13orUuHYJc3ydZoofD0XRbvIxzoK7PFPx3PTD16TdyV
9ZBcm1O94Pn8a4exHplIiblNQ3+BtJ6CO2yP0XWa9FSz+G2KOdaesIiXKcOuucgISBt6jgNv6vZh
wfRm4xppeldW+jmAs3PlPnoGlLSwKRBpkw4EdO26EsU3MLvJvtGRPRmxj0zFkwMsMv01tFB7hN5g
8fMQ6Kv7xbFECoBb3loC1cwbhhAEzYX1GQQDDYrBfE1K8nBCeAu1naDGZhKP6Pkcm6i/84AKorDy
Cbhd+Ow7Qw9zxGS3bZFVBpl+Y0hqS7JB4REIQExL8Y/IDX8vI6Ne9xAvNk5lwtMz06PDwGZhdnl3
fOqDR7gBYJTU3k49lx38/a+MD5orcLOoH8wnM5XdO+SyxzTMn3Vd6zdFT5nch0SzmUcQ+UN4roVW
Hid0UTvIEN56EsP8glymhnFba5+keFzDy4QDqvvNthScQ7ygPwiNJF78GDd1BAgjmDWXKkb2arhZ
cU3QYIGEpO9XrhvDbw+keQM89kpaRnZYTlc5nFFGS2EI3EZPxXWre93PqiuLK5fk2dkr6A/HKcG5
IgC9pvMbTIYsNoyzi+tIQ8Mgg+LdsMvgTOttpADWwDdoEnD9HlNHh4rFZkYydhv4TE4dNwqOUWml
13ROh1WX04wL66bf2IA/t3ZDTUL2RbetHMaoQZ0D3Ojhn+rkN+2RJgWbOBvCtUuIc9ta8VNHPb6o
PEBJRgQjOHO8U6Fre5Io5zu+ZzuZ/BIGxF/EU/MKc96VhAh5WaRxzHQtgEZMVTvnL9cc5MNiaNtb
3xx/4jMlrDiMrE0WQ1YpKSp0+bix7bY8VbrzQc6jtffCDBK0WaxjQgrWmvA1+HbMuNXCXG51shmY
ASw31X11KzcdKGi4pf/1PChvhnjLffX8193LmupBt8ZhuVJP/XZTPTXaDIGaUdypTahV1OP/2GIH
bulEme/Z+4TRS6kd99DJn8mRRHcPGeBykwJXcVL31S21klp8vSZx2SOoWrKi10S8/Oupr9d8PaZe
rZ5w04Ui3NnBenJTeu/qwX//CTT1udQKl7dTW/nt5uVl6l0uN6kqnTncKdwuX+afm1b31Tb+7Xe9
bOIf31O9ZqxJAhmXudHXdr/Wa+r+caK8sfvtW6iXXb6gWvHrrb9+k3+urlb87dup1/z2Sb/e8fLK
3zavNsrMr0XL8Nc3L8ve2NgNna4assa8Vq9XCwuDpL6UMf/1h6sXqae+PmjpW8cytckPFEAh7d64
vOCy1giXMaFon7VmsiEnNAdkagT2dVzkBAuHFII8SVhSNZb3mSaKkzsxVI/LlCCnMffYXdSjX0+1
NRl4TqCd/vG4umsvL1Zb+Hr2spUmhGO3+m2L2CNXMaqE01glFRbhbawzr4hohpInttyErQ9FQ92f
IoSaMo+YdX89mAc4NZLi9bKKekK9jnqN2I36cBuQxcp5gFrlKcwWaQfWEk79EqCO558r2MqnqQFV
qm7VFiwOiD5044g72hgZ9uAZjk0wUiHieFeHaKlOBaWBydCA4i6Kc+3TsUoT/jPGwPnRAwLeNP1P
t/nJmZxCST59pFoJZE644DznZTHRyrosEC0W//bu13rqZfwbUDMJ6Cpdtzss8tKxadyjVVIU08dv
ufTrXV03qNP9WZq0E4d3NMePRcBlPnIwdJULCtRZ6LAKLaruIj1cW06bH6ZhbzLEgYNL1Km+IGp9
N27Wwdh1YOIXQMqygLbFGE1RUzKaEwerWEpnkFX8hbFCsm9/UndLUMb73iuO2ujIs1oMReKvw4mr
eQHttADC5+VYBWg+MXTzaI6CVFULd6YqOgTuoVeEyr8WXaT9KoU9bEkVLqD9Bma0R2h3Vw/0DSeT
OKJJoy2J7W7jpIF2SEdKPPacH6mjuvM6Rzq86pwiAS3OYLM1KRlWhjBPrtuYJw1u7SobYh0pBsSW
uDYwCA6Cjm5fvYvSua4ZkXA546+K8fJBojjKUuI+I2+Icn7VBjSZneBID8SeZlzPC0wEJ7prEWTn
Co+hH4HVMD2WosJyi/r5BpVNcaAhTHHB6OUqFTqkJeYtp2zhf1QLs0Pd8hc6CHOC6740ATEu/wF7
dkUieUdWGwMAiG7L7+8ui6H1xLFKH7xlsq0vqFdX62nKElJ80Ktm2KvPMC0ljkSVE4blprqfzjlD
A4Z53QKsNZZ/xK4Cjyxov57XEYDwdcs19uRnY/bbIpykN+FzsW4GLRc7116SNzF/8erJizDDGojQ
YuBVikz8tQOqW/94bMKetJFEAq685WzokzfGmHF3wZ4qFKqxfKXf7jtUA7fMzyJab8vJRfFOL19n
+bExiv/5s/slmcXZPAQ00ECfqq+ndrgMpCBuG/U/LM94wdGSrn7EKZud1BdWt74W6rE20YwtlYs3
5Oz5hSHN/BFxeWtQW1QsXwX6xc+GpKCFIKuOOrULqVtfC/UbqLtcTRiuxtbBXrxv2NLK36C+X3eB
Mb0PcK7X+aTfIUe157ViK19umtbo0060rbWiKxt/Byv/426BiDQjyxQVov0nYvkLtgzinuGOGOoT
cpkKgxNE58EccVYPxk9q1vXSwlvkeiwkqZbbMeD/amhYHSw0SmHT/SqjxKJkx/6kfr9+2X/ULfXY
1902BZFs1OIY2Jaz72xn1yf0TbXZNGg2ucQzdMDOxpKE9ngwYLmENpkdE9c89YUsDmm7EMiD9b5Z
5Q2TwJUIjXRjQGPjyKpHtF7WLrbIHqES6QW0gciPdU7RhPh9noxugzKMbDEzvgqj+GkY2mgbNmW6
FTUsIvVh6dCEiFaXE7pnOAf1LS6HgqZv+pwszHQGKzZQYwd8OGK4mWAxLXtHawKJJTjjSdGbL//0
Anb+2hloh8Qnwh9Q8qzrIIRms8yNrPRzFIV5IobCPrvLQmMyqFUthq6CGmGrrmpIoU4pndbQ9xHj
VN4h0uWul91LV0JACsGqbqrUDFZVL+tsZQj7KgJIvJ/lEJ9bnIZ7tynvqwRhqTW7Gsd5qq1sxKN0
x7tuU+sQiDSPMwhRK1TnoYkepB4dRNmgpDE6JgRQ4lBN8TUtTmXEQ6B5UvfxFtpQ2bnULgzRU54T
ZGsJD3mcx7CZSFou+8tVFacfM9VOezHjiGJBf5NmVr91G//Oo1i98ur6aXD2JtNeZMfL1pGqLnO1
AMXT8r7DXJjrSr/CZ78J3Rp0Lvhl0baMdBxUu42OBH+5zjeLTkUKKJ5RK65KoevzWj2mnp1jCZ2z
aZ9kxzV0nsPnIEiDnZKwNFDiLFQyRhOKM2hb7CkAuchdPkVV/2zDIABAmMM2TWla6ckMBWr5YLkX
N/suMeBlFrc1dQFCmxe+7S/ZoIsBPvqGRH3agsrf4iMzdr0HLnbEJRYuV2m1yDWNVnaj/7QajkWv
RgbQ6I9eUEUH6si0+uD9sVC3uilpT4Ev4Mlb6Hfc/tZFb76NJQS2nHPJNq9Tkg/UChy9x8T5dPu6
2+FHwpOlB5u+jTwAlg3Xl+W7ybJ3Md4N3qpylpPusuhpGJ56iizwCDnNTPNrMdUvodbC2kagBGcT
hJLrJHTwESdPCbBe042m67gFamLSFvRarg7q18nIBeS/jGiHzFrhQ10Bxs9kMzupW54XwU7/ehBd
f3bC5XTONJ0W07KysRxc6tbXQq3mfL1W3VdbTaIcGZ3gD1xe+9t66qZuOMnWdqCfqteqx7J4OEa5
nqxz+zuYvY7GHX6EoSAyyJosDf9o/Jgj0CAVUSQPUx3Mh3hAsuBrOE1yA8LaUkLTpp0ZmICnYAfb
k/8tHLKXuZzoMqcD4L0RsUBJm5hdrnLWo1O+hl1OC01sKVkAzpRkf9boFVeV2QebsB7PA2TJ78HY
LMgF/4PEWFpYeJJXNJAgcDbdQJImNUlNT8bTAKHiYTbkdxHvR8+0PhoTC06LveHWlWF9HQiaQzkp
PZ9uDfduLJxng9rXgRJTR7fY7j8QMannB5MeLyE56akPahinont2xnn8RBcr11EWuFi7y+Ymb7pc
lVw+pVE85EagX6EwRZTURPaxRSlFizXBt0xQ09iBWPaTdNfR0QTh6ObPtZxv1Fb51djVI9u69qNi
uIUjwDBreTtAJu8ytrJHzLnGybaCZJtNIDSJSZjvCj1Z4b+Z3ysByxbPf3cgsnF+GbCJqy9BWI+2
Jl7KvAJ2L+6Y/XBAMF6/8xykdY3q9ut1cO/OIGq6UYIfWD7tTE1h9p3kLdPqee8SEbYX8Djf7ICC
4/KpukniSIodZFUunEo7gZp6+XXIl1tFdPrv+nASV7k5hZdNQsI59KNtvEx53B4IsCe0FpnGO3mh
l1fKgsTqtjHNE6je5LHrR7JieCs9jYiGDIPx1pgy83p22mFtLU8IWdx4dLOeqQwWx2ass50g/OIT
A4b67kBlrS1uYefYD3r3FCXzg9ogXcFs3cORuZFTSVZi4RFzs3xrVO/Pho50v8KeuW06BPfCxqio
nqQr6Utj+Jgdr4XQCAzOIK38GV3zldrqLF3Q68su1gVY49Vup16IIuA71WjjwUJZQ3ADbGb18XPB
8NJwixfgOWvItuNuQol0lG7h38chBVYQ1jl0agsppjReR4RcOybKIZD2erwPRw0y97JGF+ZH29Hi
N40IsJ011dUJtVly32i24BjMiu/RaO0Bmk5vCPz8rTQr0guW6qhYrCzwPC7bQfqyG61UvjPaIsk0
NIkc84PmboFCXLZjR4R24Ul7T20qYZprZ4wfcnlX12G0Vu8UZsUmJJnnHXhBCRkwG85MDMQtZWLi
mpdPW4/Nuimm9iOcDP7uwOBC72XVrR5I9MLLp3XAemet7X3MlQuNohTxVV5Qh07x3V3W6JCJ9cg/
Pr1m6e8SpnWVTZF+Ywe0adW7jJwD/Nj7TFFubvJRM68aR5Y3blPbl034hFw2ZnqlVtDLrtm4RARe
t0SAXHOJCC5r4esu48n91ndOxjXdba4Tr53ZBUVMCb9Jv6d/fqBCSLgZg3ltAiC4TnmvDd5R8Y26
5uXzVPqi6NfkTaDVwVUUQfWoTCv9lmln9aXFXJrQp4v2hhAB/aoLJD7wOTU+e+tVrUB0DtwIvbJu
WjGVV1aDSawNW/2m6Ph7eiA5lO7rHwzJKUUOrf7ghnKBM8/NIZvz/mH2CNLthVP9WJSBqdNZn5WZ
aWB62EbF/nnGnOpte+TwL1obPly25svH0ivsl0BL8YKZTnJ2hWbdsDP57Ote8OnxZ6lVExMHXtZF
1YO9JIjSJMY3UhT2Q0F8xGWVnAQCkkjrT8sd4k2ZVPWNIazhnCD33Bo9jWg9re7U1jh6njq9bl8o
rSS7lkPiVAEqvx0K32LkkzffTBnjjuIbm0xqV07raPdimowDgydtPztm/OiGlKRzRvk/MvZKHfDz
R6xhOAyJzWvCG+mOgBVDb8RKweFlzdaN+nkcw3vp9Rq7ZLMkjYWjOBlRXt+OjYYGAPsgI6NXteYM
2X3V9ULcjwHEk4EoBkx69Xnsqu5xcCu8ksvvPZEkh+Ji+tDistn0XWtfD3oor7CG0CMDZPs2d8m1
+i5+6b/pfWc+u1IDngRv4JSA7bkVrjasI8o230V/rX6gipncCgBCfd83Q0IIVj/t2yS0H6MeHrBa
JSAl1qNd9QGBaNx4hj/gY9CKq8DCOWdHTfsmMnFWq1Kp+4xkznUyG4qzG6TE+mljcXRy37t3ZvAQ
sjSt711Wbw2/1t6TDiXj0BbNVU7M6o0dJ9GGQWT7LfPukazY30ct5aLou9otTjuYpZUldwHarVf6
8NdqW7LVf4Gni5/oL7j7BiPToZu5dLsh2lg+tf29JwcHp4V486EcbGdHjud4zsPbrCl0qoh8HrVQ
d7vQ1248nZ1JLKcm9bLl9WoNM7zwhf6/N/5/9MZNUzf+Y2/86Seh2U3z8+ff8JaXV/0Lbyn+cBYg
FVZV4EfMbeFy/Qtvqf9hCtukU+1R4PNY/tUtN8lN9XAoMY7TLUErhRb2ItQhHNW0/vA58/i+6zPn
BxTyX+EtDf0fYDAbmSqwNShzGDDp3oMv/Hu33J1qU5ODnR8lh916Xvg8CsozWGZ7bPWXbikcFGAn
0Z/qHumGVQGDSFUT/lpoxMFgmVwqCWr1URUW/npaPaEeyzsgxmOXBrS+cAAs0yCFKdfDEBGMun+5
6Zn10Uj9dp87gUN+ZLDK1fRhmRGoW2rRRTpziK6LJ2bN5m28TLpF0zCFVDeHgFAfBF88Wi2lvQSz
KzVcsyQi1NbqnVNF3UkO2rEiYnptjGGyRTj2Yqd5hQ6F1G6b+Vo7nwcz2Y4ZoiOhU4IjlBDp/Gig
JXOd/MysiBlpU0GXYWYXW76xS2T4CRkJU8pYPtfCRNCbuN85OVj6ezY58oaxwMmWo4bNcw4OUrPK
ddZZza4s09tW7+8GCzJ6OgH3mUTQrSatpr9cY7xFYyl7IPhdHe91IwSFZVFOD8fozKV85w8d3uhc
vmGbBzgeMjzyTBT6i6WLgJIzQtb7MW32kQWC39ojpZl3xvCcyF7uMrsk/gRPgT6UOyOzXnUnfWqG
dt46WIwoGuAfz0eXkVt2T1ZEsm5ch8xMrUTQ5T96OMDgExCLNgvvLZ+NVVnWZCwEsUkoiA+ZApIW
MA3toE9FvI2aBnVp54vdUJOEqVUMjdp9XOjomuXD0Mbv+CHJeIV4YwFerAJdbIiFELR0OrDaXBRj
uZhIPCzNHXkQBleCzEVgr3MNpPlymwSdtXMFlY4wWjgMabMxvCW4RXrXVlOO1K/EL6ybDnI6g4tt
Wt6ZSV3dGwmhWfhkpxRc/CJ2C3XXQrG2sL0nw0K8LTqchPODC8NuJ5scwJ2n7aPUP4ctDo+xRneH
PPndiKBtJEVEk4KKCLRN59uwbMWZrpN4fMsDyrtlxODF9OaPKDCinQBvrQ6U+ZEeUbaZjJE+xlL9
x/cHNHOg5i+t78CMJwArLv0Nl90miMtjHuXGfgKN1HQBWfSGQ2Ua+1hGhq+mDw++XmPNqYIGaghq
y5yKBLAN6lUtk5vESw7A1bZe69QncCs7ux6OM9q3snbGK5rJ2Sa4943kaHvAXTzEFk5tPxpR/42C
DjrxubhvoWSvBQlOWmdw/ADTYOZG/dykp58AMQpKzLSaEZFQ1zzk9YDifIzWxZjU1O9tkGUNB2J7
yFEerkiVE9uxsNdJWQl8jskTDhZc/OQp6/MBGs2PyOjojickSziFfiXaMIfMgU5uJFR5hdDsG3tH
Di9oiHBUgdqZQuj/eTVRZ8ZZgKl3xV68oX3/1hO7RglurxDsAn9LkOTWWWBQ6tpp2Im2wy9PtrmH
j4UkNgstnpdsGy2EGOIfUlBkGkW6PWkq/o4d6L6oJ4KOpjfcsBnaWtPYTssHq3IICZ0Zkqorgf1k
1lMmnI/EDcqdAOmvU1DMPoBnME1HY0Pfo/dW5m64Nk33Z2e77cHxHJBoNeQAC1/hpk6a15Td7OCa
fbMOh5kzFDFnEIjOgS8H4lWjVelfC7iumwkRaN8ycbLzPfH2oPl9omc0A0KGX9O6dgfxo5qOYVa/
JSGgE1GaMSgKuU8tDg0JO66S+a2zvEmBiwLSibaXYGc2gU6MvAapcqztu063fqQ259Sw23XReDf2
UXsDZmRa90yVjo3/GOAofGmI9eEHisbDLPJjzT7GnN7ZzelE/KmhVUtyJBLTGBEWSQi2z8Rx6PXv
xpKLkOnhZ6gRC2GFxAgBRkFP42XwhgL5MIXwsgzJmbMHiFLaLoHE6VLcZW+UuP6qgBhLy3kxRwo0
Y0So1bjU1kcvNyi3ELwXdtma8AJirXOXXJuhOjoU+ddTQCQX4R64C4xVnyPssIfJ2faD9xPgrbXr
nSk9TD7HeXkk6Dv5SJ38WAZcqbw6e7OtX1qGOl1oOP/bNDoGRRSui/KXV+TGiV7tQatFd0Cb8jRm
WHNGjYylPMHOg3zIubMldv6cqE/oKMdZcN7sfpRVOB+C2XzxJ7cnahY6TtIMOSl7vrFlr0akw2mq
tAResenoug8xM/0aGhjRgwI5jp3k7MLacMynFl+ZyPorFLXMxNiO2dpnZO4g9z/6vvow6xhEnGCe
WHVYEfUEsIAf598Irv0Eel0inmZ+N95mfYm9UfdPqE+bs4mtzBWYG/MkPSIte0d0NRw92XGVwb5H
XvjehvlK8xXyUmpCXtKwzu/rVB4G22IuixT0Tis1b6XbiBIWolvmFs1RInIl0qs++eO5ERyS5ugE
m1rG99NIXk7zUtOs3FFRSjfl3ParwZz2oz+Op8BGq9bY/gGVETC8Cus1xLBcDlgNE/lUZVyLZpqR
+1THBZvknDSG5JdNjNs2ox4GsWty17G+pAnDcSoP0POvMbBzopmmvTOnr4zB7XUJcCm1KPzaUf6L
QGeN8J6a3onEsptzUQmb6RaG1FPtNJRSnHi66tGJM2yAmCJM6yGE6Rdrs31O5Ey4ZXMTORAobbN6
qTF27CfdudHiHfPvca81+m0EboFQ0Io8HFxNawKuaZRazoOmIVyygY/mhbFbhi/YDAPYG+CvhX7j
op3hyHnTSUTDKlSO+zqRl76uai4mDCQSqJdIbB9Kmx486L2NLQeGD72NUVkWzQY84SqrBjBws6+f
imVhSuMj45K+0fGrjxC1wKtxUp+T9F6WJXue9D9gUGbbMikOY2ibe7ofI+c6q/JWJDQ96X0OsyaY
3nUP6/GAjVWDK4K7S8/wd3j5Z7kIvYFrdLiiiZ9hzpY96Am5SROsg5DcT8RL9gFM4YIzqXA6ETm3
BF2SEbyKQAKsKXB7K8YTh0HTvnHObzA+V7dAY2zIBEguHI0wJVBmOA8weYIkAtpYV16xxtnIbjqt
OyOa9rHd3OdRghxNS48tAQx2T+tzOX/H0PVQW9B8Bw+GOZK8SNXKGxIDSU7W95QgwcEjQmdonZgP
TmwDAXdcQmAXubYug/CY857I7PRT1pIhg660a/aOPdxGOpUak3wO1VnS8/zJjAXia2o3AyK1k2sa
xAI18Sl0pL0bRnk7LhknNL1qsv9arBhxahwKTDetROptEdpKXI33kCNNOZrR4yRfwpqujN71xVp9
HMcnJyeJ5NH1s2iX9kEF9Ira5xhgw6kNDH80sPNJRmvEH4wJfSPdaW35FPuLAGliJL3rRu2aGEb7
mHXGwHnPWqkc3hAl6EqfMjJ/YvGzsrV2izxMHisnxwxTxRunEsEKQ7u9aiNS0PSocTfwuJdIYaJW
VOM+Cz6sJnjG2tjscCWEGw4S3fQe0L3UmGT1FwhQzQ7VaE91+oSbDzcnM3TAZVZ7iAU2wr4Fn1M7
bws+4dTkRERI31LhhDNCNd1BI5l9gHhr9jMtSxU8SrCm1mbsUmH+UfWPWez9HCLOF1IvbvJYYEI1
0hOCxecxRMFRJU9RpRlr1czvGjNZmbHz6UcawmBbBiff45/Xp6DaYHNkbM7hRAbSy4wBjQ9urVGx
vDEOlDvfACKYOxFcaH2XGv1PXKDalgZ2EMJmnXT5qx3Ts+hoIJb6U+kZ5jFszelkLZMIiy6YdBp7
TSxlve4Kqu1sxqVPVFQIVp4IeAm3tD7qlV6WLjXD5F6r7GpvZ2j+PB1xq0oJTQssw31Pdl3eTMfM
f6gnsBrlshjC7yl6UkSucwYULn8xTQGNSJ8FukxEBpGGCE8LKXN6ld3sTSZu4FzMnZuW74wocD1n
nGzo0yIbxKVY6kiWspk8+TF/rjjZ7hxzIxeNXxRVj/0g033Ruf1Z87AJzWggpg77QaqdyE78ZPTw
klZFxGHVnKEx43iL6XsTqjRIunpwdVcJPs5NJ0lV6yZ7H1XpeMBLRDaMC3ajRC180sgNOLpIjTRn
3Kacyy8HtTVk90ZlYIMZfURLi3xEtaSxfSb7MXUnssYLZBH9hxtX7O5lZq4znW4rCNerdGw5dTga
Ibs+gMEwGzm6vZjMO6pXhwB2AMVomnK1H26yDsYwM6trwsWj03SX2SmYfTLrcKSHTwQsO3TyWlJ3
s9mh07IM+WIMb2BHMce7L6FrirWksXGJfrUrcgznmKwe6qwR792V1qrtpvgYEiy/Khr/pYoQwIQC
dZbazSdSBFeceJKt77y7kfEhk7JYkxdzBWDo7JhmtzXr+ZyGNgMhau2R8ubMs03cDENq18bfUg5X
FRCko7Q+shy4EOQJmEzer6zr0JItC12XjMAC27wfspl9dJm7WmHx5yItu5ceU+Ru0Ow/H6ocUp1N
2ZdbtQgclzInCTpXum6oQfp2NsU9F1KUmktqlZkQo6211adt4iX2I7wq9A6oEs92C6qdOKSI9ilZ
R9JD6OAUh4GShJPReJdpNeLZxtzevoKHJmho1i06wIQhqFsJEephAtUi5zqUg8tr0OjmRHLnGkU8
c5QaJeqhOzSVtW2HmmmlVd3BmJB73ancA+2/jVvRxO+X574W6rE0xtYD56AEN8wqFV2/kxPHD7kg
KXOcChy60b1hZRPvGEzfLcosuOU8m85wwgW0gLZaaWG4l+QbgLp1cV5XxOIR3YyLrPY8oILF2yBo
IE+WH6+GQiZrEek/ya2CFEsIXMzh4sHRSGvJzux590zFkIPYCObUIliukgLPJ5BiQpLVQo/7+ZB3
xgZQDZloHuIQFYauFtp8X5maA16Gy9rXw8TOlTbH0JTh1tSXxdyVT3lr+dvE66rNFFkAZBMAn4Ex
nGeXnYq4r4q4SY3RclYc5zkZzrkD33BH4nS+Lce0Yqqe7vy8P4aatg7gBnIO0Lm6SIc9B16zWtBX
/qZ3xaPduvi/ffFc+SYRwE5A04xOdxJH56KGsdUbbbmvG+M0MijdNzEgda2aryV7HvKGMN+YibCu
9NglLy5+SSYzfB/zBy1e5V2LRzMvwg29sejT6judzAi7OQdzcA90zX0sS4YGtEaIbeFQJ3XvLvAj
zqsy/dFSxw/83jtFZTdi/58LOo/xtHVwSq3hNvdPnTTPthsGq8RiYjAaBdJ042PWsyM9tu49b8AT
4HDBU2a+NjA6VhbN2dVoRsUZDwI/FjT4IW6wtXn6eCR09SdirCepZ/7B7vRpN5ruXg5MzwJZjA9z
FB3nPP8Mskx8z6viRFHglXgn86HGC7mx4xyFTWhIYg2gIrjheFNGkBcWmyJxiQBYWgssbRX3Z5oY
R5vO33WvtwVQ/GlcZd7gX0XlN7rN5rm8HRGEPDADMTY1CZG7OqJlKDkjFgAejzGBwJuwFGR8hl2P
KJ7xxOTkxq4e3G7P7BbwW14doHLUV0MwBlehFT/Yw+c0yuTDsACc6q2zjUfzCUL9p/cK4tK/4aoY
burWFk/SBiPb+sYREDcTZ5lPVy06n92s+fZesbtlkQCtaFqxrjNz44eZixl3PJUlEXF9mUx71/xF
zPN8dOyYnEiGI0xAPCCqTfBUID3ahjoDjNi1xuuKvNit2Tr9RnoDnLmoubXz5pVWMBBFVHiXGPMO
4+aGqiXjwOUirC12QYIZswXPtQvMTsAlE8PaX07/Se/MyEa6dof58kk9xFhoOt1VSzSeWijFZjyY
SFiNWd8ovVe/1GaVJEwrPFy6Ngefj3WbXJF1gY9ovYgVkVOFz8ly0kbnPxxwVu+U7E/p4CajvmNW
P1weMlTRtTSc5xYP8k6J+NRCKRRV0nqLljFarjiVvCP0cDqq55Xm7yL3yyVjBfrC5doxGgbXX8nm
SuRnYMmY0K4Q7IAErCNbhgw4KgjEe/F9g4aFupWKON0luXhRM52CaY2bSbEfR5EfRnYUR4gfYFyR
ikTZMetB4hAM6p+NsIH3gUwj9CmrBMKg3ELr/lCC2AAZlDqMcv3uwNejKNLtOWByMq8l5w/tbhSJ
ue6DVmwAC4D8Gp2f/TTCIbO8s+fFgvLfjOAZs29aPMgQzowYUNLmJIDEQfLkzLjTZpfqcWQgPjKh
vmIPqW7jivfqKyCS/F13Ienl0D2chny2Ibhmb4VqR5QHsx4cGlstibZL0Oot0O4SwjeWyuocemmx
9v6HvTNpbhvL0vZf6fj2qMDFdIHFt+E8iBRNybTSG4QspzDPM359P5euLqucWZnR+3ZEMimJBDgA
F+e85x0A2YGPkG+VaqkJLp0pL3FvJesuYThYGcZexvKaBPE7oFYCDfCQYI1ahnq9TmecAUnX/pzE
OLZZCOgnF74KYw1tUfMVLGptStbRlBtrtxHE5Maf08j8vZvguekRUdJDEJLA7D8SwLFNvASkh/C4
Te2RsAq4yPLYb8aKS7RsRn/Bt5QIc4elRbwAXeyxHPDHhaVSGT1SWsBKp3wF45CKaK6ylWwSD6Iv
vHbTxgjUfUgs3Vl1s/xGIPS+9dKHrJoGRhq8fW/+gg/3IU7WlTEmj5UHgbAmAZjAbSjqOnocQN4V
e6a4SRye3ak1bJ6PWNwkW9nNT6OAzUTxCuEqAr3GNx1HUrN8MJIMaFOLxWOByDszNA5QN3ow+XCQ
TLKUO8aA9TCVVuJVJwesNNXi30cdTHfwqoeRecDSrLOv0eDZOwOhIN4B6Wpu57NoNIjPrrmoWu0J
oP9JWZIttVK89A2wrypj8+FVp7texIYKBp+jl4Cq6NqUvO2mikHPif8+JfQMURo80QjE5qmdCOEN
ovCpmUsNwh1XvNnG7bHMnh0jOElq4r5pw9OovuhqsqoHSdBfgUmx5RhvsnLnjWxvuZciB8skPiTT
zbbwVAo7y9rKFkMieMqEqPsJhV8JaQjv6W7QMi4Z0AhCX+6bUBi7HMuJNOZqlivjv07fuPX4pUNN
t9fE9Oy66UY4E067rFlc1TBd7m2Ivd2wS8yxBcwX5aYT4TLUYn+HgOhqGAwEIvRIWE8P61k4Jwco
DiE7Y5OsrA8Zzmi4GPhYe586ckmV0lPgm4Qnoz/0KzRROXGlFUAAFCYN95elLuDOB4x6Ms/0Vob5
u+a13008hIy8KJeBVqQUxr8F4SUkpGpPWDCaalxBSVCHqxpiReTbaMHQAS3Z94PIiLUVUARlhrUd
hXTFh6WzqPgHV6u/2rX1TjY7U0Ks8/KTNmFylwXhlzx+o1MNAe/UtD3h6MZpnTw9WrbyMkUm6j74
oWvMEEZcqJ4JhFhqcn6qbN2lXzJXFgZXxw6rzw4/3XEgx3l2XmIxDMAD5garCHMRJxjxdqlzKBNn
pZfFtOkHIAErZG4e6CbGBcAssC5drEBXtfFSxJidxYn52WqNb5GZl7ilER6L2dctz4DKRRfB0hLh
se6UYnYcKZVBE/NJPOPxV9UTuVqcc2VnPfuRV+982WN/nzwnVmctPWbeK6en+Mk8lywPkrChI7wG
Ylz0JV7NdghV3WRyshTVVQKMDFQ9TWsOBKGgrEE+iEmetYzK3ZwX/cqV2lXX/fYptAyYjN5vSB9H
ULfQ27Ys6U3onA0/eg9iC2+SgRwZt8Sy1CXZNBU5V6OQCioOGhiauBZw9lN7NFN4aFJmCmsjIW+e
HLSNN8XYTxB9gXrKrheD8MjN7NEMp5H2rdGare0jxYQLuomjslzLUVjoOC2Ckvst9ccbJ/sqrHW+
xhxnYTJHaK5DzDEM6ATHXnCmVfHniv5sgTVRsS1IBF7AVL0RYR9t6Zn3s1s+BIRKWWRjA+AlxQoK
7UPize12SDfUNI+N4a7rtHaWOk7obOY0093xQSRPVWm+GzURFYxMOHaG3wbMDfFD8bp9VqWn8DlB
atsNR8fOmQDBFF1Ij030YVmdfEg2mHkS4JxQrEQt1EaWkso0HmPAwX1caMcK4y8y3xEVmhYVSNo+
jiH+d1zgM9SBhdzM6xKi1aK0DG3FWY/vD+bKMscxMzeZDFbFpk+9t9aHNRbOKDWCeN5DAnkQDRgR
9KISr6CFrDAp6eySU4TrRANNmokNi4ttBGLR4MVRTV1DD6TLteu4qyH3uzVtOUdhvuxS+RV0860q
8noDV38xDnuJMflzVEjGQSSRmKpIDMy3aGqPyVToe9Ya5KHZ3tGZEXkyWLvfJRYFuDykuZQLLVaQ
EWnXKE7w49YfUyN+ZcJWQUyGNgR6b68sLX6qi8RZQP679nBdFvrIwC7nlF6185Sv0xJ+PBz5buU0
47MliwMe7PHGrcZxNYZMIENS/LKmrTm7QhZV6RYbG1ll6y5n5kaHAMFqKv0agzbqSp1yvRqzHdXv
S5WS/ZoaeHBXvTiR07AZ0vzVesM30TwbZf+b1tXYdkNs2uMAi8W8xK4WOy3EWdhD25jrLDq3eWeN
kZCTpLvMx/7YBkwXRtaMrehBXsO5W7uZ9w0fxqOcGQXHQw3a456Z5TrwFoEOi94qUnfb9la4vVti
/Lz56aLxy+9+/vjDiIN2LFhWOcJ7DLsKAqDNAD8PdTe622qAIlRLRjglZmsZf+LKht5Scbc/PL72
DebfGaYs96ffH/Ph7o/NqW2SbeNQnHJ6CLUJ1+wexSxmpnhqh+rm/tyfP/54ET/392HTvzz8x/6m
odTXgcD/efTJ8rg/cVCalUBtfLBjmA33XQuMHSG6kaibBQZpUGiliMjIN1bQvgGKTbuuxYK+Ktxi
l1Ndr8vYeXOmZNfjrVIVXA3NaBli3HnG/YfkqPy3eB6mr2HKMh1K+eAanb3TDOzvaZYYu6gk0T/c
zSsI/pVLg9N2Hawr9UDlfnK/iV2lp73fhXXgifX9bkhSBGMe9ahGJ/uZDLDU7619kR1//ft9ezIH
sf6xFTIpmw/bd4z4f7Z0f6ZnzdSWSv5Vcg3+8Su1m58v68e2fv78Z4/5s99ZWuvuZbMllqI62Bi2
HQagRhx2JhM1Jz/erVLuTir3H+/37r/7+eP9d/cN3O/9fPAvz/3lx/vjsq4YqNv4Lmo1HPmXzUvA
uwUDVD//6S/Nsqbn+Pn3Qg0bop9Puv98/7NT0f107n5QowPMu6D5d+quX0jsPO9373+639gRfEIS
V34+/Zdd3H809cH8kWD4fyy0v2GhGdJx8FT5zyHL17D4/vt/7Zv0Nf/+kYj2zyf+k4gmxT/wY8FY
D+4YjLOPOcv8ycWXRfeI4SOzBspbTrgrXDPL+AfPIAMUMppD76TYcP+koVlszrJ14RGMya//FwnL
RBHAMPsZpAgDjX+mbpHeaPG6TKni7z5kGld10NWZ5xU7TTZMqIPwK/amjv48ua2x1f3iUjd6u55M
xDF93maY5o8OIWbxvvaEwJpUnrH1C7KLW/XP+PQdI8NmvAN1y4www1bpWNQASfKa+clJMksZNGxC
41MImNhg+mtHn6pcnocY21V7GLc9GAXpg+2C5dPdSn++RiMuBqL81A4MFSicVvjashD7GGZk6TnV
+3bVujiRGibeJFUyDzC1IM7BusLDeRXBfF1WmsXsj2GiFjf0m2A7PQkjLf4bufaVWfS4wGn8psXO
2ctxm67mdpG3uVjE1NIFdtCUM/F7POEN6TbyXKY9QVG4CyTYUwO0fe8nuao9StSoGUi/aCyI7tnJ
CEjng7VkasO2qrvn1mLfcYPsMvsdS/GrhvU9pBRSIxgyQldjXI4r74D8SXuC5eEvfKM/JX5xDKCT
L+So4drXf6LYP0X0eUVu7bqccZJdriD9YwA7XaJanrVIP0bktBaefvF8/RYylzbz6eJX3QIRVJ2J
Ww3nx07qNXDYNnLSE1HD76JE9KtFX/xmukZu92yE9gsAxTo7NH6zloV7lua4zcbk5CTxq7DnI/ak
Oy/JT4Por6Hu741g7yUtJVy3sYyELm++WPF0jJ0BtktyYGB6qGMNKn18ikhItEV0KgXuqAnDG1RS
Vrui4tsZ6bCl2TqIzMMTnyBF6bxUE55m2nTRZ4f+Gd72TMSnFb6bGcdB4BTH0Q73PrYxfmXthhyU
JFa0NktvwSzErmPPReMrE3GxitpyJVrzBarHa2ATHDGsyQq4lKG9K9vwAOljIYzgoNfJSX3Dwh9u
HfqzZE6+Yb4MOSF8r9rxqj5GiGi3yuWgtuZnJV9O9LdJ70JKhGWqI2knTq92xSrNk32VdMvAhAyG
E82iLkDWndLHeS9cNKZ3GMVwGWdn100RpQEu9Pa5mG1sV/gEy/EoQmtHvCn5i+m7iw0opSqG48SO
6FZyMu35po7JubJ3kLdJGIvgXYxvbmmcmDuMyfjshBMpi9ZLaCZEjAj6t+RUV/HrfR8TMMM4mWCC
6OIGjIC7KnjHlw54IR+3wZi+Sn08OhblO99KKHMis6EPcPy106WHWxnp0Yvdxe8Qo1gk2k1GYaFP
6QkGw8HkPEcrQSQSWbX1dBtnyGP4+o3xfInm5JQM7Qac5Fho9VNCKkYMLaLqr1baPddadsIsCZn7
N8rtG8zDK9e0IhivpEjcaid9bfrfvKk9tPjByGq+qW8QWPCopdDbw+xVfTDqeBTBcJXRQNbafGvw
W+0FBL7BwEG2ISinW2EQvDBRC9kGXw2ThsvQoPo1hm0BkEqTEZg126tXHu8n8TB9cpnfDPZLMzZr
b7Z3keV+gz02h6wJvtU9dVq4Usd2koxH9drSgLVs6NvnSIxLOJrbOM5PYFiEb8E3cexuNeMhsOhw
L86a9H20UBFFL+g91iIanw1CidTB5FXohCLj5iOOM7Jbyydl9vJlLMmSTPT5plv7RvOekIhtajum
JKk3hdmxTM8XwgcuoT0+Z7q9ahnYZONF66abBC13CcJcwIx6dQPti7KUfWhIHLJq/S2saU99xFSw
XJcmFBhTjm+e7X/GzxM+W/xOCNXRAAuvOJi1AI34dACkOkN+KrWLPxQPJv2/M4jNhFFiNSeH1HXO
lt0/z5V+YRZajequvWNMeDS/OXHySS/iQ0sobmWkpwx5XDFyeiD82iLiWTupvqxR19WPOIYdvbJ9
bpoZ8poEwh2PZJue1H/k9uA6ddBMDq+RyR22WnTA3VvjQ4vj2CRI5Zm5HKCLVW79cF7X0t6pxSpq
OK1m0eVo99KDkP2zWrCxDFwFeFF6XNnaeL6JOHttq+qz4d+6bHwGKcZpyhrfjBBzHG8fjM5ZnZJq
TdA9eQ7xTlYnUWMozFbgQtsH7kvXlXA6cq40nvVSUehzTSR7QW+vjsU5z0KFDcUlbOPXln2kONWO
XncKMXdnruFwqmWvsTdwfoQPdXhW+8oMeb6fcWI8CwObSYaFX1tNO4scW1ddCx97nHwXTkwXEU4m
IjI7gqgGCXrUMCQyJhM3hwBzVLv94hInOXltvwMufIsD6D0VhBDZ+iWe/ea4NAbnELPEPiQhcdrR
NOlrB0JYgtabyx3o8zzt4r5ZZRDSlmmXvGTjePGKhOx6uoxWNF9NDXKZiRXSOknUKDofgPLjqNWQ
gSJ5JWN53qf684iB5UHEQ/djXny/d/8dwb/TdsjafSedT1EYG5s5dswDsYHW4X7vfqNZ9T9/tDCf
XBqLux76roy+i6JBDb70mDWverN9kB3EEN3ztUWqpf4S34bIXGLKgNGEusHMURyymBG1P9tf4BOj
aEdw7Su37iL9ggtWsw5aH+sO2IjMNBIwDZhIkx7dBMZtexDftRvipOl1+q5q6b8ZT6GSwiojwfVT
Ww9ds+AasCi0Fxp7p3Y2CY7dU46t/tSuYH9JBrOS37TGg1ZCMs0I4GAMojXHciraHzcd/pBHXhxQ
kmzOMqzHDUVRTJISVrmYbKdaeIELS96VZt3IMUzt1xlqXshVYF2F7mudC3dddWoEmndfQbLw9IjD
tfA84kPxvu+ckatxat2cUbarkiEHFCQnYbmBWt7a7SLIObDn2HhLMbTGaZRknRLv015fJrW7K0oE
gSXuwDOneVyzeHAK5FN3zbz5GtQTIst6PfkUOpbt/gYhsH3U47XHYiNIy3RZ/kacZpkTyxepOWc7
G56NegK1LM6pg/red7ezHb1G1k4bkPY7yd+lfP+xTPYMRB8Oig1H2hKbxH8rk6MY2kI8QKPrZPJe
JftBpER3Ds++O55hBJL3e6yoo0YCDz60E5cflfh/5Rj5YVfeNv///4lfMrwp0D2DAQtOkZaOgP/X
/GnPGrrcmWS+I+jlMplw0qfU2adgtKwvFDo4qi1HNB2a55xVqfQ3u6fb+aU/wMnRdiWvAPnKH8Ld
mSdg2+CXxc5oKeJZa4hSQ+9Rbj39mojh6pjRK46L7fgpQqJZW6xqFLZgx3+TZS6UFObfGxVeiEtf
RdHmqf//+zcQmATYuI2f79SXb4/91aYySbWjK/VHAj2uRtpeJSnWEJ5wd4IBmnbXfKrWueDqk1Kw
etYuysnslF/++iNSPdofX5nngLhJYQtp/SLiIUZ2mIlSyolqo4XS8yNmP5+0BpbuOAwUobYD+Nl9
ux/eZUN9nk5vVGLPQXMp7PhV98Y3k6Hk4l4eQni/BFvD0b6U6XxruXSZMeGjE2UItZ2TMfGuxq0q
QRxv2CaxvcMaZ6GqdJ3kDDfFQCeMD26mX2bT3pGBsx4Cd0UeyzIM+2vc1WthvaSuvqm4+GGIRlLG
tK3d5sq0bpciTUmQ+wjI12Hvb3Kn3uj4RVYY4mGacdOC6S2Z9S/OaJ3RmsKNqi+u6K7wrt4rr2Pz
8WutDDypEg2L8F/JUbNIdZQRKf0fFu4Ihob+OayL/AdC8cMY9U/Okz87PFBrGdhVCt02lPvpxz7W
SCMvK4hl2YVGs7EK/dJ56SFLv90r6/Em2nr/11+7UFatf/jeLYRbdO0u+rJfxVtEHbv0ppyZgTPh
thQ/QQZzYvMWF8O14cKHNXkCE4JFbYZyrHf9M+0uvKTsYFLXp729F/MTMpZ9XpzmrL96XrdE2fRo
SnUw6BSkaT9dzIH4WNdgiHAEXkYBm098iFw6hvxhZj3sKMXUdgeXbCfMRXpnZ1GAqq4g5Ujwwuwg
jPHoDeSHyPnW01Vldo0hKrNlpX0QhK/gT1X3W6LLTgSDbaLmG1aTlCnA354jyxUj9pUhy100GQQF
D669j4WtrawSYF5hoCWSqLTjKPJPvotkil7/DQXHQqeSMqpynXXBY56Mt0H6z1GE0zotGBW4+WKk
VMd1AeHP/K2mHS3S6FUVrW2JlZKdnrOp+VJ301tvUI7lES17eK3qPXGpUIn3PZ9xYMcn3CNOoWu9
GIUNn+xA4MHDqMXvmlHu0CatkBhspjJ9FamPG8qqNS9jae7Cyd5NrNp96744vbiodo+K5TitNU5X
W/7okxCtG93MshvC5fs0Gly0eB/aQP3mBGcwOZJTOgLTINq4+pvvWmcpgAn++khDpfjH40y6nhS6
S0KV+8uhjW8MXqqame9U+6ZaupGvnQGUX35Rbzl3yl3+N6vtn636ePlysXWl9GxD/f0DKoSEKJJo
SFhsExqyhsYUEtxfvyte/B/fF8bFhmWpW89ATPlvO4lCZdqt6/nOcvuc/OUGECeFqT8CngdovoGC
PkGeuqI8hvmAa63Qj02YvKsqG07BMYZaFJne2rOFQlqgLhjnhLanN6wXyUIo8xRpBM8pSAqI42+g
4tRNfXJyqegsKH9qIU6y8dYFxq2PWaprXIHJAF+XU3ZqHCJ1ZXc1+f47P3k1PLLT2/ZY5LxM+jJp
zjfYy+ektHajSUne5CdbXudh3Nk0OupF2tQhleOcJ9N5LgAtHCIQ3PJzCcKAjn5GrZOY8Qnh4LOQ
9gv81KPrYMJZY55sBGtlx6LapjaMTljbEJNZP3B4HOcAiyWgjwa8wKjpkkD3FmNffBGdrJgd5muC
GoEJjOjd5nIBR+RUQWztx+RgEJeX8k26+JUpXEHtTq9ZaPrYfiHh9zmDVZlU8gXa4FI1Jd6IPxGv
xfeHZ7WCW/Rrf3cY/EmBwyHmWS5dkY5D9S8IZG6U7VhMWb5DKJhDEyCsoYprZmn0TTWu1wst0Y+F
0gQi0WpVVsF2aMo9Cs4nw1umK+ab55o2r6c17CyHUHj30KDmLwjyoUNXrVvfX5psvIZa8NC4BhnS
8W9ktDJ/bIHk9HNsRl8mN3mNDbYvDT7SIe+Y5/qbAuAPo5NFZ7DmkYUB4+usmnFVVHT1eO18InpZ
Vau5fyuYvGk4d8AgfpOs/BmLmTSLk1Wyp8k9aJZN8TFuBeAC6J2vjVfP7a8CH6jOHjdZ8VU1qTKJ
D7U2bu25Jbh8PjZmtyUK56pQMaccb1WoX2jwxsFiQkXOFdUYLo0QtzVqcPuct5tAdLBOYaT0w9vU
jVtVBNmNgizMFy8m0RU7fseXW0YbN2QO7aILOCVM/1MJRNe63xJbu1K7t6u//qL/ZBWjcFP/BDRL
Q/zyNQ9BxcR86FGCuPmqIe7UKiW45jBs1UFutuPFcrA3Dv7m+DJs84/LjEv5zBVaCJxsfl0+K8uc
TMPq8l0b2reM0C51nXMZoqfdetD5MtLs5A/tSuFnSFtWvmntagqecgJ4AeE0OFHMxl50s7GCZbpR
RXYCrFnreLBQiwnnGw5ciAmgRlMvuQClcrwodINslheSiTdDFWOn1GJhfMKXY9v0zpa5vBzoh1J4
R342vQW+cw4NKCOAe/GkKPnpyc70m1p3Yw66OAdCzAdY+vaaYK8mzk6Th4FYMhBDle+oJ4pqfjPU
xSjn24ytB2eYCThLTrlJPx7P1zGdjplk3VDncGAmr+o9m7N+m4V+i2f9hBMzirdvmkxP0JTRYYLQ
RYR3SYwYsAgf6xS+3XSUo35sOewbOldCw3BJPLf1yrX9F/BAztjefVEIRdDj8ID7eGta53LO3hUc
4vbjY05l/r2ovG2fjSfRFisxvNcpMepDdnIsqo5pnt9ITDZ9ViJCStCnaNF4nlvOSlXWzXb+OuvM
FIbpMYAWzOo3oGGqxGJGCgqtF0pNepiIOgtd/VQi20JIdO7GBBsheVaotQCvU2jTBFdSm6y1AuHo
vd7Um/ZMKpZEXCotOugSNC3uruoKH3FuDL19Dvzpon4ujenI/DcCLqq76JQDJ/ejcwqbZDGEqHGj
BEIjNqmID62dWn0VslbQL1pt/yjgIakmduqe3Wl4E0X8pEi7otOftINadXHFP+l+fCLEaSvm+NUi
OV7kHc1m+Gohvqk1mxUa9DXrJ5SSsb1JgqNt2y8KacvIXK05e3Od3F8LBD7l8kF1WYZPceU8qIJJ
pNPNSq2XOAjXhW+sRTK/4Wl3Nakm+hwjsB6WpAeOiOupgf41kIfIhT8D1kZYJfBitQ6KHdXtoSyn
4/2AZ+ihysiIy/A48HmyelmgAlaer1U3npby7KXtCgxxaWTDXl18cqulg7TPPXbXefCma+D66oBT
6GvMRbUc6R2aipn2mDGCAF5oZH9LZyY84cyVtGLxn/ttX4E6sxwrnHAu/d//etUS5i+BBqr/ptu0
bU+3HRaRexXzoRRKJxPlnWVnu0ZOb3nDBzkPexMZVA+IO3cok1Uz6nbZAzAmM5phkXAiKexZHVhN
iHM77BOsDDwg4mJIr+S435ft+wak8a2KKXDr6L3wprfYhRZjj2cu3k9Kg4tLBUxHstoewIOQF3/C
GBM1BWSnMVJRkortkdeatdYxn/PGbtqZVYkyuOsuGbScbUActW6XlMzufMqL6AVdmvHgzJwmo5PV
G2FUr/AzQ6IuVYwxoEZdgIW2eAwxJyuHxTmnR186YYfnQrEdYiL3QLnjdrrBmA37/l2vTdwEOMHV
+hLOpPjF8RImxVKt6o7VHtcGi5Nac54CTT/rVb0oamipLlVIP9xMfbyOeHLCmFjg6toX9Vpdw3EK
Yh1uNgVyZwLXjmoJ9Lr05HFEqvOvkd6TMJ965hpprF/U1lSZFBiqNY4OyaOGj0DBTEAdFejPzmoj
KA6g0NHjgAxojBMSYzyoTsNq+meRODu7mN5Q8q87cPtMuZVhkbCrS6qgorvqD1El9ZXAy7dP4EfD
vAuq5j1tu2fTGS/qhG7l/5T+/zd3/5u5O6cb9cN/HrsvSUV/L+o8ev04dP/xrA/ZKAKsSNoeraR9
Tyr5p/kLPcc/LN2m3sR8xTJsSWfyYeoulCsLUIJ0TeqGf03dTeMfNgiUJV3ktCb9mPjfTN5/tX7R
eVkCRoCL1pTihBXk37ufdjZZ0rpuPOdE5q0Fo3HqYOuh11EHo9bsPxfWmO87C//mKlKa4JpRlWhJ
2oj87om4noyZTvqGKuehHz0sj8wc7XK4Iok1tkERMoymD741fYXqjfdAjTBsBAJrvPIzmlwuxAy0
H73Wdf4GMbR/6R3VG4POYEjkg7qCS1W9/2HBJEmiTLyw68+BYWbbQbHNW+tttmqgKhwjHgoyeFci
6+ItKxfs465xH+phFOcytH5voRkevbF/LCh2T4ZI853ZaZQORu+c6qRc60PdXYhUg61qDclOjFB/
AR5ShTx875Mh2ukIggjXE88yo/ETyBnWGHUgZXTzFsOI/L0twuFYO66xmKx2reUIBxGdx0ezw7Q1
aRtQGNlIvLcZgDswz8HzhotPUvaK6HPzM9acAOjSCo/h2s41FGm4kDw5SPm5pCH1DPBh/5vP1Pnl
InT/TEn5UVCwLXXK2V8+0wgDNId55zmYp3bTd4S0eb3VMXiQwTOeNEu7nKeDNlu82IjouLyMvyJm
/u5aAY4zBJUdm5YYEj/RH3s8v3Zt0XbYYfcYX8ZM2Gr7KXbS5CqCesEHbXzGqqgiUpKmNG17UoQd
/NzKPj8GKLsCyyUQeoDgnkf68JwUdQD5S+Vahsy8SQeNtmlYChqprDhbowi3le1TIYJyY9rhpo+9
jVFO15MEXwkZLCYDLNREu55788UNnew2gdr0ULVXrV2GJxK+H6e+O0jEBxiTzS0Qn31NuKJhfN1m
N6M9V3ZXPZhm+hRlDrax/7rplUx7muLoR2DVfwQbxS/NDN+HpBSQHOWOYvX8io/IiRR4DQf/c25/
S4K5OLpJzSytjwnOC2kGYkxljr1lO6ext0jyq0OcfPJ1ZYTHtqrpBhiQdK3FRYWZrBlqW4/aqKr0
24dF8U9AUYWJf8DM8XsAkkbSTAKqrm7UYfXhVAQhD6yyCXLqCa1Bf2GfCMC01xDk8VCbHO9vdmf8
gujc90dvp4OB42p1z5n6uL+S43+uapiNq0YT4aOG0rxNpoWmGfZa1MI6Y1uHoQza0KeKE4ravVk5
XlccPcgaQWfhJHg1J+xKWhNlHTQ2ljP5LYa7Atlau5HV1i/wRy23BZzadYMVx4nSo96UBtaAje47
p7/5/H7BJnhDnGsG+JdpOY66mvz7ByilSXhjnkVn2zK/yjQMjzLk4B9dUbNckdEdOLjsSGn366Yv
tQcy+dJjPXfGhkjsaxQZzND1cN0KnmROrIZNKaAYcANT/neRtxIjAE7BScwJ9tpzcBxnAmebkMIb
Av9DL3h3Mp+HzdChg/OrAdJnnWEJ2xPqrZnioEeVtWlqmZ6JygT+mWP5BSQccUZ4wL8qPIu4k1jy
kwm+ytpl4M0NSwBEgaDEe9i3k/GkDQRAt57OqISKSEjcIbWme28bPTxrtd4qQRaNHvqxB9f1BWBG
MoN5p2grC8rdEkeR819/7vYfDyRXgYKA6x5zAmmp8+/Dgas7nZ3btq+dJnfJDMRY4OQyfHLt+mUI
NRbePjaWQ+0OKyOcvifCjX83iQg1QN5fqwRv1DqxnEfkKfo+wUN0iwDSv8ZEGCCN4LFozEZTm75j
unq2EnMPrht/jQsXU0l3Ch8Zbk+Xiow9aNgpK1HuWK+W8OXCK69W5dqrtG4I3OxnuTSq6RLjPAoS
P6su0tP2QS6eBiMh5tmAjxTOLla7uEjuNBsdaG6NagrlrDUtH3YjijXaozw9B/RKOP/+1idj+ZjC
Hr1Z8lNtNOMXt7Fb7H7Wf/0BM7n7w6FNM8OKgJmdJyyuKgo2+fARO7Ub6XXYoklieL6sRCqODMix
empGXZlki22K/ezu/of7zej6voZbOY+pSbXHbONfzxG+9lbOZf3hVx8eYssYl7b7xn9urW/I6O7l
xHThvt37n/00ZhcfHjk7aIrzCCIfRwpaLLVHJrzZXsP54sMT73/4scv7CwwzXUWMWZDd1Cs176/g
584nT4lyfdnp6KFaTE/+5D39fPQ/tyu+Z4E7HX68BvWM+70PL1a9uB+v6f6XHzvtyuwREaKo+w5m
mwuSqR52f4CPNlz78cnf/3K/me4f//2uxSmbVOeQazy8fvJv/SZ40Ez/GAGn72wIc0136oluX/Te
aOJiU/qbtidTZKCOvfX2/D6nbbKZ2s+TNrz3hSX2XWI+xNb8ro+ts+qn6Jlwh1d8EpDAJOO3UpGE
4q6ngZMuVoHjsfP08rPfQfJsDAZ5jRNs8Yf6YhBnvClsWspOR8Atgm2XZ0cu+NjYCVSFeCysTcM3
8ZYpMOBuQZgDmKak5Bhnw1DOeuOnQeNyjv8JKLyxaAdMhgYfkszcQsSgYyPgzEo3hl+TYaKPT0PO
Mtr1bCNyZbHU49+pzgB4yTBYZ9HBwtMI8qXzBXj37ETfkT6f+0TCNTS1PV+bsv6pL6I30EJ60zqJ
MZTS2xznP6edVrLTthmnwQoLUnKyTXSiZscFycEX1e2/WulXN6uLlT2B5JKFs7TNxtpWVliSc5Us
+gKSROSWysAJdTlWUoskKR+KpHLWTRQCKlniZR5nDYc0aKjyHKApO2otzgppgUG9jbK1duBj5rXx
YBMerCD6lwTxU9jAJhHp+D22yycDF55V4RjXGNtnopddTLOz6xwAkJdNua28Buew/qDl/rPvlZiZ
K5830u5xfXyTyFZqmIhb8sVbLN6wa8StPGmxsCtKc9tOiBFDldLa1Pg1ODlBXvAp0dqMBtny6RTt
63KnVc4RfZBz4Ip9TDpsEbswjTaxSzx0QgpvL/n24vENe49rJnPtBBF6PRWWuQP1BpXW9P0kKxzQ
Rg4wbLqGpY+XckfeeM4odAwDDFlIQqmDdidim8t7WD1U9rR1pt7fdxWwQp3kfNIIdBZiRGJvNGGw
mruY6iZjKU7kZ1EhQ5sNbOnAV7N0JIPMaLq1nAvEgEANy7o39rXUcFIa/pu9M2luHNnO6F9xeI8X
mIct51HUPNQGIVVVY54TQAK/3ieh9uvnDjsc3nvDkCiJIikByLz3u+do03o25R9URE+5fLWd9Jdb
qdhZC4OFIfYyYojLZ5QH7Pm0rqD37RpmiFNz+LK8+JJrDp2R5FFwnV8NGfDxJnui5Okr7m5iMz1k
jMgx7Jw6v3EWufMqGRa4EcSEP9DD6uiG+7Zx241gpzfr1VNs1SaoGNfdRm19pzkmQPw0UZliA5Zu
FOyGxo5OQYhjOQVENNR7Bl2jTVfV7QoGXLURSU7xVJYAfGxOremc/5rtwV/RXhm3mIjmGnFlXXoO
q+7hri8ortkj/HgLz2+r5Xt9oiRp6oA5vWBl+DFu7syPTiODxWUKllqLbpywcgxn2auy1rOzq6dD
aVqnKWRiCtUiQh0TtKWXc5C60YNdhZJDK93G4WfhahSbWWzsIukzMewIUqL1znej6W549tL8Zo3x
VueEuJqYD1vPM56Xzu9HJp7Su76zgR2BoVoBgnpuBvaDzElcNK8CBepxKMuSkUPWlys3qF5YbO3S
NHgZXbgazCVekDwXR2E2H/wP4XbEeX+wsoI6W1FHKwpDxDcb50Pzef+kM2Tbus5MIgRJuCr6HIhD
dvFd6lJeXhirqrefTFaozOOW5QHdSbKGf6Nt0gAuUddgvnO6cqMl3pnt0JdDJL1S73TiuPPW9sFd
J/SMJ5f4GVZ2tmJyDTQNe8+8dyjyygbG6xB5tOolLLoqZqM0TfYZhSVDY+yKZmYlH3I/2Q7m1N13
UAbT1j4CJE34A1jwEN2aIZyQzlkogmA3D0TLRFqtKeb/yIaB8Xhz3bluts7FG8Xqo8x6XzXZwP+A
hCSiBjvQua9AKB1l2IGErKn8jzPJ6dh9EDNzjNbEplEUwblVYgBIucCQ4GfJXLf2ttEzDNho5+E2
Dr55Luq1FwjnKdFzxJcZERT6q0w9F/PKbIunMoQrHQq7X7MvOuADYXzN+dEHw8Wk4cr4nfXsmP7F
C/kLzyI++kPsU+4Osk2XzE9mg0VdggRYm5Uhd4P1yQE27PM+ganaDesJigglvmZPsfg846dY16Nt
QO6L9kUOKyXQmTluAVyhDE15D+pXLGWPq7qaP0oYksx8wZYJUuIR5C7bRt7FnDrrYt73odnvPK/e
NZUdr6FHw1KLybGPGUkNO9H2Mu2KFe29icyXX0LCDJjuMVhBW9aToeUxBRx6RbVJVJj83nOvEdto
DK3ZFFoDR1YE9Fdq5NFlc++l8klxXqoqvoK6/92X2W8oQaTMB9rMM2OchiHpBRjAg2JULInqoCSE
oVep7K8NPtoN+TEmydCnCad8Y4SVkzT/5Ch2Cei27JpipznGxaWjssoJJqlhXY/QrPGHGO+mAlwH
CnU9RECvmUDUme7lO5ab5VPm26Ob7gLMDhU6e/kx9fOGwmoTvQBMDj3mUSjodj2A345gHTwDgv9j
eQzaOFe4Fv1bw/V0ZyuA96hQ3pOCes/qMUr/YVC4b6rryaZyQIBLBQPPFRbcUoDwgZLt8liegod7
CiNuKqA4W7Fi3yvIeKpw48hhPj0FcTcViZzI77um4OS+Caacsst4xXwiN4EOxByxAxMHfCtvfU7W
BsBtqqDnmEazY6xA6K1Con8/2nBNFSzd9MCmk2bQb7pCqfsKqm4ovHoIZ91RD6ZDXh8Ugn1SMHap
sOyjArRHGZeMWkHbZ+jtowHGnRghIMcetDtLnrNUsPdJYd+HAQC8rlDwy7fp9ptlA4mfFC7eSsr2
NimEPEGKZjcqrLwHX375Tme271KFnu8XCL3C0RcLmH6TKUy9EQCsLyHXV6BJfvkKZq+7YO2DFjAO
vlDz4Amg93ZjGqvltdgQ8VuFxpcKkt8qXH6vwPmuQugPOjB9AVV/eYMMOPtcrpo3YDzWluNgPKMj
bO8cDzB/pYPoh/MKw4F3qFb4fluB/GuF9HcV3L/swfznCvi/fAu2uZUfIwNguDRY+0oQEChVgKak
AXAD0QfgEVi+NeqjR2bpKRs0yAZapR0olICgtVARFC5SAoGd4PuNBMy5KpW6wFASA1/pDIxR6I9w
5Amxqec2Yj2olf6gj3gMpyuAXSg5QqcrTYISJgDzqX6O9pu2qBSUVKFReoVKiRZMpVxYvqHUzq2S
MZB57jeaEjQMStUw8RzXoZJWBBX7y9H4gs7HaI9SPEw2sodBaR+WRyBWCI7yp67EELlSRMBG6q6j
0kbQSvK+fPpjy1NRaoleIJnwlW7CUOKJovK5JisZBQzU5btY8jlr+lP1XSVRVyzfoCudxaQ9Ls/H
VaKLUikvMiW/AFcDTXFGiDFgxvh+QkqWUSltxlQj0NCVSqMUSDU8/ljLd1CHgESn1BucPJ1zvOg4
lJiDMYrvV+0oaQebTuOWK5GHUEqPWMk9GBT7ftldyywCb1B8H/kkTQt1alKb+w8XU8jyW2YlDzGV
RiSLEIrMSi0yKckIQePd8lpCJSAxCXUlSkmSKDnJkKAp4Z9pek8xlyyPI5TMpPHQmjhKcKL4BDvX
RXoyYD9ZHofsiVzFKWqUTklSJh9dipNyeLE8OC3fkUXk3xIOiYdZiVZMpVxJmaLvlYSlwsbiKKtM
ogQtjo6qpVHSFgd7y6jkMBw8OvUA1C6+krzoMSUNT/2AjgGGuqTzkispDN1B0h9KFGN05+UHTaWQ
EdQ1aIeilbGUYMbFNLN8sVbymURpaEYlpJFKTbM8aoqtZlTamrRFYOMolU2lrEVQgk0luRES3U2v
xDeBUuCgO75bnr7uosehrGVdS6XMMZQ8Z3nAAZ+OYLb+CQSjdUqUbGe5v8S/k3eIeAiuszpRcp5R
oumZmcBZnmJlofAZI2Q+qdL6MG9FIEe9cFjZCWs99D9Esc3zwGTI5vsLWIJMpQvyJeKgUimEdCUT
0rEKLQ85KNGQr5RDjCSHD2Jp7Lls0jSlJqqVpKjpGmbAlLhoFiMKI/XaJVYjyjzza6VER61SHqVK
flRjQTLUdBttDlwjSpEkQW6fUMcXTz3+pO9nRRAF8ChyJSil9tUHj/v9Vnc4mLLIK18GZsDA5CBo
MiWqJqGvlmfbzxBQGqVzipXYqVKKJwCCj9/vjtI/tUz5cC5HCeUoOdTy61qjfxmVOIrkaH6SSia1
vAji0abSTPlKOGUp9ZSuJFQ+Nqrl65oSVC3/Yr2SVi3/dpMSWZkphPv4pxy4dEcGqqvANlsyGca7
CH0PzFnew6XI62Obuj80I60PheU01yqOWJqU1gATt/KuME0A1HvTzJlw4Krag0N3qmPKvOOKQUYm
PGxjP+q00Fuau2tWfv4tFfPjJFr7WmH01v062JfsYLnEfDFCr93jtQa9O7qI17vR3gTSnTa0X354
PmrSzkgMdnZ+9VL5wTFJR2BnYWOd5ADksWQPmEDXuHoWu+rI7s11kNB4m83hScvtH5QxDnnqO6+9
GeMjMIfh0IOi3sUex2jn1HIbI+s5zQKXbth49fdNVJgo2agnqT9aefIWv9nyoXQwXPaDeW5lE+99
JVj76/6/f9/yzcuNpSQL35+SLdhHJVRi9cjLAyz3z0PrMbWnHv6vOzmNY7T3HCQxtgIVdEoXmA1Q
F4hZYZzqKBf43QQELcHe7Gr5FgXka+nBSUmUWi5WkrnKF69J/F7Q4WJBXOSb1lVqut5G8a1usl5n
rVsPrPmVwg7I73jC5cibq2sbx5+dlc9btMtR3wkUeJqS4VVKizfbVb0depCadB7TrT/cPBuJ3vIN
wwQXMSN1QMaUm+Wj7KxTnDpY0nzK8nHtdOj5hP67Wnx9sRJXLDcTGQSmWGIspsy2Bpj+4h5II9rA
90RJAJlbycwQfowH+sd2mlvhWRcPv/p+eXs4yjo4MmBCqqwNEdmwYUib4WV5cVRH6xNwp0KvVcmx
mk/C/soEj6opc2HpJS/GwIx/14lnXdkNO2VBhDzJe7XID1M0iInyIS73LV8tlS3RtepNjE1wUyJS
JFyliLDMD7MTr4W1Xp5YbKXBpqrZxZFN4084pxrkdZdB2va5y7jb6rT7uAiHbWUOdza8oKJna+kF
1naRKPs+Csh6AspZRVx4K+WGDJUlMlS+SKpXzvf/x/ejOy1YjuX3FokRrFNJ3jG2xdEI0wMM3wxi
fA+MiFMVLRZ8lTNd642rHJbpYrMkn7x2B6ZQBtE+9DbOS13ZL0FYyr3ZeRdXm6DFJUD3V3ShaYgo
c+bcjq+JneygRjMdpOyabBZtQY49VmZqCDDtqSWyyloH7IfjS6axVVuvrgnSGqk5bY0Yo7Imw59j
1/1KvbBY+32b0V6z7uyhBCJZubd8bhiYlOPrXy7U7p+61JbOGSV+bSx3IsaJKTIXoGZrvc5J4F5D
VGt+792TvY7PiNdYH6a1f+wxk167ERVD3gX2rm009umpY28Zkko3iZH0+9BrD13vjhET3O7aHIAU
OsYQbK3B6JnPnoHAzsOrcIiritTKz2Vn14/z1GSbBMwsoeHK2qUWs7gTxNw1TUgPnVFonYbesE6h
JOczSdYWMmRrzKUBCZlm7UkTlDe/d3ZlQ4E4YuBWr5tkpU/PkT2G91kVpFsrzyHIMD/9qJVUGfk9
Nek1arZZnCYnY6LDkToNg9KjYRwWKm9sB9dJ1N5uwQF+K417FDR7yMrnVGFRlptCWvdBhyZkqsyL
r05gi533r5tMM8o1KMqWl6P9jLLkBValWLMAC09a1b+6sbbtMkmzgYKIh0n5xNxidwLr6/gZQ6TS
vI8tuKUerMS68NNDbLHRYSwFrSRTpQmhu4w3yDTaPZn8SyEmE5j3f95ULhmBGUj4SiuqrzAu0FBU
U7mOAQssz3+xNMsBAEtfDzGQO6Dnf5HPE+8V6KI8dhygJyHSW1LmDkxoKdBFc1f5z48GhiroKjiv
4FI7qopyUuAWDsMFkMukpbbVPfkeZfTEqdbcF0BgORIjWIJ9mFIOXtS6y/858weE+EjgTcPJ0ay1
iGb9OPpMUjqFvGRpFRDwDlkc4cT5Jk0uuMnlU50MC+AW9RWd8rmrKNcj1ePTclMwgrkJSyw7UhGx
Fyx2HQ35tijBvRg6evNyru6qQX9mcB9RachTWG585jm+Pwr/+REPBramoZefpWI8CdcYT8tHtmQk
8q9Pl490YNdFyrhCpNDvy80Ca8+a4iWyzXS3YDiXm0IRZ0IFkfnrPh8dAxIZMN0LlTO0gNzEaQHv
yPfgz1juSx+5My1QvBO++lEY8Pw89Ja1U0AX1mxPHueBnaRR12eGzHC+M9VUbOi6URr1Obeb+kgZ
mhYoc6Vj9WoPM4UaW38IBTysgjG482ggAxUT54tI9WA1AQUMbC+NUt6r5cZltb6q9KT4fkv6Aje7
kQdUKdV/xfJyspZjKGS7rmuH0vJxISbZp9476dkZEApPxnhYNOHLaavn6ITG6kY0QsJ7ymu9Mjcj
2YhHeXJsGxB9UYV0A8jBLlqAFP7BMetgVWpKTl54HGpmqRd/fg6eexWFfX40x7REHTBgElLY7Cao
ybTDvlLGaWoF/LP3QDVWuReVO1DwzwsJdFIQp795wP+6L3LhngaioeOqjPCiCgCMxeMVinC6zWMm
JTOQyRd6hfCpDb9aaTF+gFkHUOkVuqC7y2bMrOxn2FvNTpepf5OuuevZ5n7Sgyk2RYASnnAl2kZm
Eo5jo5Hmh2bYy6SnBBxxvxUd0DpmF4sUzwlm1S6RcfMjKMxrQov1meEn5iwGK99kTzGoYnD8c3BX
kjGoLG04pQENQSumt2TTEl+5kTJh40a5jU1NEFJo5Sb0XejOxKDIYZsjbZp8gKpKjOBiONW+yNz4
HjRFgTjWLMQmLjBb1anarnjOHYmX8cGkwruVfoPZOh/HB8KnbKMMHRmVO+3MWSvvCxQrk+ta96EP
Q9wMaN20CWl5ii/v6MQEJgh1tk6luWZCJ7sY5MRWQAWrnWvm2cWro5nujG9uhiIKnvMh/dXqYX1d
PqMWzxKw4qSS4w1Yd4Fjv8kSobnmGT963DNbyzZIX5hF8ibtZrvc79UDXQQTkYiLq+m1RXhUVanz
GIzVRztFJoFXi5pSIxiYYjyaIRrnudad9k0N/xzrxMg3fQRttzJmUJJRSVNIfdXPoLM4OTPkdVDu
uiKabITisXbUK67N3jC1b54bnljOB18N43+snuYt5Lpsr+sippSzS4pRPoo7zB7dbbmxujohPCED
NbBBUqKujE+htYQHCuc56sOejQELj87Jp/uedjt7j9dGaP6rhVnrUI7gAPKm32pVbN5H6qMpmYtt
nMjq0Nolh47DJEaX2dNDnLfa2lSMyWmeoP5NYB5yUsGM46ZQJlKdmFs9M3Q2cwbK+6k96rFjHroy
/43PTEfuXdevpILpbSQdxTZ71iBdEjrzfXvYsW5giIdr5dcQkQUeDlFt6a/ST06dzOI17o3m2TNl
fgQA165JcFFP1u9AATs8CQ8qqeGC4re7mdifFNc4zyU8awaF85Tg6yoQ3UPbFP0ZCXr428pEARCG
KNHW6Prj2Db1a0uDo4+q/GbPKaEvad25QflIZ8p8TmJLPLsJp4YURdYkoAHJvrtBwX5yvak4CIA2
l+VIT1zfOiflDtPdRkz8DH81LnXlY04K92qZSJLVZ4anKN56Q+fGa1aaFYFlDeHpHjSZ22+ezPft
XBVfwIemdTik0d2Qy49G1tOFtii1b8fCHuA75oOjbuZhvjgpdfSCKSx2LB7nP5wDSHRycU/2ad0T
rVgZbTtuktCdHoCF1MchptsWWkhGKsIi5URDGzqly68rGVSkWLmKGYH3aiP+8juWEsD96Gv3H+Su
3I3sOjj1QVQ9BwFlC7fxf0SqlECpEkit1vRrrwjcXZ05Oq2Pafrp52D95nj+AHZEIiqPi03kk0+u
9arbafYknkQB3KNv5uSnjJKNX3vub4L3MttpwxjtWZ75p6oWW05k8QcByGhX+Ix6jr0ePCAaYF8k
30BhWi+Noyc0ELkQmMAtXxzs5t+fLl+lw0mT1GGpCHqieXIlJ2c52e+21c37JoyIrKhPm1a+D61B
4s4c/+gcfb4b4mgVDUF+mwgDnP00YIFrUwF23CK7UbXEEdtG9EqTiboJ5V3d/RkUtO+JeMTPdkgj
gC7JBFXbZ2bO0FUbBpoROfHxudw7TmT/oYvhq6KZ/FaWE4xYTRa3PGKVlAQYHIo2oY8DN/59TNod
2cT0Bf7mh56Bwef48D/Nzn9ofLP5PboVrZkwVOyBA8WfMIFHhU6qdjgtVwAfeicDujFF3WnyXPc5
nMdom7Ii2MNyRVLlacbWkgM6mNz4yJNoPtpzJ642E3mGm9avNWd28BAvg+uOTwXHfGnZ4pZoEYMr
E6oM/olwsMPn37Z6Vmz6rlcaANc514N4qpoceJAltjDmfuRmFQNBNdnXdCJ57LTO2LT9oB2iuR7e
+Jn3rFVI9YYDo6VVjLhlDteToL6FCYstGoivt7mS/srGp9RZ7rtFh78oj7LRjZvVdPs8ihn8tuFv
xnp8sCglHSgzJWvHZS6mHEqYlgGMCE1kzjY2qctYYd7d6AqzYRxMubazUGxRaHlPrZqW6TCknPLM
oqfnVN5JZAzlUj2a91buXNNMjz/gbWcM5mhfMY7X3ZAy/21Fk7aZOCP/7OQvW470YEervlqaXa3L
djDuurR/lZoZrvyqcC5p3/1oW6N9yqO6hm1EfdP1W+fT/5BVHe074RjPo2Hm50AUxmPJxXPF2TRn
5VvCOpm9z7Q2NloMIMx1XbTwIaAqcNalmghN991MYc6vGnEcHNDxKWxsPC5+vqctwkVMj6YLURnq
CkmFOLbSmebrg3nl2No1JaS9pV9cP9ZMi+18UZnrP/+Cwsw3VmQ+u0WHDDfIus8uQfFQ0UxxcKkc
cTXwrujWU5Ml1lHP8vpch/RxEYVtLIRPj/Es4beIYb985rgD4xp52l27UhABmct4RXNrg2zN+pXN
1a/WMWCj8ddHvJYAM+u8z5FI7Ix3BQuRhwvrTggaGU0zv3SS4IXhJ/ZHMLyUcBoYFPOZvA477Qon
rjhPU6eiRIzNgrj886at9p7W/6aTcT+mcNfZcbK0SGZ51qrpksdG+pJok4cfZooBlaYByq0+uHFU
ToS/QXisyGz9lg4YnzS25wNtqvQpL45t2/mnxWoT6doTVG/+CyH7cDU357uKQbbSYSvWyRLCRog7
KOtzpJkxJqxlM90VvTiHuXkcRzx3OTKgfEiS+x7IFOMtQXfHKcqDXZaPAMdr9QrJP2nXJmSB1YxQ
UV8KfeqvFC/8u054iOgAXb+2cbwvgmleydCojzSN683cwF5NSn5WOE1w4uFeMn18S9hUvZoyslbh
WG5l2NQfqvOI3rgBYJ+O7haHGSu0ggYCr4bJw3oEVE194QSvTeyduvxJhfeGoc58GLPI32WUxzZ1
l+r73neilTPCiRVud4L+3r26OrX0qIjXhTpMhq6sVmbSyIdscr70unDVFn58IGJfnG2W9uswNhII
Rh2U11a98vAlsiTpInKsP0O1otQkQH7f3FaJva78B8tqPOb3huHL58Li9kG8pV6UEw8ykvt5UP37
UNvo5ty/aGEKhqZKuNSBGnfmKlrDqB2hHWfpxemsJ5C57sHFu3QztSTfALxLD1Egw11O74MWfvdZ
jDjZ+7b4gxoNXTXDKy6jz2rJdJNH2OWQLu20OmC+HNclhKHV7Dr52S6qCcVnBKhcz6tD5xsG731P
XGzWxhmEv7QOiDo3tQeaxykB4Qnq9aWA4UcxN/hCUbrT46h4qr301nqdvrGRENwS0xJ7xlEHOEVJ
dC6MyN0bEIlvZk8vyx0+iqqJaN4W+Vl6xr4LBNewJHp3Im/kCYekvrVNZdTdNUmtba4zcbJqrKG8
N1OnX/MU6D8ZbIV42Twp6yUSIAazMnqo08zY8tTzLQUs47FoUv2RA7iVq0woebnNxs9uL0tUvCjj
dou1Itu482BwXonDfVzrw57rB7Go3mzPViPac51wlYe3dowI4O9ZccDzQBS21cu8XWd85dz6sj2z
V77TXDJZoRhfGO68Npi2j6xNyk1pm5T5UpQnLLO4unUfsWjSe9njNdIz7ZrHZnbnZ7ngCmfHVypf
SL5yPb5ARNzbhejORhIeDb2ABRbNBsPpHMo51bC3Fi49o6yvItoleVLcCd/K78CuGUfhxPfLXQVU
mctcmGuzzqe72syeo0T3npmLNIiXBm/QrCA/NW+D3EtKJ49pUlEAdhtzP0hYQTVqBV8RpzyDgV/I
wFE9g3lqy32ksdQpnL1Ju+KH5dLxTSvnh+P2zSPjhjBUisL90hsIeVUUPWWTZ64twRhNlPxI+wHN
qOMyQxwJ+QaRe5uWMlgXhZ0fNc3unjKFZqX9cfADeI2ryoko/RVWQ9qlfOLdoCgF9RM0IxWh6Uv0
artr/ZCREZHUCMPDOAfylCQZsl7WOVXre3gfq/YTvSgJ8qwkYueZ5z6WM4MfvBMpk91vDJ7MiiCf
0mDy5BtrFoKUYfvY29bGrKPsgT1EuRnLNti6ldseHAoYqnYQXZcbIII8bmkMeFXEurWF97zcQFXa
YBhZ4VmTb2NBGKpBnr5PrJjZFjdgBEdDfRUzjteFXI7tkgQMxuXskIsYKUo4mpsCHv4PKlX3wgrf
NUc7sBcfWFpxKkh7tq9+7+d35Q8ThSR3REDKXQjaHe0cAim5RmxryLHqIkvSaPs8i5lGTcBOYGi0
FVcp4y6stYKKPdhIKymetSCrmMfFrBER3RZsaIJMm05Jj7HEB8V7NjUA2UmkkyFHrX2EBs5JwTCu
U8c2s8q9hrWJlkIfBbwofPZtcswfesYXr+kQXCJXxmwpK0JmBQ1nJZzyPLLZom6Kk07hO+g40LLB
OtlZwurap0dFETN49DuxDvIIcp0XvPaVV59yliNkRKvwdZZOuXtlk18y3ZKXNwIm28Ezx0u8R/8S
MdzcZC9OnIAs1Mdrg3FoVRWdcWsj2zs2fvlutLFxI8dyLkXSHK3eLV+80jiVsklpyGALSSZZU6xI
ky85nUS6H30zfG7GCXYWo7Zmm/2ijyWumhN1D+yAC/p7QbiRISSBoqgAj8q0uXojjVe9Gy2yWT0t
CF3gseu85JBVjKlz8oCBKoKWBQY3bpdRHLPkmcmg4gJkND2wBiIVLSXls8qhPTzqznMsxC0q7eIT
KIhF+GubeC2GDJyk66HPqo+yjmjgeM5viza7WwY1C1GHVbwT7JvSV+TqCn+FhQe3oNXCIHwkTmOr
XUQJ7oli1Ic3EKxtmAg9V1H4JqgJH+jgUe5j+07NGVIqY0yNVTwjgesfLFwoTlHSpWcdWuit/tlr
YB4xBBnn3tAJt9E1xcHsUTJqCutV961kl0wa5f/MMV9Nl7iAhND2NBYGpXq/+5XM+YtXE9MZ+mRm
+9rVO5ra9o66XmuY4aUzBv+p8OprnBVbilbOSVYUyaZ2OiQOZ7oVRQ9Wb3pk7UyqOjc56BF7gu7N
7Sr7ttwVx52/xbJQH5wa6VXDVTNPdJytzB6smWqlqknM8jKZzk+bkta66rW3okHHEvbNeJ/Ykbw3
HEynASOAdG7AU3V0k1PHJ/cv9fyVHd8do0rNpk16xuwC3VsJgpcHuu8WlY/Ixb/R3DwiEMLHXDIy
rvUoqGcw0ai9eGAS5s5B0xvpKVQiy7u6fXIm4Fw/ug4HU6lVG1ND32oGOU2RieJkSVH14Cs5BLON
5kbLqxeTkf5LhJa2YTJla9sB51jfeHGREoJEzVgwGBVZhqk+0BUjjNgmIfPsc3TN7eDPGxwXwSkr
ZySodll/FkDrzsuN1gnCEMwFUnIJ8g1xbMoIVfNE2N948PoqO+gJiJg6yl1kNexDCUCAA56lbz9M
Kb2DVjyk6gZNEHxhEkgeijlBV3VjGGckt9mHAUB9PU3GsHUnQIKC1copa6yUFKeWkrnpEVUUKfgo
G2lerrhlrazNW9Iiv2XaTxwGjbLhNEIB6CbpbVsqqQzwlP6pHGN/ZyTNU+96/pmStn8OojjddOnc
wC+qsMpkXYVBvJyfuvTZVuddRLf+fijG9ploCBv5TphrTXS/CpeYiT3F86YeZX1ycsIart8hvOpQ
1NYqBVN+dmERXadhCYNO/W1MODBD/cUaenENM6JXWWNqR82IHqdZ8+5k1bvPk+B4TxgU+95XD/E0
r+lIU6MmAyfaH3A15w/psgd1QivdLZ8SELm41UxGnBIBc+5lfALMZN9qa2qIl842mMj63cI5cj+O
v8bR6O/nLmKUoSIN1FOCvbKX3GWGB3J2hJN3yoNm45Mucew4fEttOeyyUcchkfT3HGh08k0d4kdP
XtRtQ29vqH/VGKUsPZ0Z4kMDJXZQDewktM9yuZF3VH2ak6C1WqHO9iokfv3JzUz9DrmM2LRj+VqY
I9r10rc+XIiMxWy5D43L4EBVHavKcn/ZUUSuuE/l4+g1F1YHwWFMdOK2VZa+0A4M7hIVJ0dcdHJa
1tY+WpXHMgxIalPTy6BRoaqK2zRceWFKFtKq4bhNkh6/Wf5KsP4wQN/d5elor/i/GI4GBZWT1yO8
t83gkdx0ujayGKyJ+pSw17DxGM29n33jgomNzNrQWuvM51ixNB2uKmZuKqXuephy/Vrpg37NR5Mz
esol0bCi7kn2HwWW+UfT67qniiWyFpkfpavrL4nLWxEhSP/+aLlPG/x2NRfW3hMa8UmGrp6sPLhS
Rhk+5okSF+ZRgk1Guy5lCz8hqjhlGGSQGEbtaSFG0w8Ko0/W2MqnpOlGyugZAwAugeV+LNqb05nJ
Ks1naz13g/Ni+4Q1J1AC77wkGmNJWn32wn9po+gh4VBHAzNTX9TFfT8zfkKbhW27CAFfOLH0v9SU
rJl6JLTjKD/mOpknHebWkWpc+Gx3ZKfN2D15cS7vLJ1hszjp1ORAlR8Zsm1Ppm6Ep2yXW/Z4SfOh
3PiiDz+Fk5KNr913yEverhLur9Gj8mv0OckXkwBWk+vaIyXkeq3PZfZBcPEtojl5LmceYmQ3fnQF
8YQq0KIHzp/E7TPG+HLiRtQoaRWg04yflhttArYXzYF3MscCdYoXzJux9pLLcpP0NDia2PpcKrgx
OUsDleWm7vvfJqfIYxPdC85eh0yT/SGl/ko/ffC3oUub2dK0bUWnjXi1wRQkg4yk2Y1iTxKrgclZ
0NQdhNK/ZBobPJvCtvDEXk816k+25uxdel8Hh7IvjFDaeE0csAWiM3nwv5hBCx4EBa51l/vFnnYA
HIeustaVQ0HZsM6OKg839mh+w9b+n7jwvxAXLEc3QTL9z8iF199tAdvsX3kLf/7MX5ID27OswLV0
CmjKTfDv//YncMGz/sEErad7rm24uuG4/Kb/BC44/9DxGxg+TD18Vv9qOTD/4TETHvAVVh26Y3v/
F97C30ahmZt3oE8xsMvYo2dDJviv444+WeyZIKJzYAfzk2DHCqXrbJAQS1kIfv8P/Y/j4dbfEAhq
+pkemWsHPqgr3g813vovs5VhPzRMkUXhYWqNbGf6vbnyBonCtbGSbTOvW/0XcjSm8baNPl25or83
mjzm8ByYL8OA7RUnYsPOqiVxvhnFuMkkuUg7o1Dil8kLAP3nOmf1RIcQmqiDqc1sxk3fduziMp/B
PeoPqUPIL/IPI53JrTZMANa19v5f/gP+m/ly729cguWFOq7uw3tAYMGf97++0Nilq2RlPuMClO6k
gKplpT6iNJJVapgrM/J87STmT1vP/8BNCNOnvdeTsmCoF4BKUkMrCwsVRP6jsItLng/jxif6zcUY
KWZpFjRBGZE1ca2Axlb0K+Mt69nVm3tKgSzYfes4uFS7/4O989pxXMu27K807jsLdJsG6NsPNPLh
TUbECxGZJ4Pem03y6++gTnXl6axC1Q80kFBKCoWkEKlt1ppzTGxwlLEws9LoINmuIeSbTtaWzq3o
ZGm6dvaaWub/DR5OqlJiwzLg5ZMlVtDX8BBP8U5N3vYwOQX+R1WlzUwx2Y6Ht6W1EBnE7SFh9Vml
iwrtOEFv5GaHzOljqFGG4FfSLy3DEdXI+4llGe49mkk4l5f1Z4sGntX8F6uEnqVZ+tSMjKNyhpJa
o8xbzPy9btngkUH7Sdzk5iQsZPAfjtVvnurrsbKZ0LUNZcQ39LeTUu3MxijZSR+ShA2PxuSVGfmH
O+DQqGbVq3KgQCxt4IyZGa7nltjumg4ZdbdDz5LBi8Zhj/jhEOeG49t5oh46sqnY7euBnqLMgv4Q
itZ5m3ur8HWTKDBEfOg1shLxWbzvWLt4iAHjnbM8aN8mFWs1ePkvkbm937AhQXINEC1D/g+kUQk7
Kd1wNd3vRYLEwejaN/gSF9wBDmFnzJ4OXoFE5OdSZ9MhqejWnHg2DYZ8mRDe5R+9qO7JsyDs4lRP
8gi7NIAncovD+G7UhwuIz2IGxaqy9hsmtpg8YPZGjqIJOgtNifuganT3o0Xj4Gdw4F2combxPPf5
l0OkBQcKfDVnzH84Tnxl/sJsuB4mB1u2RjALzfHfUR+9aYyQyqR7SI1GogvEgeLEYtlpZk3G4dNg
5m///gW1f/UldpwNMA0dT7i/c2zFpPVlo/GKxmycG8tiHQi72Ny+DFY1fmvS6tZQ2NinzviWL5zB
ac0RtmudENPKOdKJ+yKCMm7jwzS+//v39q/OWbaWDmeLyRBjMG/8dSDVNVDnpVK4B1vHeVAnezvh
rTGT9V4pbEDPtUUexVr+h2PwL17WVDXToE4Lctowf8OtuJ2uO4VUnAMx8F+zcJ7VhvGAts1X345R
GEMozXvn+d//rZQm/vnQC527bZhAxj/PUVmMrxsTs3Og1jn5KTUgOXdeInFrUOdlXach551ykjFf
ot5+zjOz8NpZx3xhq1+aRr97wonhMi3xtQOnl9XnNmOQibCw7lOeptDc/QL8Hi0j0jTeSOE3hZUH
7HHvobymPlbfb1B5HipYjNXER73YMVUPqw7hpg5hMScQXkxrlzXAAzv1ntxFGdgWyJycdg4BRz0F
lnOl4vquP+JFL/BjxfDIEmx6NCtJ9UFQRP/ux6C+5E0u2XrJOzcC7U7YLELX1v4Y6LTngncmczun
4NJnDItIqEyHkM5RnIkmz1GeDpPflHNIFXr0cJ1baeEt28BTzOvFjJkMVHPy54XD1rQ7ZcOopTOq
cVKAno2pfhm17bFMragpl0cSDgq85Ph3x9R9pqrMG3P5cEVrvLF393Iia32xEDouW1o7ZJyrTpIf
upKY2hElB4Xomqp9+Z8wM7r5G6UB+pyqahonIjQqUA3iN4JLhHyZoJBupnkC+E2iDK2mO+wH616J
+prK4wPu+MVLNDqoRlR6wAJuVonXvGjj4zITWjaFBRtJfDhV50WOetAcCU6lzAgcyZiIWKsQvCR9
iU4NfOkYX2pdexkzuNB6Scun2I0M6MEwohVDJYt0sh0VTxE/AAQT/V6u/tJTrBeOjANseqqHCD2M
NOz4xuowg8TJLikXAkPYIukp/RZBLqF67BIJVk0SyjhpDdqDYQ8yo4PmYv6RK73wo2h5nhtQAIxZ
Yc3pRNsjbdYnHC2XQlSPDhVQz5qB7iAIFl6j6W9YCORON8n9KCubECg0+UN21aXjJx5ZYsWomoZV
o+OPp1nBVrBLJuWbZQlv7pJl75TGS7/W71E9UonpxbduIY0DiutTlkHla8k6pNMTZBERfQX5nVav
3LbreJzhZwTTYD/wuriZbPdApNZxYFfLjkY+GZgj9CkNHbVMAyuXN92SjQHcMt8u+KjM10EW8EgI
vqla8bW0KRKyrtlVTTd6WuNmgWXzvqMseUhYWPu2GLA5I4rN3awBgKjzu3Am50hndlrngM9qS6bO
fZWyO3ZUoiAjwz0qMYuvBsPvXHIm87tsl5dPlmao73C7ZsMCA6Y1tB2gE5K+MwSzWuIETtKeaBRN
d/2mqppWXLR51tHDMerjTBQpZwOnBBorNpxkqu5kZrAENNBy53nWkLqM/aES6hHrUb5V6j2nSIaQ
aIgkyLXybUEOk2GPeMX5+IT2+ExB7phZie63CDK8LE0O5dgeiHpmP04N1Rb7xORkWAjUVG3IAZmY
c067Q6tiyY6cevQxZz+4sYXuQZme4h5IZKN1L2hjsLxqVC7ZOpNgmp+1Xl8/q61ww9MwlVh76rWv
ohW3ltrmYY8IjWHI2NNDpMA3t4yCekwiGiU4RyyBqNMXUODnTAMmI2uVcKKieZkxJSPELMgGmmvq
I6NGn0fvDmbOXEqt1yJ+ERZCInEs5Clr+YURZUkSH5bMXZ025zUxNtZV2CjKJ7T8BxatHrMNzhUD
zVY341rXoul90qtHKqv8kZ2qnhE0nnqbotbEClWwWqlFU+6qUXkyIkbmtWKINePqAIwCyV/6kDlw
unoHSL1COWUkssgzFf2ydviKLeya/qBlhyVPwWt487vB1wYP/NZAB2igSHjrKCe8vNwTD/veGTT3
+xQTjFUuildHBFvNhfHpDluH6I+W0ebYSb7H7ozrQkS3Rds+VRDkH3bSTW4wKehodasbdQY8kJEs
YieveTn9JPQkJRYHSaTW3PaASKz2fWjHZ7fXP3KTMup6alEeIQaqs5BeHW3yrsr81Zb4TEUwDhGL
bjrs8FNWSnl8CDb0gAmo40L3pknKF4B4Nrxx9zN3Wjrt+fxUuCs4e9vwLaO0PBvrJypvl1o19P2h
K9ZgmRI9jPMIkMlMiUs3851q9YFdFJcJ7AY5276ca7RRfZzh7y7es4pPJzFfG1WWNABJ2iXunigj
Kb+BFgMXnan5Q6O4FTFA0ERdrX0wybTf1ewOCJZF/TagGELyxr7Ry+yFFFjdwkJnkuzCc744kpIX
zNrHFlxDZvJlbmoQ3605vNhu9aAMzV1uoM2uqPBlciSwnVCwtqct2a/2i83+5rhWpek1lDZhLvQN
jZ8o3/fOeHSGpKDnZlaem2SfUfqMGW7wJU7KJDEeqhhY8hpjgIMeMuNT0pLs2W4ZSbPOIihrsBgU
ouHQADXFWKGGw9QCULFNGxsQudmp0xWelC+NuyAt0rG1EfF1GrVjitOGFbyyT2eOVe4u3xXarwKK
J5msWQA28nXs3YdZY67GkvLSN90exhyHX8Vb86B2SJ+tvtznbWqHRoIsM2nazm/ImFNL9aISNO+z
jiQebuw9sRpvjWu+O6anN+XIAo95M53GM53eU2PEPzaVSxH/KE3YKCVWD8wx08vQkDk/kEUfNILu
f9R/UxX3R1SmB6uRbCMi5RUnCUF+Wh2w15/akNgLwsnMt6lbnkuGFxJcMLohefQGuzi4kxvkkm0k
3OLRtb+yDGircJDp9EDdpQsdAA1tKKvktjaStyh+IwqiAPztqXRq/cxw91ozowtL9MP1dyV65YAY
nx3C5hCQhPAMl6WB1AQmZYF/J0eQF8tviUX1rNtaXTQ/KR3YJk6ucX1RxmKXyik5kDNfgGfKvEpl
zB3yLzEh+rSLXB60RftWE18YtKoIdaS5wDv6E/GMJbUIYt9TxzlTu/2atxdbHbx3ely8JqCAvBbF
F+zll0Rnu2ZQic7k+6BAFojsNz3WxBti3SxVH0sJ91+hROzpyur6kp4OrNuyfM9rZa8x58oFBRdl
9Tmkt0en2NV+Jhmy/3H5rAaLBoFCjZUqwlFp5jcgSpcBv8NUTTsEhAmFROWF5ox5nLd8S9lM3syC
J9RMoNZMA+iVbfM+p3U8VEezU9qTws61N3eRJdT91Z7CBrDbdoEU6VcB67gup2CwxAPL1XVXb8FT
+DVKf1zRqngzFXuVBN7jryyr67VfF/FWoCgzQjfUEVLHTPjlaXJikgQJaraE05yMAouZ1bL+HnBo
UChfT0lLnyIr04w+Mza+67M54M72m/uqFTHZCu45dhCjk/59+6f5oK1eO6dMd9XmMEnpgOAEgK6d
2ElLnLW2Hw39phHqDYjpoJI61opBv8lwRTLov3CKM+1CTSMrDarxGLMaEaR4tEqZow0azhCTdm0P
DyhW8p9kWd9LKv0ec85PoRU3dgJmnr3HusT3UTQDH3PoaNjJvaz7l6rPN0ncGSjQz07OZImaAfqk
T2e0PswTrjZyG1149WX9Uy/ie31QwXviG4coim9NQ8PqgFgYLeb18WUei5+soc5wolmmmFBR1ZWp
j2KYs6lNF7zQypIzmA68ypqCRWzc8oN933IS6ricpIHrbbJ7ntXSqLQLwddVp0s8KRhrmmY/b9nQ
42Yns/Q5CsVYv1qbNXGYYqyXHOi8F+e45CuqpHUa9IsTna4XlSwUuH35LevuaHc1uawjw1ghxZ4i
TXvqVNLjYfx1ZM939XOWDz/6gbXK9eher13PlXQVJFouEetsIx7J8f6H8+p6zTFHgzKPhXg9cX38
oc+W3jmBKNfvel0SmWElRxrh73FG9UdO1SsE1X21FTTULP/KpuiZDdPBLGpQq5W46EP84hpjuocb
eVrxwR2QxEOfJqsLQ3R8chbqOzGEfz+lnbxpvI5ZySIOec5ACjibddNAMKRW8Cf19Q9zkcdrDXPI
cIBM2NjiHr10jca/SQX+wPGNXRvLI1UhZG69saKa9aDYGYybobTYnkR8PN2QfRHkxngplJ9wpfCt
dvwBg04QToNnkOYxixuWmCc05HhaaSrO4CzC1vrKt2l9K/1dN4kR+K7GQh6DfOnggErzrlvudeK5
tdSCDDgNx0YvSa/cXi6NjBdNWwgPJYtmK+Fdy1xK6T63avHRrivr2hxnnVpkxA/mX+a8hvZQHMHJ
8pPuNlGxX8gYTbquAjaju/OY6dhhYPIXR3u5UyYC7N2a2dUi1d0fGQ9DXBUKRgq/meN1h3eArr22
BpoFvdvS76NhSpmeWcJlaUPeffQkuuqQLabtd0Z+sIsRCBO68BQCVkGJ/KKnMFQKJygj3ZucSqel
rcuDTT11INCLHdR2xsxrYgXtVse0Vj0skx24uZhPvWxCIebA7JbUR8ItKCNQjiaWZPKzSi2Os+A7
Pm5lRVknLn8WMgG7+yPCneIR+XdutJj1+kShAt/GtwhAsb1Q4RBq/aqNa++bJLrxCYLpNfUoKAZm
bdlBJTBYNFFzr4KyQ56VK7wpSxnu5+lY95tWQw+vhydhpEmTdPCtCA4uByKc1upVV5nKMiqDUtR3
mYt1gexMokEj+bgiRMY4hoccjNKtYjgPKlR3P21ZTcOHf0QKkoAMoiox8KnY2Da9wkrf0zF9UCJq
vdezLp+TEEEKLgL0Gp7ELcCtry3OwEygiGyFkLzj5EGARfIhFUf6D7iHIue5yEyav9vP2LW1nFBH
bAzXA2Ak25Z6q8TYpXjoOvNH0VAbciNcaqr6MwWpXplPyYTsfUnc3fUjTTPErWTMb4XKBf2nJyp8
8dvhrPNP1rY1C58pudjlVsfdqPtWD4uOEzyUQ/5EZONtVlOdn2r2ciUBp/DFCj0AvA8Sr0R40+SY
1gxKNkwU4coJ780ontmUUpWrKMZR2ZbHAZuFmlPhUayygkYw6vTBS9YLMgvpIC4wBMz0oA2ICIsl
p2xUiuM4yPZUL9lHbFKF0ZQNf4pDN6tPRWk+YoXKd4lTMB0n9rmVWhIiI+n8bHJ2LprvoDer4eBG
T0nfp/skWvnSphRrOhgydRkImuu7QrJTQGp31NLluMUoxLQe2BU0YVtFpyHOv8s4n445uDmvcNav
Un2BFu16YkOcoDL7SGW0AEZme1zxIjl1M61TH+ik7kuD6pwKRhm+UoqlfKRkwYlH/UL4VY4EitOk
IJaK8gqHWTrPcA9vi1U89BGnLQuoviiH0AYqoStYvK/n2GpWkrhcY6dF7cJXt9NDdWwf+h7oX1KT
hLQy0o4d4nnL8XAc6kG0iI3BqJ913VQCCvZq2e51HVYO/tagVHvqakpzXDCNeWrCoXPr/kcURTdb
FTfKL0O7PCZT/E0t+VJjvVOCgmRud+q3Ohqr4HhyjlYkIFfxfeYv7H+2Td75S5qchUY2YUOP75CZ
FEjdTB4UxhRAtMg7ceizhI7hkXXACUOZPubW/Nm1wKXtPgBTfmTDf8FNtgXoxaWnYmHjtMLMYS7R
Xh+Uu9g9lHV6rFvEbXobzPUuNyWk9AZzq3TRYg8PyNQONRUpTc9ijyI2Oiq2HXsNmbvH5Ey/nKjy
WA2k9d5pwAjiYnmxVvuglfbn5Cg/MMKnfqcpJjDBddcaR0tjWZhmKaUoYfgd+5tGz741RbKBqOcP
W0gFY0R+xIRzyUuNfQ1qSsI1JyJdrf42cvWDGPTnFjcfBBLCD4pbY0kfRtyhYVGml9XNLBwx3cHt
1Pjc1tZ3BABvQ8xmMXWK0J0IwUQzcMxtYGWRuk7MReINRlG8k317q7hmu6dkm53LFWKAQpKsOaDy
uMohMR9PJ2t4SE3qmR7uyAU8Vogt82e06q3jq1G7htSZE0xP0A2uF7HajqDL/nG7cylrkvF7Uvra
OXct/mpDiR873sFJKwmGsE3GkGkmR62H/sBY0gYYGSmIrqp6ws2ylN5iderpehvB8p1m6DUBGU5J
ddGoLhEN2ZVAIHp1dqhSLPASmMlk26l7S+LHxmiAcCrPiWxnxtROjYh1vOFcu14QEEPHlLk7LDa3
9/UCZ2vCHhe957CZwn/9YE3SCzX/OYwz6oRd7eyy2HiKR4LqmyBuJUIuZKK4OEzKIocqoj9JyZSt
cQ99kjd6Vl1eqGbWJrY2QwH7jwvhNinSmhFESN1WZ9Jn/8xK+/+ihP8gStA1VAl/6aIEn8Pn//qJ
nnVYbj/Ln//9XzcpYzn/mib9qzDh77/3d2GC4/xNQxOsYT2yNeiVFjTpvwsTXO1vFo2sP3UHf1ck
GCgSVNWgmy14dbpO1Nz7ehyS//4vQ/2bBm8BIYFOO8qy4Vb/n//9/8gC+t9u/zXaVdf/KdQUVQL4
Zd6ZhXCCSIrf+lspmhmRN4AYi6lODxBMMOBat265ISGrOTo5Gs5aZVr3JZ62Q5ZWx3hecl8gtD7Q
pDKgu1CLs5f7vDOGs+uuNFOG+mgpzWcxUwQmC+wn9WmX6PSVTUlJGU/GGwtYry79AmraBg5Jz3wl
OSlTad77S7zsF7tDoaNMt0b2pi4MtLpeB+vMMlcFNL6XCa2RwfgiS2XdzSLGbYIxQtyP8YLuuek/
yjZm/zoCM6TUbQRbYM/4I07Qjw+O+WRhWPW71KQgHCfYLdcCWF2ETG4a9vPYMHPApWYrlyq4U2r3
LssnSgjU63c0tSigRsVtroj8fhYUNwl/I+BgThtcZurCoBT/UDrNPbGMN56HwUgPQwtEzMjSWyAO
ya0dYaYcNDWl9hAtF2RdMsTyorJUKI/Y4M00rPpGD7sMbRNZGQYchVg95HNPdkxq8+bantgHIzkQ
dAnXcymGGz3fwrgG/Pb5hKKc4bzOmz1dAXlfJOuTY9mUMLI8f3LU7+T04TStpp8dPNu1j96lObJO
dFfwBFo0ElbVaqyRiPxI1x17Yiq/swNJwNJfK+Il6WAvz8yzy97tO54Iy2SL8YqsqSki9mM6O1KS
PWZzQBuqX3sqT/VxbRdfrEpxob5I+A5PbDiKEabYC4ykpmbKo3ER3pKY5yJyfCxh2DuRScWjQSig
8oRZiTgVEQiiyoiF1uJmtWdQt0TfkmN71bs9gSng/BmXEV0CyXdiZqghJVUKpsGwXVA4//tFn6Tw
ff5x8/rT6+Ou9/2rm9cfRCauqFmYl+sthbaNX+L48InooqL722tcn6+5/uR6dS1NDByx9fjrda9v
w8zw7Xnr+K01+vL06138eisEjS5ASulA/Lrv1+N+vez1vutNaiMaNQY0eNff+PWD6804i9naXa/+
5f39+UhlfRVWgVgvJjThLw/8y9XrA68vQ7U2VCLR+JStaj9xavVyveg1fWCx7rD5kYt62dazNI1L
GoEbaEm4It8BT3muyKvayAG/LvDyQA7Y8AGWAsg2LkyAsNt9ZA1qOyMieFi+Xx9+vXd0WGDTPSdl
LjZPQpLUiiWLiAsd6CiZWf0BHUaitDeUCaowcTfNCY6gC3YjBSQv14ykdDBkUi0c9Hk4F/Z8kq5c
YYrpMhzaTZKCklnV8BCsxgXdgnFRtguXttUFJTD5Mk3Qjxi9UJbtrz/XB9062P10iWzWJJUi+Kgt
PcYgLM0L5hXydbZrQ4HWpafxSwyh24MLiRROrBW31iWulK1hzmf46z47GUNjpLI4b49YuugHkVmE
KufGIZXSOjdlZSH5bsCnJHm9M7fPfZ0TA0JS43QXTL2AZHdRBmSq6QXNCPKXL9dHXS9Uq9D+vGk4
SbZvZP6m01hn8Cw+ZdSWe6N0Afq6S3Va7fEAVlucezCK/aK2h5Ki3aBhFIjM6gc2Zwy2LTnElUpH
uLTz16oZrH3XynJHL4zs8Lrc9hCq9MCizBeUCPNlyRJnT2bEc4mG+FJvF+C1e5qqGIfE9gi9u5fT
apxLRvqTFMktXi1pWmydBw2VTy2Oc1ofk6VKLtl2MbFngZGQ+OoskLYbSuDQdPDowbjhlHbsONO8
vjGqD7RzxWWN9qpE/0PPtdvJSlkvCnkYFzXq1gtBh/mRWLcTm4i/348/uyU5xMlI7+O+bDvzr9e+
t+bJcJ36shRHxBvJLo3BqBoEZlwqQlZx3KGur0x1OjYDrTjVIUsshX4yTR0KC5d3Eq9KdkDuW4nh
aTLhuDNuXJaZ/ctSyoOJTLehBZEbISIvTn4lFvvGEK/XE6vDrLKzEpym1ziilnLwDfJjumPmQjDC
dtNU+n63mJADJnUpb3DM1Eh52SkqKPesnr5SmsUPRVzedyOw4dp2oqAG2+zlMUYiGskFksGFhq/S
45isY+3OFuWeSnPxDal/cTCi7E6nYHTQC2eDyG0gOCRS9elaqjS3O2nt4iHoJGR72ah4ZAyWs78g
SNdrf94pN9DL9fb1FzOV9JU/H/nbw683dQ7PjvLg3fWlbX2wKeNBT7j+8Ncv/OWp/7xalcVLH+kJ
Euh/vJPr611fHtsGb4/+YUPQStr6f3kTf3l8V21ihbiKKUVRUPCudKDrxZUC9OvmlQf0233Xn44T
LSzThJHh7HVF0/0uUq1dFdu3BmGbygI6o44yvnDW97aKvw9wEQI21t/ZPH5oEONvxozeZT6lxT5b
34QJ3YW/5ljMuOWECYWEAA6djby5N3VtOnRRbgfNbPEb8LuUwSxCokCaXV8UyxEp1jeCF48WJfm0
X4m31YC4Jxsy1G4eJzyISbU8Dpt0lXIbf7NC0E7DBio3AxrWadDUYLiNqaTHbMnQomSDdgaYNdXC
7FgW4iJSOnN4W3o7In5TO7kZKlN2Ye0Ry1OAbsYKYHTO1L2FZ9nkd7PpepNVVuOjz+xdaYeQeNQb
W6e53g79M9x1tIPfkmmc6W9aA+BeYwmk2c5hvjoUk7pdntM3T0rlo2zKCZGNcH1A8Ic2yfWgF1oZ
1P0K5GJKx8tYMtUyECJPsuJAq6l2EeOidM6WE9C7x5pLOgYr1II6OuZDsi1RRBpG7XxMUlgEOjTu
QEer4RsxKQE1GtFEUHAyVXUOtbanS722iOr6YfZad26DtKdprLECiwox+7lhPygchw4myyGy6UKW
OW6NTFyzPRM+BFl8NlNPwULsxzjpvdz4IxV1sivVJ4tggiA2mxs2rupeL/s3K+6jwIrgRaXktucL
pLuoKLtj0+VFkCqK6wNpem50e/bnNWvo7Fgf8OHic6J2JMdyerIWs+4XQcBklXcf1as9FlawFs1e
KnXvl+r41m8mbHe2vyNbJawV118O8XffoGc03B5gsqSMpJN4gJYg3ttq3vLXNx863MIA24Uj7xvc
amE0usVRw7C+Eqw2SSQuBWQ73xm+rWv0MxlR4dGlDuzI8NUUfKO7Ggc+MeOmq+LZU8/aOhU3A6fj
kLoUWSQk47XAk1pv4ijRnMxa7V4A0iZuiVG1/rJNkkOQlarnJeHhFdHvdPV6FdCOmPxkKaENZ9ZF
bcbkhqIy+EM+QQOqDWIi0rTTafP1umcjnY7oB1cY6jhq12V5sChcdkne3aSSc8mxooPtalQ9B05Q
p1HvOqQhJYFiE2VRlwmO/ErRoUDD/WiZ25jsvrgJJoXWnIWf4bJxIqPYp/QYEfqCxhZU6pG1KsSW
VnGQxwDZpE2Py3KxkvC/izlLj1+01n41s46vVIQ0slONwyj1Q4JW7WTXii8q+yZeqhbm+KnThyKs
CTqz8fV6YgIShP0f0TxchzgbD6NByxW5pYGSQi1MJzDUw5RFy6srhhfLSD83pCfCixwRFgY9KPi3
rUGRUCEvcCdSunUVmNfAsgrYG4ug1qK4L3NvvGZ5P0BkLFxiJ9p8DwsQzrrnrhV1VXJYBYVePyrZ
A/ZxbJ6z/M4iKRNdEyT+VK1WAiUUfzanms1RxtcyfqP8Aqiun99kW7ehI2k6prZzIZL83RmqO4GW
PKToi8VWDvrBml3lc066YldRrSO8CuswoBOPFA3DF22ZhqUr/TIDWyLi/FUUthKCHyZ0oUlgL5Hw
sxuXJSSjlQi1gtw9uilNkDoIAKuov9mWOEUsfdABxb4if9qrh946EZPo4/Eu/FmFTTs2yg1QKhqh
BIxs1PahpnIq48fIcp1zPU5hU9icj9RYMUAJNbCwl3lV7NwrrOSr2QZS+enEFXo0BSU8fRFfyeiu
1BWNRw3ppUfE+QnAh3t01C89sqNDapddsMS0Acy85W8fszttGgo24Xy0OhhjasG7xW5IkuBoZEKC
V0ibP2JwKMN3x0AOb87INqt0/mDHOlPm1IhUWRmrnKTWtqVddFgbN8V9XnMGG9NNZ6P4gpUXKARX
BEqvGjcapT7NtSYoxLSrSC8AO2K/VxM8cIr+jlduI16/NTOHNnvT6BaHRUT+B+unNW5z1t9mEuLA
LhnYC/p9jhEKfOu7STH/iMcTLIfoqedD9+L70qqic7TE2LAA+ySUMDx9oCRpZIQVYZ5ipEI54b4b
XXfsSFm7tYk41xWC8hYtZIOcMDS3713FpGQOw1eTxiNOfsEMaE56QFTx5sSTN4mSTAw5aFXsgZ1F
Wd4bk6TlpZY/Io0Z0DVo5iFx91pRZgdZIZxFD2Nn4oF0g6ORE79dyG6PACuoXdrJILsqv+xh5GqV
estZQL5bCdHZedwwYbH6GMvxRg3moq0A2QEb6TBjFwwnqvke68WrFBwGC3GKO6dBVsSv9F2sfWVJ
Uourx4adJ8mIpEzg4AU62ftxTk1S00y8BPA1loquN4QTv4b8n4HlQonzQ0cfH4ymxFfepufIhg6n
9vhiaaC2OS3F0brvEbSPClL6LgPVbC5as7tvnNoIndZCeqU+5BVfPyVJsJVU/R9FFWM+LEx0POKH
tSbqo6n8dMrpMPax+zi3IiVRZwisWeyNFi6omN6APsvQWe6lHrPyL2P67ZxeSt5OXkmMDzwQvx7w
UDY4nmuoWsAEymBt0p+yNd+tgboJg8jsZw3w7BVRD2fKmSgkUklinYOo2AfXAfXIxFgB32DYbUT9
eVUK1NiI/TpL3u1UfBrAnDxjprClG9VzUlG0iV+acv0jWZs8hNA27kbLeQO0rR3qRDlE+npX1xzX
JNb8mG2Dnwo45RU9JsSawG4JPk7mx7QdfC2ufljVGnTZ3kGv8tIoh0WtPoZWgXYy0LuNJtASNHIn
7PVkiE1rUOamjfJqQf4VdVjm8/qjokZTqfkjkTYfimiyQzo0iMiWDqRKJ6jExS8OPXL/uuTSc6f0
zI4JWsvYnRbb3ncVLgpZ1znZbYz91dlVUtwYtAX2RatgaxFILSyr3bkxeaB5xPihdr4L2jvs+vVb
Xa0NfQi2QDOQgmJowPIgSu0LAdjDzjEY5JZvShdZdueu+3kCpd530b1bzHeL/BLG0O3mUoHcOhBn
B+Me5kuZfBvRfND5NZ8I/3pdks7YOwlb+GwkV7w2iJY/CUOVx488R/DtUv0n04nmsOmcIfFW51kX
NAXM9s21mVRR8f9UhvonyUGsvyzEa01CjzvpkfUlpV6TWXpbk/R6t5SUOhQ38kmFYPeZOOnRdI5m
Q5iPQ6QI4k8CSVnwDhfUQ/2qBmlK7Frh1CuuThIaWtmTTeMscJVX69w2ycvBUOuPhryltTCO6Bo3
UzwyptKdkVVuW3bUpsjXTGScBXrWfohYX0cH3TbjO2kYQd5Mfo9G4ykdzS+9pO87pzHxAoRB0B1M
adJman9hXVfn2veERdMYzSDH7E7sstamGcimdOelSANuxphsO779p5RAzEjhT18ykqxH+1seuayu
dZRFtMVZTxsXrUDxSlPxVCMLD3EypUdHM25UJX6p6tagt4u5tnMxNtlW+a6I5WkAI8pM26qhcLt3
iuEWEjk/I6E913+MVGYCBBnpcTD0V7m0xFcubqB1NHaEeldoSCEWclL0ZDy72cikqMQ3Q9wgciR8
3lY6FtaiNkOjaS9A7w9jhlADt2mwYO2m+7+grt2kwFN7P+nJo+qaZeBkOtPVDDg7vlhaNZ2gFI5+
j0ai1DU+fV3BxOqOahCXLpsXfM2R4s4epdJvfdSHGpATDgU7nEhYt3ZPJVA22Z1VwihY0VKT13Iv
TBdS7nCjkUBHfXy84XMy/4e9M1tuHMmy7RehDLMDryQBTiI1KyS9wKQIBWbAMTvw9b2gvF2Vmbe6
y+77fUhaSqGBIgH34+fsvTZu6Vszsc3Q7b0fs+ogUdbdi/Snh1zaL401UPES076rtPyhMAaET3J2
AmSQTH03yXsxJUgCwOoCdm32tetHtDb2s5oe0izyDlIjo8drxJlIMne3kXaZnTpvP8NP0a2OKGdh
TqFlcI7B3XYkhItgq6G6Fp1SwbpaSDlzmrMi69DR5U/CaUTTHuOpjaYyCaRlXlWlq824TrVsnH2B
r5lEpmjizCFoY0c0/2VLlbw49baEzI9lcCsSedZyRgewa/FRO/7LSO/6h5v08qQsb9kObD+01n+R
nTuguaYlH3v73ssfUlOmwdwKj3i9AqBS/FXKYbpp4gESNkPnDO6djiYhALzP4astUqJrKrBqqiqB
XaUHVbIpullKVbS2sFDV0CcPOPW4qCDSnV0Ccm2gHAQDZM0I6gusVfjW+Ey2yGxHSpfbWNiIjdGT
cSU7x0gBLsmITfM6j9AQEAqFrz0JdEM7F8PJLu+ONZNjhKRUR/1xysrDksxnD/3RZiR0iq0VkXPh
io3W2YAZunZlR5FM29i0SGNvEXuOlUe7ZxCujwUxnWLHSs5krxrwsgnKDXvxIeHDBLZd1uCRvTDw
BwSOIG8XGjL9U9Z15qlLOPSUmWngx2nBIKWMKXS0iLHQUM0NYTNnT4ZroXlt+gcl0jiIx2nadINL
L85ANcRzHYVXETfN9j4IyN8dBE18h6FTefGm4IIyLIknCohz7Dsz1mu7XDWMbIEyw5XhRDhDFvLk
2C2bggwzz3C+BGFlZznFb2l28PocMXAClywZnPe+qFk/ipEjBtiRVIiPOZYwKIqBOljAIm7nK7mx
NGG6DE4s9ADdLkjfAYGoRxbS0GU6jMp9aqNK2zHJxVXU62bosPRLvXyLiSI8R5X3EkftwGtc0a3x
NQAJA4dnvTLJFZDNPu6QBhrLkfqN4ZGOKXxp3uGSnozupUU1vkGxW18WOHO8RfjQEk6zrfbZ0qQw
dGXBVGmgvyy4pNBplo140AoHzX/inPoKyqvVzBFtCPsLkfcLjBhQwgl4ee6hdGNa00ctuzKEPf+y
NNc46+NLm1Q1RCowxAu1eVC1LxWqH/YTGjlCK8LeJvOl0Nk/VGVs8jLzUPvq0X6cyicLvnKwBq8h
76p+dBY94EWhlcmXXxwFF8cka5ehkZyL+4R3jB53xj5/Z02U0D0xhblSSCt9l8Sl7Heu7NuxHJ9a
bRKBcBl5GD1MK+5KRJ/xGFgfXaTKPfGMGn1VDqSL5bZbe06fCk5mR8P2H4bFPFVC7VPPvAACzvbM
/ySVPGfV9IWmUUlWqv5CVxT9m90/9OtNSj9yN3Ne3FaFfZr6OD0Tw5Z/LmO7XmorbhjnAszkyAfl
hTJ60GCsJfZeacvBs0zyQTQxh37PlYkv29jrYsIeYr8Qy+dwhUJmchMSSierC3qN1JzGAwX8M4qB
HuKa8VDADrH65SyD2iezdmq95jVSManltfQJq/TpX0X+73LATyEb532xCuPAtllR33TzlinLLZdF
H5R4RZCMVUggSqiy3bo7erN2R8Q3yZzNZ0GmauvJJ2vUgfpEkF0HssvbLr/XdftpKhSXV9eV9OzF
j8bMGUIScL8pjUDoMWfg5dOwayNQTXtOWt+gYuOoGKNaA48CStt2s5sZwawwFCedqb6VXCLc18Tm
FVOc0D0uXlvLIutIGvCYDWRgBiIENiqLZNjKR/MySORCZXSKxXy0WoAItb7LYvuXo4mnthhuC8K1
CbBQH5WH/saYvSZwra3I+u5Ce3KnxV1x0MrHsfvMsCOdG8t6Lwkdl4rZK3EFoJV0rOiu+kWNmT2S
QY9UahiR8dbHYUTSycvNoXwKxgSjhUMWjgUygq7jxAwY2vE6Ff0CuItG3XauJiEPVtPBwcORSxST
j/tBm3cJUBS4EkgsvdEjsKs2Dk7Gn09o4K88HirgHsWvnsS9Q4K/cocbhyHjgMrKprzcCBbPFZ4+
bgoWNFA9Gn3JuNqtSOAwB/eju7CV65b60Ji8PSD3PTfQ5lst6xdpetSSKoR4mR7yIuXSaObnue8i
Ml6MIpxb79hDrjjZY7bzS6zGU+0RGoilGB8NopaxMtIbeJ9dNjJVactbO+tu5ormITEscDFpHZ8s
NMGbzvpRR6T3EMHJ/MFtr4QzsEIwHh9QFPXadIeKUBy4Y+ga9Pk9HHb2zKltg2EiC6wrNThrBhGN
lt/va8O/6wv9DbH5uDWSOkQQ6t+AuC9Sf4bwuR6PMk8hvx12rE/7Uq8+OFldSAkwF82DVu5f1UwM
rK+09x6J1mWkU7CfMbnhgewumkvIjfIz8N7gRcM60Ul2q64j+JgZMYszHU2Skfmb/K0YicoZfUL/
3KHcJTWslrtpmLGxRBr1bBQTi6gJEWiVHQHzJlhBo8ugaQ+eBXxgDfcxOqyUK/tWSfrm+h1wlGRf
YXvhgpoo6gvrktrukxDt3oGOsm/not3JcRHbJi30w5DQG1A3KIBBrQ1OvbOkcV95RCFkJE9KJcZj
WqiLCSp9zdHTdw4ZN7ou6UaT09GpFDFkdb/k5gezKUgMR7OeVVi2GKqNnPSaZnJQEemfbeLHD6zN
v0US0UQhUDfAT4EJiINS0OJNgQB2l5b1TW2QLAln86ZC99xFWnkkvr09mNZ4x+Qff3RWYanLDKqG
yKWRU9CoHsn3gAns43QafyQNL9rS57zAaKGCsVfAfPvkhUoEch8XNargbdIU6XHpaKnO2nskujDq
7PEVE9Be00cQXp1dbG2A9OGs1xgAR+LRolYMpPgkoIs0YhIYDwx7dnHan536EFwJDCQOvZ6Qz9mQ
iWrbRbx1zRvHmpBKz/UzxtLq1K+S9mHNHHLKicHjvz7+/r92/ed/fe77W7xYI6/1+3u+P/7+v799
TcoUe5VG6twK/IQKT+SyRbdWhAixH//0Y/74rf/2R3qFhT5w7kxU7OtT+/497IYMof/1y//4Tsjk
576eYPpJIuoTEIsjcbYUvN+q/fWv+34af/wcWIA3uq/7WEf/+WNbvAOcmdL933/y98d/fOH3j+g8
5yOZCOP5/tEJrSee2D9/y/dXf3/d9wv3/WECyhMsbzRvvz/81ysKt6GCs2ic01Z7jkaHZoNPrxJX
JHBoEKOJ7uIpiqeW5t2qMSw0Ti4jO6YyTU6SOZuuaRg7+LcHEAPl/dW1XH3nKRMYvoVXRicANUbk
SMU2PBescFlv7mwj/smRnzC/mnhctljglu7MMo+7efIZ35s9tPMh26kZMwSxt88+nszZQs/iZA/F
+Am9UEdgUvZbZ8ivur6OTGa4igQHVLALboxqxoWR/VxHGC3BntQK8gLt7yMHhb8ZGudmMu29j5Zk
Q4khHLy52tUqFes9JlRESfG0AyREXDz7yVRGdzqw6C2geARLDqb1iKgdbyHmihu2WvxbN2aJrLA2
LrWDAd4/tU1SBilY7m3q7gdm8ZuqSC4qRdPruoCHZGmep778XFpe3poRlyVFEOv4s3yre+4rWJhx
zrhGcNFurEId2dgOmvT2NNKMTYKR1qKXB6jtFZ2Oto1NdYM0Z2vRs0VaT2SSk7Z74K8TTgwrdLr5
DVkOJwcYV+BDEHhloa26KEgnAjJ0W76Uhfurniy1G5sZMBS6YKxeLNxWPcKrYQ80Bnj94/KaQJmu
C8pbyUq2G0fSf+sfA0gz8sZXM2dgmjqSVoAZhymHXFAZWCS8lgF6li7YR31v3+iwdo38HEUpuPGZ
zoBtVYSx9aymY8FxYxAGeFbsVxtibV6bCXeasPOniYRO3IzZlmHPG5GXGxppgnFU+znv4qH4nNnU
Ag2JR9jDa8dDMd2I1iQb23lsaHE2qo1DUzCVL5fqyjKGZRbxgtNr2jYrHZ48oGV9ie5lFznMyJY6
UJ37Aspxq/CvbiutaMJ+DvlXxkw+Sbb+UN/2i//SLVDs8v6jVFCLZ6aWdjK86WqATmIUNloeIcJv
zZMrcRP8SX34b4A4KzLpL/QOxkVIaC1gBBalEro+/v1P5J8EJXORDjSn5pmhSzlq/kmQer8lAOMO
Qi4UVTt6cpBSB1pZYafFkhZ6MV1hPE9r1PCxa809MxRjVSoPZ6PU/HtbgaBMRHmbcyEAwnpkKYj/
wxM3/s6eWJ+4CziD0apjufT9//rEcXa3kA4kO87k5UfNxYZAdraFDY3J2ZD1tAYz7KUkFdySdJme
Zgtt8P/+4hn/5sWj/+Fa2EqZoVHl/fU5pA3Zjiop0yNijflWAvbOjSw5UvkZ+EOFdqiLyQsjTgda
Q8kw6Cf3dkkq+R+gI5bzf7+JSEVh6hlYQgz376QcyKaz3eYiPg54nrEcrBHbPeN5nUVw6sgBXeJ6
Xxfuk+HFzYWEKnUgums7EvT5TRnHpNbcUNCD0/GmS4xghv0K9nliJOTQxSzTKEKNSyTic2Q7J6+f
uoskfW4rBfNwsNzNriqiGi638eF6BBGqutnnfi1uvh/wPAskTMt/4MD8m2sX3hbcKiEMj9gFsb49
f7p2B733kp5cB2TvkJemTtYBATFzYMQilA5Cfntpb8Zm4mxJJLVjymOpKub7xULZrm4q5P2HUp/s
g+GU4zGyExzcMeaJVkbjvliwpw7m9DhE5Jt9Xzj/Xx79H+TREMY87uP/mdl2Ris9/MznP2uj/883
/bc22viHz/DbdHzkzixd/1RGe/4/VuiIS3SK84dE+p/INsv/h7FypFaVtOuaho6e+r8F0u4/oMv4
lu/QF/4mvf2/CKS/8T5/YSEBR3TpGgPQ8rnozL9xeFBNJy1zxPg0KYDbBaqNvCHOgUaZdqxldCFx
5eSIpT0Vwn4q5Qrq9KrkoANO0IpTpk3qWPUtGj9QmaEuyEsr/FrRmSHDwWWz5axV2rteljrcGG+X
5NljrvVOMEHJ2JFuuysivaYIgmY+NdNXa4apMSwff3pL/t2eYa+a9r/sGh6CdU5ymE9dEDC6ufKI
/nTn0Ymendz03COSNwNncr8GgpUHwqvaU6T77Sn1cED0fiwoFtAhxgafi2vP3oqmI75sKQ6VoaMQ
tshz0+VetsxYljxLzyRaUKBEQYs2C3e58ez2ottCRnusNP3TTkr77vuhKCH7uL7SA1QQoY3yRpnT
MdVgbgoJEaLKqqB0xxJV4oItDzrvEdLrcEiXkiOkUKgiInM6+10e89ztj5x5wK5F7hLwfJ88LTFO
7vrgUwqfGHmB29WJ9OQBqZF+mvNaHBft/l+f9kWLU6uMqyDrrV3nmwsVqbmcvh+w9pEiYPhASoei
oX/IA9qh5mRF0T1SRDDMTp/ScnBLkhci6w1IqzC/xhrjzswCjAoa63M8N684cfyA5Ob+RCO0XIc+
0S6GW3qSUDAZ1UJiJbCsQs3uOSfEYM42dorlp2Hjpenr+yJX+WlZabxUyw9uMUYnWdOssV16Oijv
cDuuHy69jmf2nw/fn9MIw0MaKEharBKK/u5OrV9AoEnQMVc+mCoBNgPKBbII9IfcnNuA4Dq66tDt
yXdrxRbBjk3430j00Pp/UIGMU/cj15ox7NckRdeJAOxRzHVFcyASzIORxAwDxTaRfqi/+t2kUWXj
YWUOaC34NPvmw8yhEYMP5xVZowtny7jXez610NEti3i48V2cX2YySmZCPEgX86AV1+l5JEb7PNSd
CnM5vHx/6vvhu/87lovGwNK6X/QErB6dHO30/SC938bqnGcchgvQfpc5hqd6unEdLqpGV2KXLgCy
E7m0O3sCtc14B3j5ck4tfwjGxjq3dXtDqnS9dVPz3XPf9KEjlBngESeQoTtpTF9OGGdbmpWEwWtU
mZJcjWMvGe2RvAEOpEKMs2SndjxP68EtXtVl9egZJM/6L76Lnvbb7NPBYuvLxT12GSz/irTOkPzC
pziDlls4GMrU3UCm46lNgRAOZbpv/HgH+so7gKekwZ/HB46l0JMKNSFs9vnVqatBf1D9vNd6+Fy6
1jK7b6wtc7XpWEXvgz0Y4RJ5uP+cMUdvVrew8LiHlM6sw2jMalur+l6TBCpKH+04MhUScmrgRZM4
8naZp8VV2aZ1VndSU6hDj2wNAblN0h23aDlygtHrZj6ZTegNmR3azD8jtzvnDaZ1U/Yvbdp/uGT4
nADAKhDBxwjLPhP/8TwQZgPutnmMAfaeHYuejS1DAlWfm3LxdlLqy6br0dG6gokxYm8nnvyNW8g3
a+IgZBIUCjOk20drSm2iUdozyT1wFft70zJY8QxQBaAcylDlxXIc45/EIIpTsz4U/gMLB7ZBsrtg
H9Aa+l4o2TCbg12OyAGdZr+o8r4TA6mTes7Qxh7ioKzomsJa6RIAgH1N/E9OQsC2V0i9HGPUOPsV
txqacELnTOvow6mQyjqpvDq7EDD8OJ9IPz4NeQT02hy/sloPpyXOQs/MmEFMSQiu7jUR6NMNwwh1
qBcw0hBHT1hU5ggatYdUbF6jN3G4wA7O3I8eUiRtZ4t0zUYzaVByusKz5zXWc2UWp4WA630/NNd6
aBD8edHXLB4B+rxHPYuvjMnG4jKfi+pUpGQb08F9rxBPghCOl1Ps2yN1qJh2Iu5YbVv3VUPlEWrm
SGat3XM9DOVmJOiXwECTIOB4Y5puF8ad+RKlWntgnXgQ1ktntET3FloX+jVCdy6IBxoqfK1wiMed
my1PJoAdnQS9SY4oPv+j30IMTnJ955MXSobO4FyNBOZmSYsCl3i9m6GL8OZMTg5MQMJKGZwhKDSL
0906vWpn89CItj/aA5dXZT0wz1A7CNKXMrHe6BhktGTxhn25c3K1PY3eRsfktVXN0Tcq5+KiGJjh
R227fkAS6Y3NRvIdFtbVq2FpCW3BApl/vixbs0WbX+tdYJnIZTwlxCbKzWavz/6nyuow1fLofolB
cukxDXyEF7eS6t3S8yNDAT/E9hsgY8FiRfTPoTOrQztjgJHzISNKAZlVdIt2isM5wSWmkZAg5YMI
smaK45TyJRnbT9HCSbBizAiaQs9ballPLty4HHPNPRA2dUisacZXArymSgYULdFyUe3kb/MmbyGW
7DqLYG5LohJYUJUWzkLEaA9yKMadyKiUut0fIPIvcDrqGUZ/SpTOUmnavdut/565V7wBJ1MuWyjZ
2LaxBcP+Y2Vxth2IDMfl6+m1xajN0vmw6oIZfTLjcECQCaJ9B7GCU5vqjRiCC556tcoykAITG+RF
d5NrNo+uJANJDAgAGR+2nt0GqObDdSkL6aDcKtMtnxkud2b+Axge1R5SKUJ9HDcY2/ZuqecGPTxW
APxaVR5fFhg8kzBK7vOBcQ3Db20gonUgNrh3XtLCQhFiA8+i6ZgEhp0TXtQbDCcRu9Qx7uWUVlfd
8/YT9osfCiJ/2JCtZeuIDZq5y4kW1c0fRX3rJA9R30+3U+y9Nah6dt1SEgyJQaCeQsMXr5ikoTJW
Gr38zrL3JsEsW+GJ18z0Y3S1tFeT0jXuMIeZd2Uy7e06eoVkybBCTk9Y4rOdNdq/izWMZE67m9zT
Q4JIgSgNzUCqMj3AwoA61onKPWYSG333W8t7+zxUUNL6iIm9YxyxsgbgMslET+36o2bsuJn6Ef2b
m/kcIUEZkHTHoLXocuholMBDJE9A0Psb4TdsIU+2WSLJlOWNoTjWmrwwoAR8bGpHbzIOhkKKSYL5
9D7rF5vQsBevLo+eGuygH7Rd63Zcpw5hO/RVzgIQCoktvzqPLlO3VK+2AxdB4j907frSM+lCd9BV
wZJ69cnLLVAaIiE3fkPy5EYs8aE2bXrEHULevFFwPucbKUBTUf4xoctItaX5Dw+jLS9Iz5p+eK3b
8hNUQ7L1qN2z7hdv+mNtjfe5s44PCgCXcM6KoiRm1Mz0daBRgoZ77r7rvDhDEG/Q4azAEfgzU06w
CCDy95VjhU2D6ii278Vi3sIRMw4l7hoAd8zpcuXfxlF1qBcLsBXa7wKICq1dWP/MHL8UunxcZ/ek
Rri7oTIvGv0Az81b7A6tt+0hNpjR8K4Kj1oqf51JKNFExiCH6WhiW6Bm+rDnKeP/Y44Sl90dYZ3V
xpxiB2nTMG10qRM4rh2rIWo2dWqmFA4cu6F9gOxo6x/9/GtGXQqv2L3Ojd+iO8RWkA3Ns2mqF5gE
r5WMHgHOmwSCjp89apJQLCWGdPUiK7EXCiaUhQM/RW5bZcOa38uVDd5w4A5O17GqiXrf6hTYP6Bs
aHQcDy2kkXI79aEzk/E1GQqNZNdfRxkfYt7lsALiwOCuw3XtgzWx5dZxujPxLy9NI6/CsoMIPRhT
8XgJ7JHpW8XkVlVmdYbOtE1876sePqbOfGa/2Vt+6e5cZ/gtzfFIwAnXazrBt1uW9kjN+VusWMi4
rM7WVMLdc/2LX8eIYu4JjgCBRzlWW62LlnZ5MEgwyNoy2rh6THCv83Op3iSdVrTBlEGj6XIdTjex
Ix8S5sxaoT9DS9MBRVRHHSAR70b2Ax7WBijtxITSW45VBmdhxvCT9GVLgshiblAyzEnMe2ssZ/Z9
eR/lVwM9UExymiutz8nIH1p8UfuSWIe9dNJLhGovdHL3zuztiYkhKAijgZvHGIEO6ZQiHTuqDGz+
4voDkESmpSvja9/IgRwxB39RZOA2FWhM+iQ9mtBMN3NB0FXkWfj1dThlKToCd/QbKF0ZL7W+mhC9
7LkpasJRoXm0xt2UU4+3/M1Oa4m9XYmr36KMdemxa9L8tTTY5uL1VOWMw0lB0oncFF5v51u4DgIC
gJadtWRGIJPuVZBvpDKu/RrtYUkRg1r/oVWlHeo1a2EP9DjwC//dtqR56RgbLZDKyprggqK4JeDo
xSzhx4yOprZtjCKf8w355drXgEzTwqUqycrYDxincL/ROtRtBqW+9pDgNQxVM3t7DDYlTWB0fSBV
nvJmfUlZC10v3XaRnBk39nT7cVnleTlstcq9JS8Zogphmbuha6/eQJaagm5FAp/5EVejCiwDc9nC
6kU/8NxoznPhosprPSQNRDxnjCdcEikCuyCKLc9/ZoYAsp06b2RJcuUkZU5hNWPYVvWpot5FyJk6
S3UYCgJicLU0UgdJYhNmytkMa489Xlkcl5jKMTYAdab9tYDXNWszY3D1e5jTtynNp01sGi9+Sw9k
7k5DMv2UkOuO2nygEZjufRTKaw7dFlIqKa4MUihKDBvF4VT8HLrkxi/9n3XEDGbgiAiSPt7Vw3GY
JpQnOFN4mXzSiKyzGLKjUf8GZDo/adCuIJ1BpuqOVtxTcZduu2+L+qcTOVOQu/MdsXMk2gOOM8g4
xaFmNaGxuHtXMW73WN/nwcTGRBDrph1Q7bURiVxQOI6WCecs0Ud03z6AMXz934g1yMjlavRz0L3m
S77v+6Tfj4qoQ9dv7zUXYaSVetvMr4Muzx9kJb8sl3gLziJ2uSJVQlvM76OCcdJlgpt+ei8G7zFF
HzZq+RXNGc+hIGbYqtGfau67oILXJ4stTAkdFo/2WnTLgXnsrVaIamu3zSM/mLIpYwHrvPwVMEnA
/IcceNUim/Mo8vo6T8Kewe+57t9SZnHHMsa/PmvIhMhZ5qhLDY08MmeyzqSQ4ZYZXwfOcttsghFD
b34nE3iVWeZuZx1rPSGmBLmzupMPzC5bwHoCuoI8nAobQMW4MV0v29UKxd+ySKSXVRa6mEETI4Oj
naAUK6Lluv5XHgs/xWCocuyDlczD3nmjg8jlqgAfznLFLSfbeViOpMi+1lrB/qrVZxKMPPwHm0Li
geygD1AxcDtQFjCWZCiyk6Xg9l9fSIyYPzysuMuqIXQbZmqcwCEpQgxioOSs8Su0HuGYmO/2QnIx
EUMpWlJ58ie94Uf4v0GwPEKklUnxpdELaDA7bjILVlRiI/7UmU1UYw9dylncDdrcI7X9S1aLvedE
UMzcOVC+91RRRG6tFpZSUkf3yBR3FjMofHZMCrnDb5vF+xVpTKwXjMI+mkfjFK3qt2ZiAKVnzMaq
HETwGrO0tcmc2vQH3USJ39F4ZHP8mRL8t6tNCxW+IF++y03O8uwTMXloh8jldYsmnZutRs/YRRH4
Lnum79ZwIpfwqFTjAkIbCBuzM0tsGSPE+6gjRtIqCSdw5adv8gdrSfoQrXckcB2kVjI7J9GALDVK
aJ+YbEjZi4ztl2I08r3ymxs5aT8ndBlB1L+npD6lEk1Kj0MEq1c+X1hDRsixDolfG4hCT3N8K107
UCUsHuhSfNl0MIfo2qqIht0URrlnIfWmfg2XHNU4pQWm7wdyWxnKOmqBXUoOTwQJrCEnYtdpFueQ
czuBHLB4Aanyn5VRnYjRWUNtWzoy3FcZAt1NG1sFPEXrskSsdAApQdGQ4+nVswGG4Dd11Xit/Pmh
wY55KPIoP5W+v2u09jS03aHza7LBqeaLelQH31ierUY9Rl16C4NC3yVu8iVte+/Wq61vdh6conmx
Exvt+NZyhpfasW873YU1CPyWmgJ83NkW+WNvcbeMVP2I0x8w8eQR2UgVhI1dFIuzrzi1omqokL2a
RfSGiivUCD5LicRzcEqlSf9ltHBMJ50keas8DvVw8LX+Vl/vNav+ghT0g5jAfrsoTlxj/3OpNQNm
mUmCuene9QOmf6ZLT21lPkfGo+Zim7Zr7XfXzxcvJqkv1QZ7y9WjdkUJdjFu1c98QSq6COZTAKqM
Fr+VtibMdUR4weD5pGDbTqksEVPEr8TIHechFRyiB30DUu4O7oWbub/NMb8SqkWvzIg/UN/dRZw4
01reupX9W0NfVq9/szbhRquzXTmwkHs6GkGBVIaALpboFVZvFvWpqbwLMn9DJVM42v0vwyb5hFfx
KvULSefmEZ/zEWpnQhq0F4Vt5Ruh0FUM7c0NC5lOoWppnNHf5wSCPA/i6jJCV8QOWGTecpqpJBvE
aQ54PhNMPF39XjvGmv+YclawGp1dOnvRIsLMyVklTpyA0raJkAKU83BULTRFSV5frOc6IYVQ9gQw
4IhITKePmq2HgEyZCKsLSmYvXzknWADWbIwuRK3wVs/kzTKGZ14nq1MtyuSQmrjylN6dSZQCSuTy
hubL9LPssSwSd0haKWRJOXE2d0uvpUUAE6pDSNpfsdC+5KEh05aDt4HqN7VfPIeKBlK9u1WyuDa5
X20tbfkspNKCmctok44IHg2OEqE3InpMGzv0l/xHl8F+1LqHJiqsnVsmxaPSTyxEboCYDBUG3adD
U9fvdV8+40uvQ9i55JStpot7kB4XQ2a80hXKbWaE6sZL2l99EoOpSW1jj54q2YAJFJeIIp9aa/lQ
+Ciglhf21V64EHBe3JWLvZx9OPFaaWYXKZEWtTG0uJk9hBW07L3bJAEakMPi2QhLF/tauoCyLBx8
0WLMh/ZQlKq/pgvmooXxajIIlzgt/cDQ8WIOQFeM4jdIk3Ln95UNV45GZU9pyd9t0bTtcR5LlVFP
0272F9sE3P1k6ggOF7twQ0NDrlGO2d2MzYQTiHqaEkHDAeQWc6IliJh/IOGdifat+D45Tbu4iqrt
4o4Sb7evVlvGo2+WxLzG1pbIkJPskb5QJbN8zYO970T7mZbql6QtcxKVcxISVQCajA25DTKUke7s
BTHKsI7FZ+s0QQcB4IUYuauIh09F7wdG2DITtWx1oZqAandglCNzhBtDhB7Cji67MERH06VYBevu
I8vnaDOaiE85OEJT8MqvbHYKkPB0pUyPE4EN2WqryeK+0wz74ub052hfh3Bgiz1/yqFXhXyYWm5u
5VrHlPHvVdeSF5Te6cmT6qPPmuaGOTd1byzlDsdsuSNOYUNwnH6bTDMhBGuzEsE9CkOrN7tAN+Gf
Fy1VnJWNzmaerdu0EdW+MtGmOIZQh0GQ8F0mfkC814AB154f5homJpqaDDfwfVrpgd6aR7aJZgdd
Pqls51i1v9tYm254835NTSb3Wb0wzPA1ZnbajdDHFCzNq8VMZN/llPiC2OHL0DnPk2nVt768VtCe
bQ7OwAT3us44oQSdEkw1oyYv6fBLjCDKy9vGK2CbFxHrt+Pe0JrtwOlAoOn05pcY5od4zh7knFww
cr/q7B65DbZWwz2HzLAJiMnkpK36vZt+NX1p30tzeOa4HJ0i7/cIYbGAEgC7NG0ogFFj6fl0irWh
Dua0JKVoGR6wftzROpr2LIUbR+u9x2rUohDbz1Pkoysz63q676b0K82JK+aMBMSFLX7K65cpRX9Q
c0safvdREeOzX6eFu3RSTpDq/mvq1k9GX/W3kULFWPRsf9Ycv8YRJw4ESPfLhLiTUx0KZ8dESZOm
PyRTgjCef8RLfu5jmqjosN4Gw3ro8JYnK7vaKmZ4f4NjXaggiP0taUaIeZtWzX2GT4wzULnuE+PB
9KAAjqiEevqYBfAK1MKTDR+zQ0KTJ0FrzqjmDIRb04zLFgOMJ7tmm9ZLHhQi8nZGuUBeckLZN/Gu
LabrZGLL85qrc9LIDt1kUdNyCXLmNIW4kZecscRDh2vPF7TA3fU0meRqt8QS07sjvG2ZdF+2xvNM
MObX+K0xmtgXElzt3eiB9ey+UXYJ3I36XPnNqz1Z3garUDaUblhr5FKAFUoONqZMZ5prhkv2AsEp
cxnkGcic0O5RYOfI02GpE3skMFOVevQ7qo0yIF7jYAz2TL8uv0ZL+ZPDVbLP0hg3jP9BUOia8Vz/
F3vnsSW3kmXZf6k5cgEGPaiJw7V7aMXgBCuCZEBrmEF8fW+Ar4svs0V19bgGxIKLoCvAYHbvOfsI
SokSPXiSntz2Vz4gYtaIkV5Q0z3noOXe2uF9C9fqqjflY0ZWNAwC2J2ceneeL7+T8RsoQDLBpHlv
TaE+qnggx5tu9xZxMPmsQDNBpV1VAUV9KmuKOz2KZGpLdxnLZkB7IfY/RIYm4A1l9tMJryaJUuR8
8uONz679PYvn24Sg7D3tNxjGtoU2Nt4gpW/2rg9twNRt5xgVtKVN8CjaGAEPnbE+53X1hKngFdvR
0bcmwnQpH29VzSBQUJ5JCWsMxIzYMu9ia5+FtOudscy27xWlamgUFn/dyV2rK3+XyCK6LfR6uPS9
tU0XD3A8wMysh2YXZoRzG0MHBLrqTnHTGFvyrB6HLHJORE/n2bxDOY9ewCwuIQfJHgEtpjZDEwTB
kqw9+S9ZbnXHMUHe1gDV3JC4CHNTp3OjJz+YNszb3kOSLFzzIWvCbrEmmpvEYAZSK1K/Urd4zLSB
yT12z2CABU1bH0lyW2U/Iwu3TNlrj3jmXb4XN7p3sxz3rTIoNqZExOUPQGrQQSW1wALuPtoFVwM/
mW8tFoQM2jJQluueLVf8wLWcbcfRq7YhlKa3rL9r5RcUbv2B3FD/ttPmXWmGPW8bNWOm4z0SksPt
oXLHJ1NNzbEPKcsNkdndSd34LKYp3yWZdtdJxJbM+K8aMeC3Cnf/DVTQo4OCULeG5rUlStOIcnEY
SuOuzLNDK9zrAslMpP8riz+IvjyBJmVyaSGMi+DSuJV1jICSE9UyWIdJAGJkpGXynxaEtMY2+ZGZ
v+0rTDeW1YEr0429fEvn+qtsJVPknnCf1nz37Qprm1OgZEad21Y3aeymm8Ekfn02mkOrMbzgmbvM
hbGtNTx3s+2yKAqZesP34ZvyOAHIgEFBE2izvuTMelSkE2IChuGxChl++jHEVzd2+MnQScAf+XSn
lARmBbmvTucb0mwow09+tk/gYdkOeTjpWFylRAXmsXCgvTEuLADtlNfYLoxsPkhpZwATvsG16U46
cyMU08ludGIdyChpsEVBXa+uJCmdltdfBgXNvhlcfimE4pSMsesU84MzYOdTw/zJbEMDUPyRS4fU
4WHpChHGE+kJ8cP5AgYZrUNmQV7AKl48mMv8xgHTr3dtsquH1L11KJeHgIM2KZzTuzGccdDB6mus
ncicI721Hynk1J3bAiEgXY2SGMuPBVIa+J44u511Giw6wbx8t6/L/BGqzf2sMnUnNYoUlsvPmTbz
J+3KG9fO018zWSas8biYRbsp5lMwwekepykGBdIRumC7n2mHCEAiVMT5F93aluTaN+PIiECvpZmJ
4VIkN1w1AHLN/Z2DH0qbDU7prAF0y2suhvZO97YUCexNIWR1L2JKJ24CFy9vvOSowvpI152msaCq
DYoR8iBnrmaU74Cj7+yqqLYduuC0T6/5aGRPrn6ekxGY1bLRtJT4cxcXAVVjEig4Fjo0HExiMeXY
KIktnwpBmaTy3FYs5pNCJHSOvOoyu/hSwE3s3dr5nlQuvdt4Nu99HTppSl8R1QCdiK7RL9j1v0V9
ecHpS7hHHN2Vdlq8FTm/dU/zvXQw3ke9jY5k6XQa9KuEcsQLhjpzumtpEZ59jwnX5HsZIzO+J4om
5UU6DmSV5tmUk7vrarzBVOoK6UOApegFlZpQAexFg6oQUw94lJYUFdPNxvtMzIE59qAGq/HO8fKK
iDRtP/vmsCNz/sQk7tdYEiRbUcccJFQNMN5Uh+oIwrZjVzu8fyG+ZyYoLRUiyxgu6FLmg18Wh0jg
lcVi8JjpwIzCWWlMk30Kd71F8cvpUfeMatjjs+wE4vauRrQoHXHyMVDerhvdTXdJYu9wvyaYxi3w
02asH+qRYZaanIUuLG3fYmZUzqTKg469P2jgtsnSC2+l3pn3Yy7FNR6Hc2ZScjUVoT0lKLuNh2V0
tk28OQVLgbJs7yNFdM3onCuHudPY0wGZoqNXlmJvoCeYovnSp/lr1Ngw9eMkwvgIPBsU84dnW82u
AK9NbyeaQDljvBJD+lbR2JxyQlQaJa7jyMBU1c1Je00ttBu1VuBLmpvhmCypM4LIn309K7xVi5O6
q8P7aGTmHQ0K/p6v5kcz773AAKgXycx98ov5h4d0WhBSg/s2rzXCjXFMTHh9gI14Z+ksxPXMPyRO
UZytxL2PWCO0mG12vlk0gdbk2tEe6y8zS7CQ6d6+0YkJx+Zu7exkcqmgWJwCc1UfZo6mStifeeEj
tCGBbEP2zL2uudeuRYoCbuvkZc57mSRUl3r/RhZz9JTSeMROEzAtZmTMXyCyD7eIvwBhADOO7uiE
sKIjhpC1P1cZBn7asLt2jsqACwnFwmraV64Ygw7kRy340TtWC5tc0VBLWv5ERt5ejEukRnQvaZBR
vps67dA1yANLQju4it22g0PGmuwu0Sz2IcVCkOgq3rYxNZS6bxcs5zaHhXiAxZnvBZZFidK8EcV0
og1Is5rpgUZnd99Wj1ESQkpLEuuol9LYalP57njPpkFrSIfHWOU2/ZqS6gZ1dT892WZJIGwuWG1T
A/L76ZElf3jqU7oxBmhuaITohsO2fXQxUKYp3nFHwc1KycUAtYCbzacUTzuCNbJkfqtPSKZzn3js
h6orWSmN8TlGznfwkf1vzKFTdEFZ9Dro/fCXgS/xwEDp09bIe+iPnnbUEdyHMtHuGnuA2WMz7s4F
ZTPdc3YVyV7PyhncwKvnB0wNeK/MEBVmpYiAtqEOFLN/KWQSHpeS91inySHprZ+YP2jAkoOkhgr8
DQBlxGrTOS2NVyTgWIQWQc5CamQcYmMtAR29E7eoHHUQe2NIw9QYO1hMSFjWzarGQJqgZkKxR5rQ
MRqj1kwxtQhUSmdWHDR8kooJa8x6CnVY2TekWkLTmJeH1sfXTTc20b7XvBfeOi3flF/07I8lpU+j
u4+XW+tdEeXoRvnDEeqoBsgB4VDuAoPMAYth8SSQTWY90V/Obq78LYMycTnLBk0hApAUrhC0KlZ8
kyRdJPfl781r3vN5vQU1XWpELLWYRlLlzL/vgi08/M4c/G8t9X+ipRYoms2/CXf/F9T0XZZ/UDpC
3IuoGgD16ee//9tff/SXltq3SLk26NshTkOxbPukIf/FmTZ08x+67kCMdgW9L+whf9TU7vKIa7iO
R+SrRX3nj5ra/Af6a9v2UAUvtGn3v4abXoXZf9cZc4fpArQmAtilLcfL/bPOuEWxVY6OAdk3cRfi
jmBmWp9dl7l0HsavA7XrepxZeGej2NIFyBiEgkoaI0VUxLFFP1wmAq8x3+A9hOLUn6lhEHpgWVii
NEJtLIRoFsKNNmrNnRSo3kokoeah1u0sMFWIJ7HtP7HVwefvqmFT4AEEQ7FMPY9+zCTZgrl1ngGe
njtsMcxraByICr0fMqTX2i4ykhkx/rW65pxVN7pk5bD3Z4MxbGT+eZ4gPNuurxEWwOPESoHWWneb
oXIBYUfdskB/9XOw8XA3/tpEXS3OYRsCXLaZ7qw3swK6VT7jzvjz5PWBdZMsf7Hurf/Lujcxb4cr
B9R+jKiFt19xN8yB5hU0svW8uKwbHfwWqJXQwQlNiMkkBOObJs6/9/oKnpBLk23OKLYYbn8K5Ryk
88xSp/BZnvm+9iDJOEPdfLW82diqjpmbR7LI5c8mNciEcRi0gykLU3ApiaKJ5+PrFbg3LomTXCl8
06K8LRyMuA3CmAPMXSolbXEvBu+HgxgXcguMbEfPv+Uzypo4qb97Hqoif3IfwiFtt3rswMMj4OlC
bAyRPIjUPU97lx66G1PlewU0KTD8keKMU1yxH9HKa2lKWmMjbiIMi0tBhxlZ1od8bYiv92mbHvV4
wobk4f4WHXTBWhoxlNcvszTKG+UjpePd3AwdDXLXurSpKa/hJNGKi89owNdH2OsSW6aLm0bjptFC
7zHtyrypW5s6mhq8DeK6p6midEvK3NUZpb9rbeCQkWbHN0K1HJ39gibP/e44WEBZ6rK4tWIfLUfR
YrkcItrCRkb0ld0O08FqtMNokTTo6TESymK4lm5o4diGOTeMQBzHyr7qOQZE15tf18f8euDbI96I
CB5U2MsTaLV4J+xdB4OPfoPuA0zb8q77Ln5Vmpj2bRJTqOYxTN7mjZMUd5OwXYyh84uDDvnQW33H
2r2cr0gDp+vgJHwfNlQYof1wZ8K356kxzgMo0IMNFceRLed8Z8GITekx7jun+6f7hvad+vktcnsu
o1lcXDTh68dJa/eiRCFOPkQP7mTJqF531zv/bMoYV3jBFJsBEHOon3BZtXjltMe7vdxi6VufKTQw
pZ1dbwupGfVjEu6a9mG2oxccmiCEJktciLcZF+mzPXKyNKZzn0cGyhVmAUmda/ssUrfMUcezRA1M
fXWZkTXJkklTWgYStftsUfjXqSd2CnVsnIZgjMWkjpXvBH4vKCJVg1HgTlh2a9TKrZFVRz2s8zn4
kXskaViSuT8zu+EM/tOy+eWwwfSg/cb+XHQO34Xqt12GwHq9y29JkAHlplA4Gi0sN8YfqaFLSmom
joMD+JKVKzycJqNw5jcYPVY6be6kP7JRqV1siuZMR7s5T4uxYd1b7xs9dUiz3D50hkafnfI9AADn
SDspoZzko5iiKgpAwv8AjglSMKp7hHS8S8wUHwaiht3vb1JSW628UQsg/LXn0oJGao7DkXjoZits
mmJcxtqdX6KsGDmwWekRy0pZPEekWgnIT4qxQV+mSmYJTKTXG7BSWEcWk0a3GDv61CzwbAx7nRg6
yr1AKf14X2jOtFdp/2LOk3NuPG/ci6p8dkK+dLoL2EG1gblkyMRGA7m2w3jEz9ib/nZIHHwH6HsC
t4Mshv2+U00M3VL7WZrKPyU2vpbSPi65txCviGVbzdzrLpp6esyrsX3ZDCgVTOTXeCsITYF9TRD8
egBMtv3XXldVj70ua2Z5yKzw3/D/YTaewaupEr/FcvHCo4e2me5O4fYTCpWeoJSWgr1VWhB46S5i
tmb2JpT4QcUZ/BZat705dw/uYhSBSGYepUSY8253v6LFbNGgASEbb5Fzu4GwOVMxpICXNGL6SZ7z
lXhpu1ufSSqbuR1rdA7rszP0HtsQQMImTCVNhrQ+eoNIjrbZ79vp1JSTd6JnAIyR4RB03wSiYbbe
RP7IAmCxW3Dw//ns602V6MhRF7wGoWK4LpevAQZGIJashvXWutGWr8MenWsupk/qe7iuUwdAlTJL
YhnJhSVUQD+LInE3VFGZi3N0ZMsBijBtO0/UklqBjwOVQIp3QWGTuR1dszrSJt2vUXde2V4J7MoO
uUDAifUr30kftFtoaA3SVjITWyTJics5YhCEq+t7VvX4U31mASzSnvSeAUIWdbQjkWjJcwGhrttq
2zQzX/iymWn6EuRdIsWg/hTv/ADBbH2KYQavWX4FZLk0W5YsDteCuq23tUCltYb9/dms98Exe9DB
QO7X4W3d4BDBj/wfG4Ju63NBmx7Kv9uC04i4tsr6uJ790cqvXnfXDaR3PyhC197YVn9No8WBqxtL
8HU4nNcNPp/uILrw9xhUzAzpMWXfsqTf0QkFGdoh5cfSv6+vu46363v5l5tQ+LVDidHCWXImSVM0
wt47hVkNaBcPurVhOfbW2aTBqh671rqhbWxtu4JvpNIj62q4DUlTvf1FLQu9X6zFlyWCai7r8SjK
Zy1ceossqBGyW9GuWvEP67kJZwNLjuUQn+4x8Q705RyEe6/RSqDkGBt79K7vaD92KX+YeM2w74gp
IJ3YzBa7EbKWxbQjFrx5gcUCtuiyay2b9ZE/DxvFsZPSPP15bH3q+oQUHerJVd/NJWTTHVIc84TC
r7e85UtJF5PZn5u/90wnO5lwFGTjwA5c76uyCNvX+j3WNCLUJSWCCrkk+ExGD0Ss49lKc/2aKne+
2tI/KVI2DpGLoSxpy19JoYyzsSQcNXU1Iy73H6BVkYC2rGzXvXTZK5M2Acf+H3f+ec7/7j63G4eg
InOaKjX/158NSent0WjU9s9d//L36wPOYm1Y9+TYaIGmodFZT726LpLhbt1tWodWBayJZcJepMHI
gA7abd+Een4c8cD87RL65+a6p2Y8iJv1CrveXi+zf24WqFQLNbPiHxFcYnREbLlccsS6hFcTKPP1
9rCcRzZwZFV0CEDixSS5bjwdbR8Hl/SOi315MGt5XTf4PHChcEUOSPOjtEyOLu10fAy0BLnmT8ta
PASm2x0TlYWHKep2oC9IJOPsryPETevu6C+XwlwzqvO/PvS3ZyUyHeDCF7zx9VnlTupVfZrxTtJ2
WQZgco7goix760bSEvnrkZpA4fay3suqpSmO6+68nChG7FSA7pbdyQQKvPnzv4jOjrGUE/x2iXA+
bquGtcDGUHCLqMot//nf7/nzX4YJ06P1f1zvGzvhAS8M1rv/5VnxFHvEUy9/8Ht3ffXfb2R96nqb
9j7PWm//fsU//5WObpmylkMh2yUC8veT1tf+l3fx+23/efk///v/w31VcVlwIa3asxA6zeE0daxH
ExA5gnhL6tzmjIZkeh5Li6ihZADxZjS3BM7QuRtwfy7pkWniKbDA9WuGVIbJ7GwToKtbJBG79102
1t9YCn8xRf/oydHd4XZP4cFp5R79H+uPyqJvI+wiSLr4ZbRLfSvTLDw7uDDAU9D2DbHPdR3CRABP
iP5hCZoEwm9rD+4vxqN+4yj1DJth2MpGfwOCOm96wwDO5F5Qcl5QAdKMoIsXoBxWeypvWD0lmiSN
C5/j7vthymjWZizb+7TlXOg7TBLIBVRb54e67H+FTkx/bRzCAIXtu+jBJjnONy/tQbLUaYbJFyZj
2+6n0fhuAt/YqL1CTcpEG9H07ICucKVzLjhdjlmHSQeqJJ1Z61JVEJ3MJHmP4X/fxvHPYfrM/fCQ
mlBuCZ5WOFTjt15h13TN+GQ1LEjLajxHpgk1sr4z6ohWQ9SQtBfJn06Yb2vdtw8ipCKROuU+alm5
ybZ/01wHKBo+lKWAUUxcW/nTDYEZj9kY7s0MHuGETKMuNMSazi7Ozc8szB98ShOvqvjUaUlIplx3
k8w/kAUHetMia0z0+2Zy6RckKO7ZawG3law4LGChkfN99j19a2FdPVX4Vhc2ewRqh3Ygq+zD2KIr
LxytAP2YBy0KUVJq+g997uIt+JPXDgDXBRsJIl1L9nTzej46MC/NgrE+wtakM0EUdx2XgWF6HylH
+jnlSh1Ylpr3epw8z6PxErqoQGsBxNxhAlowTSttxziMfXhGZgjWpx7N4xAZT97QWgcT53ZcNNYj
jO8nDwnZsKDx04heGTEyd7JLD30zkgchILJQztiGfOUU//2DNmD5igp5pW8V/tRUd+VfE7RI5INu
aMkgShjgOsvogjlmmEyYW21IfU+rdD7YVk5Ktn7nJ61+yqK+PdOSuepqmu78SaP9q+W3dWNtxo7j
1TDCKrBq56CahgSIvEMIRNCsJ2dzPwq3D6Q/3AtQlOiKGhzT/adY5lee7o6noX7TAANTw60CDBTt
NrUA2RYRYu2yt2+8uRIU/wnNEX6WXiyhzEOj3EdUdCl8TS03yEC2s2+NaX/anf2In1T/VnfVW80Q
FUwKu4fXkNg1jHN7EPOgbnSdkDprQiHK0tESBJJOiiIz4YVh2I63FVJuB4j3kBkPTiW7+6kktjN5
qqbOuTCybvQxZux7dq8N+VqPLXGWTTRi5ta1n7NhvMK43kNEP/o1NHkn9TCARk5/yPIeilOGc484
jJ9hnNuEaPpPNjyAY3ORaUfUiIUQo3GQ6SdytLj853S3rJDTzT7PVLWY5nm7QQM/WajwijMN0kEo
fzHJpUE6msOWluoGZzZ8xhxujUTqXnT+ufDicV/Z6W0TGj3xItn3iqYC/PdxC8S1DcyKkc9dtAc9
dR9Rl6R/xOFbEao0aAkXCOz8GA/6U+1qIemMRLq6tr/rG+uS6S42tNGCSmkM2d7Nup9D72MPZowK
CMyReIpY44K+3yR9d1umA7020wHyfRgq73mQGVUpp+y3ntB/Jo642JMpAjEkH/NAW8jDexqKKN50
HF/70lc3oWhfTQTNm0mfyv0E6S0Wr0rlAOYhXXl+izIaD4mtcfjWH5Qp+EyK9qVlZO9+OOK3QS8V
A7nqUGrIColtRW/lkIKfhXtoFk+FQzQtomTPMOQ9+PjOLJxDV+WPCqTyNrIQVg8RyQ99nUDznjBQ
p3W/i42Z7MnxQ2K1G70G9M3w0kf5mfoVGQ9d/kT0xQudJrDlAqN7F18mbbwrhfOpSuxiDDWJm559
5Zik2lLZcAdSq/WvIa5J5TDUl2eUxyxWhKf7NJqJDbi4iMA3lDLnW3IrWD14MVG5+MvjERWRl1nh
TjMKBPBoWre1WZJJyPwI727yWSNFyQl6SKU6QJginL1pO0wnydHjUpUfaGTc5Kbu0e2NEvBBVkN/
0cCUhr85Tb5ZFhoR8NGYsDr1KTu0raRscl5kdOdig0xfelniu0IQGOAedI/UoeoKqJ8jrduI7lKo
R7D+JkQLWCSQLaA5KJyMuMD43bJv5iK8HWuP8vVQJQcrlO+WmZ1JuPL27WBfaHY7t6TDwkQld3Zx
Su+z3Lul3gyHv4DwGEU4MSTlYfSb9UMDYZSrMI3P3tqnbmLuRAplHXHYpkl7PKqOKLcxk8YN7XGk
t0P24CTIughaPJvx+GEJhOcpv0jX5a+09UfmjOKXqO4jKG+BVU3DEi7OUPjqZOLSfdRx+mLN2kdP
Q/48hsiCSFghDWtsb6cQeNQcxXemMm5oA5cHu74rSuPem9t+C+Gs2SsNI7CPjBEPDvlVFoNxHDZ7
qcyXvolhOsVclykggPs3X4hFxIeQ1PpDHZUAGMsU2likITY0gHJLH0FXHcEEK5IgrjCUjyni8djX
D3PfkT3JDTdZDoj5StjC/VjpFKv5yQrXPREoyeiAPWIHeOiiYeU7VVVtHy1CP0J8RNiiST3R+yBy
3RdAlXha43tyMbtLpazPRcFv1O25sgC90ZUh4Bshyhin3o4ONalohl4ekz78YcTjs5z5HrW0abCy
tGQC0tukLtkhB26YwSrxCOzmbEfp7exivNdMsGoxbuQanw4N03hrqfIzx6y/t5sWA2aK48DvIL7Z
3keYKuxSgikgXMg7faLzONZmoLDCpZ7aRXYV/WLNQRXfiqT/1mrlo19H5PVaCMY9vb7Xk/NQViig
3Pws0oTpk677EATMPfq2R1a5XKg561pDY4TDQwlcl5PdivRAGNMziz1cmjiSh8TYDZhhwPKPjOb+
TbwsQ+bi0WbVuc0gvxleNt9MZv1gJLpx0RA9k9FygViB5r6tkeG6IsMB1NQPvmqpNXugPSJMGcge
aVQ21YWSeNyEGbNblzWf9k3DQQnGYWyDzJoqaPbenmpTeR8lvntHT3vsK/87wxE2HibzqC8Nf5fL
0bhVbXZpdf2Mx6PbJUaEI1GV407mCR2YYedOtnmqxPSIHGO8R+9dkEpjtIvdAJJwAp3DpzJ5BKGb
7g15FBGlr7KoLhizv1x7Jp6Da9JWl+WPKrV+JhpzrdyV2j5iarUZaPreDSN+s+EZstl8EGjJd04u
T/VAnEhVIr4zGRoYEH3yu/vxGmcN9l7PPjnkHnr54JM/wFoX6kYbsIYNCru7zeDRsvbCm1MpCpQ+
LmdcWgSBq56Aj8RqT4PRpgf4ywTF41XAP7t1MLQEvUhQhNK54drxKZ2ixgfEqJwIMlXtLrymuPqZ
aMVfSXdD03uPu/mWaWR4tIv60XSeEKAZz2GL8SUaIDB4bh2YwCGb5r1TFM5lL14tweSeTIWHIrLf
ahMsUKI/QFsjW6sp+91ozLgQOiKO9Gp+rAQph2OBPFfnG59ijciLcEm5quUxHy/YElA4ujrF5PFR
OoMeaNWArns8uzJOA6sQ9z2NTjx84w+Q5OjMPOLeUcjwxBA0rd7Or567rAtCsRvI6UBmji150Lrv
EuHZ1qhn/JU1voCJvliC2FuO6GkIUcWxnj9PRTsGblL8NHFbb4sClf9oeB24Yk3fVI2gbPdLxEW/
Jz4Fq1gmz8nkH6vWsbetS3cwi6v6SGQ6pEm3rndoe3ascrAVyXRPb/Emd3jlvLIBh3Qp1wbzTpdc
tEYLnG1CIEmWgJ1ME/ldMvaDKUeGFCNMaftUMuB5u7BCNGy08sMZ++dMQuhrFgT0TI3BgOAYzru2
I2bEnEaIswWfTvhvqkBCr7s6AukGXfVcs1wj4ooje9hRSEObTmILLSZK+hSACs+H8KMtn1IgL0zv
whrSsH4YukKdq4tKkk87cZ2Nwou7scltSIevduaqZI/23onUL4sckiJbfkCnPvGbsWyzyoDgMbAU
fvUCKldspsJ/y2bjULvqlyzGFwH6rYqsA9P6jzCLp1PkM1kufedR70pyWcbnjCwsJ9f6c2/LQ1lB
JChnnMkAgGzyzTfVaAGhNMebKhrOVYhdZnQ/xBwW6GwjfzfXgoTDiEZzVEDdpE5mXKUualqUzXjp
rVtaQ2RUzUR3x3PxomfIbGaM1vxkGFvz6Y61C5UgW7v0zEkZhX3KNXovX+fSrG5ZpYgMZDRoBrGp
p5CYgtbaT3H/g77tVyzn5SEKj5Hg0HasF0aJnw3Ns31dmAdDLYl+FXRgIFuACmxgYPMYXZWG5cOP
vG1KZ32R0+G5WKD/WvPqRLrab1Mt8h45ewabyBlrCBedKg29PPmpz2A+CEjAEoSiaIYHk3Xgu5JP
AkAo+nFMdi7yoZF2NZ4dFPElCXgArJlNttVXjIM7iOPpGCfTp1H2ImhUegrRH298XZVHI24lWBfg
H9o3OOkQBV33ljnCm9mbT61Q92apPXhGcuen/EpFilwyLYYfJuiLpuf6xEK+kdhnkyR+iRahYl35
5MJmHnUcdPqwulghx9E9jCLjEBcx874Yn7DMIUEpHwgVqh0qzIxqE3GJYACplEJdRRqPaG6EosBX
QUlPBzEFziwYI3o38YStQ5/woyeeZVwzKgyJjaImd4cPoOHvntQAAjsjPbIO396Qvk7GB3FY71FB
yHXf2fWmnLg691aQKKO7NTxABxqNktG5wWRpX+qEq7Il0fdbYqbdf6H6hP2+8fNjjj0DZfIYWFK+
JAQk3LTDOffwniohPiu5hH2iYt5rLOPZGx6n2iUJTNd3KoP609Kf1hoy390y2ncmwtTYhZ2MuHHi
E0GxLXpc9NPkbnMN75S0H8dKe5HDl4/iKnCMF7wfMsg9jxygF9d1uMqZiljIyj2SBkhEVk+jWzIC
kMVNLzVPk4Dm1ymu0e+jYoNkGxnXclI8iZlqk1rMHPBCIgRMAgRxOxx9sFc99Eh48XBaWgwP6b1P
Flok9U+D4IXDxFsAeMHIx3uOTY+oXnrmBtPR1ofnwRoVfWq4MUKj4YTkI436+CZlS6gA4upUEyKI
IpKdaqcxN7V3n/R6soMCv5V+BOZiRgXftV9ECHwtmhK7SO5UWeGgfuGKwJS3SV7jwfeQ1ntBluTM
zrVvZgIdEgvOdOMmPywQHXYxQ0KY0WMWzDvVjE9aQPrUO+2lmwy6xNCHtyokxeu1CMFtsRRgMJ7L
rdHHPzQI2PsmO46s7tGs1kSDGDcmMjQ34vAsdubyOxlZ6qNeNfmMOV+gatDwzhFHy6rbdxOxi2Kg
vbr/CBP7vUpzf+8jf8E+VqfIp2PTfYopQG88kklsJAZ5SHMwiu+px+HGGbJ7F1+kQGbRdMOzM6XP
CZLLcUweomQ6Ef902xMz0ba3dibeKz5CSIKn2/yoYxYbg3ZPOjCHl3YdF0Mmav79sjCdcRdx4jKh
JfHVzKIPEZovs5D4qWZ5kGnzhawdpTKrBIWJbm9rL54/HWtbv1Eg/9CrQ0KoQj6u3RApNqsHwa9l
hrh6mQ7G1hPKyefGGtOjgROdxiUTRFalWDZVse8LjpjWKissMe0Wvi5Oofb77LrfnaKhhGDc6Ebx
JTv/uynlZ1l+Dl3oYk/XrzhZXmgjPTREfRRO+SV4szkKfULfn3K7ei6ViYGj9MF8lS5e5izBmCXf
SybYEGwYkgD1o7Ttq488JRaudZ/KhBaRlVMoGE/WhENE1E822eJtp7+5Rvc0uER4jLSKKy988MaZ
yrJqvzIve/CjV+SPd6LTrnGfnqSe/6h1ukqtq11yDWjGjOdIj/CRtKopFuxbjaazedOS+3pO3rO+
+4WBxOwIu6rrGjlt791UkAoqGd+FBoIFzbxxlf1FlCkxbmRvBMDDbtUS70oPjSoSM+243vVucg77
NxM5aBx9a0dU/0U/PWghS0FXR4GWPM7JYVWp/beg7z8T9MHLBEz6f4aj3v76bD+67J8Ffb//6H8K
+ux/LLQLyyae19FttGd/E/RZ/9BtEMWm6xku0l6kdCXUyPjf/81apH6m8HQHaOkCguYhVArrQ/p/
BYdqCJcX/LuAT/csGwa8Zfou/AObt/bPAr7clJqOs19dS6zTI364Jmxv1gbIn5bKevP/875oUcb4
XkJt6f/+37RWrO0JdpVIbQwTyub6+r+7O+tfKgtDqiKYaKqLU0udPcwHGBGkMwXkYB0I5UbwNbTP
8fBaeZU4lfPg7qjm4YYzjPdCEye6VdSIwCqeUdW/oT2H253WKESsDxS25a6aNzT6HRJhqT3pDKCz
qebD4NfP8EK+1fRXNu1CGqW80QMuKrpG3ts1irK28iJ0iNV0Dkt1k6fqFY3BKc9b5wYXgMEUMLXP
9UBOBKTFfRxq4NUrfWeQd8HFPlpiyV5d3/mAxGOysBkh5zllUC9UQltnrZQJ7b1wWIcUvW+ciG4F
aGL+NLBTFgPlRF4HX6VA6zhi7aF+deNrHuNEZXEF9lx5p1chAM9k1qHs/Q/2zmw5bmXbrr9yfwAn
0CfgcPih+pYs9hRfEJREoQcSXaL5eg9A+2ydu8MO/4BfKlAURbKqgESuteYcE6QHmTZr4h+dTbMT
iYcfNrWJfJfFq5mEh8Z1uqOtqV898IINvI+nVKdv0XV+B9mOFFGHVqQHyZ6kmdeQD2orvBMNPXNT
Wr13GApFCsxBozXnaAy0+uKuUKjDfTLJSBclNHWkudz7O+UhNbHx8GORCi/C8V59wtnWdMqqraqf
C9f92YY+5mGcs9cxJsOoL7NbHVXRHsXylBc9QiiqoMR4omvq7Gxb7huRP0zS+6ZKsIa2ljIdD0nS
rDuswfReZ5JJcxxS7eol1tHC6s5d0Pqh4moE0Mt5EBv2B4DqdBMQ/8YE91WHDk/2GNgGW2di1gnY
SJHALwi3W2MXwOz4Lqh1et3AfvETYM6FBbcGXpgmIf2cYksP/lO5Bi9eRij9mRfVEuWgof8olSo2
ifOpCRKMMz3HNuvinoFOdvFUltM74uMzUqwrXQYxZUYjyNyHK+UlGqc0I0Gm5PfTgPUqd7qzsKj0
8tY6djFgSOSI5TZ0y9cC+AOUbDn36XC0oG07urm1bap8a1dEwZkTO8uRjW+IF9rMIpvm1MglgN1b
VggoXEHM4Ug0PKQqyq/c1ZPZb32XhxObc5wahpvMhsA5f7cS3zOYaRGEuZKp2wqb4GPSZl+6ro3r
yDl2xdwxcdjMafZnIZDIiGa20JjjBW7QkZrmZ6KGYGu1D6h9TBpvJVrKzHswwA6ZYYbxM93qxvB9
ytQ3KKj1wUnZxOCJ//TkmEBltFeaZb14EsA/TCHwEWaFFaw9a0AXDfk0r69kNdk+HxqkY1VcgRgO
h7Zz196smNSwle2xZslzG8S/3DR/ZHmcy7Vkjzmu3MbAEec88nUP2HIFeb2znsm9eq5JKz9ougP5
E1XX7wcBhCm332IYEDRyzFtSuw9wI/xNErCbdCDYrYzOAzhv7rG4xZgw6XfbvrmCgn2eYr8DRGWf
Blo8bJuGdIMj3iEn75pYWEjz7kfC1WVrE6F+fGLGo0YRZHU5I2HDBha1tab4zZno1dFPRWwEvwKl
RnamNKg38QnXSbcjpAUkWtKPl2QCIMiKMqFAvZKTcTfENFJNszp0lU27d7hhpQMCFzbiIHKwVSJ9
GTWwPaGQ1ib2nWsovO/Mw/tL7RwYW6G2DRr0Wa73WMZetsOqma/6SiBYo6p3aI/Eg4cUBykRFeK4
1ZyAS2xqxodY9cU9qFWEgYxlSatzzeSb7atTDqSGkKiR8ohSH8Gns45sfEXQS3eNB+vFmL5k7tBP
7/o9Om4CJm37Qwb4dLprPWIIrJmG2CkT8BEZTpQ7N+rNzoB6jIQRj1zfUc+nTn5n1fGjgcsVrJfF
iLCmBzRp3zsbGMokqU1Nm1lOhledbTnJGdLzb0WwCZQWnjIiNFetlVN2QQgztJGad8gnQoYQyhE5
bU5Ru7E6kjdG+OHzpTVMZCBmDmP6NPlpwhUKHPtUTxhVMcwQu1tqX1Wv3lmQ+CqsUb8zLmVU/pRl
f8/N4FKHaEuSiEU3sufRc9Zuw/LiJyMB2v2v2ESyWuT1F3QacN9Bz62y/TUibEYzFz0nbSMPqpuR
FOG0a932VzK0hE17Hv5iYV9iR74XjrFN6cXPllHILdgLWNuyYauBF5haiDBFhIM3VeGxaRVwUtyP
GnY1w0eV3WXOvS40985CTbIG6VFeI9qV/WA+1uN4aaFSz6K44qKCXRvi2/PN7NVobVSKqaX2beGz
1MbjzQuKl0oHrBck+JkdQmWgMJm7MYBgAF0SYUJwbZGVNp7kQu43VuoMcDgHAWLjy48LbDxM+xUW
hrU+2WefRtG28IZvbZ/q+6C2PgOAjHbHzw4F2D8/FxT88aUEqHKZmvhhzF89FP8nbkDCpggQehZu
09H95WSD2HkWzQ5lqg2AJN4mRzzyI/cVOoE1Y0lSYPV55GCGswleu6guOuvSp+aGR3Gw04E4e3PP
N5OEAzXu7LWPPWKDdQkUVEli3fLMz9Y619Oq6mDTxKW660Z/1hYZX9iDtr5Nw6t35XteOdSfSfHL
J92igWs1a7dRnzh4zf02PKimAfiZKywXjD70mv66XSua8LTs10h/ybs0so1XkfbssrCFOZihsIR2
kdbAb+It8A6fJrG6sY+E/DlE8eyoHakZM7Vt4v7QesNn0FJ6eGVDarfVf4UnNEyC7Hn8IOWkfTMT
7FlDIzrYiZ4LxMvGWl0zz5SG1W6qwWbEnlbfjWze4nntIdDc9KLp+blsvPuxNRkq4OTY0PIltxA8
L1ZAH+vrhJAqb2m/5/uxZfAD2Yw+Ad0Dqmq50UfmaZmFSYH3D0OxV311HQsG4TfeBp2nA+MOfEc+
GtFd5dDBRiRAMqelIVwQOWxR6neDinLV0bdY6wOsAWXlX4LAIsrqjrUIqU/8s+CTrAAXs7/K+6NA
ZD1L/Zl2DgGyeVFbO89hRuloJpcRULaxgpvd04dZy1CQC5YiI+D3+v3c2RubaqeTZLlp+gJmFYSD
0hn0B7xqcmVXERpc18BamESPhazTiwMwcVc2bBhou1w5B9iDZPQ9dCQ64dyLK9RP0aQ/p0T/3lD3
BtEAtdbG8Zd23UcVTd52nHn0dVK0zK7NaOs444sGxfbgFvlwrQPrmaGx3JSwsuj5rJxA/bQHWPxt
NKf7MQpUOFpWNUAJ7mG4O4D/FVb3w2xD594X8TZH2753pfac5558cAj5CZyjVxm09IoazY3vXQF/
oO0wuJEzOWIs5hECNVlhd2lIZMQyXuEnQeCaVTEl9gi2M+vze4RP/d4RNE4A0eewstjTh5OmngGk
3GP8vUuzKDwYlo34fgaqFdzX9AAY0QzcbMEZ3yWla9MOM0kInvMEENcoeFcGF29Jhy1F/EqzBrl0
UhATaSDPvehkQe5UWn2hr6gYhFnVeTkijOTecnTjaGrIFJmSz2E3/chuwbHWYdm/aWOuMdQeL7YD
ujoSXNhO3B7GBE5UP6s9Ejim+0RX2pZN+t2Qp2igvHnbjvFoReUoDybBemstDK4jPP5NoqSz62dS
HQrAAzeKS92I9pwFY3xoggmchAoOA0ixVa+L0yBoCqaMFU4AUcjZYvbuk/EFVKnSX3PPuiXEKA3G
2NILDCNm0WI7GvQzoQGeF85RFXjXnIWkM8pLU076bUCAbRn46DvL/dbGDh4Em2C0dCifK4Ixz7ms
nkAFbia9EAczf2x0D6c+apVtRczDbsYVkOVZElFmui4onkDseg9ufudqTzoBy+uAymJXqBl+phtv
LW4Ldm544POZxVKU9wX01AB5/+SxOS2Lin3C/ECAwl8P//ial2Y/4pAdR6ALXJGe4rYYdgHKhEVn
v3xVJ0chL1nPpERau4iiwZciDvvzXOWEQM7Z4pYPlWOl8pGk2CL8hb6Pcm0R0C8P5SK/t5R5Divr
M26tbo2BhOmnNvszfJ8gcMZ9qEp/PycsIUQ5uHWbsToZxC5kVEgYQGLyfmrQUaflH5aHGAkr/cnu
0NlDpM4s5A6+r3Qthhxr2KLtzW1oWavlUOXAbTqjeYuIkPgtZF4Uy8tDPyt4l6MRdndlO3BlG+aT
XUh/fhHqLj9jedBZ2ClAxP7Pl37/gnp2pygCJhbp8/LTAk2nT7sc/vmiT2hmaerjflFqL8ps9loB
kfWz4LT2w+lIYzovM66GxVXz20GzHC72AIh9A0MY7X5R0lN4YD9om8HdIxDfpbNvxu+w2+GknihR
lYEoZY6eKIrZU1TN3pUycMhPBVCJnu/fgl5t1j27l7RyIhPkJzvGQPdJTUz4lP620jDenIxtDIGI
u/apniX7ixZ/OcKQiDPYHsR7xwr+W7m9aLZL2aFgnPndYTBbnWbzzeK7SZf8meU5Bi1arWKOJNEs
Zhv4Z9rZxbsckRzVHRzRbTqjr08kAkDimh+yugWUbQ7f1Pytgb5p2zw6xbPtYzn5lqPYi3ndaijG
NbbndL2cbSF7HQNVEK+eD2k+ESXjSUEoZTy/4nY+1TofD/6hz8ljSAx3H8KhPy0Pzmx2lrasTjRm
EQSGSEXmL00T0mfGxdTAxYuzmHkWETVxO5C7Z3n18rSwZb0drO6n4+ktEiXaua0Vsoedz8yEidm/
D+fnY5TEm9TPDaxOuGz8JRXyj+vmjwln0hiUOXXhFxdM/jD45kJMnzpwp3nw22qiUTJsoyB/jxA4
MxKZX8HygpbXwlS6NNIT3n+GJ2MRIQFf1OAsEyj1zaLYu4hRF3eH0ESD0dvP6oNnJywl5qNj96AQ
uxH/alKCLM7mh5QLZVOXibEqFh32/MA1jZpyPhohUjJY/vv58kV9+SLq737rj9TIf/8/F3ggUs75
eduZef2+HP753xNCsGOjwwcfeG2Vjb3g96HNrIpVHHbm8kXcD9Bn6ph1/s93ktWAHGh+WI6Wb1QD
92G6NwCEdU4JExOQdNz8sDwj2bKG9zJfHFb9XnXtHG7Isxp7L1EvIcrbfpIOBJwCFUOpzJXFdvb3
/3Dmo388dZEb+S6rSu9RpMIN+fePt6xG26Q2YL/lvV3eVrQKeNznt3p5QIb819H/6VuicnIOqmBF
xxSNC2N+sEoj0LdaWLsHQcOTMtvO7xFdzbYoxPx6GHIOIhODqOd0nJnLIYPdKyI4d+cPt3J01NFb
XFuLvc+fnUzeckgbt9pMFfcEsny05dPs5g/tPw4XLbqHElDEkdqTvsQiyS2cx9Iv7ENKCPcSP2S5
yiMHV8dThX/kz5+/PI1n78hytDxEsvo29dD6F9kqFp3ypFi8OIdnGevyPOhHfc9AdP/75cwvbzkq
WD8HhbyONnGNT08HK/v3PzoNSiwkVAUyESKCmpHe37y+cAGhW1kOhzllhZ42mPt58c1nY2AyHy1P
h7CmAs1nLk2LGx6x4FHZdXdaHkDvu6xN8/Pe0O7A5fzzJJzPSTfsqtNyTjr033bgm27/cX4vh5h8
3FUKfmu9PJVWhLnLAJr95zpYzmy9NSCja2h+/5z8y/f8+R2VIWdTkYwA9PN742j23kBlZrKM3vP3
H7j8l8bFCLUeXAGnUO8ntO+z6SiZjUMohwqm3hz94+nyDxbJVP8fsfAbifD/mMhYrqkzC/m/T2Te
vpr2v17jOoyL+L+NZf76n3+NZYT4lyBk0/B8kCK+YesQE/7iLHjmv1yHCEOf8EaC42AR/BnL6P+C
mm/oxG74ruW5c7zhX2MZS/zL8D1X16EG6XAgmPP8r//5Y/gf4Vf5V35b84/n/1V0+a2Mi7YBAuEY
4r+PaWxyP8lQtB0hsPj6lsFf8Z95buFo91lBwPmx15w5Gaj8yhU9bqTI92z463NvWdkWvh1Q5K77
xJeUH0eNhoPR3WFRiWz3SHsL/3qI7HpiYS9SkGR2jgWiD3fSFZ8o8O+7AXtsyYYXYwQgVpLxgn2W
UOH31Buxe5bj5G5GvJfEzLBs+ho4tzrdBv301n8S1i63U1eJTTcdvE7O8UDsH3QFwLhMqWZdf6sI
XpuqitJ+KI+2TctBjRrsgKL/FGGUwx3odzgwQqRjSMbCbLr0dJmnmSYRRtU9li1yX+nSZPSr4bqi
yTONox81pGoExVUrjWpj01TcGsQ/k/pJH6hTO91mJKNb021wS22bj0ikaXHQLMK2sjLG1F/LVvps
SUiccYwo39teWa3KEBt9FqNaw4b5lHYOU/B4A2N0ZtZW8drsPgkVt5mREyya+EjQMlPAT6MOxdIN
fkFe6x4VDf0FbeNWZMYYGqlZYQZgNKxojlddvOuxcFGJEjpjynAXTePwbCnvEdnFGk13eRwcoiJM
p7l61MmkhEjzWbYALQk8ezZMY0vo/Ksb9Q+OXa9V7+4q11i5IB+LmpZe/DbNQiB/ZAahnXtJjHE5
zfP7F13IT3v2ykiUxalV79oUcwvgz+P8r1bGXIMtIH7o5qOHcU+UWRiif/Bxoxj2XRvX/YqNClSo
rDxbw2CsY6MALh8Zh7R1T7P+fDUSPQWAcuboKdgH+jskxPQyjSZ6jcGg/AbGXlT6nMWjBZuslO3K
T21jn6hJUvk7zJoMTAmJDVVDRQy+sJ4CGkUd2ToMxPUKcU4XZ9X7ZK1rrF6toDMgwpAwa7aVtJMm
6BNmvoZIEu6znCRzb/jR5uGzbiKVxIfecUdLr2YdASHXrUf6upc0cB7MzL+Ho086Qv9hh5nYgqB7
r2RU39eZvgIf0B80K/Bom8whQANFVV43W63xdzSRsdhoaXRpHDXHwEU7zMv7VEcKEhaYSoDTr+ze
31tjN26q1I22oaX1BLAF6KE77vJZfgyDMtl2Ebl0juAygzKks9lcyTq4BLX2oHBw44So70luugZN
vTca1TNrsUgIycttlgtva8TRU9rY8DcnX63bxlhVaH7oIFVoYmhbtG3/EhHMIx/j+tHLTW1f2gVz
AMnwpUWGVZQmW/PqLiCo1i90rkW7yaFP0dpkK4y5fKohqnlt9N47tyBzW5JdYm2j2IFu20AcYLly
2bwnySPESVrANI0obKA2Gc6dqJGRI25Z1+NbYQxfo6bEPlLOXeUOR1rx5k6gFSod0kmmFPlTNKgb
lD4UQRCt18ozW2Z5ZBgSZmiQP7V3g/CBCfrO14OHRt0HJg7E2keM62R3AjUhCwBoOVOaJADZolqr
ycFBXzJI8B0k6FEM6Ln59McJo3/zOQwdilSCxZjIYqmaP6CQcSkKtJ0IADwqcAV10oQHzaMz74T1
D+SpGWpSqO9ZPR0r0zcvAFOZUFjB41D5wUuUZ8QpPuVRVW6Jj/wcO2aqgOLCU1PA8ahLmPHAKQ0f
xWjck5SWWeLeCgN1AmbOSNjCBWm/Bi4db2zq81TvGKeR94Akkkkjeq+B9K01vhIyv8MSYWoE+rCX
7QVw9Jeb/Io19zWbMPbkKGE3SIS++o69OZm68NgYpWiO/iyQTm775kcYWz2N+jIllkPX6WmUO8t0
oSaK78RjYzYcCc3wLRasFil/Aljck6xM8KP3QwmdtcOp9uDuDdHV15ZOFxlYkk+3jnMwpOMGKwVN
Qo0+ll2BnRSoKVPrPMjOOUc+ieKR/ZLPiSQWe1mSoQkDzZC2IPT1yszcWlorCSnV2Eoa+i5C9qlb
oruCN2AwcGi86r5X/X6Q0mNqWJArx10S7I75gEIalbmk3S7z/tRQl24Mh+4mw2+NYZsyh+1MsuO9
IVqpSkEnugYI8LF4qrN6XGfz7G9K/Q8XZ8sh/+Vn7Xvi2fRZsuoBG8ZwNIgwJEHJS8f7TL/DB+iy
wrG8tJL+gm0GwBMtdNk6PXR8/Ci5ZY61qSJ/JAvPyI31GxSLbeJYnDso2mRC8F2qp3vmhwjeI+uo
am5rfV7drLTxbiUtOqT6KPVF8T6YdnR2SUfgHhmTKF3IDU2B8hK78tocCsvV7u0WHGxEsIGwO+6Q
Sj/bOuB6UhNOENTSm9bpPNBJPWqJe4hkQxdJbI22e5pE9YKO5TnF3Epa/VtUFt5q8Po3H3nGiSSO
XS+78VgK0rQq19rnoTZtess/VrGcGDYcWVer3ag1p3iq7j06cg+pd5Y9ws5K1Hd+DyyqnDy2z4Lv
qycfv5T/MFna+BDg+cHTPP3sGNWtYvIud1xqH7LuH7t21I5NyPnvkw+US05M9hywCgMSDabROqG4
NdHObDl/753eoWPNyK8r/GhT9kwsbflVQvfcVQPZCN3orl3GfOjAc5qKdr2Lnd7Ylb3HeGwsKIej
b/lgPdeAQXfKth/pLEP5meUQPoiJKCDXpyNrQ5/ndmMLdTDP1xa3o7jWkLDrsKUMV6HjeidI6xBM
iARyTAUuPVRnyPN7vfa2UWyGH5UQzUwVTw86BBLeluhF0aYibND8iIKYMYHPDR5vi98Mb26dkpRa
5c9GKt6cbtjxg9fQIXs9OFjSiLZVW5C65rfdjkZ6cygNQ+2G+NPRpv691sm8nO09tUf2mWmdXagh
XEC8YzqMgJVl+i+q6JiLeO7FdG1z54e9saEBzW0MXXgOtGflutlnwqAFone+ElWI/rkqMcpo6jEf
29esUxMegYhsH6QOYqqw7PjtJRxoqmCjfKl8C1pXwsrV9Fp6LRN6RkJM8orcu1lBsTXldz2orDsk
x5gGwDAP8ZCQWtke8zh6iA3pnFPpfEoV11ujnh5iBDU0n2lWhu8j47u1V324tYa6HDazFQXByqa/
twoGrTmMIrqCJ8K7lE0PWUwrkJ6P8xB4xq88B7Rku/hbjMk7MoRlWepFckQ8vM28ZNiUwVs6n6i1
mewEn/OR3Up28eBiOrQY9jES5R2qoJCGZC+3Hh6edZyqcVeNA+dXfQ0DYI4TsNmUwfXQZ3KPwydL
ze8aqblrZUoQNSYTmpCUGjxjx0aL74mBjc945exNPslqpd0XOkt0QX9lC+nxMaiqe0NAOna65DGZ
7qoyegjsNN9C72FLyYANvT2+CWNCPU2S8LPoGTg29gPJCyZeF8yllW7tEDw+loMq7ohgWGM3P9a+
x32spy/omPPintiEn85VQ/eIJMlAKFw/CMu5eHl7JfAS8o8acHpoLreXgF6wrTVYlp0JpsygtAMr
Uredmqn+ltvVG1te9nYNjGdLldCoZXPrihGFgKGR/1BGR2lb1XPaktlSqKS7Ghl6U1SsaMlN3m+B
kkfyf0JERXtbdS+DMIijYo5E3w9nNmPp8aw0Woe2NQ88rBDONQ7kIDG7U6b9Yo1J2JN3+Qd9HAET
J7C611oHFZ4INqm2eadCRv+Ikyr6WDgW8IsdR2UBsvTFsGocqPQe66owEJZKbfJ2DVIB3KkivcdN
TQiH7KqPCmrMqoAMcZgCUDSWxkgFhau9VkH/CvZ0P4niOgqE6GWb9++BTH4oj91okg73TYSBwmoY
Os3B2RVaBZ1iA7gHK0qcbAba+SsrcElonP+J868M7Obo9vH3xlJnhiz0rrkANlFmfo+gB+cOv0oD
rB/11dvojF9mlQLU1+W8Y0VgNJiX5mprzr6oimthkMJWNg15MUmN0FpDFa9H38O0Y9qeVB95Ux89
d+S+d6uT+NR08pMq6sFV42sPx0snemNjmuc8qz5a8lv2YcEQKZ78x1yFeycgYIZRbATjDzB+pohC
cqX/6Azhp+dhKPKJ8CSALTOJc63Dz0DriH0lN9k2diHljbD7K74kE59et/FVyUzeO+mZAEaEH8hU
Ls7aaOOSHIn56btvvAzTtJ2o3tQgv8kmWRuu/2KLAavBlrCxZ5i4P9h9fhOKNcRm6qHJb6Zx9W0U
NzSnEm4tnp5RGxS3CU9ULoIb6u5zEcnXGCuH1HpINs3Nnk0eOGWJKSJSLmIUClUH/lCSAuBMoCNQ
b4YKQ3l2SbL8AWP+BjftyciBUQNryzEPDveOGxGmVN+SyXwv6vKQ9D1uMWYX4EIaLSAYtTzjv78r
HdwMxmBWK9aFgXeT0xHK6BCaD6VuvFoIozKbfnSYOt9TZAllOcPdgEJX6TNQ1msi6/tRaDczyLaN
+42E060Gsj6cgybpt0pAu5OU8eW9jon0Miz9OSr0Q5ewKpPVXJoui7d9D0rgoyrls94A3auAGqdb
U9PYFNIMHtIPx3fY71XO9y73L+x/TUapaH4Mu/sxVJg82OKkATQRJAdpNXArYCOAU6Nia+cmxZ0w
u23eRD+YQjxkiHgMqFhr3RQ32JYbS6rnOMbBktM0mD+aIibuy893c84kTvySTAykX09JGSJG7NOV
GIQ/p5OsgRujqTJPrW8dIgu1iENuGBKcdcLa3nNHmt9zrfee65I44DB6DuRV9fJT6Pu4MEcCq4Ai
lvDxptG/Me99DZVcywYDT4DIYA6zsJ0XthWvdC8ytlFUz1oU3FIXKEVCfrytbOfpUQKaPRea0W2H
NiX8LE9v6aARR9ezn6LjctVSXUd90+yx1jXHVrFo0JGEvU4dRabuyuNjynT3GCq4u25DNImNJt4C
5Ma9v4N00V7jUL8fiL1bceNKZkjF1e21p7g0dzPZ46AF9o1mVL2hApQEwrcDgpbgXITDZUoF666f
b+uy+ipd/oCAUGuLa2gaRHbfVOLNzxWoO6qIyO0RzXZNyynhwxXRCHzD0pVqwcHsJOWrHn3WbOuQ
da2CrMSQaXgXK5R7Olds40LrDklGtwMJ713rim1BEpkU89GVveN3oazvWn9scFZT83G3cBHSrjl7
7oh46ZBOuTRks/gwyfK7jJV3zG2JdmVG2Bo5gVp+c5MhE+pWK99cNzkPQnqroNG/11o/PusxySsB
gWEBVoSgdZ7t0Lty67spK5ktKmSVjtqzq7T7zupfzYYWTNnQrUK8s9Ni8x6yF/fFcvow0qpCTILU
v8W4GBDAxXm5M2sECwg2cY4W6TXWPe8uDo1zGpjRzpOEj0xxdNJSaJZAscjag3SBgfPZMZpuH0nz
wypLNtHyh63aYD2QJ5oAcj5aOlIR09IxzRLIC00QeyPgSnFJ8VXd6WHcPhcxE33MYOCJUQLQ8dw4
eoTib6/3EYxKNHfILi2AUoRIwbM4FwbRlkNoU7cb/U+4y3KdCTw/0URUt2TZMGh1bvO0v1i9wpUo
zLPpUHKUwxO6sw3brYB8svbD8GCztWxseiSGva2NR8cgWiN02vMY0WBru+AdQMGqqoldQHgFMKEh
IgOa4cGo+7uSbDvqUZqTMWhvKopfueICJbmHStJR72SlUy/0T1mmoQOsMavFJQbIxqcq6TMB2rqe
3J0ptYcuwzXPd6fbyKTwyx2xH6w2PZBtNwugHQzAoVhlnklDQDVUCWzO/ISbbS/a7Jg6zmEEtl6D
nkCjJba2HWj0UWhv5MaoHofuJ0LnYdM3Zc2dG7GZZ10r1IFHIyR8xrcbUGSYP2U+XFpJozKTzR1U
05sYyj1SCXvVD4R7VgyrjYoES1qB+IB+TkwS1kBybTJUjR8icL5yYRQoiJCId55IzkrqT1jPD7pG
ZAG587dWDx+sWLsLPEDsgS8wf40VWzzUvxQF5DPhJ8ASmdwwqv6IGz/ZeIm6xCUp19AqEH3Nl6jF
pFwgAy5lqa3DlNxf8zmYSFFWgh+cNTB5s7tMp31ZJO1DVlrPnVbSHCAXotAIjMlJKUBMYlGNkeAY
6to1sNiZaHIX6y6WKCIDGt1K904OHULsa2JvyyakHxu6W+kniJBTIECm1TBzoTNawM3tmm3U1/5P
TTdfXHTe3A7AjOVM1/c0VA+Byg+BoO7Q4ozMpXooTmEb72WYlGzISH4tBJvfofPWEQmLE6r/4JKR
VN3W1Q/iOUwkgSmk7Wl4WOi7Yub1QqUxIWZnOF2N5kbmgHGIEwI60oS9xcwK7qPmr6M6BK7V91Bw
Fj4xFwoVIbXOxvHofS4PRKG5JxijUILHihNw+WLrY9s3SeddN6yZpy5EHmbRsILtA5Ez7Iw7GjLO
rqzy5kQIcbShNWOuUBshzZgfrGUquWgexmJgQGmFcwCRV1NsQLTHIDTuaSdXJzkppvb5uF+m7dY8
mV+O+pZNjTcSCsINjPw1kgIfcoNsLyJMa4JafUqR5bcvsgBpE01UlD7BEh4V+/J7lz9mOVrIhP/4
GrtQMsukeWgcPkQ156f2vgg2IKDJPIno+9CGNk+Fa/71EBWUrUxW3qx5fDrM8o+IRF7S8OZDvN5Y
Rqp5durNMLC45f5TmM6lWiiSje2cFcF2yCx5gW2MOCGSCrNhTFqhUfAmLg8dV822N/XPP18yHe/E
LlfuK6Bw2Pf+/l45Mtj88zQZiXAZW5b2P/9AdJe1sSo2c6VkeQvrZr+Qbv88+PWsZViex3G7rQgW
XCfQVbhjIwXMTeavEAVQAJA31IZmuvHy6klkQY7Dmf2wQrQy9DSwqzw456LQjx4i5UyHYGV0hrHR
FcblugUZ1eUYitNjSdRbl3cN2ieKlcTXNBaeVNtzJ3jIC278/djpj8Ar7mLJHinhXroazMnkftrH
F0Gc7CqfaPK6OJ23kXK/oDS1B+SCR2oC59KN8b5uvXwr6Uppw5MZVi2OWgBAaeSuQhtGDpfhxtDo
Ko5x/jImDUrysV8JTspzYpNYanJjGRw6EOmYPBtBJi8aeRTSENGWNfo0hkD2JwZ41Jm9ucXBeLNh
ZJwxO2+NcqzJd8Gv6FUB9xsrIS+o464qQojekDlY5sr1pDqyxjsMItjTD4WOthm7y7dKw/ANaW5L
hEXJPLzr8wfqRLCnjhTkQ3aUS2i/Z9MV86C9loC91Eo2cWb4ndo3u0nNiHegqnyGNuuusHsk+PJn
ZZbEeN6FtnmoLEoVa9xngr5n7pArgNw+ra0viLRPNUV1VslzliHEtLB9KM1GY5wlV8siM6Xyx5WD
VDr1jgBHa4YnZAKGanhuRnFK0mdlFvRbrP4+6OxHv5bH3k/u9HjcEI/2SjOeer8YB0rJ4mXEIG1N
hKirTn1EuX+bf630YHC1COWFC6MnipOfBRRuRQefQdz4HlQzIxp3MNraJ8cWb7bGBEfRlM0i/b3o
WFlRsv/sa+u95RU6pMGsWrRqVmc236KRHnZpPtXtpSTFmVBggzzasXmbXx1hGUg5UxdAhj+1n0KF
Nx9TklM6/JWRRC9E8qS6S0KPyg1Xru48y4D9D2AZ7pSoHwOpv1TtsFcm2XVR3P1s+pbtFXUuHXDu
leZR6jb4kfbZTPCKOHoODzuDcV0R/GAiLYoY1LhVTkZSnH+lNhhiUalyAxKaROp6HYU1d0tnmEPU
pxXixWdp+j/c0CE8XdKDAp+ACR405T3qfaL1+op9H5k+rRbVdBz2DqmmK08TDlJoTx2qKHZvc1hh
6SA70pllZGVB0kXddvjveQkFk735rWNQZH1W5MgoS/u4y0uqVDNgCCE6511zSX5s3SejS/ZMKYme
ZASXqFYDL0XPGzBtsQoIGnKJ/Jk/j5pB8q6Oan+llc3VGL03VeufrJXWpigt7E+1Ry3La65qiDNq
/JHWoyTgdBua9f9m7zy2I0fSJvsq8wLoA+lwbEMLap3c4JDMTGit8fT/dWR3RXZOzfTp/b+oqAgG
g2SGANztM7sW7GlsUi2N9ZPA+xkwEGVhY6lm0nJHAK3eoddQ+hk7VwZi3UG4hQ5VK/6cyDwbZnMf
ieanmyCEzjNR+AyeVeBowzry5nSdMIjQeRWpPQ4IBljvpLF4eTxlzPCuZq968ImZDFlPw7qP5kph
iIrvYHPkirorinClJ3C6TLqzC2m/iIgPKZh5Po7FS+0awN2IMTlJT/zL1vZpRV7Aw5bO7H4d0Ga+
toc6pjsgWAMFpn0zc56YqJMLChB/vcFl52ZpqI3V1oqhe0VNz9KZKEf1Te9muh8zn7NqxEsi67Pj
Fq+65tzYEZh6ZIQ4nF8hRB9Nm+yFEexwnfCbTUnNcdQdtcExDr0gVRE6WFsF4amgZngnNXsfBPRS
tZg8eV7V2p3dlmfuAbYhjNB9vJIH1Ow3LbSCnS85mZ8Tl2hHLd4rlmCNk1ucS0mllfKh8sSndJnc
8LbBYA3sab4vqzvXpNDRRgYcfd6L6g78dAyCK/9NveFhQ227CLs2MEHL1jB7wT8PO/s+SdwNnVkf
WH4OHlXw/Gkz4UO0OIqx7yYfJYbFgrlxpvEZBkpNVlB7yJL0quw/cSFjsO9b2oqo1wIhsBbUZa1s
QJfgLrZWA7kZA9XWLCWWNJdCY0s70NZ+g051L1xxR3HQfd5pqzwXmyK1bpffO8GGoxuS1lbRprva
LR7ChnoCE1eCMbPktnUIDJFw/RULJGxWybTr7PTZhSzG1JUMiZlPPzSv3ReSEM2IpkKoE5HNMRVT
7AFEBvRNnQyfrIl/5f6DMIAyTkO9z+wPOhbKlXCcr5Lj1oAJt6mr57iK900dqr7lG4skUhRyVBy9
O4maZLUIRQEJgTVT2I+Ghhm4Re+tlD9l+knskvBpLggzetsmjje4oKnqLZi61/qBgyt19DUK66gf
5qF+R8ZlsyhjtpHtPudAq+XVRxxkD5gpbmvPWaelPVPACbCyz1xYq+V0FerBSffsJ0e3X8uC5wwa
7Iq15ZGipHRDo8L7FOBmUETbEitFyRhmReCQ6Rn8Ta0/xY7YMg78oEqGQru0fI778dRHD7rTfukB
axyT5rmh2ad8TjjR7tO2v1V1BMQPdyAsjmWBTGzM6JKyNLJ1ZTBtr0m+xfDEVmVs7mt9RmIuzGu6
t6gTtt8IJajplX8ufMUVm7adO6XsEpmlEKBzq/Ib5LfXJmnhVEXRrRXW5aqNo/uhzb/Ddmf0bndv
MoWx2jafgKTfsyp/yVOWBV30XIn+G6XaIKbzkXxwme/YP7qcAKIRymbyEbYWCap+pn6ZQUNefzq8
nr4cTT4M7mosDNhzRnKQ02MQa+19XOhX5bgxdQBgzPqs29Q30jVnmnzDvm1eO3yUCgJwLq9o2amE
6xDxTnDqijll+Yagv8GYpDPwoiFLM5KPtsIRQPXmirGYtaNs9lrPmBfbPDHYCVSwZGB+awbfGqqp
9ak6UyHE8EJypsRCckZ5vXPgy6/c8BiP9sfQJzCIpicJ1gTRLF0bA6xPD08D3WFf6vPtF0G1blqx
RmKjssikTmK0xZOtu8c+7BXunCncYE2qWy6l7ldQW2qCjgnS7hC4rUMTY8IGlK6HouKnONpLzlFT
J/m8EhnrFqe2X7EGHOxc1FtdGNMxRDJelvtu+90U6FNtoNUrDw4Xp+bbvPdZqFQcMnHHGUn7pdn8
FTQFE0uhzEQDE+plvH3yrcDIQyuo42HrMI4Jjztop8qInhMz73YBtaxsrO70JI7OHZMSlbkr5pmJ
TMGAtPCfvEi86SFzgcAfr4H0vrR6fxaNTLYGJDi/CwkR5uWPqco5ZJjzfQ5T1I1w+TdZci7YDqEq
MAppJWR5K8bV5H5YTTSvEvJC7oip12/irUhoZ8iMrc2EHyRvINYhMsiK6cGwLzTntQL9e6yaDJVO
Na670Wtlzrcdi8i9D1OSvFtyzxIIj8LkvmG8OdRz7RFwo1nK14FDFhYz7m7awqSrQKDdwJDZktcb
OWSId+IcKdVPHFd4ce1droUPVRVUW1in/mqId6IIsLU2b+Ycg3gbrXmjYUxqPAsl1A32hpWvePY7
XNWYlZnerF0mrgyDzmXDrqJonBvD7929JUeAPi11VtWd6QzDEdvPvebGzwOpCHRrTrVRzoms8ttt
PA7FBntYtWGxZrBq5l/OIeoIG3PlT+g+gAr5qPBZAaKTsMhzNQxTwiMqBentUAbHeSa2G7Ah1Cvw
uP3AuNRobaK2ibjzqC8BFBpdp+hWe2bO+r43kgentD7LIAH+6hy95KZmk33fGfN5DAPryMis1WlC
C9qMlQ0nrCzukxVdvzOtfRBWsO2T6ozxSqHmlV3GOjLUAdiMzy2yEBmTh7YYrqreFGtm+C9tQxe4
5bx55ZdoXeobmwg4mRk90Dv0kFvIdDUzy6kJhgc/uZdFcJ7RRFwNWaxAvRddOtDqroHWmhkpRdR3
lPNI6t3sj47T/TRhTVKcNO0hRT/b2nuaiB+6Pa8HKO9nC9IhA7PoaiatufUCmlM13SKUnN+Yc/pi
O7ytcwrcNMS2eG4oKk7znSZCeKZlcCDlcdMbI2zhiQLBsG2pnTOiLXq0pDqXSsrZ0jkmAkEJLc4h
vGqsbeJj0wGiJXRPnswnJeXtxWjLQ5G7ezm+IM+gEQqNDGTbf+YmY5ms9B+H0X0zzPEFOeK5y5Wt
t/LqvZaJmzHv0KKn70aNIksz9savmdoEsNLXWUc7tacd51Lv9onshpUxBA4ILU4kWtrcxYJ+vbDA
ikxSetfmYH08tPpAxh9zyq6ty96GFPuT3703obfLW0KNOo3XLKiGawbi19PI5ECvAnHPbNa18h/k
ayEH+Uw9um6MNwPbz2CG5z+7tzLCm5/N5CgnTtkHMZu3TkC1NjHRzLF2oQL0DUBtypE06wScKknB
ygXxgXNfsC+M586zCaOZLPZAJuQ7i6IJiqrvYocKI7pF7r3cfOzd700MStKTMBl8JOy2e4MI5Jc1
QDkH8zatjiyy2arARqVklbp1CmrY5pq0QeWmfWLcfUgisW29GS290Q/s+jR0P3iO8XU9buG4P0cR
xcTkVlalTf7Z02fwdgDluvwnJNdi63WBsZGR+ISYWK6SjCbpPjIeQltvj+OQc2iexFv3CU8jPBDM
ZJhdQUEw9JUzQeeMW7ZceQnRgi1tMjxLp7oOTRHtpQp3zvkEUPA5otSWQpT5UZhacgJfCnE/T2OS
K6Xi+QM/qOH8bXHJUPbQMlnLieu1A61b1eMc+CYf1lunRlk3/OhDSDM69tRQNBph13rs+k060g0Q
RnQMzrZDuyfRNs2Z1kLQiKDRFQpXy8dOSfdwUXfUOMH6MlI6dSgRB5DaHxztYJZ9d58E/GVm3OPQ
65nhgqCy9PH74j7+X3TOfzBqg0ez9OWp+mWC/r+78MKo+KMHTz3gn/5sqf/Dwfas66buOiTHLePi
z7b/IQ0XqIFHmMrULQMT9r+wOcY/PNcxBXZpV/A/hza+f/mz5T8U8QZHtbKw4az+r3rwbH7Q7xAd
26UAT5rUBANNxw6ouvh+d2f7gxb0Ye44R3JDG1fa0y3waqafTEAz4JmfdN8SO/6UvfEAH1fHVcau
oW/kW+XJfAeVB6MmHmt2tD2sbpbpNfdjtZt3SAx3jM3wJw6jfypwyRxyyTbVq+9LQ8C+6CUciSEz
FRiTfQz6dwAD7TjHN0XL2n1S0rejf0sSPdy6uZSr5gloLPHZ8JAZJkuuxjwxcjK3v716/7Sw/5tl
/W+eEhNLt8OzYlpQAXhZfn9KvE7WNC559nHWXO8AvpkEbKrdgDCdWBlpe5GbLLppk92Os8XgKjyY
c/KuGRA345KhxMS/FFt2Apk9518TXHklLfFNzBg3KcRO9hrzbU+8TQhcx///327w8v3xgkqLcaZh
CyBNrhS2Ai79/tf72ExK0UXV0Q/8t6zyrTX0iftsFLpC8BT7aaZ2fHjNI9DxU1l5bG+r4WjX8rWI
8fQaah88clpbD0MKLqCgj2+YDl2bbIVaOsasIU21mMyqz74knGSZaqAGRKgIwA41+KYp0gbnwprU
YG0asWRd5Vr9I3MwLpV+e67SKN2WxXie+uAVNuF1Mtg9dG35hlvn2S0hGjJQO+oz28teHIHURWch
74C8QI8uu24XecnzTGW6Wlb3Joho39tEcsbE1bAmoObAAr+eRKECJnwiH1SMevsvPHGdWrzDd2dR
Et5Ktaxv1ALfUEt9wZI/xECkwpsy9uF9siFnCpfhRxCv1aAaZtXWoWAPIbQX0EsC15P21apNRqi2
GyH7DldtQHSYkOSzQxXP1a+qgXcLDkLAD+xcJnYwudrK1GpT0/JDNLXNQfq/t9n3wANF82Un5Kot
kcfeKJmeRrVVStgzyfBoKDKqX7V3kSOxQ8IFnmtEmCRrzkkmd0Eaf5tnwUg/ZQVeIx41NhbIKGuu
K5vCAD3Er+bM5t7N8485meRaOBmpX+Sjrq/fSrX9K9RGsFJbQpwPHTu4TYuCkHnUA2ctyEEnFkDV
U2ndIgKydTA3lm9cBVPFeUh7lJZMDmltUjAlWYYYqmBgPNEJ9ulDIXLCmaoO2KwhjmJNZKwI2sHd
+FA8d+jA94EEwTiV07esf645Ya9TdsglO+WaHbPLzjlmB+2qrXTPnrphb22qTbbBbrtW2+6I/bdg
H44rGs2ayiq1QWeyvw1kR2jEP5dqCz+yl3fZ0+OmuK7UJr9gtx+pbX+iBIASJcBVkgAhTBzFSiao
0At0dIMZ/SBBR5jQE0KzvWJRt281TDIjs/6k/nLNeyWzdF723DAwIFo4fmiYdkm20JUdb2d6lAsl
ZBQoGspTSEq2AuvjvodK9NDC7ugoGaRAD7HRRWTiPoFmPEHLuYrLUAfJwrIrjAOmBTZDhGy67aPi
IRbNR6Hk7bTfY/3fLb63POzeW3mwchw3hYsenMtDYxjEJjywCjo+MtfzObCKp1mJPW762aD9+Pwt
NVpQjiakNYhDppKJXPQiCjruot55i3k9AYTfJn50TtCXmE4+j+hNFbqTi/7kKyEqtz+YpdR7F4XK
R6mScXnNiAc8vRp2as5DSp8ezn6S16YXstFlBDtnPU5c40eupDCKFQCto451qGRCyWXxL+EMCc1U
YhpAaCRQ5LUGnY3t5M5QwtusJLheiYAlqhwVnJsClY6ffD+5YDrH5D5GxfNQ80pUPUPJe5MS+lzc
XBhjt8XQ3ExRYq1EwGac+oZjw7glrtlyp/6n6WRXWh4+Ev2t1wJdsVQC46ykRh/N8dfvVTKkjx7J
kBFCf/yRolOqz/ekhMuaj1KdRUc/hRUVY5+fQG7aATnogrRQP/4g8KH2o4R8NAtGonHnl8a9uiP2
3LcEx4oYvU+z9R8CkULYqK0Vi1TsM/JdjtSYy7OfHN3GQ4xFlZ2PlDn4q4rgEYfefUH98jbCVQ7m
qlkNGpZ1nWKRwgTQ4irRN1Lyb4cO7CtBGOjz0VQScajE4gbV2EA9JvJ/zFvj1XK2dlzjgIK1i9D+
Gnj1OUF9blMOYXK22Ud/6C4hWgSsqxk3Fr6cept3ASz5EHhJjsRddtJeEcF9auqe0b8RrodpjhkY
SQGoxqWrpIh8zl8vwFEPKR6P7Zibw86ykbPK+gUUyJ1wgVUGuftioLrHqO+hkuE99HgLXb5QAr2q
m6yVZN8r8V7dNaHml6j6zHs4ByLzZ+j9Jro/nljAZkwCQjUS0GyGA6MaE1A9i+mEwYGY+58kwOky
8NZjkH0KfdRPYx3j4hYCFBjI0CAa611hMa4yJ+c2aG2xnbIMc1T3NEIOXwVg8/Yu557J4N+cGF+Z
GnVYzDzYHeJXtJxvydhYwLbMj1LzX+uwu7bUuAWwc45TTt9btoiI/lxnboS6jKNl1dcTibYppwp3
sq9LM9kPk3yMiYxo0n3L5ARaNsNH/h6X0ceUoaiTHMRVzaeKDEqtkU7xbWSUMmrzbVK7N7bE2Dd3
vBXLVtzNkn+gbqEReajLIJMgMbc1ECrBZlv5qCMI07K02tvQ1PM1rbzltUA9PLdN8H2W+hO9igiX
HY4/9YbHX1uvkZN7Sr82usOkfhDFj0gHA54aWDSYZhN2g39teMeWsa1iw/lb6Ty1QQSG2j+6apxW
Z+6dbg+82PbwfY6sFgPetDcn8zmsm3xva3i7DYwynes+DYIzKHM7k/ndCHeeaR7gPVppmO9Jjls+
8z7iD/PeUSPAncMmlPqX15mKao7FGYNC82po7cd0REFrk/abeupaX4HyeD0Gx3kLqu77TK09byX9
bWAa6aixJFGH18Cg+8RFy+9agwZP482tzXLnMhxv7fR7n/f6pmS1DYKEEYhXnb1UuyPxCJuWwejM
hHRgUiqWkakanlZMUWWg4grpTSiqI469Bw16C87Imdn2E8vPk9aNTzDmkRnVgNafvaPhQZhiYj4H
zvPyr1tGusx2MzXkVb/WEvbOTLxHGYsfTTzynh/dl9KN7nv+hQJr0JDYB+nfiKm61byaP5yxckiy
So2ZUSzoPqDb4K7rP+c+Q8hPGEpjMiCVam1FObhw44Yj7mb32I4km3pm2pYabnOoN2iywNbwPLTT
t7lyOwbeRFM0e1xbWFxWpkPTAvK0u27rCAskFCs70uKDBnwDNmJBCJT4A8z1rV1m7bnwBuplTHPL
SDxawXaHN2XiV0Wu2dZMwxycFVeJnT4Zrex3sRryJ0z7pRr7D5lS90DKzTgCTGUNwNtIzzNugVjZ
BnL8A11LgxE5F0aehFGjfOs78R7KIB9/YziyLukOXu79iILa3+bKoCCVVSFRpoVJ2RdgOw0rPoc5
ZZb1DRX3+kOu7A5GEN1XygCRLFYIZYrolT2iRNFMYT8G1COgJq0bEF2Q24g3jSZgaJ3cZpYO+rFS
+F7baTeTsmLkeDKEMme4uDTC0MUTPKc4d8PwjMmMKL3Dx0Orsp5DmgBdRWvSoQWhwaAcN8QGCZXV
01CXp15d6JIs/uXmcs2YxLlmHrZf7iQNgXE1z6vNcuevB1h3hMtGVkZQAC4/Yrk26XO/w7l8VykX
DAEQb4Obn3O7tQ+DWRw1pBrk9l/umCImXBBQj6DeMMuFqf6g5QctN8vRvMtjGHOL62bsVavfcjXR
ffYXTOkDKb8t7hxGu/46d5SQFpvUahLDzWo0Lst1q31E6d3RrT0bN6AXnDh9PLqYvjtmQk+EhHla
MPUsP2a5tvyKwJD8tuWLqUrPSxs7UeNzYAqWesJJwNwzMp3XqxquoiZgfuEOW/JfFLDGRo5HXNfP
PnIWDgY538CJY8dkOeXeIvMhI3s+85YJb2vNCG9HGRo75nQux4EmJzZdGVSiN/FN6AfpdhzMelMG
DJVdf0bL5KQw+q35QLo03dRxh7XTyVjNpRUtLcPkbGxBwYmh2c69YxoRzbSJQRMTZTUTdou1y3Ad
rEq4yopJuy58WbFux2LQJDF85lDbir54Zz1CIBpH11UUIjJn2sgqEXhoCuQOT9u13pJf1jIWDzLL
twSFsaCSgsFCyO9v8M5fDb3zDX3ha67n5Ahj68DpwT9RXpI2aYk5HtS9rZX2Q2hQ5DR1JHYoPLkS
DceHvORUAd6cVWDopO8zJyT4qMq42NdnHEzlzpY9JpmgvifqWJ9NmIlbADSPNiLv9TCzmdKzqcHl
kBso3ICzmAPfGmPEXh2Zlj2+fWx6P75vPTANAR8Zlhr5Z9/iNNY8ing4gTValuNEZSUWV0HzHEwR
5g8NMJzh0oUAnzh9c7HZFD6lCWYS0xcW9cHTMOc/rYrj94Bp1Rjr9ugNvnXCIfCNKN+4dwd3BlhV
Swq8KFsbhiA4CKoMeuHK84BufSaH7Tnxw9TiSWLL/YYKw3av9KZbckB3CWz3fdIFn07Rqlmn/Qnv
L8TD29OSJZpqU7ZRfLNQxFAa7ZUfjPWmw/g3zdX0pClCXQL9duOkIGLQeZ8CrcmPWg+ns8Dnzq5e
3I1TDWUywbZHdyEr1jyW5lWpLnrdvoOx369Dz0i2wDzN54ipOdmh7BB143UDtu7O83zcpQia0mqb
czAOz9R1QS5h2g6Q505uciT3h9qwvKsoJeAHgQ5K4fQwTTmjw9qhur203yjCFryICOuDY8ljOAb0
pojA3ObKxa9Xbz6rkQ0nMevYOLF3TPuCmVdd0rDnYN6gDO8oqEKIHOsuwNp70JouZIuUttQkEBcY
nowG4WG2xbUowuDWNPFFBPTD7cc+OEU2Fq8w87+3fVI+qBFFjIi7xypLrZDh8IQZ87e+HhNqmfba
qBeAZJMzIm1xdnjn1o3YMQd5zqL+RPwVYtowAjYO81d/ZjrkEmYz/LohAc8WVIcKULq8IagCYK6Z
BecAVcZd8QyPqzb3hxtnRC+RYryPJsNj2jQ3eFcS58AQiaWQA9WmbUxGaFqonX373PbAxLqaLqug
w3SRtiEYBfnNz6yX3mMlM9LqVw5TfV/zzg2rgOQkIfWZ4sGjgfRNU2xHsnZmcQRCGR0iercgPD5U
QQBbLznVWR7cx1N541tZv43yNmcDkq3DOd0QjsPmBV1W0bK39vwy66pbIM6gqcV0I0oT6aV1RwSF
VVBM7dkeku5M7WRe3ztRdhexpDFwG9vjXoAbhHTKUC0cc/0catMt6+l4x7SFzmaNAGzn3eo65nqU
e20buNMNmS/zRAElnqfM9PZR64kbR+A9tut82oOrPNkwrOFADW9tb+jX9avyfT/h2NskqBx3Phkg
c2TByPjzQQ8sCP3Yd7a5bWwrMPiJy+q8rYuaRfaQbDILI9/owPVqRvk9UPbWeeiq85jOG5eGA7Ns
nQ1a6a4MaK8ntvg8eQAhe5L4JaSc9ZjG3oHBUq9gAVd18sxohlimH2yDdvBP4CxkW56zAiTUnDZn
s2j0ezRLXJu8OTGA0jiEw9nzTq66WK5F0VVZcUrWKs1la6SujvUVW2D/lIehdgr6+DBQ3Hig+Vvh
5tCStHpULg4t79bkF5BttFI7pWH1kyjItG107LExevHK0AmXRsQxgD50hXX6dTXCgICiUKWnrDrK
nLTnLcwAgBpyosuVdQn6YrwbxmQ+2R4b+DbDXp067nQKiXKFLpM3dhhyvXxpuZga72WEcLRLmHEC
YozM+URWv//n1aSooqPeJ8RbHf00qYvlmumMOBh6Vdu93G6nNNroxJo2sJqpySaBfFqu5ezDWeHb
gLzEGBC4Ybm23NGB4FsXYyyI87NwwbVB93IsPKZ9uAeWr/nL0uVyt+Dcvw2a5J3DPD6ExKPm/a/H
Lj9gufjja5ebuq7AXnjDyPCrFO/lIZXLejYAD/fnD8RAz0OWb/x11aDLCfUtyDaXR//2TcsXpSZ6
SMs0Rf35L1juvvxBy01PGiVbYMb9yx20pDE3M0eX+ANPyd894u++dvmhxsgnN2pprFerRQ6E5Flt
+u19ymbntSbgxzaQrrbL3QvGyBw8/pFx/RAFrn4UBeCm5cL1o+6EeArNabkt1T1jQ16GittiW04T
mzeRZf0G4DJn0Ul7THP5JLwMjLh6B/C5+vKQfLZOMcG65y1enBhrcEegisZpMi120kwfvXam43es
9hoWjumcNhggRgYLSADY3mOK5sd8Ptb98B13+LDD0yWg0XRmecozV8G5fE6Qk2NyyMAdybuIgDbr
dKd/JgVL0UhSPmIq/Il57daDnhFYHhn64EMQoAFYmNygxP4krt/00V01djA+usjdlCI6su1+61Vr
CqMC8kTWp2hoV0LwIQJUax8dATsx09AZz+VBq8YvClAttI+RbkgNE7obwIuu2+naKrSfvmAB7BmP
+WA/xxTIhdVUbjtTElxjgpD7EQpvSpkSQaeA8Dp27PK1tn+A2cerIPvbTO8PZnak0hi1qR6oGAvb
H3auUR8znt0wOWdasDeN4N1U/2YQgiVxFtOQZ9eJfRaINIV0w6Zl/ReTF8c17VC9kz+S/TwP2A9a
0PFJRcbDsW9Np3uJEMNCxHTclf3kPIBsA04G5aKNtO+NpHPSa6JbsxofpTE/JyR/D4aqVay94grK
w6HUgBOydksSPzlBuw8OmTc9lAEUgt7/6YKQJfJHeUwIu3zyGWY3gghNYKWbSBD55aBmr1ysGrUN
pXcw2A146fNoSRh2w7yT55rF1rpMpLfx0CG8CgaMyzGJwC7L/0CrHtrqeUqm4afJ1pRBGkD290kb
dtXoH43OB/I7HLzewxVQcZi01PL8Rpfxk21Qp+cW3iMle/F0XTmAeNv+upJQxbFee+17PzQ28qb2
NXjVVdIbyR7b/ksZv5Rm/DrCf0aE7ay9LOnP7ppsi0OBgX4YPUjCRxspys/CAjHhNbCQOJDsrdhy
11NngQKqhLPj3YPtyKyog/E9FSWLNTXyWnclQ4jMotLPLp3xYFHtmEhp7OyChXygNjKiKHxCA99J
tkF8Nqkqbg6W4t2GpHExxjc+AT2ewHLI0Z8m9oLs1E+ShMz04GlY1MpZfqeW8dZ27Zb+Kz9Z+xUt
04V/T1AIH22e0HDBChZQ1bR1Hf85Ktx9rjcvbMqwrrCAyXpeO+ASBbkA5y6yVIc0zks+6fMZquMP
0sfw+x+L1PspB52Sh6I8eRTUYF6nocr3zHeSQlDgm3EzJ9QvwM4AcJXm69nFXRTr9rhx0e/N1yIl
6F0Qj9o2KUhyh+rWlT5W5YpDSnJIyjSDxqFquyTmmuo8uDxvXpC8TZ5OqiEiTYZqim9qXeaasxnz
d/IVyc5Un7VSZGxaTqVj3Kj//JjenZSlKwKntSWPHu80p37iDc+RRoS8tWpl+e8kmEckO+pcEadn
To6FKiisaSAcdStcR7FYF+FMH0BabCKoGUxvBNWYZnCTMSrgbOZCKtcDAnbKDJVDrIYPnQacuakG
Ryj+1iD3nOkEDolCUGGljzUwgqQh30RVFySHtxp5ZGtlNa70unr0Uzdf0/R9mzSwuHztLRtdBlQD
nyvhItiJd7PwfP5enkgj7pl/gb1nt8JUy3/s7em9cbyvGj2EV8N4l/ugHlVuyl/F8/ijZQ5JRfdD
5BVbd8AU7ovgWQ2kmXbhF2nDdi9Fuq+Hir53FQNyE+KjQyXHtQ+ZgEqLeVy5DqaNaYiPlgQjTkkh
3Zyt+ue3bgSCnJV6DdSIuP0+rfDwhGC2VqMl+IWY5RpHv2s1zGy9qL7wazX72JwCMFfHhkFanWa8
BU2bmZ/9s5fshivn7BDjHJVg36pPZN4d87SgB5j4AkdffEWe9mWG8VWSFl+10tPNHstwiVR4vpZe
QArb86HJavRvCnhHbXn0zekLcoCskZ01w3jpI6Sbdoq++ePPUZvKdYIZn4jgzWAw3tWQvgn6zjrS
qS5+JkgGu7JkdIAiQ69nfgidOT+wc6rXGZsZwLKymCg9z+h0QYOlmNT5FhlMjePkizatdOukM4pg
XLpr8Bz3cy2/IB1dl6oLLjHO2cynwTTMWy0jatgZ9kfbdPQ3EBwhycjflBY86RpFDn4ubuMkU1ji
xlvJsd3waefZFyAjWEHE1fJS2E8M1kqwNXXGgWriDeHrkC487UHyscTzRctyC6KhyH2ipBZW9VaD
BfGjTqsU3YDJTudoZLizgM/AWL0k6W1aePNmmgdzhe/Tskrzult8jRgck+4G9Hm1hS6zxcl+7Skn
pK08kZVyR2LUOywD//915fwnV45lWPgy/t/4xJsfw/+5/jFGX//uzfn1sH96cwxdtVNhlaAqRxfi
d3Yi+xQqrSwX5460bdcUF3YigEQepNsuj3I9ubRd/cubY/wDyIwhpEVbuI6z57/y5sg/vRy6B4HR
cKRjOw5sB8fGVvS7l4NcQjoPQR5f0Ri4Dirh031XdjOF9+NVLEWf4jrUa8giXkWxotdYOBHIfmoc
7sKoqbZV6Hzh79W20E6KoR5PS4BzubDsaDz5TPe2Wja946epTlYJydnLKzC2y9Vc0sawXa52fl7/
un+5mbggyzXmyKxhgbFS/lacSqu6q7IOCqLiFy8XRtMQx1mu0gaRI+V9X9CzC3R2uSD1Chr5r4su
swKIv6ixS4PWgptdCrSKRWNdruIeYLycuRMfVNTWTrFKF07t5eZyTUXpoRzNh0jRmAN1Yak93uXC
6WwKmUhjJhB22CCw8l8uInUTWKW2m6PmavkSrTzjemJZTPOoCiT0C2VZLKTovigesCrVO7+3VBwI
C8rp11UXysIxGXH50ri7sho1JFfo5uViuRlH2MWNCFOthm30DAsUGkHj9pvJ0WKWx7KAyAGzz/H9
zVz235mfgL2yBophc7pRvYyGh+62jvVgNzX9XoKqXrkKi1J3CE7p2DMGivdoSPoB+fWpC+nyhQjI
kT1x9hNJIqYHwR37kgoQJ4yc+myra4hLBf5kg+bbBL+pxuAEj87OStBjqKbKWEeCOMPkHLPCOC49
actrE4vqGWZb5c/XmDxfltcvmGdWT40t6/bOLgaxMVgogw3uYC349oTZRxc/2iJvtkLt23g/d6fl
mvfXtcvXrHKwFXb+377ncvPyuOVruucDC6io+Kinjp3OXw/7Dz/mz7uXHxuYKMyr5eqv++nzngFH
X36ns/xxl9uX3/fff60ukVuSnA7S5bHLRVbr/3xq/vhan2K20hwkP5fUJ0/i8tT99hRcbv9x93Jz
zGOomF3TbpabkI5LJnf+KVUfl2ihAquL/K+bycILvtxevqfOY0rLlscs9/z6puWu5bZNcTRLpHCN
b4bwxt/82D++dvn17NgxqPxx93Lz8j2Xv4bcScvihPXA8i3LHX/3fZefx6QYMFaCzPzXX3V56OVr
l3/b5WtJY97WQky8wxVD2RTuM8oj9CrFsf41mmIlpbOQ4RBZM1Gc139eXUZZ2hTcxsSkd6aoGh3U
SGCsBYbsXyOvy09bfuTl5vKzEpdWI+KU/EZMWggUy/2TH9tkjsn/ql/9d49bvvbrwcv3LH/Ir59w
uX159B9fK7LRPCY1kvaAu+1U+u82cSxQ+a3Sf0DMj8TX1W20eza4f151JtD6aRpyMP3zLrBTFHXt
WzVrQ2PgYDHlg0c7M7L/AtBf+hfq5ZTw2zcR9OBbL90Ml29d+hk6AYZpSpybWPHHU3UhFVJ9uaCh
nCO0odVw56bmfvna8n3LNadRZPrL7eXBl5uXH7NQDJabIbaGFU55h60Lz84fzR5OAd+0kjMj4Evl
B53OG+TSYtURLjpxhP794u++1ibABWpW2Oo8uNRULNdM9TldriWz+tws9wTGeCjt3thD7fHgEpLc
Pk1Syp2RRzd/fvOvxy1fxQLGj2jhhMU07NGRBQBiuejIb8MwDLD/qsoFoU5uywUzZA6K6uZyx68q
kPJ/2DuP7ca5LEu/Sq+eIxe8GfQEBEBPipIoN8GSIiR47/H09RGR+SsqMiura14TCvQiCOLec+7e
38aNWo/9VhTCZrdcyIY4IM2JZdPVrOAFXQ/1XwOzlPYPHWixQutDCxtLJkUjaWMgQDtOfwP4298u
ltsQhn6I+YiV6dYFHln6pBXMRa7xeXNojs0tOmPJ11i2YqBTvVqU2yU3aLiFB0ljOy0pCaGYkYLi
93LtBep8X5Nub08xgJHlO1++3+mGqkh9pEL2cmO3HDs0q7Jdup8Jm+P5ikw2Va5Td7AaTh/5touW
HePjQFEJZFr7s6juLLwWu2UrxI32a2vSu4I6Ast7luVEBS0xHfKs0mhgBljsKKDpOIfIZAZVBIwy
Vc1GBkSgjaQuP7Cjip2mCJpdlwbluVaTyWJRYrvRDb2ZINdxR4EM5Yacvl2akREYmTeVk2kILHnO
1FEUp/VtVqcus7clEXC5jp7tHzcu178DA/PZYp5X4qFBMYcs79f17/uXrV83Li+yXAeGA/NGbo+/
3mdmZuhAomIxRVBozg2ZNwotmtMlxeIXEOQWxDFG4BzKQdlI2UaXAm27RF0sFwswZNlqliiMb4DI
92NaqAF/j8f4fvjy6stjar2igJ5FH/wLLdzlYu4izqnLJkcZ+JIFIfIv75/0AOt3QXbGH49ZHv3/
cdvykF/vsjzFj4afgRXUhFL9499Ztr7/934cNJvYLopLlux3y976/rh/XF0+KAoTbb60t1Hh+0Ja
BB5/3Rbchi//NqJIre8pNRk1rMmyG4plNPt+3rIFWotx7fs533f/etkoVfLNHzcSn8nL/fG2y2P+
y9t05vAogjCfkhNrL5365eJXV/7PzeX60rr/l49sNI2v8r++/7cX/fOhv13/tfnbW4+3FRBN6JAK
3VYN/un+5aFzVBT0e37+9h7/evNfv9P3P51M0uNklbH323+wbH4/5LeXWO758/py429P/3X/b/+O
kq7ppGU7Uj5Y4/vrIv1rK4P7rVbCtFnu/L79+7GGKvpuOadv3zf5aivvZC3NlNWyudzTpab06y2K
ibowi9b0PWuWOLkYJ6sGo8pFggYcc9ltc7lxuTttS6rh70cuW2EawsFJsYLF33fr3a1YXu7/7eXk
G0tHHmhskcLO5nL/r3darsf1/DiXVuo13S1/6Pvpy9Zvr/n9Ly2vvtzN130vSHnrSdkouH0tPy2/
le9fxHJVhRGZb379LvQ+hv7z/SgidlHJR8xCltycYRE44ddFeIT4MNt9X5g5Hjkr70BWjZXKUGRJ
fw/2WdJ9hB63qL1sZnOiicADcdBan3WnIa0jvYdB7XbgkslGNXybvn1fzUYvjlmcN/P1xBLBrjHD
NyY7dBAmRXDNpvucOvWnz0CeFtV6TOhSatJDkJEIVXT9C9b9bB+hevVasoohsRBccButEl6msPb0
UMH23aYyS/n+fbFU+HNUh66KoAp6RB7vxY5maRIwwQ0TZacrDOZ4Wol9IBdBwIQ5qPo15bNo2rgn
WtCD5dfvOGAkBICuSUDqTPscQuj5u3ZdWhFLFZuNGvKsZdlr6KXd/zbsckJqpv+2YSdaJIP8+4bd
5j0DSBzVn//JT6csz/xH3gnJJZJkSrdunaz95aUz5L9p4DMVXFv6kjeC7ekfXjqC67HvI1IyFElV
Fwfe3/t1KgkplmaYlqIY9Nnw4P1Psk5uprz/5KUzDbD2im6qpggTUdT/sF6pAlKBysT9ZQXNGncr
ecSha0aucK0O6cbQWd3yKoOum1vgt3ls39UfwWP7pKKcyp3JWhNbQKVkCM8IOjp/TSgDsGuSG7U6
ssUNFLxMcFjpCa8JWud8W/r36ZqQDS9/J16etUCWcDLfCa/ST1TEjrG18OrYv30n/8IcJ91ajkUK
aSPf/vx//1dTl8+I/t7S6I7y5w9zHFz6SZIzc0ZUZDxRsN6H9CMrU7mLB/VHV3dfAqsb5C5Fr1ok
3f/7N1et2x78891vHVGDXqhBf/aPdy9uq+1xoLAydLWGvfhV3NdnFaPXW+tlXyEzT9/uvowH9Z4l
RRU4/yp5EDzziKrZWM3nqnTVi1QfpQMBVO/Zad4ml4T181MEcenSwbdzo9P0zhoKInXtwQCfHzvF
ZvxRPIUH5U5cl+ZnoOm6K1jzU/JJ0pl+p742zlDYlG0zzzkihp8N276te7xV1+zaNytBwdNjQ2NE
2IaZGdWEhOeDvF7s5IfsMHjiz9HulU1r2Ngjc6A2ONCc+qE6SclK2jdrcwes8K24Yl0Of8SPfBxv
fM6/aPnc01qLjv6GVcQE4sB7YG6GQ3cm5px67XPaZE4H7dXF588Kzpe8J3anheoZC1sxsJsPGAKg
QwQn+yDwelQdYVu/kSeQyW59NTMbcgcqauSfwWNR2NbVh6USX6a7GcPFES9AbT4Wl+QzUO0RpOGx
eNTW8z2ezvw5Gx4BrBaxw+4IDtNL/q57A8uykNK+CAkwjrq+5cyaBC6ZpggbexN8EzvEQfSB1gy7
G6AvtDyKAvCREUlyc/Giih6sEuNSvw17/aO4889tcZIfBsU2FbsvNhHOknZl3Udr4cSIeAp2/bwJ
7nRgeysyHNIVuoLynVAL00bhF14KR/mK3cCTO9i7SMHs4aONXXSEIT1r3dFW/gsytLK4ix7b8Ijb
bnKMYcUaNP5vN9/Pa1xsrgopPEbcZmuv0k8f54WtH+cXYDiWk539VfoWHuWjErBrm9LBbDBLQD1R
5Nvx2jiMxOvFa3KTny3cMapD8HX6WV9SGBknFFzqWXwlOka7D5Ak09m3WfSCRTxIK+uxZ0/EWNFW
hnGg3SVv4vduywrcWb7HVWJegw/91DX7FsLjs381L0SXc2iXq751Os1WtvopOw9bisFMORgXlAEQ
tspN/jF4ebmKN9UmfUHAGtvWBpFffLTurCd8lAVRIoh+XEB6/Drs9LPHKGJ3ezl+jItVdS62+rkB
E08mSwdGhuXT3fCC9tC4qI2D1AYjJIk5bvuubwgdggHtkngyu42wKjzrosGStCHcl6CAbG3Y3gp6
W/8Bg+f2AXUvd1FOxzbeBypZaVjHx2njlxssGmiQTlm2IpH7mIDJRjJ2VdDBi6u+Z3F61enoP/Hi
2dLP9AoPf6O8JlhN1rINCfyOaYKOYnOlbeNr+zY5m2kTXpk5CSwzII08Gy2UJFt79N+bL6HZYaiQ
j32/nZ4pRl1kCtYFG8I42sJ6qrdiZI8QaVcNoOOz0l2tS39sX8Md2h7jdboXn0UH/55qi/fSGRvA
vz8/Mvz957MjDm7O0JYhSRLDnPZH0paczqY26HK1uSEac6Kl5cx4NqPG+fdv808n4dvbaJZsWIga
TFn/Y1WqJiCiE32p2mjS8Hh7C6RWxCSMn+SNgwfKWoyTFUP8X3OBfzHuyGSa/fOnU2WRxTBMMybr
chjpf18MU4JKRWveNBvyvp8xKQDQo3O9KUd09LkOmU5C70vguOeXT3FA6IBkvoO7hXekNytoLTrU
lOmx8P1+M5NC5qQk3nudRmBUpJDq0o3nETcwbbm68Wg6aUBTItU1R9kkNEEqvXnGvJVUzakdOWWk
yFitQt2LShqf81mpDiqWKwfczi7RMd81zZNcdtpKNyJ8HGJnrdKcDC/FnO+RLPkeRzkxKdNGVhAS
mcW11YzuIdAAkltpvq9iUqSzhJ5MrQbl1mpZh8JLR1Y4A5kvlq/g47fEU6dBZnip9qMLyIyCfejV
Om5ssruEIgPI2qJyTKS1Is5bo8tnT09iVK45QBPd71ZDXa9KFDQ3pze/jby/i3I+Al97y+ngxtFu
vKqW4ESJGRrb0HqWS8D8tUXOlVRHX13dJid5IBsnKsSHRPfVY9TTP8lndISFLN/AggLT+2mjVfVF
J1ppJU60dSJiQtQbGE4ozC/5MZR8zql5ODoccj7a6rZwtEC66ZRnda1W2JoJd/MEmfQOLJPGsW2M
Y6zO0FTEgYHPUM/o0GnfCerHYI3qyWpdNcW+hoox3fSYtG2x1Zpt0kCAHuI7RG0/LExz9AfnR01+
D/h/MeUiQCpUf6NhJkL5LJ9hGB5DQctWbYG8SY70J5QMM9JxBgqfVf1UZ5LQN8zR0HrZs64/aHPw
gIcNzpyEJivcCJN2J40/q1G7n0tBwZk7PY96+VSOxEmeOzHM3GZs7scwf4j94FGOmp+xiQ5l5gCe
VazHWvN82wYhJA2R6c6YnjwNimowzpKjiYCuyZjekFI35KhuETIhnFNlR5UzAPRxTLxYHJzCUrvS
Fz0K1EUr1LWibcq7gpbmWkhVYXPTKcdow0BCwtCpu+EpJ+VHNIeCmNXA9ASirjjURSF9HEv5p48m
F2pMzYkP3hQgfCHpSIUJOiI1O/0Oz2ZAv5RwlVPPNzChuUzZO+kM6bF0SniS3fBQqjjfMfebUB+Q
ODsqyeu52JFCxyv6gjemn1Ya4JAjYyPUnCE3II6nK3BWG/VOX7DYWIONeZUXAFWTChBtt9IkwFGj
gRx029UgeW4B3BIhGcLKqEU7YeKVa59x+D6PD3NPutbYX81mOFhKuDUN0VPLaAUZkrboZDdM0ZBJ
6VBsa30PvVhdRyTeTKGGdZkcFNml7mbQqDvlQMaDiY7NOJEWEsNk2WqtCo0M6rczkR2xlTHu0TXv
Nk3is26tSWO3B215j+vfX6tFQGpEEmNA14hvD5pZ2mFLFZHrmI1j9nKwmfp+J3UN7kV/xAlb5q4p
idFuQpFG3oG8Wy4Aocm7NKqZs8lWG65Btt35bZ+vEIk1TszaNB1C3MRDKCb7ES39ztDfY8KR4Bzf
borM57yn4VIAi9wvt2ihlfza6uUf/CLi/azlIO4CSVyRA4J7qGZlNWxTTp+jlfq7sJM/q0AW6Oj2
kXuH9Ayp13m+bwY0cCQO2uXGdJpjcbEIOIadha3W9l/l67yRX+PSbZz6mB7Ho4Rb2m72TYKawbHu
Zgy3zSp5nR747VeHmyjti+Q4F1J+dlBO5qtdXELTFl9Rt6rn8L05qN54RAnrn4qPbM+UHdoP7d4X
viP9xdw3D+FGdSIkmsiUzbNRrjFzcKYHl5yp7KgV+OJBdepmZZzEOwvBF9PTW5rGjuksxlc6hqax
lS4Y8W5x8Xb9KjVYpQ7w9XkakgRjpYNr/DDvzJ/mtvqM+tdwdpLYQZiodjyx/6oUV3saDjLeQUiY
1ipPmPWsEkj4J2ttPBWPTOSDO9Men4D4r8Uzsi28sgxiqPgvyhcep3iNZ/VjfouB4a+rG7KdmbYN
uDhhyNOddt9upIpSxev38rgrgl1KhJKITSA+kXJda2sdn2MCT9Wbhs1oehhn5QHk5V5StxrKNn5t
7R6JHcaHHmWbq9HSZuENB3nlRkTq3jCGtuAO+p1Glg4f71Jxbtpn7sBSghdCKMX3ihMAGV9O4gGB
aLSG3eA5bdelg5fLPJn85yB1tzgX6xcZn5vk5cMK1RjrdynkBoJ7zjLs7C0XCAloOtsCzEzTM8mS
cwZIUzbZINO0bsGdKRuZ/aEfxs6TycKgydSDh7Tb1ib39lKwt5hdfmr+Sqn39Qe0Bb4etH6ji9mQ
RMz0bOk7kk5u9qr8fujxwr4KJ05h1knTdvqrULr9hsMiE7bsYgMRWPCAPfpnj5QaHp+IUXBX96GN
jGxmzmg+GqccQmx8MqGW/NRc4TI/+Wfqp+a1zqja79tHjFa8d/DG1PclP5Tb/ic1Wd6s1E/Fi076
MXsHDS0SyvM8XIE/ovOzTvxsErctNuSA6PmquJZe/RBSarW2+covQPlAhSjHDtQvPNsWjmkO8Ctp
TgThnJKrxlSVYBssbrFrla7v1M89IZkDvhKbjBaqn+5IAgK/SaZQAskepObYj3WyAiGOK7K6Ihsh
Q5mPyUv3PSr0lwJLrmmb5gHQWZS4JFCzEw0KyVNCFulBqlxj7+9MKlCTuoZvyuM1qsThC0Ik6j91
yRO5DhkhZuQdd3vhQ83d6D6QNqwkaNa6YiJ2ss4TqRugZsbjuAV22xBt6nHk4lbDBbFGp5J4446l
vWMcgN6xU4z9q/hFtA7pwc831LY6Vk8m2/m2+IBsQhO6sAl5LMg/euG4YnUNNSzhHNiqIWlxzug+
6GVvwCo2h3CTo/U0neQlXYNpYTJAAcai5FMEbOzcrv2MsBUHUkSDijJcAXkRzNWAf5+aATDpoaIg
z535aHHUUKLSF3DTt5oQWBbbtFV4oSInUx1cNnF5tvVoIpV+Ru2rjGtS5rbNSnpBDLCmjbmmmfOK
8npm+Nimx8hTrjl9Bdc47IF+YvPM3PGuIj33Lr1Qz7y2XryNopV6TDiNEevqoCQxwCLYaNlPEOZf
+hd1bb7xGS5UuiYCzl2/xp4flHxqnDCsF26LwhnPSBCmmvU3Ly888eQjTbfb1U2LWa4Gh7K8vW/O
wmu11x7ox7cv5gX99Fu4BeVHI4VpwsUHFdxRbBP1+BBPnrlGXuxvMXp9yG6GktJu75DeSwcskafg
VP+YFXvCI3lEX2+dcQKoTLeu5Qc66SNnWPVROYHQ3AcbldgDhRa16082wTaTuEmTQ9lC177TL+rR
eCiewIczwQR2SqCiz1GnbeqflAYhDZV6iwW/2c1nSroTIwytEGrE6KPFxg6NPXBDfqyAV7tVCi0o
c0p/x37PHPive7TRperWL5LiKsRznc2T1hKU5xnCuvc3obAZJZTwto/YWQEVdBHHQ6FuZRThBkgt
fDVefqStAmkyJrSopSBtqg9mFRaht+1BvYSPgo19VfLMi7y2HqTQqVhzw3nKskSCy2mFEgsC7zYE
ukOKzCHa4D83rVN1AiwjqoSRwtCzza++djATKnbwPP/ITstpTnWDXfZGd2XAav5GjB/TIsud7rI1
LfhLEO0U6SMUYH1dguEYvWHnGFjOrlnFZ/Vkb6L8TvUjJ/9u2gUJoQuPncSRLnzZfbU2DbeI7zj/
WMCGUusx2fUPkxv+kJ4Fy6EiGI7pKx0I5UU60wDpFVs6p9vZqy5SC8nUzi7BG+MSJwNFebd6rzv2
5+I+gv71o/WCZpU9iyJJoY4urqybFM2OGco4PwaUggGhly4Wi/IamMzCV+jaoIQqhcegInG2e43f
bgsDZzyr02V88f0HIaIbtmq3CkdsDB4a2yvhz7b/hsIX/G4uueVHdS3eCv+APyK6j+/Mcm9pG20T
vyLq6AUveh8LGx1aT6oyUORdfJ4Vknzc/lna4Dhe45Ejg4aGyEZct1vK0+4YJU5Yk9vgdZ+4/Noc
8DhZyjYy6u7VfBDnk//A2o/rv3afLVwUZgGPGGpZqlZqrGl2cAJ6f0UI798VF3UV3JeHbF4l7zo2
9y/F695K+htf0y57l5VLBquUom5mt/f7AQ48k/AHxrzogmXirhfXGg6hHUjjN7VzqitndVJlc16V
3tgJVdsD68iMIsrGfCIHJYCnfaah9A496pMrkrYegu1In5kW67j2Y2zPLsBU/1Gme7nX7ssb5on4
vkv2CbfV7N3sU8Ofk1xma59gXnfhxinGCUPHzc289RkWJ/ENhzelwkc/ixQniPeDl1mHpZYwQGFb
IUqZn15EYYvoASsNiVxd7SB7s6uoplB3DSilDYpCxI6yrR4nCvSXPF/5x1r5auofdejUd3wmEJBG
v/K3AXR9Oz9DpIou+CPhwKbMEnZG69a1C7ntRnJmjmurnz5fY77TQElz6F8HbL2RHT72h/6n8WN4
w/OGuWT+qD6pGq3GAdLvf2HqHRloBmpmYAC29hyM+EoYhVbS2tjNR2LTDtk6Y3bpAFEdTgnTjLrE
PwpdzpOIJcKZa1enyJ1BoeCU+SlumSJG6xuVfa8eqw0NP04v4PJO6Wu+jXG+rpqPDqABbc3Hal80
AKNtRoqzua5OprkX1+Nn/2meOCoFwnAf52N4zH9Yj8G5PUJgUj+sbfRUH8jkpX9ePY2TN+Vf0nw3
EQIIPitdTfE2L+wICu0Pw1yXLFNYlDKwgjnQhcYZI5ZxezOQV+o4iftZvqX5jJVG1AVVbKgZ4n4I
Umk/LndIYnvss5agj2aCAZUy2mLklPbLxfK4ZWt5mjGAgsqB6nNS7qQ9cc0SEM/bowtCN3f+dJcG
LZkxcXhpACwE2kjIiUlcXMh5pq0wj5oiLDJDZn+VSjCuSV2VnJgQQjs0cV7FZ6B1/LCz5hbIKkWO
ZiSXyCKZVjP536yWzq2aiV4vMILMhmjZfl6pJDSVaP36JKN/JHPywBKBuocZlWDApp1EtzHMGpiY
SDMK554t+eEt66Z9lRKimfFyDA9SFoJly1OvkumwowT3Vy0LW07lE9aZyvUDqU0mqZ3muxyqDFxC
6QSTAroBOFFQp7IjWzCEhrSmaS77madEY/gURZ5WqeqKMEiJsGogVb1CrmelIbWocobCoira+4rZ
ERg56K0g2uqRgPF0VCnXmmGv3qyBZTLTSDGHPbFCF8GvwHCIkn8MG+VVV/H6z5wf4i4Jtzk+d9AM
8T3JTTuzNPYGg5MfVvteER0JWy/zR2bIA06sNEIfSArwrpVh2Bcj5XPM+a+ZNS9NvCFgjVg2im0S
7Kmv79qScGpZnWmJg6RwAZJQiUxMKrJW3QaDRTg1QlL4VF7Ym7vGCA5+Ob7oSS5v+wGwWdbqdz7k
ra6udyyAf6olpmKtN0e3n+J4LfoR46+wjqHvv6omxYqf3AKXzJKQ5rmtXcEf7+eAFJpce8m6l4bc
KOxQ7WvekfElDU4U+4+V9iUJEIuUIH3qw5RxFSo0PTULOq2xlxqAgYIA715EOe9nE97wEYGkbILk
yOZnoSWAox2xfVZi+AVBjDYS1ZAJpwNrYbjx6eVV3XytDARjXSzg5BdMet86rhM9GJ5vCGrmnFSn
EtlMFnbrcUwRfc2Wq4ethx1QwLsFprsJ5Y1Y0p6OFAszvFqgS8O/Xsv7bn4eKuEZKfsJCKbbW1AF
6r54bluKseW5Wax9ieY2kWAqlgP1O/20yBgp+VPznOpiZdeT+NiK6ksO4aCrXBbWBZXpfcWoM83W
E2flkAiwgP/A+CH5zXOhDbswoyAuc6aoStFe80pIGXwIRTYG6wNvmBT5H6rO1Djqu71RMGEuM1YQ
SGm11FcrlV7qjo5jgim1aaNhlQzToeihqpeUDHLIEkpcRYYbQR1msT/Y3ocgRuxioqJLwmpdQGEH
XiDacmVcyBh4EmIsqb1RM58GNVoOH/F4C+7OfbQn9IOydqtFLcrdLmehp0dqFUPqv6lBFU4pqUi1
HDZY48JodttMmdxqklugLZWO+jPSd73EAGAEwAPwGhjKuqcujVsCxSRBvMD+8RrClVbQBdDpvxMU
iqhfMhLXbNutnBI+pjQl46IM0UXp6VsIgZJvm4qOHsHUtzOrq0wgPGu/c0SF9bagK8+mlV+iob5K
FdSv3phMmN6SHUrtvTVgWK3E4ZqpLY56WaeSMSbdJrAEnlhLgCSEcFk0gk0J/jjQBa+UiovCruXo
lPNNrTKlRagIHjbpngn1Yz4CEoDw0Dw7WNUT6MeGuj9+NYgMY0/500nNyaUMzEcSoA+z3ji+rCae
mYvroqCWHsmldzWBwOk4meQzRFgcZEXv6RDwbYLxVomF9VBNxofYrGgppNY7an6QXGF2xQlMIiDf
FTadGlgVTE01qU4lbYa29T9DnfjkviNZIgZdOBELq6cx7vGJhTWMX7um35kNCdUjE9myfRX1fSCV
J9Y1NqVRcQC0zac1snCfNQ6RAUzw82Mx4XgIsuC4ui9MDW9e9SBa5mks63U/6Ky0teIAS6j+WaZw
asT3IMCHQ1desM2IFF2hSWk2GelrIngN4XZ2rYXHtOjxT8/YRgJKnOn1XZ+IEdMqJvYNXP6c7Ezi
d+VD29EVqcGvsOo63Eckc9hwUS8iDjQt1bKNUrHsOxYIW/AAB3WceWk3MbAmJTSdeYsme+fHtbgv
ahiMsZjej3372pcxgLcMT2MgBxTLzImyvL/AuH0f+86dQqJ1+nyPdOKM1Trg2+iQZ8aUkhLULsEY
IfSExNYQ/IifXq43ULHWoUFNnAfAU3HIGk4BCrMYB24qaavVQ79Pw+AqYlNuCsBbjSatqyEFPTyA
cRB7ed1wNrN1E+NJ2ysnaZafSAHS15GakNEJG0TL5/dZI1caFMI2FqVLZjIHRf91HcaUIlpvH0aF
Dq4/GJeO43QFcjWgLwo1ryGzrAPiD+QJyhFlVW9o68YvvaRSUFeVG0UR1lFJo09J4YtEsJmUtNz3
ZvQg8PmfIprnSZG8oJkPGYlDZosMZFKuJKy2QeBSe3EvArkEYgXctY8VzlO1SnIx8SYEV5J51MK5
tCP0t9s4pu4Ai3gDYkaen/f9OUGR2cem4egDibyBbDnhTKS7wroOerWFbEFpqE/vakKW6DBm6aoo
k+0sSpusMLdq3HYuVFtwtF1CzHah4xIi7BHFhjOE0wrqCfAwke9f92dPCanLIEDoKz8W7ia1zbZa
qcZObeaU7FnhVYWRr+NB/hqqnjYu4LHhsRdEDfkUkRxTTOnQdMdGxgPb9aE7q/lmMtuHBtigLbT1
1u/MTWpgxzdq7TKQTeSUM9kuo3WCb0a4uG8cSt0nspcMhphFqzSNHqoJs3fVaM/yWGorMcleE1+8
DnVIjpdOjlVkPRtiQKOvHz1NGXySmxrQAoH+opozXYdYQHFGPAwoXYO4Xtj+t9CCQpIBuQSarev0
BMxbz1qT0/tZEPZhOT/UCSsQnNg11ZVKfsaZOjya+Q0zYEo/Cairj2rcAH0mhirEvUXoaXsfNPAc
jQ9djkSnyfUdUVRfJPYSj6qDcPTZQzAH3G6kv4apIKDlHMorRPFkmfCrNqofRlUxsukcEmEDGqYd
G91J0Acm1Uruc3LFZenqix20w45CQUUdQbwcMadx9ADpvvNYoOlsy0QVVLGUDTcSfoMXpZCQR1Y0
poG+RtAaR1lhZsCJ7WiI42R31sX3m2LVTvNMJnB/7hVPMGXW5UOc/3Odq7smG9TdsvXH1TEtCEgp
KFyr5CNiZciVlErbDWb4+8Vym1lPlhuJwdsirlsuSDEDqhRHkpuVzNp8SSazCjxMo+c/tIL4cosQ
WKcXBRFiU9DutLCnwxcGFKUShezNQuiQ7eUiqqKnmVK53ST9fRCAHqPrpKXdrYlLduVy0U3lRcgU
w0OXru+aeMIrLmuFgWxeIdnydpHn6E/aV0sajZ3w10WEvECdtWobNyBD0ttFhpFop1Vd6xmaeJ8N
Jl0xRcvvRH+Q132nJYe0StT1str9v67e/0YkiD7vJjj7SxjwT6z9Bwgi4f9ZvddFCiD6d5Xg35/6
D5Wg+TcmS6Kh67qIDuI3oaCp/E1B8QcY/Zd39zfovqL9TRa1mw4QEZ8q86hv6L78N1E1Rc3QNJSE
sqKq/xOhoIwp+A8xA3R/kWArZu/wL4kh/0ND0UVykpNAX7D+2gYYNHvjEFXdY6aSBWeMz4yTzX3f
kN1Uj32PYETSDvG072dmFJ2mm+uzkVkFcDs/OxnVxTcE37FmFB+FIO2UIhgdNfR9+qOnqS7rTS9a
P+KYGgUzf+zoMC1XCq50O8IkDCxtLJzgZGZp/GAleM/qXLlOfooQbFRoSMyd74w660BTotDHBwGm
AVNcpRQrnlrf0HsSGZ+iQU2t5QgyZDAZXjlanpEHGo0zChZQloksSSSc3BQNbUh4R13SlPejnTlC
nalFmiVKHVjrvIzcBGmw57cBWoBBPzUYT5umTB8MiVRjgpX1TZXg6hUIRqwiqdyLI/TcajC3WTRp
azkcr1ZossqQxvVB0NYgzaI9fEidMXRoXgWFWqiplXUQx5AI00g9+W1MX5rjZacP+c86AaObA81z
+kKW1k3SkVWDMYKzNbW+GjUvEAgOMDbDpxv9II4jZmhRpaxBa22RtRj7rjCkXTooH3WD5MFskGpK
SLgiSXu0aEm4BXD+XK6JPbplwAejv+l8OdhJah+sfDcrxul97pEGKqApNGuvCLT5Y3+4V8Q438wp
WTK6mJL3zRyhBzlh6dm9Dz12lQiNeh4mNdvCf0YpHvokMoNG2mudsCe8Lt2FSRud4t5i8csqrwT+
tZ7SkXhEnrd2SEuYbyHyKKxdB7+pJ3QOUH2VcPAYGerLXEjPOVSSg1gbT2MB/EfRUE9OvmjcD7cF
zJ5h3a+66YZiGlZW18fuNBC/o7cknUa+9uR3LS12X9kS5XhP7K/iVSns9IpI8Sq7nVJ1HwwtVvdR
pl86hfq8nxLa6WOrXWpDSe7ZoY5g6UTONcNjKVho+n6JVUI0Bj2ivZkylSZuMeBODxQvqH/CCAGL
YujGnQoRkVSq1zKTyveJgKBD6vf5RehDplYiDaBa7vVnqLmbIZ60TV6KuVMQGm/o6eQmiCFuJRFp
uNV0zEJDuGv6R+w+5T4cs3szl92oax9UCwfahFTdDINwX0owYRsfChoBi5vKUIyLXzabUqYulfJg
06lVfYhGwDlKqypbelbbOK06lww++g0NuVUGkZ2I+OZLVfTJZraSaj//jIVi3hkRoybwkQd9bE9y
Gk0XFAU/s44VN6x1It8ry3NN0IEnrJhQ49lj1h7dGJWEVJmqDBm6zIeNIInSXvb3kvBmTNYj3dQK
sLuTxZW25osKccc5U2weBAtaSyE11DJdY+2SOrmKGY0mVNcHHBZn8ebNMpXujAEmPefr4GQY+r4g
MmIP/YheRCCK8MLlXSeZlmsJmNWtsCQNs8BnNJbEJvVxiBxGrs8D2cpWW/0He+exHDmzJtlXGes9
rkEE1GIWw0ykYEpqsYGRRRIBrREAnn4O+PdcZT3WNvvZ0KpYJCuZiQxE+OfuZ+NbhXxszOeC0rQc
fN660I34HEWuAZbYXI2G5l6JKD2yBLlXpfofBCrS70XYruIyLylwmZyjDu06H2jA8fue1ibKILZJ
zVzaS6HqGE59Rv5yj2Xnh9tsycFNMUoRDb/aSXj9fV7VxB1jR649TC8rFfVWoCUcFqbKj3l+TMCH
yG3sAPytLuG9OikIhsjcalGW7tj/czYWzbfbT0s3K92qHdnHQCVefqWlN6XIs9GeMoq+N7GFl5Me
U7pNHGDy9I7NNzLSrrNMpmAe5RBIy/sRfvjcWBKqPIcOzhEOkvELWQysnR7Ti6QOQx73eOGpBSs0
5fd18Z1nXf/U9AYQYiwOgkGGTtlUwMGcOpuc4J9adVEy7Bts3QhfjJmUrY/rYcCGCpVqLb2O09n0
HSLZbNvaHW8aQ86brq1fEhuHcjxADtP5Gr8oXpuUMSuENkRzMT4VLvWonMxdsCDhURotTiW9+DN7
9W1fGh02TvUnN6Kc2VaHaycZAneSAN2zLICLA4AmM7aGTmNlbyESxbDjQqOD5htNVKvHvCmlDhxi
hCBtpcNNPGMSiSyTHXo27kZf7mvwCUdKaMarZ+BLUPOeAj79tl9alWhm7gKrsZtgjFTOMg9caRY5
XYbai4ijp6kd48CufGs/+XQwT+rTHsFVOCDltr7DqcOa6zczmj89mYV3TbMHLsY5CYcyGeM7Txfx
NYrBXvvd0N4IJ7GZgvNLtCK+o4iaJW7irdnQd8EpUAuKVNDxPtqMjF1/Y6RRtWosmjyslJCm0TFb
EH4bzFnerXX95A32fOlAhGCsKPSdVySfsLaitTJsWAd4eZfu15IjAsN7pnVAWM+039ZLVxpj3oJu
xdzBMUS9KAmZIrE56U905c11ELpi2vmpSFez1bxYnQPbposNzrjMGRNVfExYrMfOT/YQdDmQOTOV
lfbIVcIFltUmCyzwgX1ZXR303acx13aU5gRgM2bgZOKLvi95QkFAOrNsFp/uZ8o947Fod3qZvxqu
qu5zqDBlPf8pLCouZwpL6RhFly/t9oIFJcNNn8TbX4C90TdvnpMyD8kitfYrNayp4k5Wbus6W9+d
8wfAhfs01DAosn4jg4fmUt7JTsMz7nx8/Emhxa9TCpCyDXf0nKWB6RqYwQqARbYTdS/pIB68eLxr
C0O+DibnMpu5fpX09iPdVE8sSzRsyu7FNaIvKTD7O8wqzm7cM0ViB7OKulIHPuaU6xSQ8oOImfx6
WQMkXWfNgxOIOsYB8HV0pndz6rqzQch97SdHhxaoj0GPvDVd8uGhc4yzBz7+IKVC0yXr9GFL7zWs
wg+pzxi5RS4eC1h5OCQy9yibWTwiar4Mguk2vN9h4yGg3dsOboRGynw3Q1cK6MQTq8od09veHu9F
Pgwna4BSZ85atXMWekUov2utpszeaZIH2hP77eAZBmd7y76gDRhgRCEa+Q2INauW+wqUz08ZJSyN
2VGZ07f09KMr3Wq/nHsB4DAdr6toq2SKHhEb4baZjIID2Mw7v++OOHDSnPluTT+/T8Dv0e+4iG3f
Gv6MpbOqnBrpq9VXdai3+woKWlaWDzxV5PnauNr3ndVTgDHjDWNMcvDq5INqSMyltdfzotiM5wwA
VGMsH53kuuyzhpwC1ix0tnTu2is/r5+4927ogAaiUVPQ1tPw2lftlR6XEDL1uxfSx98as/8wu63F
UGouTjHbVdZq9MdsFisRh98mN/+V6ErEjWJBVy4XTtp4hAvKiAIVN3d52xE+aBmyy044u7zQrx4D
47l9EcpuvqzefwvNKoYCGnqrAXTmVSVinc428AukHOAkz6OXtLgbKnOlw5ML2jzBs2HP8i28Fhah
EFeN31FVHqSQ89vUWg9wvz9bvyjvgfjBIepPrEesIB4Bz0zUR0d58cXgssQ+rLqto15thZcgt9mV
lnAfgnI2mu+w43Uko+hcvEEcZplrga79gKeQhxrlaJ3oBAHIQWGUaZ02QMsWm0kTjCNNRVvkHMZX
hNk8irVnrxe37OPkWnmVfilDDbqRSr8qpD/AJsa0K8PxpS7boK60ieK/2X9Lh+YU1jz8xHX1nd0Q
lIjFc+h55CB0lKq8G0Hjeh3mDboCrDjFNjyUXxZOntQxcV62qK16FeOTNOPnv2okdPQFNOf8r36B
32/8LRmQIldU9fG17NAfKsWccy5T/4YzVpLNh1aXz4VeuisxjF+eHfdBYpZI9XChbpQXPjuLlsHG
AxhQFKm/PrA+76WONtGZOtToObmVMe5Trjgzcc6lMQxbNmAn7OVREFZIxqIf1e3vB+VT1xRTDm6U
i3s6xnthLRUTti9oYWyCwWEEl0ZwWrLBzFdzRLanmIhK6G6HhaRZCghCQKXrtKoYHVfJiwHTZNN3
9Vlr3Xhr4KVfSRKVq9ik2EC1/SFygQ/YcqEN27Wzht843ZoeaCDF3pLCPvRaMnqfXU2mNe8T6twy
ZuOoY4/1OCXrliHIypqjTWRmOBkolF93k7yrbdfZwB7w9mxPgD3cM7xhcP3ppEN67L7k4EecH5JL
bvf2igGPj423PTAwjGhztsVxHG4nyCLbtHP8fVQJeTI07DagfXez7SUXzLzw5+mJjXIGsp7n+qcB
wmgpcf6NqYjvU8VkCJ/M0PtskGWa3Bu5u63s+tvXpf6gJZRsKeLIQVag1ab0KK7jeXjTlJavaLrT
N3BEMI/h6i87Jba0vfaLutomLSkP7EydsrqHOWFio0XeG5r8bsIfuNOL7LXP3DeRONuuMo6ukp/S
9mkVzsWL1pykGG/qDpU3rI1hZTLx46mEtwsSg8aOzYw5m8KMiOOHhgHcwVq3rGxSn258fdhzMDmk
RXIrsnMWky/KSzBrOMFtfdrS879t5DDgZ/PVrteQ2CcvvA25ZzHtJCHYcwakbDZxGOFVq0wy94lG
/SIctLHQxhaAJGj19ceQzD3+L/tea/EQ+ToJZWqtsQ/L51R5H85oXXnvXos+fQmtyrn1OxrDR/0s
HLdfs7H//UHlPBq7ukp3ddhQMVFx46gsg5QO6Tl3fjGj3DyEJe9j2XgcC4cuXClU7pW9XH6QvhWn
IOQD6WcgE3wT+wj21KVUe8qtHZ19zm2j/GxLU9VloE+0swE6+BNsQXfpc4yI5zP6cYnhZeawjn18
1vrUP7Dw3MW9xR4nZxOZh2a8HiD0jIGlqGBS+YXxQ3NY0FXTpQKDt69aWkp6qs4PjR2Fe637IvOv
Vo2PbSzve41DYHP2xsnbxCmzjinHU/n7++ea0XPq8R45Wdm3YtFQEzZvt/4iwdr8vKoS3kpEdrbS
CboscRogqrjmxZy/ZU53ofgRF55S07rU2Eexl3k06jLfFb5LlBBZlAl89IfdEH2JUcQYTtpb3bSZ
joRAVAftvghXidHfk7FN6QXF0TK4eTB72VmfO0BpEIVJmLTPukPIAQTvKXKzL3i8xo0H8oX53JaS
R8GWnUGKWlhPrkirW+IzWzFUNPHr4ZOrYrnujelbFW8tgOcH0/x2GAfnY0zcLvVu1MA0L+2tFNiI
Z24zecknhZfPcdUaRtK+z5gUytE4JG73adTGjpH1up5Nd9tRPJxExntvoLv39l70+luHBnhbetiO
ptm96fo+2ZHUmcMWjFNi9WvL+PBRJG7smtFgO9lBRH8eo+t6XEXmN6V3/uncT77/zgRr8Ji0I/pv
FMpY5EULdpuWvXbCkWN2dOpPhDAn2CoRbsg+tdSlGyU1qXpibuzQ22KFSY4mW31YNW0U6FnPqt0C
OBGBTSCOWD3jWNv4YlYlkdCWMwDKCNelcwg1ZnBxgmGqtIz6AoHrK7HLJ70ilTgzqq1ze6ZDnsGE
SgeY8FQQBpqI5MVtc9JmFl3zQ2/22B1jHG5laTFWZgTocwKuuax3TTYuJQzXtKhB8JTfNWddHNAR
I31gwlo2XqonQIZbNdarHJSHrwlCcjK7tn7WBm38bkpGW7qNQ5/qgK2du0909L+JEilkNs+8rze0
/d/mY/4NDnjcmlZ9EGHNNLNRJGmGkfdVilkF2C0dejeiKj6W8WVdOw81FewrCZ4mDS1G80IfF3LR
x1SMu8FaipSs9mxyLwGuhL3cwVXdzSfXtbkvlOxZCHfgDrqJxZeXyC90QzDyD9C5+iC1LF6g5jV1
0jflqO+2g3TJK2fU+PTcfmuH9p2M+IWbIfsopXEaRgb0xUj4NcTcK7W924W7SC++vKbej+UIcqWz
b0Pc2noiC9AF2NZynbzT0DH/68LqyKHqoDNSqyCZo/ZcGMY+xkP14MkKs0fnU+vMs9A697xHuqi6
K+Lh2zGxYbWG8xIN47l0eHKQKJqkukdgojdI+4zDpV44E5SjJ2BvSDgIlvkIB2SI2cio8w2LGtZR
YV2bjsiED6vAHIRk1/oy+zhrlfiGq83g3wnmaAwSTz23IX2wxfgnDonQGM100mLrUxvrh1nlDC/j
L1w/9+6s1ro/7Oe0eBsyRtQJeEioZcW677OPUWPA5avxy+jKmxDjw+DxOnBQOQsT2ZRjwp5JPvOZ
yHiyHHs/Ma6MYuyubU4/UfdW1vaj4hSgymSTsZhnlCC3g1hZEeMsqW3z3F1LF14HohwQQ40iY4vp
c1qRy4Cb8UUmbY06ClLSjV1km+zZBhx9k4QtyBt8PgNs8M7TagxV7Xryqk9k4Kvci/yrrImfNc3J
ahQ3Vp1C9VlNvKnEdCq7+rMzxSG0p32pbGSVsXgebSpnOsNnosu+rCOtNJXZ9yT2hRZyhUNCIJ+Q
7yaxHQ3vqwnVmxhIniQG+8ey8AJiS5d6rg6adQUVQbnFc8HvXqbd1eeawkiX1/EarucN8Cle2BSg
hh1uRGTyC1jouCaBX7uNrcBxXTBhAiRD3eDmoD9f3UhbeygkpyAq355TC561d+vb6B8l3z6jQXf0
wSCGjj8VLHoiU/5To+H4IsZPeABvlR1a855sHdE11BZfyZ+2sM5EEhlYomoTcQrMrk/Wliz0U13S
88EDKaogtqS1LXpPI4F+X8+52BOjBtkQr+w8nQKhllekv2/9MVtlHuC2zpenkKo8TuUZEcqwCDTQ
nSBZ2Zgi5hR1XG1ijaXXoBD1xirUthkAtxhyaKAEj59RKt+LmrrsWNIdH+crTuHZysjVypuaWw3x
9JAxmiDlU9WY2nU6yuqQbEAO9Zw5bLkSFe86rTdXpp7gJ6DBn+ISzphA9rCTTEQG2rCcjhpvKzOr
vXUMsCLJDHvVupXYC0ppSUn0bDwxmGtF8uHISO1HvU5XuR8T/8A6Yo8pbmV3IXLHNrkUTDwj1mRT
0xDMcwR+l2Ybjz0QVvp+sJ8iHFy1Oju28VFkf0A/Wk+eZELQtP2NGerJgcoUwiUuiWhGzMUmi3TQ
hFmzMUC2UpRKPjXGj65ZIpAFO60C48GmNeP7OelL5HKBBblG/KzjgZN6pAUylHhJ7GrXDE1/ti9z
/0evLIFjuPQWhh7bRkn2QMNLpYbhcTKxPWp0DdDwytOAJKG7vgwkLdNp4S+DHaJHVFLfxFU6brkv
CvrIeo3MU9qSPSAtYIXF84QK10TRIx069o1M4pe0oxjNVuIysGj5Rg2B1fGvei0eDTnhrvRkfHIa
ad7EUWZR0YyxuCXch+WQY0s6fDYyeuyckMNQuxQIROiqpdkEets+eNli1u18TPykzAt6+Kd9NxHm
9lCAQK9xh6gQ6jfNzLvT831MV4JEjmVJ/yqKdkNKryPvAsqM6+BI3pW8W2fu0o7IlgkjtUh8rLKs
Vc5sFMFQwyYC3xnEyUuzcI0o8sEvxWXYFVHQZ3Eb6HkXSGoIYl9/ZoNLoKsiGm+iibADyf70pUbI
yXyKUrfepz6HMNvPrYsezbSZ5w7XtVWeB0ltdVY/5aHbbiybYkc49hzyFL0CefhBLTAYRQMv6QCB
FlWKeHvGj00Hztv18Iza368VmJ92uh2t/Et1w7o1S/zMmvOG3+4yg+2BBratB6u8SQaiSW1K/N4v
HkaXB6XfeS4pphFVv7EV++F301UPsFzsNU27elDZCAoRyQ1K++sNp4qafH9ejc5a9JAPmojQFm7B
6kaPN4kosp0xtjuDVPI61bQb0U0GadFV2zyESDrxyMLtJhzgdJMRvAqxoboPrRVe2BYg/eNyRMZM
sc/jiOU97rdEv6w5YRiWIigwh7iffjnkLlp6qxO35YuxDP7k05c9NbghQhP4K2M/K67uzTgw/ITN
t9hCnTxXefPeqI4rNgPzCPtwJGcBGRr9d1Vp1YQY5gL4sYZrupwN6NdjO0Pxx4szMjmUqcOeS6+/
Z2pnfZlzSkHusrap3t+Zo3phuhjk0D0bE+OB3//MPCWDvfAyMmJhFT9FkdPh2outDytsA6gYX8QT
x8i/Kyea9w2T4LhPgFB3mL6GFDgMzl1DpGAmNAkqIHCd6FTH7XuLjbAp22d2eWIT9965H92T5uAR
bDi13uhGRolE91rZ4e3ysxo7PRVLnh2Nr7OguzcrJhYctoD9cm+NhdqGcXGI8kvtFq++OV2V7txj
CFt34RYq6qtpukdeSV/h3J2KLX2I6xbfv4hZfayAMCxtBLgCR3YmTWkHGYtUA88TDYHilHLmqFMB
HKlYKuPcePCm+TFui9cRoaOz8Di7wzF3qoOlyqdMPPKs4fQZ97EOZYl5SDP6F1v1l+X16jUE3Ty5
8F+edSLnpXMXdu27qlC15oSqd6fnrD0qqHZEk7VwFyq1o08A8HbWcGvJuTMKtPUKHAEyfU1yvX+h
FYCnu+UOYN6bjofDyb5JnPnqJE3QkDZhnP2W2Bi+yqS+a/27wnDO9ST3jQe9WGbbgm0xDmH7Oe7N
jQOOKOyLU9302NJT7XEsSCL46i5JUKqAzjOskU2yzbLkedTGL6aKqyxvu1XVRVerT+/1xf9XZcNu
pKxZACW9aTVKL4gYE6oQl9qMNsD+vkDOgqKrCe2M8TPa80IkIdPpmh1mJN28OOdQvCNsHbJpMNfF
iGgN+Un3o22hzB0Oezb6a8XyKPpr5FD7wTUC7ukUCwNOl9z3iXw0EzbemrWZu2mbttUuJMBtEwEM
HaYuVXGLMZupkrEOvSULbvcPISJwR16XZXc7Cti6LIpHs4yDPC4elgsfnvZHmaF6cE8rh7MC/jlY
9bqx3NcshZ6s+ecstYO2854YtL+qFMsvNV+csFmuav3FUB79I9NPsVBXxry9m3jL3xgOSYISdzj9
KcWBrcexHkhm6c02bw0cVsRXUB8q9i9lbp7HOD4XSfXB+PqtHb2dkXTMxs1866o/BQ7ngrEnTG6I
A8VaY0X1Ou1zNlrsYuC7TO+plejuiBFfRec8TimNQZpJQ1n9zBzznSIVuw/fdTu8E3P7k9byqSjS
TWqnd8yc92pJ9pBg9fBX+EVy0YetVtaPjgQ/NvJW9rNPU2cO7FgPRUTG1e7/IMPsZgpP+vSj0fT7
Jmvfct71WlEde5kQsVVvqtPcVSSs9ZC6O3g/15kRLFgW5E26TmtSx8xMF3LvrXSTNfcYQHLRk2kZ
V/j0ZCq8Lx4ryRv6m9tmW+ZPOpM0h/tnbeTXZHxkvvQdTt6ZEPi5zdL3DONq5CY73J7HeB7PnoPn
BBPtbIlDY1VEo9NVkw4HuhJfLd5UDl4rZzLydczMNNXvsjZ+K3Ji7RiPmV6biJCo5lb7Ymv20Y7j
tY7YiFWXovvqLF1/Zw0MU/ROXay5uiiT4NpsnbWczl+N+6UX3bZheuwN9Yi49NBwT6GDKbovyTtE
E97tkkub1dMmrzB5vD1z89pXnJ/uQYWSJiYGhRTp9N3BKZfTFzGh7JYKrIs9mfR72JhffOIQq+Vi
Cc38GkZXWtdxfno479GvWGc0pJK2Aa5VIFpRFA9nb8I9UW3KBn9adBFDtvO74tEQXjBY08otbTJu
ZR10enXJOlB97oOV0DAwWZgTUPgj89WeCmubj0hA7vQAY5j/QlFQYzeXeRCnZDKvvlZ/WqPcRQ2E
vHw+hkxR23k+w9V5z/v4vswffUlzFvjTl8l7h92zH20ar7SKSYphnrs2vQ9X3jw+KaP+UP1maNqj
attXKaY3t8fQl/rP0uMtR9A2E233B4f1SaCCMxbZVnrJFBMLHTpVuR87cx1r0Q5mDFGmjskGvpgY
o4Ty0eIo8KEz8JTIeRum7JFYMQLH4mVSFYTp0SFBqWEX741iA7KrIjTwYFCbjXnfeGK6dfJJ9OIO
uOWMs4tF9iwG3vZqjvjp80FHfoAVuoPTyeWH8GSLK3teui1InBheADd7MxoXp84fYfRsI+tunOOX
VjUPjm1vfLYRTBSQyyWWW1oAkmqjaRKB2iZvYYif5f9NJ+dOt/yDrOVJGujCjYlVZ/kPc2E8uLkd
r2PpH8eov/clYKiWK0XGT2Zugoovn11ypPPJNiRplJG4aCuHbWZ7B00yf16+aMzrl96NOO7F32Yr
yWjnzmNpVndgXUnDAAXIyoKcX3MUPan8nJRtGxLjs4AUzjN3cn8N75SwW0nqUYwLump+tuZ+m9jA
HLV228beyhGIIlqDyM1mp5tvTATmNtVOyoBMk07cDka1a9zh4lPaEupiH6r2MmnuaYqsfQQ/J4EO
KV6HHhF7ehzmmHDYtPO8/iLit2iRMlX5nSjvE7V17xTMQKVOoMX9rP0nRjS7KMy+Q+GdQhlSRQAe
1dPbjzl07kNAkaqnrKNAwektWs0Z5WCpB8TCElnl6RYJb9VP7nvBNG0N1ulCwc+tkSqeyrQXtKcI
gyIFV6M2hvN20oG7H7ANMIEqVkST2Nvm5tuyZEYtWaK8Jmafk73X2ovjdRbpD72+TcudT8w1xDVx
sie569hP3BbaXz1O/9/++d/YPw1dp/Tp/+7+/F/Zx+dH/i+2z7++5T9dn574m+fDcHN8j54bgzP2
f/yPRdP7n/+hed7fhGuY1DxSWGXwEW/nf/ZDYvvUddfGDqpbwnHcpaby//Bc9L+ZprB8n1I/NmWW
b/y/2D6NpaHqn9sL+TGetTwMPCumzj3zXxusEqMyRWtRutPl6ICmNyYcWvyDhitgRzWOkVfFrq3p
KYvanEAX7vnVPKCZ/tNz9l9Uaf2XD4OiStfn0ei4Gv7tYbBPaaZhHjQkCCaWU2Z6hy7sP91W//IL
ys7qhEN3W2lBn9I2hWUJZp85Wrv/5mH8e1sZz4ZvGJYlTMt3HXo5//XZ8ISRtD75xJ3eiGodZiJb
0C/mXqOqY3ChCpTItuHVif3XbKI4QZZsgA12AqBPtG1rDewNY1hL/83DEmKpSfvXl8m1fGy+Onda
w3L/vWhsJJRSG24T7tyBA12OUX0rkvpilNI75i5y9DgCdCslpNRmNsHuTSMHtMSk34dIBPMUhrGB
7WA1C3tKCKvSPxqc7o6uu03H0Du29KzvOOFfESzEcfr7hwy671ra6PjVBJm3UEj9vS/Hy1zHEx7C
6QWuXXUY4U9ybtXKUzRRFemU+rdWe86tuLOje0K3Peqv2k4OIXNtVto+MoofPwRhJqxf60TC1rnd
uXV2Cg2EfUcH8zY0aXfS8/ZrWJK93HFX/NrFSU/mB69swo02/QkjjDNtUm7GLnAjCDccpzx4zTBx
hwN+CW6igK3BATg5vk6tPrvJlz+lV5EoeaCL18cgyw3FqrPpUJjqMYQySz6jd4LWP9BltUpMszhm
unA2nMZRO92d53jqWMZpsm9ksXYGwETp5ImNSawozPag0HdZwsNK858JPPJewyByg4jz3S0vCI1i
JxW/5LYzQT3oKbaIsGJhS8JHAeMUHOKtD3l6HXfeVg2o0AxEvgtolIvIEeR+/eMW87X0o2ttWatk
YRyPQ32XPBRZ/ancvFm1Q0HbV+lzoO07gHUTHR2x4qv8dRvZyMJWhTGhGY5RLratxuzC6emX0oSg
Ut28zmGzc4ET3rBZeDAsx9maRrIf2LFvowEXTCVJ4eXqyTNRuDXIw4E2ktGvxvrTwaUUuldjdt8j
dyanZyNMajJ8ISGdrSvsynjH9LsObyhVVd8GnJ0b4olIMDl1TK3F6VcnZkrb6JsBZJRe6mX7Gl8S
/TPCtECLwtqlpYeKMoY9+qhvrVR9gyhc2VUHuLT1ASvklE8nVZZtXI+ZZ1hQvDQZ7cbDJHklgDOv
swZHh0e519hwrsaB+meKUFKnxOgo+1E/mWOKFfnVEI6CtiSbHCSDvs63BqFuAs2Ri1+xsk9F2Bzt
lObIuG5tlgDGdH5m0SltYZ9hw3KLL6C/FZqL4P77Rz1R/e0/PuQdLWJ1Qm/L7+c0u/5EFJmD32hH
NcoLR0MbhYpEye+nhqihI/v3778fgMM/Gb5Jud7fv+T3Tyn72r++4x//8Pu5f/z1908NgM9totm7
X0xVQUEWOJRRvEShdILfz/ULd+b3T8Kc3UBM2YspC1xRDAqKWxWLsj384wsNBe6lbFy6nv5el136
mDJXv3/nkqG5iqe0of+LFqbfb/zrk399/P2qGLQoW2tk39+/Nn//Sb9/nZ2egeLN77f+0yOZ6NHe
hWSZu5bzragp2Pj98n88Ni/SKHH66//5/ez0++B/f7z7+8B+/1j/PlyWkGKV0AorHJJ1duJ/9xa1
Gq3G5alFxqdKJ1oAsbZtI7ubgB/Xh07SSTck4bUN9a0CJB1MUbNuxoZc8Tg8xqLFA30Zwil5dhzz
WKCeFopMo1vPz8LqfzoMNVVW5ivfBgIcVmT4sqknPzm3lL9Zo77XWNhvjCjyzllDolHHqa45pFRj
DleDm9wnHEkSx7qQdfR3U93dmZHnb4eif88yP3B7ZvJO26DG0OPI4KtytoYnzrKYwmNRvBu6dxqx
OK27hPY11m8FPrT67gZ4wIXT7LBuqVVoNguQfpmJ6saDX+jxthyqswal9XaW2Z6TzfxoWuUWa+Of
1sUgHAs6ewv8DrldIgFG9V0xo4GPIUTSSoqe9Hfl3+R+YiPeoy3EE3b2pdfPNXHzdWhfutIZ8kpf
D4C006qIq7aJJy9w49xk+Z0vmm1817x/30iaokVAA9UsbMBfqRs5Ryd2KmrSimRN/qIP+m65afkl
aUw6fJagiEdv/qbGg6zT1Ezu+savwNKm5fg0OQa3M/IQlCzQlsENrh2lfXXnaIeDMFybggNY3H81
Kv8W8/w56M0TJ5TiXhvcemdqPn7VpU9FxdWlyNBvrKh1V3qflAfxw36Pyga0G4Z69A7IKVvV6fDR
jqjRLqboleXGOMUd7qP0RBxk2rMY62DgeIehiDLVZew3zAZ30pzmXmfJyw4E5shbt9nV08nDmQYD
uaqSP3EJ56c2DnZTfxke3nbKOoOqvmB9fI1908KXj2bm1v1t7mJ5UrH14vQfxRCbB8OzqcXL6nGn
ldqD0VskikW+tQxi0CiJn2ZOwcg4mqsqrutgImu5IvzQrcvqYDjjKfME4edyps3IkjezTXGOSSxb
jU3FmJpxuM4VYNZMhVxmaTRZTLYJL3RC5ivp8dYFZ+jk4pCex0DCfpPAbEWMZ2OY5qHuwXBGk3TX
bZdq15LdzH6g6tXl8krDaN4khEmjTr3TATqvRUTvXySpe8j/8BbfD7ZzhwEmD9zKPs4NmHW3eAo7
UNCybB4d+1wO954gUzp293nYE5JuzI9mIIkrC9zoFTme2JOvqPQIlh5ibjHTKVVdkhkHB6HCg4Vf
PacZMfVr5ATNzI5xE111Cdfenu8Hx7qf8uFVhRaxKqJGB46VG22IqCR0ruz89qlNv9CMSUuLOdY7
0XjfGCLfOHQv8JpbP74HTC8yD2NpDdwtc+DHVbX1ctDeNUNs6Vd/RJF2N8pldkv6AtUv5i6Wxg/K
p3LIHwZr3W8LGq+t6jImLRF+GwNfP/qBEZEMH5mYdrcUql89t762i/d/1LB7T+nbGKoTCbLnBhLu
DWxy5A+6qwdQrGq64qThiZ68u5DmAtsYHksPn2YVS8EymY0rT/Pv3dBjdZHSWsmoD0bX5ibcTJCC
SpOQ+/CS6FRSeQTRE6uhylQyU07rTVfQR19b8dFx8lv6w7CWxTs5Tkeno0gBgf1YZNZ6nGlnaOZ7
c0aS8UwFvDqs3iuLErheGM9JFy2ViNajOx+8mOa3OJQnXc8ep8Rh1KF/MGtPtfBJk0Q2RXNerJwy
KR8iP2ekmUxHquG/CpW/lBU9k3q88w9T/7/ZO4/lyLFsy/5KWY8bZRcaeNbdA7oWdKcKMsgJLMhg
QGuNr++Fy+h0JjOrynr+JiAAVyA0ztl7bQKCLLgfS913k5OdJJCAsnFIT0lpkYOdjTxNza/IeR8v
q4nFvRSpz3FePJRcZLaoI7/Ld3m0eYhpHRqqDH59UriJ2YA+oPiooSTyPVVBqJFmpylzx6M2kDMc
pONJK8xVoynpCqUZnjYi46flhF4jRM2wpNvuL+0S/JQoPUT/cxXcEb/sbZeX4xF+MayIMLurDG+X
FjBs9UazKaxwp4e0dljbFO5IIaM0P3FJA/I7IG18CKmVUe9mSQxBs9rCLcxZ1Wb1dfAHXSpZfTXB
DGpNit7hL2TI2XnQcwYDQBGj6370QYWgkNQvNjwQ1tgZyKC3R/0a8BNJX/o1KAb+6ya9dgvtXaP7
T4Lo8KIUOrIJ74pHJO8YNQP+OpHfkNpjbbLMuM7MeFlqU4tvMA5XQi8A/1tnguyH/dT4FGB1nYte
o58Qn5OIniTXryJCAKNN+Y6WzE5D97lH63xt9Gp9Qm94ayaa2NlpnR6LEUa2o9R81q6BbrIRizSN
sNZQqBQa6MGxVseVU3YgUU3EzJWN3BNdiULUdGugWGjorp/ius9m9lmfefGpjoJyq47lawgRUzc8
EJcRIFR3mO68th9PxuAYexWVrJ/GvwKLZXRn+kbHz9AUxDxv5qee/odKs49bcPMJygvClppgTbhX
OUIox2SrJNVQ8Ow3dietErsuFluuS4RhO9k5iVVvR5OlApiQEec5lShkXGVVqiNEqDoH80fDKEPx
fqJ/3Z9crX/vndpYp4IdnVpdgo7xClgRibBLq+HOxSCeeiE8rzk5evjq+pTmQs+Jj3aVL9NEzEnP
E4mrw43pvlpU4nQ0wnJAi7ffK7k9qrRWGK1bdYLlOY/qszTXLnmiC0pKqQUrZB6Lghl6cpmWM42i
QissRwP5Og/yv9//tzNrwwWYOBF30eLQa2ZNMp7430FxAJQ+58Z9mZRvlipmOXb5rHzfZVKOXT7r
wL1dDgnKT/lD8gs4f5tK4yAnFkhGBKkwcuwy+JfznGxOHvq7z5Wc+BE6xUvPmPF/8zfLga1FhA1d
plN4Ih+vfHzX5adCmeEr32kEh9SjOYVEqRF29PH+T6/7xhxBJN8awxv4vURyWn5f27Yv9B21FbdK
jVjk82/GpcmJWo4mXb3Do0ZQK5B+zYvOgUI7PtP15Mky002T++qZpiCwinik8swj3i7yaT5mMb3T
zHa8ZdkmzYoK8U0Q+bfhAMilmtirZ7RGYKUwZo08BcFmw09rUhjijpdcOykJuaT/0UOaJztfBVCm
0H6ijD6sac4aR7XWHyNhGptJ51E6QauB1b83i6VltXAOK3VHYCFxBdiAJ1Hd2xhUAyPaooJJjkBJ
kiPJtmSB6FzDVLAkmES7nVOJc2S7iPomuoDHkcUDpqgF69Hd2s2UY+Tdf+NBfDp2mTId5ZhTadwk
5C5X2vkF+jjTkWbinijECPhO+Ptt/qRORx0K+DpWkVLTiCkLlmQi7jy1smvM3YgrRp4J6hhSUqF7
S6eZ1JXAFlTplrbvEs8/NvNApXZRR2TZRfCyroLesJbJyVCUa5Tz6d7PSv2g+TcJFzbWEV/I4zyX
lykfjpxNh6Pppw+lZtqcl3kHCp/+GCs9BCZyjVd1YlEHsouUx/SECgOdYFuriuvJcRLu3Qh3dI3s
LcCmvfZaCKBuXW6dwCCHXZgHpWu2Xskj6JRAGszdKEUNEf6gh5Svmyj8XrlWuPGdXBwxJIujHJMD
vR/F0TXFROQ5TLnIDNfUfhSdTdBNMfB9+a5idLM1lZk5B841D3iArYOpo/atgKCMqv3mzop/24Ti
lfkNPVSm2nlP4fmCOqWB7PIyL7Aprcxdja6/K7IZBYge7Sh3LDnmdD1dcVOb8zW1kRvH5tj2rbU1
00k/un2DRCOKEEsaGqQ1OlEmGv35Jfm61Rf60Wm2VZBw04eqjpptT6JEPkFN4YlyzJsDsujZsKvY
3Go5HgKNVAHaz1jiYxMLdRx0blpch+nRbsJ6G7YmwkTdVJCUJuXT1Gr7yuqnlVb2SExmN4SlgTXV
7eYZt7prIK+Vc31lrJaWTrMWfH50tP94p3y7HNjOIbLaB7yeSKVGckT1LnWBnHAlDueNFaTwqJ15
HSIMnI5yoLYh/iMVcM5YFzwImiC/g/73QAl9aJRy+mNUUSJEEhZPuK0yPcoX2vkjedSio/v0Rjkq
v02+LidtMVvmY1T/X164/Kp882USO7COjohb3su8y4/S10v3Y/ukRw4yVNyV8adFL3yLRwCAAp+W
77Iol8Ur5ZInHZUzj17AQr7Ss8O5RiQ2l/ddfvayKF+WVr7ly2LIN8v3dU34lrTldUVg6MY3YGgN
us9TQRHfx619dHr6/GnVNEsDQcRNTsF5dkh8z4H1nyKa4Qufys+Ku/RwQXKaee0G8PPsGoIoIWq6
GN5ERXN0il2OhspEDmgmqOMTTTtSfLzxSQnYcleP4XMi/OyptgX45UBfaVX8pnGfC97HdTlJ8aRr
5A59YY5Ow6ceWwik2TxbkvmWbUiiw1wz1c6q74dpb4Sa2KQNJGwLZILROs9eNoprq02+BzzXbKhu
8DiqDziwHVsjuGKie1lzO2i6Ecgv9cafRv8aOehLKkbnqQt+FE2wLio6skitUnSKW6XqbmG24GZs
QphOPDzB68OjEWfxc6BwWZ76qT8aJYWkvtXfWqN+i9vE2M2VjlUXoQ1phujUGN1z7Tk3qYnkCfOj
H8T1IVKfeE4zUcEksBwDc8X5HHYG2CCQzj1OGizSShu4954ptEWOIVtRUtiMAXBzb/QP3PeDqrBI
CAGuc1W6xiu+YdiH0MAyDsE7VHYmFXRkSo1fxRtX5OayoG06VMyCNIGnj3qPaqBRBSUZL8CxvfZl
/dIIE/rnyIPFZEAGL75Pkenfp3W8cVzNIrSoue57Lv+5Ed10pUYiQDWclc47dbOYiUPZ2CfbaTBi
HsEU9JBWdSvguVdxWKzaTsm2HiL3gzkBig3PCrLxTSS8PZg9RKvor5Z5rgUUoNvi1LxEnuUce5yI
D6Dd9g3ly13eRQZuO+z2FL9MCJWIstUit84Y1qD1pQa6oXpad11h3qmRv0bjBHErt657pVevPeFt
oiLV90mWAbz0AudQhv27lvnjhoE+i+qgWTd9i6oVPahNMDXMbU1BoAuFrDN9ZccNSb7yArBAPBKv
RCpA2NkonXHioskYJ+UWc+6pBZVEqxnAf9fCTjfbAm3TGP0yAic+CyN3wbO1c6UNMn/Yb8hCa9eu
0vUgbBUT/Wb/ylMfInBrWsWOqe3KdEYiWs1HW+6/m77/oemrca9jfOrR/YX5c8ohwvxj+SPOmz+1
fn9/8Hfv17X+ac7xfxQsDd0kJAjizu/eryoM6D2W42Jzcmz+0PD73fs1XHq/9It5WcD+EZ+QP4b5
T1dXBW1SoTlzu/b/r/cLzONPbUWDWCaYQ5ausYQmzU39S3YdFY2ixlKnHalp83C2l4OE8CHq9jo8
LmFrG80Niz1tLEBwsUYN8jItZ0LfSSkDZdaynsOYx0rPoOVX+w6FyS6XKcxJ5VEN6ymc0xQZYM7n
CQV5WyXegwN/WA+Bcv4o18/x6n3viHQb6p2741FSn5PD/QpgzTYka3cvp03oIPpQBpsW9OGuxEBO
t+cuI5yEa2T6mOQOWZ76nfCprmQdNER1QiYRrhBzmTsPqp3C8Z1FiDytsvhW+9NDSmzPse/p1/Ua
kMAQAcgYF+socNQl8nKucIZz24cR7qEA8ueEHjnGyFy6nAo5w1LK8gj+VNGK+WOZzyqN7irIyjc9
pyOFhwxhj/Ud9sMdvfTbUTRPiVnaYAowNxLWtOqcyV/YqVpv8B4AJwJNUWbEMUGX+2UNXHu54g1E
vTDDIaCtaK5drA9O2qNqMpWVMvHsn45nPDC3qh6+EBiULJM+vc2IaM00j1OuuMP9m9PcfOlc/CN0
wLG1IdxJh2iCcNRcN0H9NJgB102y7WlU0jDBTxD3MNpqHyVSGhaEgdA2uoL7Aj49u8uxuSy4JMES
p6oT6cegyYB+s1Z5/EoXsZVwqVanA+Gaz4XjPHhjea+W1Y1T29/cQH2suQxTI4+2bmpdu1ze3Jgu
P+goTamQ0YCQMzrqoMWh7yEKB375s2xgsuY6zifykHIUamgmVzxM7Jq+f+v7+s3RCbpJAaP58SaI
stVUJ3uvNrE6h2uMQWtdhEQ6eWQP2taugrmJw4nAgS4zvVVulL80jdr8iDRpE7RYDf1b19bQuanv
JthILSke0o6EeDT3PBIF5q/UR/EeWQdKi9QYbaRE3JSTqsA/DZx56SaoOEe7ZcergpewL0mNt/OR
6K5GX1OpCcvEXvQgZgsT2mTVV2dwJb3QoZsXIMRV9gfubvJ79SnWWFWumgJPpRctgCHpwKzm/Qk1
2xasxi2ODZLGRE3qA366MNllvXKOJy4ws1jfts5ax5OzPpkd8mcFdxMtzjoef1LlOyXWbENtonPr
COjw+JkWrckn1fS2ggkCnjV+rFTvSc/cU9NayqIV4wq7vIkLtUUcTAaT0Ygbpd3bDc29MlanReFE
WxrA8cIAIsAOQXxAUXwze+tnm9fw49FMcFuAcKyCAy+MiQeJaOdOwxmJCnrXnjRSTQ/3XPNmNx5G
qtq4yWwPOUPincykRI8eP5UuWOAWG6FeGwsx6hsVnV/lNA99TLRj4qYgZdiTLY0HvcxKHtEq469e
pJYCqD2PqPcU0ba67zvQwY2NMNwXK6zJ1+ZUYiaLAS/itaJjrR+mBM4FiU6sVJHhanJiDWN9Mf7i
B57T0LhRAortcRW+Gin18y5dQau696zolXH0/r21dRQFmUbE8u4KVF5r3Yvgq/l3MOs70oE76Dr5
/P/Uc/lf16iT61BmSc8i6Mw0idscA9i4iG9r1elQxPyKGmXru6cMJkVTiTvXx5IMV4NUoEi/aeG4
VjTwwqS+tfTwsQdZptSee1U27Y67HVyxeX+jZeMdlsOEqwS7V/TS6QCd09r6VTsNlQKY4vDDhwNV
6ns3YmfWTFTPdtO/C/OELHM7+A7hiuG7pw4q4u/+rtEJfYiz5kHNCYMwRuK03CnDmVNbK2fikhK0
3n0XdG+1nt+JonsZChZSnyglayNCDcXd8J8vHdu4CVx0x/Bd6F+mP5Sh+qb2KIU141uelPvamJwF
hf1SBQLfJeLOmzNNuvGXqmUPfV9ujDD6NfjZIRqmtaIVzar1uZo0jYHLPr+yQ7JoZyU6ZE4QRcVK
y09KSWdLM7tFTW9d8PWaY5NaiiCFqC6q9Km1gmm8AT3uvtF0+6W1wU3kmG/TaAyrIXD4kjC8dqER
rMyM8980QbtqJuMUdsbBB8tGdPeTF4p32yPsLDcwPU0Gd5KGffQ0bFBDf6D46S3gf9yEXnsY8BEY
812jZtIyg/PTaZhG8FPT/hVenCzS5qjruyFOb4zUy1lnhNy2NAOq1t2HOf68RkWun90mXfLuR/r1
RA947XbDD4ee8tIZcu7QIcrOR9eAP0ZX0GKoQfA+ESnX9eZIkxIrU+RWy35MloQZWjVw9rh2t6VD
7IoP2yaOs5bqln0CTv3WZVO2qFWk/dn02mj+4zCQnuOMC+7K06umLfVtaCX00m3xPfMaB1wqilHF
Qd1b6vnCtrudVlbHQYlv4KzB2/AWps1JHjsjmop+I+ieqSlcgDLqAHFgkLUwMDRgikQG7idq4k0P
MKCATwvR4YlmQ7CY93ZXK2DmOVjNfRJf/EF7pjELB6cmoUivbqnBXPlhtHHT71kgtiinoCxT2Unt
a4B53wrVvM+wfCD3bZ8j28Ow4VCdnpB7cuuOAbS+K+lFzqcGrIRbtXbIlhlAVOfanTEFB4f0sytM
qkCgYrxu1g1aEQ8q+GJwMth77rou4h9Gj6LcCqPHYmJHxEJ0VVjpoSYeb0mLjPPdAPAv56k1x+KF
A4Lor8xkv+nycIHhplu000R4XVICSElLDNHML7DTED5Mj59bCoAFgqsbe4huICWmuGrxKGYJY99Z
LHARTt/cIT1UPYKxyH0O1S7cRZP1M4jJ+0GXtYx65RWuh0Nz42xGgbvrY/26AcxwVZfJSwOfa5MX
0cap9U0HeWGBf1Wse79MNgYi6ENoarhzKXQVYfZgFRziVlr+APj4QLwjEqCqfNfHGgx3+U1HxLCK
Zkp7llA/bbgf8nKFw0H/lnccrujXH22Aj4XzLQQXSLvce4rnDAMzqJ6BgZxHLGNLP4/urNR7z7JK
rGhMcwmK8EaMT1bj7L3QgNMrQs43PTLwdHjViyJZaL44FforUEHotsmD6oIlsZ/TE25A7gVAoVxV
CWfE1KgfHMOI8L+IJyIMOX917AnIMtbY6um05c4TYRt4RVXMYh3ZKZwx94YxNFdt23dXuZUuUr27
pyH/Zro3uiteetP5WUOyXdTk/8W1Q+aPQZRsADgvz795CO6ILBI3GD4FNUQSkvSAyNcGgIAg5E2J
B3Rgjn8GedQaya4lJPRqiP1naO2vUen/AE55CvTortGik+qJawDrpLyl4qBDYW9qMk1AdOPPJFzX
CobHMZvTuiZc147+kikw80zThU6REKpkHXOV/7EeCCEJlXUa9UgG/ScTchHEsOBgljrnXQJ0OP0B
UzMeFA01tWKRUOTOcKBw+G5GcJGpzGBIIJkZYxxBXhb8qT7iIhT459zUEKylG1fbYuz/makqzc+J
JpjNRcsZ3yKemIWPtbyyyaqgKgBM3jxwR04sBkVNM1/Px3nZew9hDRHSwatAyzm8xkSEvTYw9YUN
UFzH0hjVnODGILkD48JvNz4/AMsbg6L3wzeCB8uZuE3JPB1fIwhqo86fYpW8L6t8y2rjDkQ0oPQk
+IH0+rsddD/hRb1rE+g5JX8NZ8hBIVhXlOjvWgXdfdKm+8rFAwzqfqt67R14u81o9ke18g4AY70F
wqGX1q+hUZjVOsw3cb7AYRpto9D+rkUY98ryV9BwiR3V5KXXHAxnzrbBCI6XN75VW4LZncp5CxoC
hUTWX6siPrtqZ1/ZAVScBHk8btzVFM8XPEAk/TvGEWfh9xU4MivFXgOJZRQll//2nlLbqx55Afe9
zoYTLhERs7AEh60wuP9vaxtXyvDGCedOD8wr17vtCzJwSH3NoEN4eRAjvozipR2Xt1B+3IXu5iRy
guczo2+DkT2Mvs/lf+GlcEVoWkPf6CGcBzOkSImMAzcE62puIZcmpjoHjlXeaucpsM+9J85aUWCf
L2vaqgMPQbW1CJ103Wntscz7e62aO8YEcLeTRtyK+0bO6V2tJ0RuteXN2KuPoqAgWERHJbI4vwgO
MIeYcYvwOhDL7Lx9uugR/qKEQVEfWz/p7t7GirOpBup68RQeg4wzVOk+aqrnr/MakpYeEgklbONc
EYodN+pjbAcryzE3+KdJU+/TbWSnSGUfiKUH/J3Md7WIYHor4gKIRtNUwuu2rgLAiwMxo/mAA5Bz
lAtwjFxKr1cBEuLpUX0gD4RyCVJjMpsukkTnzOGTPRAvDwSGbgSPjkemXG+fCtarX7QkxibvLRVR
teyOmfZkaN17GHg/YTJ9hwv82gbWo29wv+06e56/b4zC/lXGxS0cq2Fph8VmCAqssNwhBS4SYNV8
izQQsiq9nfA84E1e+V6+cXJsvom3UfV2W2rcLMCDpxyPXW4VIsS68pE81GWxbyKq2XHGQy2uVFz0
dvIjLXmInIJB4YkveA6qs4HkGZYgl3lXCY5NSM2SHtyKfvR7hN629R9MrnuatXprMYLsByO0txlm
w4Aa9l4OYllmkKNRg9OPRJEQizgvp2m5CQr29WFKRzA1Rb/wvXECRERfSSK4XP8chGW/a7KuRNxT
/JSfSwYf0l5V+iAUNUoYcmY+/3zmEbluWhUZPvMPyHlDoWFkUQZITF1bfCyTMxc9ug6TEDZO4CdC
q3548zw5gG25aSuIYBA34fqkZW9hcyptWPuBU8Ml4Kt9N6SkgJfvpeuhHbl0ABFcG6Qr4G2/p8KY
7a3YOfdopNbTRzGmD+MdEu4rgPP5PrFHiLdB2CzrP/7bbP6/TBM4jTDNdN/MZRg5VmBoQIY2z3Rx
i8JA17ytzk7r5l0Gz4HEXe5L5tF5kCuoAGJlU6qw87OkjydAWfxvCU7QafVpVL6bFBBEpyEY9f3H
6OxOtjIr3MrfG+p6WHhExTbx0zRoe7nmPtZSCOAkN5MRlA4rRK6VuOGaXzcqVZc/1r/8hNwSct7H
7iCn5YA8BdiXbbAtkQBQ072TGz5EREbc67xqLnvDB5Vt6Hn6BCi2lKtCLqTWVawfBHnAG2ibgtGB
0zHU8BuS4GP9GpkNiVqhWJ66nsleRwkkg36gwweb8mnZaOMdJ9gMTBaDNLLsDaC0te+XbFbBMxDE
w7q16L5l+V9++NMyyFE7IThM1Ujik4v4sfXCAPpY1unacph3jmCuorVEbmwtLN/DXZLE4cfKHSj3
YUm/HDUO2dfjQq68r2sQsuIpDzeOMmFklLLgyAlelDZFqzkfD3LAIbLXbFoz4x87UC66G2iKpL/O
y9J5JZk9k1gXwuymRZ1yoPcE9sqll18hPynH/uU8ty3g0nK5Wco9oYsSagm5R/2HnUPDo7edZfKX
3Wd+g1VOvMHgtrgg71zuwUNr9tsR4uJEaFBmU5bynPlI+5e/i/hk55G+sHCzuVk2H5vyJ+XSTtE1
ee7IU/TcIv1ZHmnyP54PLTl5mZfbxmo+I5mzztqzS6r8dnJjS9Wy3PPk4HK0ftpFP0bl62hb+607
10Hmlf3xEUTmG+WxqbP1x1bNSr/eaH61uxzh8t+TH5Hz5KQ/74Wig3HexKwmm0b5vNiG3NnlOy6f
/7oLymm51eTYx2fk9Mfol9fl5Jd5H7ttUVr09+VLecpdlEnjzC/gjyTaVsU6sxCdRe9mXjDNNcm7
1mqCN7V1VAOkoyX4scV7S7NXln1GenxrEwjr5c5RQxMyCdA5ANYyR9/2VXswO6PYU2u8zdJDXpPp
h7gefHgei2qrK2JZlEq7VeAG7+Ugd/NmX6kV6Y9y2k4c5PmFgPlqQyHnbsxTF07WBVRBS16R7//7
0czBbts72n2cFNMuwZoNBf/QzwMv7Ge6mxzVAJgTG8PcVkMDHlZIzbFM+GssTf5BvoDhM1lYDrjR
lDN0Oh+GcuDOu+Zl8jJv0AdWsXz5Y1S+5Mjd/vL+f/P65ZtR3ORbA5EK0o+hmtaXj3/6uo9Re16c
T3M/fvrTjMsCXr7l7+Zdfl2+OljmC7YMx0ciZ66+vHj5/MfPafN16cvXky7ir4uw+fbxdZeV8+V9
nxb18jUNJbCrXuNZ6vJTRIRs1UQ8B7hzuGlsqVt9Gh3CtkRli+inhbYm/mi/qEik93Ig58kx2ZeR
k/WAfsITJBW2Iaw0d+7LlBopPXIwypl+TIZbPQBPoWjOZSSYr7EsDCf/y3ScFtaCQhU3ofK8n8nb
mHngyh1AZqQQiVCtQb/dyvaMKc0S0l0huMCtzJqHGumd6KaImoZlg8WeD0inL6P98NHTKeUtRBN3
/taIHdrUAmF7VgeBABPApcifBwLZcR5myAAmj1sUw6PPhFKI9Mt5WoLc5ST83ZeU3sFKtQn8gybG
mprHuJOAaDJVVCpDVG/48Nc+jzYI5jMi0aOi85dZOdV7R5T1vvhj7Mu8qhI2T6F9Sk2DDlaj9r8H
MgvwY14khk2M0EVMuJfmN3SGa2wCUEFye4aUefZyTGXFfIzJeWGvsQ+YaKnHMSIvraq5+zVNZ07B
dhmVW1hOW5X2CHDGQ2rOtpXdNowxrBC5hS/dt7EgDJunayrG831dOQ/kmNzSX+bp8/0jzz5vJKRx
f/PRgfsYlxu6y6ipNQQ+y835yUAzb05LXoo+OnTy/nLi1itryq1sxoUiR6YuR8eUjgjn5Ib43rB8
78KCANB5CxpKR2LsZYvKmVGWU5vlXrVVBGtgCioijTjLK8hiudiwbb1OB0ogp31CEtdlmnwzZ3Vm
0jV5fyBHrdmN1rM3CybdWeB4GfzdPCowaOprdROoer2HUf970GSUAfAhkOr4x7xxjvyJfKrLrvCM
pTRNTeErOu1iRw3SXKHk+26qE8eg3E6+3ERyFBjmN8IzgrVa1+zrly0hN8xl6wRA6xeKPY6LSyiR
HLPnk9Nlnjwy3QYDZzzG73IzyA30d5tKurZ6HPhbn3KX3CiF5a6NIrUwLHGkfWwieeQ5ZAcuspF0
ijpA9trNFfXRHrexh2cF6yPa1/nufGdCidC5C6WZEBdvHp2EVT+vJ19ltSdS7SmnP0ZdnzRbEfD8
LFehmNfjx/qex+SkanQ8O6KN/jgyIs1Bj+g8yROkPHbccXDnHHROkB/HUm6FEHipnxUOrWkrdYaF
ztZfaHPEAyoPgNOJ7fFUpMXbIQP0nAUUmuWr03x+8DKAwNZUEK3IvlUaSILzeXCZlGNynqkoNB64
gZB7WjCvBmX+DqkX+G9pxX+UVqgWHvR/bag/vff/eM6r+HOQEkiX+UO/ZRW2+k/HVOm+oFiYDeP2
xVJvu/+0KVoLi5Ouyp85ZOn/ySqw1CNyMJFW2KruWDZah9+WekP803Bd3XRVvOeQ2/nC//O/3ob/
8t/z3971+sv0P7I2veGC1NT/+3/8xcvuIPowbBOIBbRrx7K+5CipnVV2NGny3YgA4dyJpLnzqHxD
P7rq29mcoXoTwT/GovW9X6YV+wTokGT6aaX9naMevcqfHOPzUjiuKmZ1iaGqX439XS2UqXSIC8wS
t1yD1Lrv3PQazKl6Mic9XY9pdV1Z9oK4SzxGqrLCz/hrHIpgE5gz5pu7zA+ExJ9W1OcVo/1ZbWIa
LJIhDKBbFME0V3e+rJhKQYhSOOCEtLHo4PMpJEe0iPyTxP6ZNpG4SQbqRnndbHTdfzVMG7MeFIQl
/ATaHcodxUt71WZ9u0FtQw8/gVCKBotcQVQ2C1so/abQaWnZeeOvnMIDrm+j0utrXHuqt1f84dt/
WMlfbfn8Rwh02NscdigHbz4b4e3HXZj5847xP0tFAL+tq2wn3Ilquj2oK9rdmHhCgAGFa2w1ryKh
hPr8FukbNw4ths4FZ7Li6AzZQ5gjL8g058mDZ/ifoAHs6l93AJMdHX4E5ADHnvf3z8vW1E1U9Y6d
7ujU3Xm9tex1kexyGMobX7j0bVzo/qNePptuS7CcqUGg70ueQAJOrl48nVPl7Ati8/7DOvvLjjlj
DBA3sWCuYEPN6/TTOouEQmGsrlxuB3dlk9lA41vaZ0iIr4iQOTYmnMOgcVdwDCMeVvvHIiWhIs+A
BNGZVK9TPEL/fpHMeTN9pitwChG65WgkA7EtNWde5E+LRG1XTL43dFs9Usn/iTzlYFUpxTlHuXaT
sLpPvGsopP4tsaB0rFRrNZpDQDaLFSJ5pLgrQIqdMKkRA9sp7bIbEmM/6j4J5ZN4qmgw2p1XwZlK
yIRygF6ZsfFggWg4Wp0Apk/slhpV1+pwpqFs7sBNm9j2tWkZctmiyI7y0Btf8zbrZhPdsK7z/GjU
Nv2oot6Zev4cNA0dIArcV0mk8sBan/S+UtZ5Xo0nwjOccfwVRqW2EoHVwq0ruqVNoAg92WFYWW4V
LicXOH+f0dIFFfbw71evZqh/OU5sU1WZz3Ev0K4ZX1Zwlrp4+tKm3Wp9ixwjzU+67x1KkGUHDacf
JgMsfzFOwpvBG05DZkwH6L7ZDTxjZCX4paxGIdBUVfyD21XvVWqTB49vC7zYzz7I+d/H0jvE3uTh
prTfCpz1mzAcXdavtuSsRLvRVopnryH6PeAuNxm0epN78A57zbiJHe2BunK3C2hNn5SKgRwDe+nv
G6u96VyL3IBghAuhqMFZDpLApZfm5Ls+R7rUWvnBrjNEpeBLk2YYtnVjqg+dkY23gXcmSbq9yZpU
3Yh4Uh+o6BEzWwVnNyLHGF8CaTt4ZSE0LC2i6hZmk2IvEyYaIJUsUjMn7Tfw82yHiWBnGFN83bhF
fK2Zr2OrkUJJexpfRiDW09QmOy5wS2G10ZqDO1xQYY63wVgbpGlAnT3SwGqO9HyR8pRJeK2G6GE0
n2DxiNSmuqW6O/vb1AkiRtWpJ8KMNWUcT5YtbhyzVJZdUTlLVBbusQ/KameYZFgmYiDbNC8Q/MHs
XzYCfm9vjDkmYtr1VhDWxzZ04RtN414hVeBYJ8UaS7e+jWsPu3H3zSlyZy+3kZUE1aIMdHR3fQ1y
QRfPZuCqe1rJNHF7k9DBJt/pqXKCfIA4RCFbhqvqzi3t8Jbi7SEFKkGwUxzeekpHHHHkgmkW5Qna
V7lRlFK9bxEScWZG1UdA0lrVLP9oFvyPpIWMp15hb9GMkY5rgsvSjmzjyjdKsnnCaJfr1F3aonkJ
Gz871oOaLUd4k4vWNhZubA770UaYrY9c5SPFT1cEkuCdHJLoaMyDehQ6aMfgFE+2B8ELdFeQq5xm
neEOpQupMzwgngcR4Arh+YdSJCHYWPCTXRfo001OyMSNB3Y9DKNwV47tj6Eqx5s2hWPbNemjG+My
aBt9i6hLvzNEqZxD2sNySjfEA0ZlVrKau+cRiIxVEJpmJtOu9V37LAemX4U7FCyYged5k5vxcDaP
xSb/R9P1zkrOg5ULwmoqhk2q5dNRvoU2NpFIWMhwlITOOrVFtyj82r+t5kGSTs6Og4R6wTw5lpxM
Kx0ailFZGznLEBlA017d18R4LAixDjaEH/n3RMPbGz82iCfXDIWWKQMRmfsgGacT9/v+PYE+7TZx
GtSGxbVd69aNHDTc/u9HY3yTU2nlTCf+veXAjeN+rPEsd9ir7+Vg6LxnZ7Kz9chJ+6rGyuPx1ClU
Gvf0rZM0pTRYFjduglrAHNzm3s9seBPNdARhu49a3X1UKaJQc6v7ex1PME3ixwIayZY49HHbmlFD
178mRa8twBq4tXJqAYBd0Z3MF4NXFs/4Rheh9ZNOTfitGdmJBcFNRmI+qmZNTxfLxU41wIy3pWEv
KQS8JXnr3lQOieTai4Oa4AZdn9eOj2RNHwyrJTwoqLYWVYMs87vt2KDS9FxzGbWEVCR4xgaOixXh
jGAf+2RHXvf/Ze88ttvWui39KjVuHzWwkdGoDgnmoCxZ7mDItg5y2sh4+voAuSwf/+lW/6qBgUBS
EgkCe6815zerTd035ibKzHMr0YlFtpS7xCCSCZoLIXSOZCqMD2iXZgn9iR4efhcn4qCW0V8al7Yt
8Q5AghvC+dKe64TUHGstdtOcMBYSlZvJwb/DqvS1oeG/Nbj47jNkArkEA1soTegpqAFr1HI7tYxJ
8Ru1p7ixIFyOdXVrheTHqwB6BsXa9IHrrJGq+kdXFLkH4iLc+E5wSUM088u7mcLAP0w5hE1yU0mA
MnpCDF7Mtm1u1cbyEHwFH9enKXX0x5FzWdZfHFWZy7/uNdOn/uTSv18LZ4Bg2Ee71jwNDCJ2U8pe
hu5IwfShRKo8fDWQom2NqL62OM4JweAiYTmOZ8C2W9cl02AjnvYhMMC9mKFGvMBrkE4kRAXGOQpq
d5PnUDOSHOT70ONycSMs9dWaZDq5ptKVnfj8bp0g6k9NYN/a5TTQgPftTTUmytoJbTQSBXJZ4cBl
IgIh93M8Do5PVr2jj9spcypwdxAjlDAfqO6Ib6qSS8ar7aaMY5rc+F5PcTfjbKMmPA+6gGcC4sgI
yLvLp6tou1NexMoLuD4Cvw2vB8mwdyKyBCEgXKfWybdMyNKdXeXR1lCggfTjNky6l6hA0Iex+1HV
k3WQqOZDEow4ppCDcDoqz0ELtjscih2pnFjrzGC6dSqwwbFAsksoh10OJb8eY5vaONxYO2z7g0wO
4TjMNwKR3qgZiCkacpeIhDXINf0hIZDiWDqzjT7gzjpChjgTOuieMwVGFDU9KzDMI5hRaBxBHhff
VQeDrNojA9Xb8kI+TXFV3fewJyPJ9/UvDGpMeAzyPYqJz6jIzSVWxb2BhmEfzXGSm9zKyO5I437f
YjO/By0iTrltcDt2iHRAlEEjhbCHW9kSet3llvGGVKB8jezwGZmUedRroNyIrggsTzNlbcEmIz8k
kMfWx7gEH5NOookZpEsOagW+lzjCkgpnXpOLqtS0rhMEZXFW7BTXK8uyQAwPDbqxC8eDVR2vHNuX
h+WPV5qgvitbFyJ2qVCHIZDDHAt13VD+vbiwCqcAMGnoPnZdJbkMIADTm4G7v2OEezOKX6twVC70
mDHQ8s4qsrmhG4G30YgQNYQI8CBk+duCMWrVdvre1aubVOKSGuotdbDyAC6m24PpkGZeXPoCCRhW
1r/KydFXfcANPEbmiOgIGEilQGxCK5IWun7kpkamBR/e2hU1NF2spwCtbdgfNZfCljwubaZDhSP/
QgKwkwZ0oRy0mLNpfo3Gh8Wd56LacQYddPhMK3dCX2douDeBwCNAB9w7EFtBlKbrbnsUThkEN98v
lTNlxtSbgK54qF02nCaa1zREw1vvqRFNt9jdNVgIB61xEYbgPCKqwTm2ZautwsiJdxG1ilUH1gWm
XPrY9h49P2cTICBA0k6jKNQfZUs2RUCG8NAWLz6Qsy2S/0et9eEuTL7X9pgJ+HPIJnRzSZK7Ez+1
o/oXAT/Wyh9B/0ggYm096m9dp0yYJbNyKxTCbQk36Vdx05WnNOL3pCZf3QZGvSea+GrVNmNTPYv3
Sjgk3rLZIhg4c2fhLe6cU9hwj+rMZHhos+yQKDBGECNcnDyk7GqZqDxGywcwDrbTBgf+RYT+rdLH
3btu1wdqDxdHlrN22YWoO1totdlM6wLc2aidRslb8AVhD45V60TrDE3nRPk1TqMSXdt8pFye1ZYn
2bnGyoCxsU7zqD/LNii9Vk1grWZNf7LskXo/spENzSc2Ff+HK8Bi9WgjtpGZfZVMyE5dEAXnZW1Z
INUi4U0lFokEDbwGlWoooBfgBtNROC4PISX5OFSNgkLE/ctu5uwldbwqZqwfLdBLH4s85dOrugoK
2BzfZDP9GolXjT1TLdIbZ4pe1QolmqJeBVO6O6O6HVLLulWQa/WFX96rqWbuKyo4SOHH8n7ZR+qh
xE7ZOTukhApDaUVspjGU90USImVrqttlyxeaOFoO2fDLZrCnk9NsOY1zr7IyDAeOWW44ZfQ7CKb6
3ZjgpE1SidlxQtAvqbZg5Ue1OkA6uqo9vmM1qB4gJKy5bdzbAjZxMVbZHtWiXEspqrPjJk/C7+2z
gFPgGL3tGSqASDUIxX2TCPU+tMTaqPkD/cY1tkWvMgPTgg2lqX6ltfPXx8k3WmnvmW4UZ4fr79p0
TXgVinIjyEw+jpOqHgl8mEiBnbdJtwBkSJnWcxBTxkyQTspIyreW0f2tKaLRVgju9daRuPMH51SG
gLQ6Bnbt7P9cFjQ72uy37XDE1eEEeJA03mdumaP1Hol6BJi7R+aKwL4y79Ky7Y42X6IT4/JuNUe4
ZlnpejwjJuEjkLuhrq6aT46cFplfFHXi60DEm8e44TCg3NnkkZMiOM/OGm5TWVjfSAQLTuRjADKP
LV4tOneFGvHBBndqH1/dKboCXF5bjfbICG9PFha4b/7UkVL5Ks0El0jSKxvuAg4641U8Dl+rNEzW
iKxeFDpcYlLBAcbRI55CqgL6QWeM1vmWsaYXg0Q4c7+bk/FmT/a+d7onJcfL0E2vpARNaN7ILAke
0XeRlNfExY5aOTPAOby3r8e1qPt9bDR3DE5ewvkOk4LdH4ttrcIYKaFdwQcM0oMmQ1KcLH/X+Ixw
NZrwpEmTHNeDo8K+eCbb5YAl2Kur7qjW6lvR3jPOx9Ja4VuZBkY1QtpkTeu+tja7Yd8ZRrIjvhuc
osV3qhLRiUaTXKtO+24oNk1uM3kbEsgWGOhetMJqDjmp3D4jdCdIrQOltvXYoVumpnS058vlsshM
Dy+OBTzdfa8n/s+4rXeVbh0EMlHk9uadFYGbbGitaQhdEX+WztoxkDJ32FISXSE/M9b2saXcw7Wq
t0XV4a0v0m+D2zKIn8s7mYMDxnlWNTgqOFThy9SD61lkRcLADlAuRQkQipiAro7pUJGJv3ze6rIH
2z5hn/cUwUCgSaq35FXHjXoL/51IDiLLZn4+3q+p+cGF44bLULgqdc29cZQA0jW0pz0O/L96kyQ0
H6jAVgyu+RxY+tWtzEMRNS4VUEsc8xQgk+qG+pPlll9kG6XHqGQKTJBztg7dnqywqj4h07PvEnse
feXya5QX5QsfyUVJSXuuugi6UPVmtU28wjw07UgNjdZgP1BVhwnYPK4hTNqTE+BZhJWpTsHM1sOr
kqK0ijR5bZLU3taN8txx+cmhXZ7isYNMVnL7Qg8hPU3okIqkj/gyxROCfc2drm2JJBYNdHkXRVQM
4TNlmHTw/EMxbUtL23ViXJFxlZ27tNSYLD2polHPaq+XUBubmrlQxZuokU9QNfJUSgP+UEqiglDI
K3TNhhwfDOAAbo4FQShbrntcv0z1Rk+FDVhEvUUMfevAwzRG9a1U+4pQS9s4xVBw9rGafyXShhTI
zrlTJwvruIYM1BTmjqRnkojx3W2TvgPu94ha3qYTGXceVerqpqiiBxLrPGWCxMqn1q1jk3oSLUx7
4ySUlOMi8+x2sk5Gwrf/QDputUXV23jLfSNQtCd3NPUDA4VzgQDXS8DVbVMjvnOs3n8q4nxblOMz
/N2edFbE1cQLVhSqJXSFiPzNOWlQKAgY0QGCp55oU5co87QefVyNdbPlnKYDWN10RX1NlIwg75jj
yciYNoL1w7So2vd1pSEvJkuO2kTfJPjCCoK6gnLQj6ItuG9mdgEgdHpyTLrec+l6IvyG1VqAmMJC
TXp4U351WnR0g/pY5C7N4d6A2VU74lhmqXZE+k9UlG140E6dKf0WU6A4TowB4ejhsz0u28AsV0MY
hQcrKotjOWsj5LxYNpeFsbRt/+Vhf+67fz66t916O/bhg6PlO4FUtOqsV0TN7bo2UvSnlgIOacyT
fVdl7l7OD6AydSS4iMAZXDTSlam3MICWRReP8P9/zNwWHc4Cg7UzGcbRIVXwiVk3SLirbRsBFiC3
LQFFcMwznaSqMnsbM2Bnio46fElznLSbOnNbZpoKSMQEGrGwsAcFNH7v/SrLIVxN2Vb0wZ29kyC6
HiK7e5Kqg0FjbuovyioiXFbQn7TTKOgW70q3tx9aSVvF7ZwXdciKR9cfi8fJLld5MKwIe4VFaSXH
XnfGazhGJBfbhNCCMluBORO8NfgtwafvgwaNZl+3VDLG/DAZCOyxk82mv0FB/aMTAkSm0AO2lrws
QV4V0w8+bGJjO4UAxR7nlKPFcHDL8YvWN+4VcYe+S12IjqO5jqOJu7GsC2aAIz7FAgpfmFJZadOg
wJ1SX5yiyMEE5juXM9lT1NzlUREFoiEUa6CSmjMl8NQzefJzig0+sS7INacKAmF+1UWhPJeu029t
xgiHtAm6O1dxiS0zp+b7kIQ7e2p23dQYD7YdFrikfbgFYZg/F7l/yvNYeWt9qneQnPEeZ2GKo4fE
WiYBm5LB+FtQUuMh/KqwB+O1g0xo+ZH9noW91zWSlrZi3aS+jkw7AHgh1RGBam19y8D9MPUy+VxV
CukAMu7dgYZO11LkZUINfziokwMWH/KHMgMxs+9Ouynn0jHq0PEmpUE9TWGyKHti6Coi4yO3PtZ5
TXZc2FrXoALkSzFBeIrVKgC7lMAba9fwmOz/pVfgmePYOlgVLrHAzm8S0YlHim3HgIICYxR3PJnM
4EbyOx4k7O7NvGUDD1q3WWNfG3q8yMEnZS+NFkzYmD+GzBHWccssOJBZtCZlEqg1vAQLUqrXMjK/
G4LLGJv2JZaYI1XF+i6dejwg8xqIJSeqTAwD3FBT1U6lXvLGuMLAMjgoW1l2YOxkdnHiPDqLWelr
q8OJ7mRx4Jp56UTc3mmZ9Ub67jo00swrqPjexmqtYM3iJiXI/Kms9r6tuRnXgep4gzP9qKusQ01q
wISkuLqib5VvLZUGrkS1H8sgxCQW1RfdSXpv5v1aygT6Ixnlvm3H1zBsGKL3UlyXspRr6jvaRta9
UN8q3Si3OXCLXdc4X6wyKb2wDAFRRJNJFaPctoCo9/4g6XoG03M0YofXxv6BT2uEI+EyB0q6aZtr
rbGynbFfuXar7ZJAnbbYBYh0oQhnxS4IFqrDNfzoVajLF7dBMNjRRqpGtT11aXOmzGmeB/Fqt9lN
btbyLpzwveRW0FwU3OCZwS1N9vWwM8fX0YUHlxOUEyTNxuTtPY5R/iXFHXdCmXlCP2LBPexfglwp
btvKJ3S95RvYQxNRB1o2ZFPcuGWqrBPNwlER1DdzoijqEZIg+jbaTqRKnwCr3E9WQiXd/FHpwyY3
iTroA4XBdmyMm5p4XGbqBBVVisP4ONu0vW7vgOUE3tA339V+DE8TWeTACYZij4tFNtEuK4b2ElYd
CUYBlTRluvQVNg1IULqngk3dLJUDePeW5zeQMd0g30u7z2HndS2KdcJfx4S3wzAwd2aO/SqfRi7K
pt/cjCjCj2OXPGAzjK5kj2qnpBGeVRnqZhgJ4EjCsrj4ylq4zCJd/OZ7xYi24cjEM6Sg17ctZJ+a
6T+l4vKFqz2jcDXeTnqcf22mwxhFR4DE0dVS6DUzSMKsokr8MFHASMim83Qb1lwOddko51gqvCiY
rt6kGIAs8+IYvgD53CZbwSRkE9CVAO3I+8fA1jqFhdOe2sIll9etdtXsUxQy159sY/S48PCksgFv
7be4PArSZfGyxO+dnlrbMo2VY97eR4PTfulG9UvbIIyCVZ7vQsFHTEyo2JVyCg9Bix0ipD8/ZrTG
BNTiXYG6Zt2rane1oFWVJQO/uDHOU1DaB3cong0Rh2ez1qr1mGvuJi3xY41ZHXASKsmdw0t4kQOX
QMOtRHbHroWl0A32PmL+f6rncHjTHTGxMWb0cXl7Sac1O2a41cXEYHkcQqqmZiEuUWg9q0hn91yr
nmlVKBTPi6reDvPQQkgavpqDvjOBY+tpTgmveezx2TV9hMGQyytNk4TCiS9gC82T00ibjqWRdHiR
x7NgQAGZjUWkcUWWQXvye0aEpYqXtqUtdYwsms1lJB77LG12fqxEnlKB/+2yU6DnYl33yl8pBjD6
E375qBtOd6MkZN46r6o5mo+1Iq1HNHR7ZM2vkdo1FzsVQMpbMgN6EoQEEs0j7wj2BeaJzVia16qa
6Ofh9PZ8Cmcn4pmyUxgQVplLzHEVRoXToGhMELPhosQM+UKVsKbUtNrB04LoHRd0OjOsZiNp6hzc
5jkLCjoHAjGoZSewaC1u7JRbkcVincTDh4Cs3PiULGAfcsHgDxyOaEEBmLm12A5QzvepHY94l5Wg
I+SS0VNPKPe+bGu4Rp0J/WH2Opr4ozdorHGtGE3ZX0PTIegXUBYl1oaAqKjf5z3IVjratJjSXO8v
pLpNLpfkpLZvZCXrm2ZeLJedlG8wOpRkbw83NC0Zq1eNk1/tuU0N4qy+mMONFpjh3om5wsc5op5x
FMlNOK/ZkfKeFEy68waPf58KeqMkB8H/Y5+fX6yiq89GnO4chrEnHMsmgcdJegjh1iVdGNJltZmB
uvpTLlNuk4aKXRX9K3fuACwRgKh9n6mXBOW5WyNOd/uEEFWVnDWue9OGeBBSjbg279JiegttPWCG
nLkPrYgueSPVV1JUcy/srXyjTuK2rZn4Z+CT0KDAFqijKt8ZslCOpYqfEOeIhwfvVOZmPnfN7Wd3
ll9m5dFW9eBRNoKC3TCeArPV8N7Y2IB05zvpl3I3+kW/IQoJ2IctXwc1AEELWkkyJL0Kwi0vxhDD
ITa7jUEB5dgx1INRLb4lfbUl8ZLuAYPQ3KH6l7WKpLepUdnZYVoxcUHV7iP+wZ0bNuueset5SKkn
dARxCSFhWasF/UmoWyAZ3oZOfSdu4ruJUXrvu/X4WFKeprTwGJV6tO8bikvL+bCcGQBtdwZDjg0J
AoWnZZkPhRJLMSc3Z3ydPBkSVKZDOWNX54YEpyK9EQvUStVHYFqUyuhDfe3CRqwF940VzXh5DmLx
SANc9dKcfk7H3G1LZYtpH+1Oourr+y4hlBaXYgPACS9vJ4vhGSjXu1KDIIvTVN0xztSeppZRaz5p
0265COsFXaXIYUxnDs33HlnKJZO1uhu7qvDGnM6mjDVl1xI5cJlq+zksiuYxV13jEuraMx5Mi/7/
g5WY0aMrwYiFeYQQNnaRCbgoZ42+LHEvzqvLto6s6WNtQnR9XDbD0UBmFUVQ22HfM5OP3YNuuDbZ
cLO2fVnkef8iZJJ6AxIMY0YHtTaBDB/69o/VhLb2oR8vFJt/ytbNeaa2SNmXtQ9pe9FQAOcrDwt6
lq47i9mMRiiC9o/1PLKiVSD12ESigBdn9hX8qWK3qpNoKvVQ6+2PpMmqTTyNvEA/y5gXEe2yJpKC
ODzXeoltEy1zNwuYP1aHeTWalei48GhGkn3q0Vf+KTtftKXL5ufCJAN4UyX0aheR7fICywt+vNSs
wV3WJK6zyQ6KfcYEbFqnSepvzKF/Xg4my77lBZJFXr38CX+8YAKrcoOY8flDz2r1fBCfgtZFyxqE
CiQ1RBkk8Or12gFs9qEWp3f3Uy2+yJOXTahlDFQDjIG/pOTL/uXt/2Pf5+bn8/VF7vz5ymmAsZf+
YMvQfvYefH6Ky7ailHwSUR0cOflVGpeRcfQNCSCuDy3Sdc0MQQbAY3hQ0Absh+UBivHN1eryMNhD
WZ8g4vx8XXvKsSIuv8Jf/IjzkWVNzMp3NW5gv/+/Xct+Z37Ysla7Tr0b7eLw+XLL/o/XLAYKf0aJ
fm4J4liE4HFNMuCytiyWA23EDDxNWmMdlQ8uzc9DU5LaMHZWullk6WkF85Zx0UoL9PSwfMzhcrp9
fqxpsu3mL9WnEnqRP3ezENqwIM5VUxRulKAfjlWZD0eN8jxFPTY/F8u+LJyYGSpUzRPy31dNmhWb
5R/5VJWPtgw2QSIJUZqc/MmNO6RO6AVSkwYyOhcCUNE14YvWE7m1rZJUpohynwv6x8nsHdgzFFvO
o+KACKfdvIszmFp+BwOwqn5kUfgk8vxeTyjB9sNmpJWPBz1QVlMgkB2MOwZo2skxmeKLRJC/grqA
1uFTGmk3Gc7hrTYmPxyX+Q6N8Cer4Bdm2H2rFkeekhcvzqgfOjz4a6T7wa7W9YvB6bZCBXZJggr1
kTk8a5V5A/EgOAdGsA2nudgc+WcfVMTR5g9cAYwZ62/U4uiV0xhdIQBLSp9PhhdEk7GqawIOZwRK
NlYG1U3yktOUCDpG2gff0i++YciV3l6GuTfcNrhGLGLfbPcECtdfU63rmooeaTt6Zt2+GKm8pWK2
a/0noQYC2qXzvTRfiCay1kXjHuog+c7V2qMJyP8TRDiHHfRa1fh9gk4N2oCPm8asM7rOKijNJ623
30iWVessXg92892Bz70aXVvBpE+/wK9x387mZiPUmCxwGyd/kFT2Nl9HbQLynzTxlhrQJfCjrxUk
KqYeqcA8OhwKxBYxnZsuY27p+7cRCNN1QH5umBv+yi5Jz3axFhjtmm4OBRnH0bY9BVRjjlBFjzIx
dRMNUgfnIU2JndZ552pmYkdf6w5KgM+bvgIozTClf+6K1wIEsMs0S88Y4pckO9Wdfxc117wY9U2R
gZDC4rlyGNd4ZN51zGlT7PY4UAIagRbNQV3sfMQ2q6GqWjpWVCU1OFCu1B/GRnNhpzbkT03JPSWq
C/97TaovUBHEVPHWjnj3JOG2sQnqobTyZ76dfwkotBN10rimwc0A/2AEnFxCaHt/Muhh6OFu6qJq
Y7XqNyYQNV9ZTUjCnETsMT4sPOryq2HrN+XL2GDJLYvoW1TC0EUT7aGQ9DeTCdBLz8T9aJs/fEKG
TIi9YOnWsuE9bqWqbYjsHGmiZD7MAWNvIPLC5EBUhKoAkgG1PjxhZCSCUVHGDaNkbZeHhAxK6Gz7
OBjctRE2xuMwwivp1fw0uSFqgCwzH6dc1Hd01bfTPG1YdgWJu5LY6O/VfFS4C5EgWVfTq+Zr5iWb
GvuAdZIwLINywRRoNrDUwX4EP1rRQffVLX1FBJ2m/zigLj64TBJXRZXzBdVJac6tmRhaGJrn8x/U
RpnfGVY+PYRh6RUSpJ0yEptDDWfaumj80LWgV9Jpo1GZqLvHYSD+uivjJ24UZOnMi2Y4DkOtPsTF
OfJ5pbjSf1SO7jLH8vtH25BU+9WAW+H0nkZRe9SiPrqNdAWqRrbVS1/jWpWC2obix9dEgVEU2sfQ
0M8FjVmnM7tTNZn0CBpMaZl9rze6fT+IaDumU3erttpDlcvvoZq5HIKiNox6fmMZDcGequgPjiAk
uPGhp8pCDJ7IZLnJXOJpjZrgAWZ2XZE3J4Tfb5SZk21MGZG63xAxXDT6sx0/Z2XsMPrvJQixgbOg
f0To0ay0Dny2gCR5IF09h0d2qSzHuJjaSPCBhlwRy0y8tZTR4pscm2uq2Cllf3tNmKk4G8K4qzoI
F4oVDBvKVQQPKy/60FlEPjjnAd3VHvp/5GVZOHg4JYjOiZpZrZ6FG/Th72OKQ5UcoofZ5h76TfZk
9adxqt0HEwYQpvKXTIz9GShYeYkVcb+obipJVTIq1CNQwH1n8ev/vbJYzI6Bvwm3HVRXtm7i5hDQ
Mv+0WkydFoND0Mt9Ipxk33c0vZvMV1ZoBp8cRIsPQwZsTk7j1pzFHYPVRP/hT9D+DFB0+OGCqgpT
qDQC9T/k7K4fNuT6NOU+U5A7+SBK7IArgNKHkceN7DXVGJ8jCCi3UA/Cq+EGa1fLSKAtC1BjlY5h
lMLhaRabqp3IbjoneGxoLh+Yrqqgh0riUNCx/Ps3bqaZ/vnGObaqzhmSumGgev+74h03Q6rHxcAb
h7Fsk4KROQRQeoU+IXuH67wzO6fwhk4cOou0NKZNyeuEm9VIvkX9ePaJTXgbNji1w2+Wpj4XFHMo
/pjvCFRMg+sXQ2CqMbd1YcJKjqLpwz31r60k/2Bu4F13tYWgavFvLILzvyn2SdvphVVwqcsZuhsK
2U9NzT8BNydBUH1AlZHDNq677ZTaXzoSG8+C9OEG2HChFcYGbf+5d75BHZT7yXK+uHMFpIrLV755
t/FQQjwpCYQASWDumti4Gk3arpcP4X8sYI9j+f5//us7foRGjvfvQVTkf3NzzfL/f20Ae6Lf+/7j
fz00b817/Q/P++kBs6z/7VJ0cG0XvwYOYs6PD7KusDXMXAa+MNvUXM2dmbs/HWD4xnTTsHV4tw66
vV/2L+FA1dVM4aIMsgVET/v/x/6li79/twzUnaSpEtapa7ZFAeTPLNMUD0BOS9V8h2p3MXNVfxoQ
FpJ5Nrk7zGHaU29UmpdN0t0tR1VHER9HtbnauhyFyvHz6D977vJSy4P/2XOF+4bgM/SCriQzZV44
0Pwprf/adrFLnOx58ce+OJgY6H/sVOqzlTfDPjAmihq/Fmnp/r4ZMTA5Fckekp3+EpQpGCKLS5wy
b1ZjDk+zR7+tWZXxotkks1Emu0F/M4MGN7iz4u3MyQZYW0GNEu5LFwxb040bxNyqDb00nS0d42zu
WNas0qXD5geWBDPEkWU78YWO7ofpCIY7Amh8BJBUBQLP6VFjDvTu6ZbTjDst2zhgbpTCV7+VSRTv
x9jIz/EUFud0XoT+YK9x4hvMSP52YNlcFlYki3PCWI3cznm13LtICM/LsZR+1CYIh3gTBCOME31y
rnEtuy0cIwdPCWvTMAy0hE3GiGJX1Hr97NJKuqX+hHxRmVGpZVcw4GHhKwkLG2qsWeb9qmn6gHGw
kVkZupvA3ek0wUTQIGsvFXLHi4i+ZgeMSg7SfAiDkqJnWT9VVLU8WrJmd58kcU25e21bZn2PO765
5//o9nkURR/7lgPzd2XlRnFwWDatiVLcv3vS8kKpyaBNFrhhSOyh4B6146l3kt8Xy75Ss4ffDiz7
uMc9/fzMHf06YkQ3RJ/OFK3wwadxvKsNpGXSsMKHoYa829GA8mLawruKdtaJYXl7LO2+2zuiiq4U
jKxN7kzFvTZQnzOVJHxBbTJHz7kdpc1K9RB3pOu4r+PnZS39tUaJPfrY97lm6xp6H0CHGzHr54Sd
m1QifSxryzZBjuYuyNxgj/gE59dEu0Ehv/sBkUa+n2RX7QmScu7LuiPPTMniH6jUNnSVEMKTWumF
BtQvkxv+OdATZn+MKLdFCx8sK/1ArHRufitO+oIWi1bQcg8RKNuyuDJ9L66V3ZuM+2RJA4kDBOxQ
vF4OKyGDcKcqv9vtcKn89Cv0OJBoiAtQl7OZY7ohN96elKPeFl/5evIP/dqUc7Gzng7zcOA0mY1O
8EJiiFOcp0ngNVDRN3o/oWKad34cj2vxzSqzcG8TKr+heWKt205hJGsq35WGBkJi+/o1Y17ixHY6
PXcpIGVUyAsCMCDAVWDBWWFRH2/dyRw+Frnh8Yzo9z0BjdmiknD3DR46ECs3GBqmBDuI7gqftqI2
yux71Af7IW6HF3qYVzuvdos1bFksTjHCEH7axbLlYvK5zQd440+4nmwpYjqKIruEEqExt5vpS+Cr
Z6vWwGJG04MxmdFL5rj9RjVB+RZECV4i1/35UGCo59jIipffboW3H0Pb3z20jCz/NnKbPZMuslmq
7y45kdxo/hi5wQaIgLWFzntiQXn+IEN8QiGaBdGuzAqWZfHb9p8P/W37H1b/fG494rJVGqI4DH1S
n1qwxUhbhhuGdvETwyQ/qzPYOiM07vljXhbCgn3rK1lCOB/V7+Xj19A8UyLgIWQvZetBkf5medzn
034943M/YKRAZ/L63/odTM4uFfmqDzhWZvhC0d+hOJNn3woR5lpN+RYk3TEg4OQ5c5XogFci2wbS
Kd86us1B8lZnRY0Ku3D2VprUz+RqHLKYkvHUPAzBhB/Rasz7LGyJurbbL6CNQgaQ8C2F3bRfckRA
hIPU4U0GTm0vA5vWgAT/6sox/Nr5CCqJThtIdnLGhyypbu15f+0M4UbNJv9QRWb+Qn18vexv3dje
jk2skTKRhF9Fc9OPg/3FH3Nl37XS2Cy7A3K5mhhRCb6Y5tRgD/T8Poi+6rTK/8PZ58ym4c8JF2ef
betc8Qx8xYxwOBX/Pm9AOe/UlmpFP6BB60m05tYVY2n8aqB4W/ejxpiB9ux9O5GYEhTjVxXNzloJ
mvo81aN+TwXwZeQLiyypiL0x9ZOz1NXknMEy+Vhb9ilOhpiUtNU/9i+PHVprqImI57mfh2OrupW6
5B3/Jy+37FNrLJVhe2ebRrEZALGe1QavUyIhN2bFFHyh+nljz19u0zdvK8tQX5aHaiHT8uWh3aT9
9tDCxrVeKPotGk3xgmal2IhShJ6kuQ0WhynJVOa3TospheiuPjbof81ramoQr00b/Ofa34/++Thl
AFyfIOpbnvt5tHBqcdQk1WZnlmAodJh+W7g4MWPdkoc/9n8+NvFL9bxsWmZxbobM30fJiDT88yGf
z1320VG7QRE4gAfhqcvBZf+fT8tc9V5J5nQBqhv+lI6P3DxJYXGE/GKNlL9Re/bfUMhdpiQIg7lC
jZ9RQc1DwsCqMV15L6JMrhWThOt4iIHaqtrTr63JDfSnKKqetC6Lb8S8NR9btjTuVJ+P/G89b5p/
w69X+fx9Ab9h2fp17PP3zcc+t379ZWae2hSQo3YViyi8OCU99MEkVyyb/UDLvmXtc5EsB4KU4jLp
6B+P+2cPDgff/w8FAPvvLAaDuZOORID5iSUMd570/P2LjEASdJDUlR9RrD40k3TunP9L2Xssx400
4dr3cvaIgDeLs2nL9mQ3KZHcIIYy8N7j6s+Dag2b5Mz/TfwbCFmVgCixG6jKfA34rkMVoRsqvtEs
CX40YM4eWPoEh+J93Ga8eh9vR7yhs0IdpiXEjx5d9Q/5YlzzrB+x+1dQOmenjscGwe9E2bvvn9rr
2TQmjxX9uYCKruNX+ACKz5iYFgfxaRNnIpG3oz6juMEdxeD15rbCtr8YfXkBC0i/FJNec9o6gAGn
RXGSafLal7VgIUI5teOHmpqtiLIpQ3NBaAcAH1Gsfh3rmIrOgAtTUVfYh3aTIUeU/CgMf475UI8U
VRAubxkmpVwDDSbb3FgaStW1YrLIusW59h+rAaGVkAGXh+r98//+H/FbnDa7qkp91LG1r7/FvBky
i2eQ/VPyYsWQAO5C8hcbwwzt90aVHkUQURszcoleuJldguGvNrF2Lu5+B9OchHLfw9yV+YHDzr3O
UlorHxxIezLvGzwRsImhy3JX5bK6N6YzbRoTZ2LsNpvlrgSB5e88cdYF3RlGYbAHUMseRFf71Q2D
IYAYYgJea8+mEDiYOIiUkZcs6r9M4JQBZlQAOJRpUNzmluhEg/Mf4hDmP78pFptD3VYd3bARL/lS
4POMNpDk3td+GikkMcxmFcjsfx/MKuCTKuIa7AZvP2+p1QGNvilFDBVIl8zioNWwRDf0oxREOjaw
8SyEP3DQh0Y/qtNBjAehTrcQ1sf8y4SY7ZExr0s1WNaNI9WY6wRWfJRR11+AKXou+kDZGJlRndAv
rE7adDaNZ3QO7665UahHWGFFu1ZvARiomXNvWcGu7HIN2fXBvp/mICR9mKumSNe7R8QsB0pnUrGp
oEtiMMZZ2A1/zuL3s9vs7czrrHAXIfqx/o/1iKiufv4CoG9j6qaBiDPlIP2LpIxv+W4cDnJJcz8d
Kx12pLMqJ6JibBf3udS3+MQTXYcsOEOzMqUh5yGdM4+v8ft8GAXDtrPKzZCi+0Hh22jXg5N9uI2Y
EPcKMJBaoEFWz2ArhPMwG6UXQ8UTJ4czMKNAMtQWf3rafa+mxWvnIuMQ16l8kX3cwtNMcg9FLocb
NUgLZLd97RDx0lwqXVhetCQNcTz0vdfpjnAd5emOuutFZxvd97WODTLilUXyA7DQuui74TloE3pK
ktVtldh070VGjHXjMZ5IoLX4uE4fz15v5L0lPrNdQWvI0DwQXO8zt8QM5hKm1i3cyU6jXdRnsxjT
+AtGxv4FEQ91EdA1X4mx94y6L6KF0rvnYto/GiPoWNV1wV5OoRgLYitZFQ5rP0vsOL33WKBNRaIY
g40QIlwQVg9i4navRGxcUxXOUyXVW73wlwKt1Xg9++F33FZupMZOKTxYWJ/GRYaYnK4UEK/bRcaE
+IKeasAP+XNbkSHGRZpKjVvcVgx9ufzzbSsn+493tv1ZRYWnvaGaiCgZtmmYPPK/unXVJh3LIcJp
IxogbSiWiW/oWLBDl9mmm4qd7ERYGK4C1Qj9t2xkI4jWKdNfElHrtaz5NV0k9VOSyLyli1uKUNzS
xvohVpGOCsJ6OAa6lquzGu7CMd+JkbHThmMkhq08dK8aATEvdRX2PVeIeaq2+GdZMXxjJRiO1+k/
d1GoIs3KEkZ15i3z0m5qKiZNuVfCrEgW4lQcKlhIu4QG9TSJAUK5/5B8SwOdWe592XZg3i2RIuR2
Yuh66jYBLyBLc1duFWeHCqPaVc6anQZ3C0J3GhMHg8pCT5+Q2Ib9mMtDuTH9GmDELUec+U795w4i
dHLD+Y+uB65xn7dffAKwhWP7xf6fJ9Q/FLQ8WnwG/VXpLaqiqdPFtlgqYfgrGZBM8Y64vUvs1umP
9qsYCNKcVPFOGRIsfKJx/JMvxsSVYzD2x/YHT5LprtNb6nqvz/e//qVBaMGK5bdNf+0BYfDqobXO
oEOL++uaYVo4sAW/jXhYst8jt6836rzn9/IQ1bFxwdLQW1Q0h9ce4hSXdDTDHXq5uNhPs8jKG5fp
AuCQ1fUCKq5c0EGzq6p0LdY2khM1C74z2Z0IPYTkF2qsZHfyVExHHP3PrKi832ZF5V3MylPyl2uV
SE6fsgQ/OEROfruDiq+0jBaROABN/TnmSF+ISEw2dgxcVS1/Y9mV3sc0sxe9o2r8S5IsbVah5i3a
aeUYtlU0H9TBOAnIvVXRsDQq13utLAkjF197HgG9If6drd2+8Re8XPxLW2j+RYn6pQOr5iSG+gDd
BF/OoTEb0Nrp3eNaVzcpjpdBOzcmiRdUze2TNZ3lBvxCqinIfLxP9BHAwALGuEi7jYubNKjef5ig
VjjONFlisRHgJb5rAV0mRsRqLsyz+4mWUQ9W/zzQ2F5ZijGsAQsNz26TnUx8Ls+R7//Hg9Cih/Ox
CmFN/VZwmbqhWLRttK/dy6Zz7VIuxv6tL6n040TfQ0Ex9d44sE57yIzEhXpS67+11nd2YyjjtWKl
1V1koSwjQnFo80eACMVZBGrA50a3kOURoa+kQGNC40FEjZu2KMW4v6O4aHZqK+VHaqv6tc41AJnI
uk7aiRrWtVYV246/8ts4mt/yNFHFchp3WSDEIsUox7IIQxVeWkd5LC/Euiv7HDpIbixqC06/BRRD
i7OLKO6LQ47xk9eW+VFEiAH0QEyx4b12A8KSzv7f+bBEAM6wGt3qYY+J1nSWmL39WGB+jbjt8CrG
9SHSt07t2o+1nX8d14D4rIcQXzrQ5J77Xyu5LxpsEEEV00IUTjYdW9d06pufN6R2oQK3qszsrUKR
dJG66FbUSXMM+yHCNXjCcdMG7w/iLEMuZWOW1ZH9HO5+InkKIRQD+na0c4wc6MHJguQudxwfpGeX
HPD/MZcWWPYLbxbwLkGQ/GUl/S5qckgWZWwj0hapPy30eWcp/mYqNcEDRXxUyHCdoa/EiqQYZdvG
umNIMaNDOtsa103iAqZt1Sj4pdLZXKS49szH6dVzOwgFLHuSwbqNtdCVZQVGn6U6ytJheVefs9bc
IGENQ77XsI72AfbmurExYkkDKGbjE+bkZ5AC3Tms3R2PwOhbbp0AskR7fpRoL87EwR5LeNVhC9Kk
ipUJ60J9zWnpEGFytL5um2k8PcZ55a5vG22xN7+FYmMt9t3vuWJIZJgSUH6jrTcVGvq722Fs8wEu
QXKXJLV6h5IjQiy32Wts+TSsTEAORtjp8H6QxkiT4qBNkRiqeevsUE45iIhnzJ/xFtr8aghlFKLe
x0QKPZxXpRmqdUeNt3wLNTldgp43N1qKjR9Ofd5LoqXanNrlsMsgn4BShrw8jWeui1anH4ZLKnP+
C1BnalGm4px0NCgeFL1+QqPTf8HHlW6l07vrVLJSmkgDmMKZW/TKsGv7zryg4xM81dlKFJ50WK1T
IOpHum/770E8pXnthzTMKYsQEaP/vTnS5M8giekrxbPRQnYbo4YJ6mF//kr1WpfmTjpic+bzfbF0
2d6Lg2SDFCqGGMPr9zHQYkMLNLX8k4P3lrznm2e8Z4jcL6HIN2TUxOKEf5JV1BcQx8M2bB0Ko9Nh
MOQ5AJT+eBsygwoJoAJCWwES45rma2YEla6COz+NaV2kLIwCKixCYP0876tko/SF81iYkrw0tZyO
7hTmo17eRbXts+0gDIeUfmAGn0mEDTKy6K/qBxFF/pg9esb1QjGSmLAowtC6x1PlRygn6S4xKTo3
OvJfogU2TBuQL2PyNBZ9zruNSQad62uv7ct1DZTZndGp2CpK3ksTJdG3Cs2WJaQLXikDFAmMMFrY
NZH8ghrlRlYa8+fn1Mji7aNPqQZYLsQh+25tl75F5wVkEYBm/1hg/baXZXTlgtg/mkaRyLinMSHi
zu4nhgkS2yV644jUkOO0hn8spaieBA4xFrpdV0iqtUaustoXvh+ftLF+HXEm/haaLNP0hOKYCGE8
62srwpRIhJUaB0vN7mCFi2RstOdq3JY7EXpS8QzouTmZXql88yMw6Zrxq3EBEeuGZlwwUAkOuak8
i7eYGKI3t2N/G5yszLEgG+rnDyQdBS88ZEOpJd12ardtmZhVC+pGX/ZroF+zDZg+e+uMLk+fuhnC
bRHoG7+XkxmC1LTch2qnTQcvAWkuwjGLMp52zuI2JM5EmsgQoTjItVXtXFep1nTdg1noNfZadS0A
rVkQPJsZ+k3BOIyHqPPcb85w8q02eJZdw91hOZ/ORahOeltoCCUbEWZ1umtTxT2HZfjiVpBXlcFa
eKbbb5FyTZ5qP96VcTu8ivFgGld1+V/HLWrq20DSxqtwZm860VKEokUquqE3Rc0vY81Y3+WjvJEq
GQy07GcrXn5Ydk3h7eC8h65sJDOj0IO1mIXXC0BDnJbIlxzGYOPmhXaAiVIsPXzBltqo2YeebTja
TF3xQuEAsQHfdHctlcmnvHH5sgfFix5J+jpU43pVjXL+Uqj6IeDNfkGvyrlePk5pXy6HXrQQ4yyV
dMzVJw9WW/oAf9CwMZyFiaVtBfyBlYByqkbUKCfQxIDh1tyYxBttyH4nq3kKeteyZ+zK2RzQbFz0
gVRC+qGBJcYMU6GDgd9xk31KS43nqGPng5uh5Dzow3mkuJfBCk2lBUqzAd6YjX+RncKdJosJ+wC2
/vS/3xDQir8spFW28ECkTIzkUTJmV/n5DWElUlq0aZu/5i5eywnrr53cBgjnaYHC8Xpuuoaxay3o
QaqPoowhpq4JYup6KI18HXawPml+Fus2SeNrITqfQpvPJq6osvbkZma+zqQqXooNmdkiyilmwzbJ
Hhy+qgK/IPAM4gy26lOJh/LmNn6DQqAwcJ0U+QITcUtz5O4pHKtzhrfmmCKsGIX90sJe9VlVYr5T
QSJR4iqHZ6dDfsahxnuMnO6aJkHtOSSwH5G0oL/G6kJeuZN7w60LcVsJfelo3JK/LKe+hLc7854K
rl2M203Vvt3XWmifMCM9ir5kEnTIdETdd71ErRFOYb13pMjZS9iPLiUpTJ4rrTwGFQX+RhSIkYTy
zi7v0hnEXagIBmvfTpW3vLWHZ0xSkrtqKOkXTKFIU4Ey7XOlhQCCWTdl7T65v32WvSF5avNe3l4/
zJqZ41AHZh8dSD7u4lBPZ76ZPTUdqN/b+C1X3PP6pZGM7Hq/MBuCeQV3FS5yHEEaARfTV4DQc0gm
Z3FQk+B1TPRhJyK3U+x7N3oWgbjGx1R3o9UO2P7pmn+7T59G8n8ssYwJNfhpJ6oCJnSoygAyQlP+
H7uWqIfl6vpZ/lr7arKlLucfYiC+h74acEBn8wH3w0irhRj8t2kxUefGC3J2+U5sNBEYbEyvPYsg
KstqgVYttOZpEyr1jXKQ3f583eRGkfyryCxv35a2cYe7fTB3+95AfcBpvIVW5NmiKwfzrgib7wFb
HxwZfQA84+icDL3DnrQZte9otoZbMSa0YcNBohfnFmsR4W6M5RKU3WbRtTlPwCxDNBS7O/3B9sel
+KESlcqDDK9mKXbLbtb4OD7S1cy87iIyUNqhgZPG2UaEhWViMzgVekSoQCaZFVHQYUQ9pvtc7yF6
IDBiTqK8Y1FTZ1R8uVt6jVTPfbtJzYWYqiT51cltHWFKb5x7nuffZUOKNzaCyGffwkZvpLhz9qKh
XSCVoZzDaSxzbfUgiWW7FSkO78iAVnrs3xu+SttkOlQTN1iMs+m7F9EYyEv62M7ONiPrfpTaF/Ho
qDLM2tpcStYKMt87BJHMjZ+6D3XcVwcBWUOGFs3KiclkTo90cZAS9yGKrOogoluGgLyJq97vITIC
r4c7wjd+dnsuioedqlT+oXZ/fhkWIUIK/oFSlQhuj0zxfBRzbvPz9rAUZ4V+aCu7NI/TywoH92iv
0avbsm8EDBMa3UFWYLN6dtxT7wPf3stG+K3x0ShL6iL7q0hqNHJ197dZv7XpgD6VpOTLDAThT6z5
XlNz0j6NTG+e0vDY5iobalXSrMOghmh8WLV1CIwq26QKrP4o1caFP42JidS+mD5rwFaWpg04DrPz
tFW99a001+MFi/3kgU/Bg+35+o/3k9hDCGkaCf8+maZQTDlJfhvtJu76QfKrBqZkSWmxMaSSrQiD
DjLK46KAQbdCXit4CEIDdVG5D2Z+U8uII+nITEhy5MCPY3HA06d8CIdTjE1oAYhtf3v+WfxvrFjv
JfPro68l27elpaUAs0T0N34k/1lx9eatwYh11io0eyC8VjCvc21ZlPSQLBQnREYGuXtRl2V0QAfI
OpqT1kxUWOpGsjNeuu/qiTfhRTEmDvCZ10jJ+ZvbUGNG3Rrti2D8ppRVs6bgvaT45h9VupH3PZ3s
exuXVLZUo4WygS65M6SN2pVfmOgXTdN4rev3Qe+H7Dw8GpkFPtBB7My0VnPWYVyOW6iX6T5GCWPV
QPl/aFHOmFeGa30vLONHPxrprzzCa9kBxgdDEEe+ouzfIgkshdpU7mKgKA4zJysvmYQcB6oZD3Fl
F5csbIKl3MBlEpNaUFsnV3ImflhxEUOekkqzmoLkRoSSHHc7w5tICV1UI7DdxU9xqMWHET7lIjfA
466KSk7QP6Ud4kPZ3MFBoIciTsWgOETT9PUM6wlcrVOaL7ccEfK4Nde23kvbyPVV2Gl6GWz9IHzu
s945odDkoKfFWaEG0hxBywEdOcIuwvjVLaFKsnux5pEb8Fixe3SQVDpnvfU9b1V35/V5hXdPNSsS
9IW/jaks88FVMRqeDp701LgFipwUnc8od/Q7ZShfb/NaqdvLLu/x5J7SVbn6y876kIWC1Q39Oh5w
qeq8/C84uOYCoRKIVshlHhUYPoibg6/8l4zck5VVl+vPGtszqHY+vpAAd0QUGt6HaJpjpUHLecrM
sB65RdPcgPHfr4Qi7g6R6xDNAgRDxPetiCn6wxuFhP6OYMYsdefqAPbcPDkOk66wYVcoVo7toytV
7VnGASWOEXTSUwN9U5TcZt2UFeadtQ5RfFyK2Rgp24Vf5aCLYVXPBKYZJf74XoE7KP42cWg7NIpK
1PWuY6GnJevai1B4jWxt34/quUmsMeY3E8TL1qTVq6AmdxYH+qVHOCUG5LDqZAjgCvz9nl14TfF+
WmVeB+PByNatSivV9VCIG02JvZkapfe51qZAYaXuFPobMXIbvqX6ipHciwl0IzGU8Fk4o6CHRq6h
38HFUpfUyKsZ6NL4VwW4TMncX1ZiI6Zk1vWTETtA9pVm3Pe5ouxgk/boKJaqtLiCeeJg65hj+4T/
NioOnv1hXO+18JCN2VviJdqZlw90Rc15FJWWzHbnTtDlZxGFrvWstK57rcuoFEHnbVOgPDfVcFqv
RspYGuO1CAPNrNfYX6sLcTdzKIetpUrWzLDdatUqWUhJ06FX7JbGXtbprJQWkhidW/tvfPceWiXy
nnRE0+5yNdFWcpAVh2HqcLGbXlelFPyECYWMXRQ3FxQ9EVBAIxS/bbM9I2UEAW5KCdHNBaMmv8ad
xG8EwYfDqCbtf9TA9X9ZTFqyZSk2HgumgefR592YBq7Tw3Q+fg0CLH3borlXsPI4R7UabfMqKmbg
lOqzGMutSuGhHzdrEYqJUbO+XtWjnzlkTi1dDBOJEgT3eqSeZ1B330/AViQPmuypS6pRQAIsra52
4oAxd7HKDPmvUZIqZMih3M9US6128nQQKSLUU9RkrjO3iz9cI+7TD+XLf+xeBbgj+4B+Ui3eQ7B/
wEGDTP3H/1dVypXfJVr3orZpskpg36JjxHpCmQ7iDI4xr/VArs9lYCG4N03gmWoh+GQwQR+gWlsS
imZisIkC+5ComrWPWpxcXJzeMf9RTl/OWhX5TTHWv5/9/8/r1HJVI3q+Fn1KA0DwzNcprIltsQg9
PYx2ojEpwggJlQ+hmL0l366ts9aefUm+hR6C47zNJHcu94q1RygvO9lDdJdM6A5xoF6vzRNH09YU
YP1LPDrQWy1trqty8VZGw6S4ltYP8DTUuzxiE+nbesS+QNPQM2nNn5GL9+RQ/jSjiT8b9+EWmmA1
N/MKEncfp8/ewCMf4WllLcJ04hJnVvqQqjTjQOcdNUdLnoM4q+58Ca24axiO4ww1y+GAyvTwTUt/
hcmYPncoWuw0fZKSnG4N0yBYZLZcbcXsoEto6KclgFG5ZzvBTyBuJifoy4uf4BrqzmNmt+lD46TF
uWqNY+L5BgJ2KFk2AOsWZW8ZtDRyuPDhhJGNiuCNL8dLYGfaRZNDDa1JxV9VRli+2tabVFv+25cL
3Ub5/r8//1d268fPv2aZ2NeCBTFUPHXsr9TTUeOpiWpJ8s3sWYugk4UveuWH5rDy4kXTNu5OMjUc
cdriwcduYC0iMU5nzcI0YJoVMWwaKu/AwO66Tk/wVETMPPX1LJlbKhrXyFlVGw0tlnNRmPl9ZjZz
r4yHsxhKs75dtVJaL0QoJnTVuZhlA2BwusiCnLOv/PFJROLQuzCMYbPLqxbI7zJEy2llIVuzzhp3
XPYhUEkWmf68lOt4bwBG+N4HoBLsZHgCSedtitAK537bGvUEhxrnqm6hjjN9s69fefFVDmoEBfVy
5zUymlG8ltahM1YnnabX9YAzBApSsRF/mPCnFHGFNV0hktPcfFM0F+1RJ4cf13oNzSknKrBk+Pus
FDMiptGLSjXM5R99jryOSJR6+VjL5v2XOoAIb2PBMBtBse3FSMbr6HArGdSqV9Blmxzu7dTfwgDB
QiF0X3We/ScRNfUp1jP7KVHd5EG2/BNtJ+mb2vj9Dj8uhPuMRvoGSSlYI9yF2wfo1DMEnPTMszp8
qPiFoN1rXDA+MS6F32H3kYeTABkh8tfrrE4GZMnydie5UrOTsHfYOTFCaGhJ/B2Ls1uOPWWLkG3f
EUFgCGoK2s5iE+dTvNj6bv4kYBQCOCHOdL8pZn3mgDQfcjZ7HqXkW56RwQCr4PazPFD0kxIYxtws
WUFpUygOcu0Zp1TPHyZE73YoDVQIkM52D2U7KYB+SguLephd2XHy6Oo74cokDileE0d7uBcB1UDK
zlSWv2UYUmzSsUv0mZixgqn5pCuUbYWhEx+mnV2HB5444bmvLKxWu/heRDk6hvQvgulpFJ7FAR0C
9K/gV7G8+HtMz3HIwOhynqAPdkjL4WflttpTZOa2iPIg1J5CafwQ0XO7RlWiqk9R5H6YayFFLSi9
JkjxmuPWQMZ4K87qSSX9NgYPU5vJXQxAfxJzsgyUeTUkYGi3WQ0yYNdzRYenmIQxYpv0vDd2MQyb
PmnivWq78PHQcjg2XYLhPX3PM77dwUJP/fopNQoLLXD6Fn0b/ArZT/4wUoWPc1/DAAiwG2wDNh0V
qjNW5CUe9I5mn6Dp+Gb61W8EPOzn1EFaTs+V5CmDJbZwbchI//uB+g/mrq2BqGLzyEOVhynTX9Ck
ken6aVdU1hMqfvJMvHq7vCnmcRcijSqYvBJM1VyW46149YrZJKj+zMpK/Gf2dq2YRW1+06hZ/tD/
y/XiduICXwVhbKDHi/lW0YNrqf0UCYpP9AGzAXLPZrhFS1cUsezQ6fYIc1Zz9svdEwIqGAg4Zvek
s2lvALtKknrS9SD/PmKTvMWoe+rIElIplJG61AYekoSmh6CbW9TFYayV7LthZPNiKGK8bzDj82pE
0+H+4FLfquZTMxpnsREc6hFBfQDPlxBrrjuUUou1V4fWk9Rq5wCq1B3CeTp6HsVWrrL0xZCA5mOf
qBx0LUUtzlGx6s7M9ltSmd9Elfs9NamQMxGpmOcp11Tb6b9nXS4tYExaB92GlrxQcKKWw6zZ1Y7P
mq4ZPPug0oJF2AKCv5qMZ5Mv5ZusFb8svzdftBwXRidxx++w1qBEmmb71FuQMBJHbS5xmA6LoqFI
IUt1u7QLXz+lqdSuAAb7R7fM5XXf6Diodbp1p0q9g122lWw1Kes3VtfJO7sosrvBhAyICBTOQX1u
HfPQwH7WHsZ7FVgwLcCuOeM+gzo92jqPVamyl1fT7hsPLhy0k155DvA1AzXRSa/WOD7zLyl/sAA4
WGNh/TKQMdGbzN96NG3uio5/Dj5ziBLi2IBEXfHWh5ryoni6jKGcgi5bBRFSiVEAncaTvkYPGmwb
bhGW/OJ7xp0f2/5j15x6vtzITgzhXQ5VGqZUhThu1UY/9KKZ+UXU/BoK25s1ZpM/BW6M/YEhabu6
SL2D7RnJMpYL73vUmd86Z2x+SVG4ahpDX5kZivkIl0bzTIuac5K52kpr5HaH0mPEA9FD3rb08wtK
RjwufS15Mwp0a/Oy3kVZgHJvlNs7Gv/W9SBCkwIAaxDDX4gJxcKKG8FecuQk5FQkXU+d6XKtHtNd
FHy4jUi2g7pDGTjDv0ByKiRj5fLoyoG6bcxURUrbTh4BPKa8cPT0l+a/dKM//kh5MSMalMoPajGm
d1Ko23e65Kn3EorGKPVbxVvllXNxTWrbvxtVzp7yRMe4nY/eztBgZktKagHhRWslwxuC12KYbHka
XgKx+pgO2rRKEeNlM15Afv4Zuo3TlbyIqHNVSBFxUF3v8f85Jm4i/oa+jZ8TDZiAGdjGArKQ99i0
RXWsE/teRUPuUQyZRr2taCaf5GkINa4EAiUK92IyNOwEOBnNABE66kA9zlzrlhxW86pvl3Dmjhhe
1iezlupL7Qc7L44oYyltfFcoBp6WU1UL6nQ4a1WnOhWa1lzUxvuQ1gwgLRPnuxbhopZTpkuQ8EQK
p7DLfW+AXRMHESbRwO/PQLiS8pF27+LAdh8GqJy71CvFkNQZr5rs4EEtxkaTLzowgGIpZlll5Lv/
/T6hzvC5O2RDGLFBedJa5cupKPIXAE6hpcmI+r76RIeTZsyKZy2mYaO9Nqm7PRTTi3x0ELa06z/R
NHeLpjmRiXC6+tR/yvzndSKzmu75/je8XxdEUrnuynScua1LO8VtOtorzl6uWjCTtjkcxYg4DICi
1lIYI0XweaIyY3YBolBs24m8cErE9yIDJsPUcuMLnh2N0r0TkTjoVWCseVBgY2n4XQQC0cZ2xLEH
lMQUBNIsGw5g45ysIUCaVgsfgjR0TmJInOHV3iIEjkjtbYLqVrlKE284hk611JNRvRfeYkNS5Asz
kgpgJ6lx8ZVQ3rF+iGZDor6V1HkfA8X+ha6m/1QqbbcaUlfZKm5kHHVd80EMe9UGwRdnSTUK9lZt
nC3MKC5RnuLaa2bfzRRjDKOhNijCHrwiTy2jXpV9isrXiDC2hCNPlje4XKSIRDpYI1ENM/mad0aG
9SCGthWQ0UqSNiwl6mWbQIJdD+P4FyRBpNsiZNKoTNtPTa6eNZqtP5KWFkqfQQkBGmTeISDKy/Wf
GVQ3swWyw+oaIo+yQs6ZpgZipgf2wGhP4R/yjXfZT4gi7i9VfWnqprqPYRbrdy4agGydcgQ0rdi4
75AT34ZUSpaQLoxnOZdWfm8kPxQJDzKRwU8vbyfS2dIyaV9VuV7N/SRiCT5BfimpN/O4ZK+s5oBc
wJwGEmrgV4ic6zfePhh6tKZQmqdEEMxqqYIPWqHfGQ2d+ttT9CNl5uithNs7a4HCfrfzIp2zKI0e
hzZQFi7/mPs4cOpVCnT8YPjJcNfXQFmGoPV3bm9kd5md2QfKjfGkxx488BtDlEGjoTx4iVmtWIOP
B60Y4EaombbxZGl4jnreAXnvUDPHpLeHfzAT47pbYYrg96RND66+6D+kyVFhzOrpCSYNKXer8d8Q
aVEExTtyfvNqj77r/BciolC+eMgdLGNsV/d1WJTHWIncuQdB701BecSTzR+BLOPGUUcOyChH3VZ1
GfDDqsV3xIWPiRmZP5I4/pVKXfloFUX+X0tf4wuzgEcV7ue6im2ULRs6dLfPtce6jxQrbrLhCbSO
cy71b7bW8OBFLmNrtA6MgTgqXpIgzGemVDentiu0h15VkNZgPBqjZTt0aNbjqaTlfbQRGxERBpXx
MRSzGGDviiB/cEY73rtK0K38ss/PcRmVc9S21RctGR8Cgct17E2OVt7vysz/0obY/i5B8ZwnnZJs
aP78rutK3uHCTfOmyYdX30rPSFOpOBAwjnRkuvB0bXht90XoZqdOpvQudvRZNOLpM2beXOz3RV2A
Bld/CNTc2JixpddrI5MxHjK0cG3FLStLiOP0Ku20/FNMR1Z7AVq6RbQt9Vgg4d+4F7HrZd3e642G
rgTytV8mRIqJ4w6r7Smxdsp+mdj9U62b9wJJKLCHsNxxfGJIgjTw4OdWjMQEpnmQKnFXs+piacnT
ZkiWsT1ygv5nHcBcRaf6t2UX59C1pWcEBYw5AlfK/QhZnee/Qi3u/fLABTMmLud/7no5svn67zJo
z6M2eKdGd7s7K+jTUwWtYJZ5Zvpcogq3si0zWUtllT77lvmC10V3H6BMenGgzYrhwUntO8QTkPiZ
LkoHdn86cvJ73ZdrjCHvdM1Nnp0sN3d0icu5CHtpuMC/OYWTIFBaukcrNIpHr6vjXYeG5EKMe6l3
AlRXPGoIEKfOqCAsnK/0umYJzkoeh93u4+E2Jlt1t9SzUpuJlNuECEGKdks4S9Yi7aph0WMx9uBg
T71kuSHzogzadRAmxd4rhmwTsSzcJiAXdhpfUDzDG9wESswTZa+1gS8joTYkYX/GmNSd53ZaPUV1
hk6gojTPsl9FsyTEr091px5wnv3Cw3s1RC46oyNWQejUBTMNWcEmwrRuJmc0YVzkPRsvuGjtmIa/
W8AUG9Ex6yv6Am4TPchTNy2zgy2if9GDmKOjc53TJlL8+5zoyf3zOicq/UXbpeqVPeDogQmo1PHv
BAITbqy2zXIfctbEkcaHVFrpXZwDdeUT2Vwc2duwjPd+w1Tc+G4WvFALUXhQ9NER6w1tKyNts8Ir
0LrYJV3sAGmWX6E559tv/cRbTp6NaiqdbWXM1jWLgW3vIZfkFaw3C7wBX7LC2wVOXB8qOdLWFpU8
fHAl7zeQ0+T/0XZey5HjWLt9IkbQm9v0VkqZKpX6hlGW3huQfPqziFRXajTdPTPxx7lhEMAGSKUy
SWDjM7lp/FLK9rVgc/nF6TDOqNxuujecctxNhl7uDR979URJw2OCveAmDRvtaNTIo6v4X68BfSUv
hkg/owPQ/QTlskEgNPw6Juh2lCjfXSBG8KSp8nAX1L3x4IRY5KFObn1zxB9MmaEbSDnxSNIU7KEU
x3l/UqqLywYQQW8K9KaGSGNrzU4mo2VfetG+1qU3fOndcdw4uUmucQZitZq5UjvFex6x0T3Ba8LC
uzWjLx0mrCuDr8dOFr2pPndNIB5rv20fRJE86XOUVxjpLmtHRGnmIsk7Mp9K+D23RHfHfgIfRQkZ
6QaSmqLRYac5Ipf/G2w1dv0KY2NxL6uc3Il2dRpu2SswjmkyQLgIHG9rlg1PBjVVVo3Wdc+JPcxW
FL34ow3Kh5hvB6ZmyjpJElzO8rg8jkYffGsnDWJ/EJmf1OnuOjFQku88qD/7rWm8lK2GcU2WY+g7
Fz0Pvw1F4Zd2beXPEsji3/3zPN3+t3efbRgkiLFxcDRP/TeGtyYmKNJ2pTwLL9fANhn4S1RTf6+K
LDk0AkVa6JLFs18wLTH1zPlRggsMWn7Et9gRXuN+TO6YFhAelflzWSElXhaGfQvPcF+6Do2pWXy4
xs5DWzObpPFbfXklaueIvy/SND22ZHx/Irx/wB80+aNteuSl2zi/mEmt7wrWHbug0OJLAGt0aStF
8EcGIztgUi479cJJyIKC05jATejzk6C0sujZCeKFPu/OhwhePSeCzd/5CSLbfpfGZPrYNvcD5eL8
B1kZIHMfF0owTgw0DFTgdEj2fhQ1In3jm8AJnWeDrd1V0o1J+ZJa/gKIGQLgUIOOrirgZsrTumM7
EnHW5nhtyc3RW8pKkTbsRE6juwwyCySpPV1tRktpJjoDYz5gYj4UhbBG1CNa29xBkUIbqOvxEmM/
7cnRdCadbt8dNaVyTm1i9+sGaY1PSJVgpjN/4Fl5QozB+iE7ZUpEJyfuNqrBml92arBmW6uhi6FK
WjLVT+91vQx/dEKsXb3hV1IFxdIeAcPA7vvqtPb0BYv4ZgmXxXpUR2xqiySyz6hRKjv4h+o+UZPw
jIhvsTEnoRy80PwcItm7xpa0PpGi847gQ+ONkk3iGR1h+EbQ9H/izxgjMvyzBo8H3qOPP4nEw/jb
q986kQiPrp1Ytla/O40SKVAj1VWnenTtFM9XmpdN1yv5uE89q7NDfQ8AaNubXrbOAXZGn6c2+Krh
0nESRhIfpnL2IpqzjLPQ9roZhmBnzjnIylAxBK1G75qDRF5qMa83P5WphWEr+E1F0ewvZf+rmXHu
bdcOm5p8ys61YmeuRnS0uARm8iVzMh95NLi6TaO/IGPo38kqeZBFL0s3JN7j04d6s9H1ZZchv4uk
adIZ4zGctQ/ZAYFMPJ/dDrIuCXpUVPMTTyi3Z92mPuXJDDhOfeskjRscGzyt7ub2Se9t/ZNsHTvV
OtXeU1APzV7PEuMlmbwNm3T2kzo44UMd4u00k8BQDfZ2WpbYmAPqxlrp0AMqyjrfCfLvK/mr1dwx
33mj212LsjWzy72vjVurbH9Z89JsAKi/IY1jU0VRibVzBf7z0S9+GKOjnBpvdM5yghtqm8hRK9xj
5jkvJu7tRHZe71ckp5nO4B+xFmqMeloTgq5mqsYqczYKC8NTGYfZkzXF7+snVn1DbmVPc7zVZd6r
qZ/SEYR/1sKxTbpwbco7irJyz9TfXeG9re5sFJjXOTL2i6xt3XObhMUnHKzXcp055l25z8gPL0Wi
d0/jEJbb0jXijdwo9JPMWGSJ6Z0SPrKXPMZBUxs/gz57voJgwHphh2Yo6oa5sXPI/E45uz0uTdgO
VV+sNrkEc66zj0s8C3PrVSRDDFDci+4rBOT3ntI02yjwzMc0T/WFC1blR6tvzKT5lcN1eM2LR5LB
BSTCP08UzEL/teZ9E36FOYZi72LyqsWRBnKf3HIA+zLvETmkW2dGc96wZaRHWrCRrT00yaoYv2Ei
nI+s1X3+nUuoBO1dGjnJqbOKCO21xnntMEVv0lb7nhWduvC0ZHpImSQBBLTdTRoJ71PW9s8yAjc2
FqxR+qkt02qLg0O019Kueuzm5JuMQFp4W1oYqZWz3WQ7643U80GokGnUMNNWeF6OrOvtmEoHO4e0
c+JP2RDdGXpaXeTLp6BEh/Iiv8Zz263UGsG70u9+vs8X8Z/f/p7q/Pv7f4bbsPOjsVH371pIhqU0
SqAO4/PkHWpFE90+wmpx6XkmRj5FbONhCDFCngWdzwLIhOO0ihuEpkXb+5suR/YHcgo8fHITx8oc
XHbP1efESby1zaNqO5ot2tx+TlZ4hhZLkHE8a9y0OCfmFYS1CFGjo82T9bNjep9zN8HhdS6p2C4a
efycRGRtNDvHFr7I61WQO9YrjOsfDkC5h9LDrTuZ8D/KYJjdjZ5SkYMYHsK2byD/dT8slGpfazJr
YBf68SU2sB+M6hRDgkDcFTEs9Mh1i7vac3zMh0Wzx59qkbGGXOMU2j8Nujqd0qj7Q5v0/mmscn2J
tXiwsT12FUredT88u1kYfHYIccfKrvLbb2ONDlxmZiWfR2CshObVXzV+7TmmAS/maPpb6MD51q7K
7iG0y3MKlPc1zYyV3FdSW3SJRlGEFyeuHoQSxvthiGzsGuGiyAOvTxCKeMQxz4QnNPOq+l9C533L
Dk1UeV/Cwkdo01Dro+uM7T1bYrxKu2hcG9ZQberEN+9rnk5L4VfuxhUgChawtlFt6hLn0cVSzQAG
91UDMLMoSlyMfacsWfCMm0J1X0Ir77+5blQsKlE363jq4q1dq9qSJ4B48WycaWoz7L8H0OHroBJ4
AxnPfW56v6xeeWBRvGvZnV+NeIuS+dOXbau1C5GF7jYxW+9YDM2ws13l4E9FvtZGWOxp0y9U0NUv
OPIN2IQY9qbwO1bgeXuvl+D3GkCH37pEXFw2W3+y5UTOxvGWgR+6G+SC2kMKLEay/Qj4kxaYj1MP
bSE9DUEYP8hDVanaUUmA8M1ViaLUS0zusK2aPdKEM8I/EOWXwS0vlZ2Xz6Byn7XaS+8RUVI/FYr2
uQg0506Py+Y8WvUFIgCQ/iyOWcL9jNUuP6lR8OjB694H2HCYELEL86SQgPbWU2hnr8Ima1x2ar2R
RQTt792S5aGt9+Kus9thgf1f/moqMZZHWDAeda87A9N0wT+jIiYZNKHHWYVmU1JiD5KN4q1eNiYk
MUnXzCGyjNrYH4pT5KveHz+xM5LfV2n8idlJczcOMb+kSWgHIZr+s+rypAYanm1JkvzgvSseMrc3
zsPg7KzUDPFAtpEE5uxBNqqjLx5wOnEOeH59Y4+RCIFCwt6L0CW7liMUcbGN19MFNrY4hJJZ/sw0
plsDvee1Nhdtw/aWqqd1+xx95k3kleNStI2C/Itt5MfrqWN2LJOYcblLMdcmAS8oV1eWobgrRejh
szZeKuw0790MEwKBB6dn/CiExgwvbr8J0+ovOLSW+F679aaOXqcaoG/MSmfs4uaXMJ+E64hPTRJ6
p8rHqcqpUmgVSQeJJOaRjoSfv1NFlC1Kfs6XTOnKSz6fOaZ2yXjoH2WVbMRHOMPXB7MyWQTclN0p
Wv0tYUu4aBzruU7wExGNXS9l0YmCicxb8jVWcvsZbWHxmHXFMp1LZQFjMwr6bj2og3Ka5gNosrez
NDH6bR/aX29Vt7BbrAejmK0Nrv67p2M3R1C8vyq/dA9D1cR7F0dVKKFDtotMLTiLKGq2YW0kd2wl
jhujNKr7ya0dTFZx0xQiuHi8mXdFVmQ4m03tAfsUb9dFhXsyUErd6KM63Q9VW2BLE6mPGNAhPW0K
9blMH+raAnXgTtkDutbxrjfreh8HXns/Rl1E3iutMefIz2rFLz1JwRZoefNHXHcGvntGdjHYdsX/
dVJ3fdnhEl/o0O3Iou41m9GEpcyvDNyrXcfQvmIJttbV2v6JpeGTxhxi2ZAVvAhDWSMuUv4yIZWF
PAtfg547FGFSXKw86nb12N65/JS2ie6K7WCBlVEdLGtKO9RfVKv5pttZ/Cu3z6A0EVjgx3yx2Xt+
dUKjxChYazD2ZH1UpW1xcof66MXsCfqB0lxgGHXLvGEnoCqGZVjU6U81ZJnl5cxJML3IN9ALi+M0
GdZZB0eywrVc+2KK8UwOxGWj0tN4ZG8a1a6+RqE1rYWrVnhLCecxb8RPuBU8KNm1Z0Xc2A9Z08VH
IwpQ8sv68S7DZHjRW9a3GN86aBntuNOweNjaAVMkJIseujEPvnvA5GZzlvFxzEwBwrxWN3Xedy+k
J9ggISKaJ85uVWQPumgKcADNTnWCdO9Mnr3HjLE48b9MtqPaYoNqVt4qErNc1RB7u1HHMDIvgeMP
kec/W6bZXBycEhOYqcIQC6NiuzcY2vQcIcC3ZQe5XUtwV8BnubJFVO0l9KtD2BykiNsiagX0q+nc
RYem6TNWm/mj6hekTFvraNV9ujTMXuy7Dr/zydXyV4gYP9l1GS6VB7WjMMIf0fzMtfCJKXulxBuc
PCw+cfa+j/pxO/RJ/hjowiNf2TXfbQ8bv6jTfipsWVRq5HyqVHNaa1ry6o64sxS54V3wM/YuEOzF
Qo/5ovq2oiuz2ZO2mmqnXId+7V1koOfZ5taNTQyafteh7GYfa4sHyzyKDEutwb6417Gvg6W2tg1A
NfRiehmVAFvXoszPSkACEH4g8+feSE9e7P3hJIZ3jgzW12HzNBlGtNQnHcFanJyy2j84nqudcak2
lhhXIkvQIorvpY2+z/t0vC/nQ7TLxyzfsDiOdiUrhZVpd/oLcqdfjXoYfrE/N4FUZqLCartWsLts
Wq9YC3LfPC5nY0wFk9TQVKyHgefITh2VGI9zW/tkx4Gz8xOMgfjK83vV0i9gZtLV5DZMuNRyPGEz
3ywzw3I2sW0M6AElxcZVR+dUVF3Xo6TUPVmFk+1k3e2gNe6fIY2rk1dzgH8xG0GRsGle3EY0i9wx
o8+4ExarPrOMS+KFLFHBQoDn3sbGBEUAQgL4HoQghV6JxRS1Z1EbLAHJUD1l7DMtIGUPe1mnZYa9
6CdccgD/XWKcgX6yF4ULwrL1A/cxMJglR7r6VcXOCDMebENNBabJwkc7ORrn1ESlCCaCyRelidJX
oYYA1oEDzcBllwR4eACV3iNzZtjLZHDrtQ2G3gojNiSDLDqp5ZDvoynn91CqyqpyJp2tPc/Hf0k8
BnZwhhsdhIgDKSRYkm7ra3XxQD4NSrJS5fDYWmjjNrMmKLU1fmRjfB7Ia5AKaetPSVm4d15iPvP9
wYN1hM0DHfxPhji+gfmVHSv5YBWruFXVswEsCeKyLq4a/64tv8uCHYbqunBEsnKcerokSGMtDK0d
YCYY0+Vah9rHVk9dsBdziGxgtYBGCr7dcw0W37gsWzkT4FkjbfCc6tR16dtZapTJGtlIC5kv0bTs
wxJzPeVJxPcqVfsNkvnoJlpITioq1O5M8/yzPPA18PYdTCsDbZGzVdu8ALL4oa2UhJ8/j0VmsM6D
Ng2Io/DJ7K3ach5kXesWBz1ppl0RuzoCUzC7utRmF35ADU7N0VSpxjt2nYyLOmLzbmDt9hBy15jz
jelOYWlZ6cEEG22cUwj3IFhXvaWavKZBbnqlDhcnxlEdUt857H/gRM5GazdivOOSuC2jxDk0fsNc
bD7TEuRzrpWyLA+tc8cu77jpu6hdkzZli6KECSmU9NVPwuQPzARmRRSl/czzXlu2sR88gUWJ1mZc
+/e2ypciSr6yuGIDvqsB73cWr5a5KA/C00HVWh65AHhtNOmDYx9ysVJEql+M5jEyG4iNqo30Ck7F
90gioJysejXmljZ2ZPmkKdGynMgHmImVrqJJMR7koQqhBDLb6rD7Vt/q6rbr2LDRq/2Q1uY1Tmja
HRt69ikpLG9TxjNO3NHMQxuRafHQsH7WQrt5FI1YqIjgPptOv/YSVXmYJ+p+12gvBojVEwkC/1q0
ygxjsFHEm0wv4xqtXRwwSuT/t0gwpezFFt9dPy5wDhDiwG8tYsVsDg8WShrL0UsxM/V895jUyucw
LpJHAUPS7OrmORjH+rkAjVQarXZXBkr97BnCWvZoVPOEpYgLi7/VelIzfuvfWQWgKqhb/l0e2z+0
aYpfgiyu95GKzVjlBcmLDVtmbYom2slWGBFod4ZmCXqFVmwmULlNlKfZ4+mR9wcwFqoHp4e3GBb2
wmaheXSUCcBgbxk7y2jSFSoiNoyppEGwCfQYPHD7U0YqAf8KfN7I69M6qhhfF7zelcSxSLGE6HcC
E13LvjgFB9tSK7v1tW8H6Iy3PXm+OZgZXrMpJpDxsjXpyf2Z41Rdi8C0eGGNg7qRwblI2d8cTOQM
5+uqQZKv647E2LXvMPgrhw3trQzGkU9f1aHrX1tTu+nQt8iq3bVvJNh469kSkn9CMoUYeLdtssWM
Z2c5Xn/fI32/yaKpPLnJEfRJhEXZstdU8axoTv+c1cNnWFTeuTDzYVf1kDcVYxD3XYsEXdR7cIeU
yL7WtdpXXKjLu2tVj1jBnclmM8686NzGrJgBmocHV7jiXo6B0W2K5kkebd18WGZOLpjiRc4K+HR6
DAKI37Devuckp77iyIsdRGFY95lvxTu8yQ9tO2WXzko+dWoSvMBH1g9YWKB47Q3BS5207YZc+7iR
rYAHmiV7hN5BthZm/ZQ1RX8JItf43H1tqizY6WGhrkph1SiG2PWqgbe6bWI2ORdugAySV+IOso4t
58/TdD41tazSl+8C3p2amVZuknE2trUefUiYn23+vCcPB3awpsFng2/bg5/i7jCXFEuY93EwPspS
POVIoObiuyzV/NHQt6OK7dYq/DzVaAe5A3t0ctS4nYwN3tD1KrYV4x4LvreDqewdRQT3t2om/OUh
9YNPMuhWjwGktg5Hdoo/NBRBrC4qH7bALViGkI9grYOOmfh9Ob9nwWjVmvYJPvwmEu346k7YIU4t
oOZRy9WzqpPuAju9ctF6gf9eh8toNjuRB3yV3s5Sw3L5eee8wx2cUWSr9vssLTJvPfQQSj40yGDZ
KjoleNcK2Qf7FVs0ZCXIvV5HbRoX5Uls8uIOUjEJltlGGLmwt0PMVOGQzgd5dmu4xd0aPsT9FyG3
4fHWBtkmx7/1k8VbzO1K/0XIh6Fuff/2Lv/2arc7uIV8GL4JZmDeh+YPV7oNc7uZD8PcQv63z+Nv
h/nnK8lu8i61fqzwvY8eb3+CrL8V//YSfxtya/jwQfzvQ93+jA9D3T6w/+lqH+7gf+r7z5/L3w71
z3eKmEPN7NAolgiEzB7S889QHv6h/K6JrSh65an71uta7kysueUo1/K1w7tuf3kFWSmHet9L1v5l
/O2qtxiVfedpfWt5P9L/9fosZlh6CzNmdn674nXU63Vu131f+3+97vWK7/8SefUWDoRViX5zu+rt
rj7U3Yofb/Rvu8iGd7d+G0K2pPO//EOdbPgv6v6LkP99KDD13WrE4WdhxmNz1w2hs65BxC9lMexn
yQAzb0Du0ApGy1qqleuvFLcp9G3aYOrX1HjLymYZOIwBmDjAKydI6vVBL/BsWsnmoF+bZuqdwfzC
oJNV/eSlx8pjFljqpb7VR8NZmWwqLeH9LdlmAHo527Vdzdykr5u0dIOzh6SnPLWGKVGWN6M33Xnr
eKu6WcH5vhGjctykX/2oUfYmks/LPMuSLXtS5KPUrHgElbkzq7y9Q2wpf1TIvpwsr73INhlV8cvd
eHaNse4cIcP0BCuxkGTLQYbovsoUKWdqyqgyIC0LMFxmDFhwvohs+C+vrrv9xbF0nyTqX1zZG1Fe
0v1vQW6QgctdcZ5AYo0LG+2PsyxjNhkuhxTXUVm8NZi/Q2xTIaQYCCnEWzcZLA8yzvs9ilUl4aYw
Ie9qJYwWo47ZBZCn8kCWEJHSW/ldUOK6Z9CX4/ZdH5Cnf4a/qy1CLXWXg6EKZPrQ8Mflzb7rtci5
k2cp3hV9n3fnD/VMiKIV81O+Qx86DG146pMAtYY/x5AR8lCyvEUFyu63tzp5FqZOv4MG+fNDvRyk
bNxjXU72QTbKKicVm0wdxb4Cbw9mkn1CjJwsPiJnmdu1d62XjbJent0OwOvsoyzi7I30nTx12Uzx
6/itr+zWmJG/ioy6xfMsGzZAAPplFE+6t0Bfr7nQjyQJpkYK31og1KTt7GETe0V7EYHaXmqtdA5O
7z7Lqls98lvPVta6rDUIlYcMOPLGNoN+Oc49Zd31GnKkW6W8jusE4/U6skEtpy9ZUTdbSdOVZ+hA
PbzxdT9QdxHh88rFte16Ljm7kr2LLCxoh3blocsZsod7UFvDSNE1r7LmoFSKzbmvqPW/nLeaUatL
Ge63dT8cW023F0HTZ6smNt6404nSeS7ZDWjUt4NRNoh1ks2XVe9CPjKvZXsQu9Cx34Uaii9kd0nE
Rr5gEaHzj3EaOWvTgCjdpK59DGdQBA6R6h9ZgTrQ7KRxiwhtTUM0WGRLff8B9JNkgM83stKZ3ULh
v1okQFbFb2wQmkbH3A7YOZozgPxSHiN2URGu/FMgD0H2DF+5tr+K5pVST3qOa9kNu8YBtRBrVE8a
pOPK5mFWKNhEbY3hPVLv4RKkYA4cJItXwvfqB1zl6wdZp811HaRuLIfI0W5kWTZ/GGdQ4/um8wOs
nRtx6lWrP3mCHeKFLMeo0B9d/a7oiiFfXRtIPoEHGJzuW4i5DRv3eo/+clCubiN0efw21oe6cB7P
1+8+VNtqpGwVfXjofruEvnuvvLmI1v60JIegvXvDXF87bAEerzGy/K7n9SUj/EhdBoCeljD80MdV
2DHN0uhFwAvb5rPZnDykv89GaSp3K8vmXiTXHh/qZZEVdL8F+f+lEZ07LUh8wpryIDFnZqScb4cc
i/lr0QzaRQdM5CQbZf21bw8bZ4lF+rS+dSOr7q/6stKWV7VbE8IhNCiBGKBpRBEgYK1aK07zaoxd
Fhza3BGnPM5ZmEYNxjxTWu0TI3XVR2GRO1AHFzfsOaaeD4mkKoweyGis4g3ykHeyyg31YslkVCAP
0mhqhlO5jV7x4Ew7XnPaPWRW/V6eZfiA6lPUnW/1OtZtp0y30C4i1FMB1S60obS2DrcNxY/K24G0
Hn8JqO9VpCBifW2OTA+pyt9Xk9HNfMmhUNiS4Wq3GwjrvDn1jXm92rv6PK1Ax+CLJyZ9P6VRtSVP
rT55XYZQpeLbP3TsPMIuE9/cNhfLGlL/xf8dGxnO9CFWOF9qLpNW6CkHGlsAXYM4Wuo1pJPyYGeg
1ySuzZUdkZEE6fBWV0CsKoYKh525x7WzHEeEc1KvCt1FM7fU6JhpKzmiPYQ7GfKxyzw21NoI1Xd6
yNbCqlap7jiDfQ9mPV+7DULD/OvsH3YIT0RLqq+hHaPrYTXpfVUneP9iZrix4Lk8y1gp1/KvsWo/
WWzTAH1Q9FpZOBqvJMkZaHA9gAyTUJxhxKqBrppslWwD2eq4AB1kq+xbdOxDqp5hevXSZ5ylyT75
op79pMjXk4GvwE/dirK1mp2oZGtW4CpTmwCaGg2VX69bmH7a3CNUAoNnPrs13OrCuRUEh7a1Y9gK
Mk4eBGrM1wa4Gz8mdvgmIdhEvXWQl/gwkrzEiNoJitAMLINv107nmwJ91ZwrYE2GY5ZrewSOF9lD
/AoPCjsY9TXgA2CzMEJqWHTaa2VpgKzK8WksBPw8JUnZCQ+0VydXHTY/Vf8cpJOKASJf2Lm7HDVv
83o/kO/970b1Bx1tDEXB34fJ494SrrXV/B5mNvisBfph/SnSo+AlLKd9UJHtb914ei6qYjnMwmjw
54o7vcM2KpijIC0yd7bxmJGtXqJX/CkMKVvlkLDyxEm2Rqb6bsh8zNkoZgy3LX6wpZCyw+AVIOid
7lFFcHzfuaG9wezK/qxM0Z18D98iUoCf+zJyrE3YWIgum6hTiUU9WdVWzpOnODKOppMvP8yVIVUy
A59U1Tha8VvrW51siZr6Xcs48PpZyCH4Hak7o2iektm+0UhTVHTM5tCqQhF3v4tsigZneZhyZw85
ujzbCn52DFTsGs2NHuXBA+BRJmDxZAltC/1cme3R6E0MYLIxG7ZZJ3oesnSY+P0/OlnaLmf/rW2B
FB0mMa16KNvOOcuQUffFne1O21sH3Z6SHU9QWPWyA1Rma9kin36NuV53Su7LogivgxjIO96HIxuf
8i4cYPjYtvvWQsbKA6jpdAW2SWzMefhJccvlgCvCk5Ku1BgflaJrxNMY1PoyEhjfyroBxO0JVNQP
b9Z7lVVVYSIVlKlnZ64SoNM3SW0zi5yLJYu+R8P6IttkuBnDI/UyKDut6puHMfNf0Q4RRy8IxHH0
B1Do8lQeeLwrCr4WvwM+RlW/W2SMLPpFG1QLWUbqLFrr1tRfx7zFZEU8+stbbzmuVY9v93EdQpbL
zHlWRR1sP4TYjcobNfA+hVaNk0rnmQe3VyKwg5PKqTzcyrJdRspmB6mst0hZtm+R1yYZyobEuNQC
dEZkkBxDnt0uiTeBYiz/8moykjVqiOogyERVb4Z7B4HBVTxoyVoWey+krjeG+96dnIVAg2LzocEX
6Y+Q/Zb9x/piOIRlph3rvE5t7FQYZHCf9LEUd4EetICTMmfjsbJ8QNS+Xvj1JPayKA9J5z6qZh+f
ZKmKY+2hs4ZVjoHQfTGXPDMIHiBm3rpUqHCcu87a+WMzRUuva1EZ8LKvGvTvaInGy8RPREfsT3af
LzyYodg0UQZOqaqXwHvEQ+2o4RNEAHCV/pM8GLHdgiCy/EM617kNQNVpUjB3mYvs1nf3eaAfKtN7
66D3QBgsjAZlFVS0bO1MPbKxczzY2/zUF86vWzzUQOBdNu52c0DVV+My6MNxJ4tTW3aA0exoKYuK
mxqPefk5S9K3q6GKVJG+tJ29kbYJqJvCIGnjzr5laInG/GVxsEJiHceyuS4qLEDEt7K5NyDKodVP
gD8HyChZlAcjsmNwNEWw+tBwK+LdYm5CywYj+NnQXHxyRiPAKsVls2lAx94C+LhqRTNt2IVHut6N
wgc1chfxWGb/1ir7mljyyNjUcIMn2R9y/8f+MiJEnPYacbvC7+vLxtsYgILR8gWE7iH1v7FCNLyS
Ggu9hQ155+wq7RpmRoCQgCW+120cHOIZY72Q0Z0dOcsxNIaLPLSopp5Lv0HWvh0vuQ3JI4v9bCvv
CYlpLBms+nQtuWyjNYo1LBL5cfxulXeX/UVrSkrsXd9u7ivmjy5XE2vHXnUAwymFepOU9QG4INpS
AGAfh3CZRvOG/1xTqLF3sIf8l2y6BtV+t04rN1rf+gSiSBdjH7yNIxsQM/7/OM7t2sN/vp+un9Sl
YaFQVqWWcSoafdvHurVvfYP5Vtr3xmmsGIapV2qcUtuIDwMUYGwhjZOsErL1GiPDK0g5a6314JLM
XWSkHFsWlQH3iFUVIPjUJtW4lpWy+XpFGT5AQlpDvqoXkRslb0/pcgTnsyhNY9zhibHG/S4ylyQ1
zENUZRbQbZ75bcArD4sJyp58vst2cjmjuy6rtt29zWv8IdqT5VPu+IEE926XupuhaA20jv+sU+cG
/O9g5tT6tT5HeQez5DkEB/MvvW6Ve9lfVskOGl+fFd8UZFHm/rJB9Jl7svVR2cTZAJ9DlCewEtVp
0qzy9FdF2SBDRlSt7XqCWvufY+VIaRR8dWwU0Wr7qVQMZSnPTEAr17N8ritTBfO/363/HIcfrAIq
mGSmm64/aGPJog6MV8kjALPzPE5WyUMd9sE7G+4UaEHqG8i2ZcFZcwLIZ+wvm2YGxnkwDQDM8ZMx
V/tZlxxG1tJLWbQqqPdoJCkAmKfiRddIwpMFQnB0DmZGfx1jYk5ziZ3wKYCs9MIh4WdrMo/B4cLO
8HvbFqXz2Pg2bpK3IuSQfR8gaLJVGu/aGiBW9hDbpnVCIny4TMikWKPRHRFBGy++yaGJFFSwq0hf
OX3Jw2uI7eQ0uW8dZC95cI302lWWZP/BSuK1A5RmVbpVSq6zG7eFFhkPJUSrdVeSJzMtC0u9uc5X
zHZZFnZzDZENIwMsUGbLD6U+/uwCSzuQGjYeEDU9qHGonrWudaNl8TLCFXto56axa5WzZg+71nC8
CCPtbDwkiv7rGmlC1gKdbhZLec3bzaQBWt8xsJgSDPtR1qet1y4rLD6216FuNyOb5Q3GTnq9kdtw
xYvmJc4+j/UAwQQWdsa8nnQjpd8B9Ye3pbCkX9wqtXECdyvXizIczDeRiNZfY25D3BpudbdhcPuJ
FxO/U7zuh8+k0F4gVCrPbTFa26Izy12b1ekzSn7fdICP3/81YIgwvKgD0jJSCmhU4ckYCHlJMUA1
tI2VXWXvi+ZclMGyVQbfirL1Q9/CBp7egrFeis4yzlkCHmjw3S/gWzX/EGjIpUPiQeWrLpWRNE1s
nsntGmcZ3QztKqkNcSzaX2lhmYcQiacjTFL+VZWCTyXM0KJGRIxafMyHIykh2TrOIfJMHuoGktS1
5WPZjlrjYPffsTSz4UXPcXI4WSaJ1EGFrg7xGCDXHiR9Bg2agzFpobIbKhL2E++RZW9VufsrTc3s
CBq4JPUZZdmxARG1TBxfW8pOjZt666jrIuZWuaOYZ7yaYa2LEQbg7JA+F1GNGu+90O8wIffeWi21
rx8mrAHOEPBeWHUW/4+1N2tuW2eiRX8Rq0hwfpVEDdZkWR4Sv7AybYLzAE7grz8LTW/LcbK/e0/V
eWER3Q1QcSSS6F691pcuT6aFUcbhS9cBjmT0pXwJ69he+K0oXkIXsoNlGflQURDaQrPRs9uZ6GhC
2cC/M6BOO/dpW0kSzkODqB7AVvNhePNSX93/37lZFsVLd8CWvFXdn2YHeIzZxAbeFXz36Ci2E5TP
gGKXqBnuh6gOyDYCcjmtZreakvelETRqBQsNXYFvsCbwGq3agj7FC1K07X5lafIs0GJw0fuanYe8
zhZkL/LeWuU6YOS+AvWi/RmvZsaXcKpb6FMCUge4VvoV3W1iISI/PAELOD1UWnshe8Tyep2Flo3E
GC4Si3bdWYATteDZfIlfTZ6MP4cpglwBbmuXvmqnLdRP6q1u5dEDtoPA0DuF8zN+ZS34TygS9Gby
4iSghXl7swbfJDqfoOm4AoVFhh6od/l5MqLVIAukdLMj0Hjuuag1balFNp5m72dRgVQp2eL3s5t3
PkvG8tgVIMeKI+fC8fa6w3fRPNEBTezWyU5CqDZCOXDxyUFDmYSXqsq9HcXeIsDzjkyYDcxpn0UP
IPcrrkaTJUGoA/ZfCjSOJVpVLe3ezX60Y7KcLDm+RlAXC6Ym/RghVInkf0YQT1SWxMs85lATjTQ0
fBSg2tyA3SbHr0jT+TlUGw7BfXdl6+AEm0WUOW1OXLUNIX8Yob9Bi+29D87QbuUrB3n9zMOPJmuO
UqsaNIWoPc2HaWpt1IDHvWiOrZLaZT0SvmbtVw8SwMTd4GlsPU6V9owM1hxhoulnkUsQDzkJWqIK
1IcNxbcOFfBvKD0bezDrtg/gUZQncJ9vzQIfe6mXslzbkg0riqWDqWffQGFn7GlUd/GEnsp+Cz53
cY/N5bKfGpQlQ4i5kVBuK5CHK01kRybRyieXFStqgQY9KrbDkFNZUZezx1xj4TmOfkSD4jLjRq9d
41DKAKz7pYNOGdDi0oE7un6n2eoArHmOuwhOga21GFoKuu857o2oFCgPhaue9v86LSKIQDZoh0Xf
ay3HS6zu1yD7slHDyWxs69G4UPyawrZY3yQ9J+Buoe5XQytQuluyf1b9pJAiMcd9Jrm1mMDCsaJA
ctyWorMoFZvkfalPYal31nwjF/EGlCssWbW5vWpbp7i3qwwbTStNNg1rs5VgMXaaeobG+U6HzqjV
fB+q3F+zXp8gRQB9atKuJlvr99Ny1EZxIcd/2nQ1Fx1+aE29xdCUrBHDspOjsaLC440gei5bfqhj
cqgXrcNheKKq5eyeuaP/PJ/Lm5YJSbqZc7orO2fdl92TF69Afrmw2ZgdB9n3PEg1tHq6xR/DVHUZ
FwMydFnfbmj0HtqqXuRGHd7ttCKNyE4R7/Fkt5RA0ns8XZJC/VenBgFTpVir6VBWoROIvpkWNxud
Kf7MIyt90NhSjO2BlxD9+m/zWm9AUxBFDmkNKa0hdYOyTj/G3FZsQby2QTXqJ/QSnLu6tk/z34OG
YL1CWzT+ALd/EapscxiZvMJFFeB96jwkzycbMr7fwqipFwYb9EC0uLMRu0AlzJ8A1PfnCNBiYFiN
BXEQiKjOD5YFnlCKoklu1IN9QVGZ/zmpFenxrVRixAaUvq0C7W5VKqEhBXnmRVo545HGEeRx1r1E
KZFsmor5GIiu6wB3K3eeTW7khA1UFpF/A/baBPFQ8stC5W2nFdK8p8PU9u7KHUQU3GwN2utQQtSj
RV7oFrbFkGoflHAYHZCtBkaiQc67GEMwOCphce6kJsSoXyngg7nrjTXobPMl2W5rICcH3JNw3XkN
cjiF4R9ZhFdNdanu/XpAAWXrabKGzw68c/xA6bXf3RavffwMKqvDl89nWzAogRJGibaC1LC5mKxE
n7VrnUUBFXqIQzYXFUAmCqBD4n40UaiaCLCyPU/8fa3b8r+vJcv2ix8nxp3H+MJ1bPFAh8QooXhv
hN2brk1bghSJTb616/Ssfej73L/vc65yVNCSGSLoq4Y6oucxEleoxRfGW7SLdpz7EluZz9G369EM
Xa1PNmmN/v2I9WnUVcZLnPOXMY3dyzjgda9OTb6jIbXu+JO7RxeaOFIPT5740SUx9jSgIA5mevQy
Wo+x6vshO6LDTdoDNdXYaAZbdpDOWxkCvxyaQTHoQH671G0pdSkXSVzIbuPDGG3JL2GDPj+1ho7O
q8OAy+S+qmzpYbGOdA6QBXD69zzvT82UyT2Z6FCB1WkD2WsGMkeEIfMILvkEcboN8ECqufVdPVqJ
CyVhyG5vaSuR0iOOTukADsdw1RqGsaBtCtloW0JnN9ttxicbLWCh6rfQvbILOBpAARkyh+MH0jA0
i7q7Rs+gxKDoxNDu+kYYVsomsG0Giswe4oJrDf2T60YVSKe0ytdoM0jXtaqm3rwyYj9GAwgalPTi
JfqU3OATTJ6G5K1Qcpy9N5g8welRpeXz3E+OeSnlTSd8k6FtiOwWuoigafQ8VWDqCg0w+nu9YT+H
HXuFIFNxJmfXsgVI8thjnTf+g2R8Q2aeQ4jPHNCHO7LYeR5LXewKvUpX5LUjoQWRn6COpi4QQvt4
vsC85Oh+ugCKiR8uEHvCW4PKFKhXtLm0B5unSwyRdqFhbgPQJw22zNL+DgSe3qELZbwSdhx/r9HI
MTHwn0IIzloPrHRAalGmT6PWXCgAAEoXZBeReb7NhDwg/14b2AT7ofUlm3J7DXEXfK1ssNZnYw5+
GIVZ6RXY5XYgWwHhFfDeFpub3Y+bYV0DKIk8F8TBPk2loUZgSjUXfbrQi3pfWD4kMb5Mdhc11aJT
+hR0cMoOiSo6bRJAsFp1uLnJJqeIr6YBiSByfF5iXqdqUChGFnplssY53A5D14u7vgJ06d0eAY10
MEcQ7a3+PUXLYT+JDzFlG4+btPW/99FYnsCVzI6NtqYBqKE5WjDwOj7b63xDdrLQWavmDKlgR7zb
3MwRBCXBaYci62+LfljvZv9t0QiCWH0hYs9dMnROqT0FbUDs0HM245i+zlsUKpyow6f9BxqFv0D0
C3ha5QS+jK3jZES2+PdYV61W8/h13gGRd97P9PWwAqDJ2ydmXiOlUzRXkaGBT9cmNKPktQse4dp9
lA4600FY8w8k7LwnA/dP5PCM8DAlTbNnJoCQ0C8yr/ibDwuutfpPrT2TzpeaY9fsbU5oaOFBRDGk
udNSBsYglzIvsStGRvu1xf150YPE5dyIHnQeeoTdF8+nV+GC+wF8kXKZCXA5uoMsV6ioJGdAj8ed
40ltw1xRXjzDr7HzQR+W6YNuWZGHyXi4H3vBvnyaZLSNBrZVq7y0DXgPPMncnTX4MofqBF4g0R/U
uOvULszntBlPmfSyH6mZopMSb28P4Nds0GOKCK7p5nMz9CfKn/0t4n2N/4xAE5u3LNAFvPK69Am8
FPk9AR26QEd169mWokEDGH8kQEXJdeduBMfWDHPIKxNQT6hhrM0R7FUd+HY3lVn0y7K0oLatkBBJ
Ec+L0vx2RYtKoCVpUcJQoLHTnRftDNkFCURLgB3Ga4ruDveRXhcHaBtgBwJxsnlIIvXEG2vAhNwJ
GFbU6w7ZlalJ9AK4Lyzxvg6ZIOi5dBPNwJ8Z9P0OQI9ovALJR3SYHJaehRLS6zgvfnQciKnW91/l
pIerDButOcJu9X7BAdLxgbRbOyJBA9V7PhV0AOJcVpkBB2TkJOVPb0YbPNiQudSwdaHZKNrUCwbO
B/VAjpxVOU5Ir8k8P+cVuERJ17yrkxGAqj8djaNhL6EcETJq84y09/EtVo4oqawDM8FDfByRqspL
oYvrW35nMN18PaJATXp3q7CX+rc2fYFSaP4DmT59GftyOhnANx3QwA6KsLeAoo+DJtOA59MSbyPb
bm3rrbt3ZGi7K6RL0nUBIkWgjKAxT+5YY+4+xr8H9EPQq8zQerfLGJrY6V8GmHVgAv3/0o1g+rjZ
wY0TWFnKX/4S7yg7i/0SyEYBLrIS9B5Z2uBXqnKSNNa9qFmgbGxD0A65C78yxoXl5C0kY2vzRaDy
0rRIQiI5cOJNVy2IZRM8K6C00sB3SEPLsf73pNqwAM4r5BFJqhL0t+qggacS8ELoZ7TTvzblSCBT
BkWYAbAn3Qkk2I0rw6sPiZDywtWhGO1AVCXY3dWIDgD8W7HAS6ey+HmnnzvUimkEEVPwcQDZB0nk
aH8zJWOT74de/0omOjidX+48nbXzTBE3fFc09i9I9HR7cH9Cxqgb0x7ioGW3BBG6jRrTUCHfrozk
oUg6m8NpbEX5ryLTdeBl0vGALZMR1FM/LAhraQzovsF7OTw0phg6owNY0sBbkB5uZtD3AsBZdd3b
hEZAYrue9HPKXEgZaa3v4p6sMfzluiYMZB15qyQ15aPoOfKotn9hOrBcfKzAHuoY2p6c06DraKiE
0Dp5PdA/bSFaHS7J6+FRc3Sk+w2dxfLRBhf0FXIAZdM03bJstHM9gFuMIksb3dm1LPQdrcMa/HSE
PciAvEx0w52BflewYeITAceR3CesuqNlKQJISBD2afUDjeICRJTYctYHWg05qw4k9rUEjZYDvVEL
eni20WMbNnH2FKKZFQWPGDRRUCLdDvgi70zQ6B7RlY1bcxNVjzXIMRb6AGW2En+0EAmfCHJBYqVH
ybjtogKAC5VTxXbaWMYxr8GKh2HOSm4ugGZIj3goga+lstBso1nuKmkTY5mF+W+B3IUIQFjna72o
oQKsSnCaKsGFqjSXIQfk92N7IhM5HQECG923hjVFkMPpQORE88l2W8SwO2B08+5Edl1oAyRpoJmF
fn3j0HR1sa14eAknzQL1F1FaRTkDkZUBjtQpTH7keJaDXEV5uPBxCi2YdO1AO3hBRnA3I5xO51BQ
VxZB16EsBXnqle+/8LKV51sKQGoW2gLCWNtS4oAcsbBGCGGLZoUbrHlPjowJ1LxL4wUEGdmdW5YF
bnw+21h555+qFroGuR1DUCGcpqXeuMlLO3jlwp3y8Fvt1adhQEJ+MU6vFTZ8+KuWLTpI+vpXauXP
9pAWr52G/1r0L8sn7AfyFS8ycen6EgkByzaOHh+nrYzc7q7W/QGqvOyPK5ej9fHKtrqyxqtTJUvk
WcrsFUX7j1fuu/Q5qXJ9mRRWf57iYg0SM7BxT5a2sUqpfTMHfM/9LmUgw268ABT//gE9//0d6ujG
xhwS/T4FodnSFXX1xRbdiwJtY/4/oDZCpXNKv2mGpr9EvZuuGH7091EWahv0byd3cZqI49gmU2D7
U/no8hCE0dwyvkNI4+1jGPgYWhhF3zsTScBPH0NO/h8fI7a88reP0eDF5mjiPXnZjfg91wPkK1CE
yB9BBVtezBa3FTWyfB0HYPkKVxYnMuFtS6x8YXYbGtJ0PgGrRMPWHOfp6Ot2xVJNRWMAesxBiuxO
VrzqTW5fw9LIL9hqAZjQ2lfoCdjXPlJJGIgg7cnWRJFC/SquK5AcX4Ewyi9O+DYdkmCoJ8Y2sglW
px+61no7CHWWAv7uaD3QpWrkxP2E3EpmInGqPCDngWqPoe90sFSuSLDBMpBdQAlkOoANFpp6+g8y
Q10UUjEqinRqKKqYpDxUtX7Be0u4jKsKfJhysJpDrxhU6MDavsf7McigY9A/7m6OqvEQrb9Hy7EJ
yjbcQq6zW5rIn+2oeJel4L4Cw4QHMlTgrMkLzmt/R4W/nE2Q4/VAL+uEYTADB6aB80UYDt6mjI3G
XJHeu6GM0FTwNiTsTmLxdEZeBha3Rau8dQvsTDe0UF0HSdh54uYjI5ZaNZKO/kgUtuRTo5tPRerv
kb/Pg8DwHFmZjYlGMsDCwsGWQdqCQ4leAee3QTKOcQWdEPWySKVyOszRVmuiyxel+dvBl5oMZIW3
34E728TSTIAUYvkKYNeqyvz0RcZNhVY/2ImbNo19MFnU2Wz3pGIY80L5quy3eINZv/D6NuAehtzL
qBjb6dCmDN0iQxcj3QbbzRupuNxtJ4AdaLdYZDk/RQYeXG07oNNCuuMX3w+j1Wjm7I6qO255P01S
vHyKGtxE1RbvMuzgLxr+0zrTQeHCi11r5RUcBU4lzDqYYrzUEv+lVNboGfZsVF4bTc29ZJZuXsGy
E2h43kAzxe4OWob9GinVsMzA6xzjaCJSOjaQfSkATediT942s+8kaCseoohbtAaZe0iLHniONWhJ
E3kw4JHSfJHzMoWCVcevlaxr0O8AqFSbMb+WIO4HWYu3nEawzy5rs4emYRi669py3rwpttU0lUx/
m68iyOmiwS6woUmD3oHGbSv1TxEzgblbWvUB/xQxc5brNm8O5J1UZZy8qI4jmIPf/OalXxMNucs+
zv1bMP3WcFdLD8O+iN1xWTi+9qhF8o8zObI32/B+9ilOS6DlPopm3IgiNfd89EC6o760wEE8yGqU
V7tvzX3VyQyqhvhyNqD7NrF7+WCnL3P4b/yQgAt06svB0YPKcZEgAonJfhKc7SVrnRUk4c0F2W6O
vw2RS2D1gubd3GYxOauWQyH7k8NQ62d44q5az4TEl2bwMx3yMntE/6oLxOO/JjoDr5u/BKd8FpSk
l0nGKhGgTXE8UKD9Hh1zgN0z5/vNbMoovl0hd8u3K7g2sFuKNc5fsohnAc24BTtafo2GfKdpYNlE
91KyqPMxWbdQ+YSWnMd27aTXJ11VejWe+3u9A8RAVXrxpBUPAjknyCzU0G1VEeTIhbUz0EM2T0J7
cbcSEDeTxhSeIEfaLrTMr762FcqRNsv5Pg/76gV6ZLO9kVApgiCRFdRpU3+t8K5qGGX5YBYh2Ipy
CaSxsvdqOjqgotv0GpKr18jpniFyUa6gvZdeBx3pFjoj26BsUtno7P9NnFYivVDo4JoeR24sfXMC
3b66o9mbqZftF4txuZc6MMtkTbPcWI4D7igVN6FfEXQTSLB9iPBoIMhbNyIxNiR0MbnmyTZK/SHN
x/Q+FuwnmSnKiz19U1iW/KKidN/dmDnwMKVmXfGuWewNGzcB1OPtK9lKzlcjmhwvpm3a1wRCzSsX
qOsNRdAESyLdqQRgr2RTE3oH7K1zHsBjUQwQXxqAtZu/AC7d7MK+YQFXqS8Xdru1P9pLbIteVfzf
7MOUQX22Dhd85N0pLQZvnbK+DMqC50+gLDS30KX0lzxs86eBN2hadiN3ofkYJlOIpEQFekwKNkzw
+fT5cCJnWiXTQwoSsgivTgN0tlZ5VLJH1g3xZXDbYdunjqcjDee0dxUeltliMKJwZ5kbwxai/0kO
rQTd1T5nY3s3h0O2D3ozEKECeqoGC8tUjScrLruXduWM1vCia6KF4NSYLWgYVZ1imNQgA6u8UCWt
IK6AVhYa5iMUzCJ7uKIy7V+8zjmSGX9dMBRFALlXaYMlPaig5RCC2ZLXNeRraMl2nWbY390et8iO
ZHIRI0MCLYAPj2F62t4evuEYqKbeDwHk46TAAucEmZf5WU0TGXLQMciQDhbY3bGHNIZ1r6pseTe2
D/EUrtuOR2cydboHvWPe/CQfmW6TbrbfJ7XjVO+NbvhJ8f+3k+IOaDGwPeCjdcJDntQdz34SAepR
icGsv8sm2msJ3javRdiWj0Ua/mOot67abeKFh5fJI+gEzXno/D4k7y0YGStxvA2HFB1nRhbVK1/b
hZbqLB5Nb7rHKKI+4/6vI9MtisWQOfUDICFsaeecXTxmyDVkpZsDiOD6u0FALMd3PXFGftlcaQBM
PE01hDRkWTffvZrvhAG87aIEnBv8BBAKzc3vUN7hXxzmsmWKctu8ZK8p2ke3eFtymABY6gb7bUm0
lB8ifHfjVgxftJL1oGbEmUQP3gI6B8OXQuCadDYo21/jSnMCTawPwtLl2OZ8TdpgIdIqR8cFxUUN
4uSAhk3XQCgcipykFEaaYVXO3OO7naTFHCQw8DBOE7wLHr0CssELnFghnj8LSHXMJx9d/yNGB+Dn
rp9icx11ZrfikxvuYt+XX1zIWXdDWT0Lo0yOGRiiFyN0Pb5QWByn2g4cwdDZtNxFxXp/m6Qs3HA0
K67QmGwF8VDh/7rKpm5llhl0P2gsW6sDrYhlBSNEhaAL6kyBqbsbYJl+hraMdsRbD9BVe6azd/vN
RPbJNuZ4orgnk60AIyPseKpGO7KTiZz/n/ZP6+M7/uHz/L4+fU6fEB3vaw/MXvvoalsbmmPhC/nv
oQeRrWTduStS8L7Xg4fSRZF8b0w3TANg25H/aTqQjKgJc4w5JRB6SVyowiS4S/+51M3yvtw8PQGl
rzPmUAhXaghWaatvkaiWvuFla7KRdkIH5tPTkOkLs2fgxcaj1LQiY4fSqD7jxgYvsxa28LqjC5b5
p7g23x7ASfUWNsPIVJjflt0RrCHOU/pv2NSOf6z2exhNL8MI/8UOvv3mhI0xFJjObWVDk96s3Uss
YusCtOeA/mF80Uv9kLVgtqBIYZnt1nFMD1yJDJsSFd9MMagOeQOuW4qRmu0sGgE0HUONZY5RVwD7
sv3hCvpqDs+GcDqANuKeomnZ0cd9y5yLQ7oY70YXqBUr1PJtBh3MZ71CSSJ0w+hIQ1D9bZq8ja8a
FOmuuTRXUvW4ppnJ0PUkygUNp8kwtyBj1mdvNnIAYcai2JKXluQQ3DjSUC0pM3Dy0ZIF6HWyLmqP
dhSCFkXzkazgS0Z5E3UQTQ6YOOTgDpRL6aJqgiZeHK1paKR82DMdmkV9zYvHCHWjq5XNqRQKaGpQ
Pt+mC1HrS9/tAqM1oVIYJf5lrNGqxpRaaDX0oJ1wWwCNux7sD39GDF67b0Y86j9FADmFtLgqefxl
DRf799UYm9CHxztLzgIgcZBScUwLx0nR7veJtiYi/dk2+0GqD5L9ugELrF1oxsauLVQlGFhNUQer
Dy4NUTKZh4SwIUwNH+zZdMPUvE8itA5FvZtoRKHvExnaEQ48Qit1wspzl6V7yA+6V0CD3avL2DPa
uJojSGJdSJbXXoD89hiQs3U1/yiRsmqVk0xFkZ1KN2NgpcXsNLaTAC31zZqme7owsBNtvs+z1SRI
aWwA74/vyaR7PV6qQPy8oU8w9l6359ADXpCX1mCowRU66y9kGioNHUSDm27pI0Bdu76zmaMDAPLv
JwLpD1S/tAeytHoO1afpe5jE/Y4ScAIEuZup7qo5gTfEZnvCg/ZCTvqSoRoL0feEX+gLxtMWbR+/
Txd5Va24w0DfXKTeLsZzANhdb9f6df5os6R4zPGeZI7peI5qE99xm1lLm3GxJScQ0tPWBFHCkia8
T8f9KgeJq3QDzymTk2leCTTB8BBaAdI7gX0HfPdpjaJyM4zxd9DgfnM66PuAaMTf5RxqjG6WGa+Y
SH6aKCvNW9kJQDPFStMTtrMVBN/QarlFWdxQ0AtxQV3YXoRVk609sBYMkEH60qWxCbbTDBWMTClJ
KSkXZQeyln2w/x6PmuGR+Q3vdmhdHgFhTYFUUJm/TznAyo2rpRmjoHFzfEgWNpQJdAewahYx7uF9
X4JLYwgvUPEKL46BKgtej/1NDxnbCzgCkPN30Po1eP6BIliYGPdj922Stp0sM587ij78V+gOTrK0
FTtwo5akWFqDlrTrBpp96gp1z5C87aDeHfZoelM7O9yXHMj4Re2Ohg3TVxyssE8xdh54bfkzjB4V
vQ0FbT9v/xpWq9UIyPwepvYx82pkp4tqnSVuF6XVuh6Myn06ADgBYbJNO6XpHrpg2T43NGsjgUI4
86EEjL00vGsXInVdM7v8ymL+NeZD9atOoHeXuiNfmCMg0A0vf3V+/VVqvPia10UCaZzUvUqGH3Ol
8ewMgYq3q9TG+PEqjhUnAepgDeiPX2tTf2ONgdL0sAdmizhiPpihDTnTyvzNRpMUBYcXGZDY8L0g
Q+7tCpGY8s5GyQbCPLZ1JVskvrSD1T8MBh4Hvg3Z4WYCF9YtHtJXgDQKHW+pjdFc5sNL304QLS2t
e1uOzp2pXlYdYDfWRioTlLEncUaxfQTa9XfjLB5PRlNFJoF1NwrP+1mm+kEHy8ntxHWM2eL/e/Jb
TJn48jlu61d6R6a3ZXpRlj3E5kWo78g++N6Zmx6wD9n0tYsgO3BL71IaWNktBrFzy4nW1Hkgh+cq
glIFpCKMVYw6IyTnkulkhkJfUoDtP6dtbS15gWb1RkTZUkx6tJ5i2zppQNzOB8Nn/OALK+jzEOkt
clDIALmlZYEf2ZpsPfr/VrodRxCm68S5H0AX0trpuC4Lgb9fXWpIQAp5h5dG+QXsuS4kKm3trlND
xta1P7ovFchr9rYH9T6utKONfHKXnQCF/+RqBZiwql+VNLVXdeKl1duJAX7cVEAQxDZQXSyMzHiu
vbZd8U5Y58GAtkDaxPkdCgZgdAgnP6gYVBESIyyWWQXynUjJ0xXqrPOA9gaQB2PdQNEvGXUj+O8Y
CqRDkoDthKvo22J0xvNvRdH62G6ZB9py9iWf7pk2HUiGLE2YvFc+2mGSr2H4tqjN6bvvf80DHwpY
7kfrtYEswwLER/zKzdBbSw8YmwE0hkeW+HHQ1cJ4LrXuW16OUDOPwYOHt7ofoHs2F6OapLF/JwF8
Ox7R0JOAWVPTn6dxnCdBVnWe1JRIaAFuooV9uo9rW1tm05AskXNK91E4gqSdPG2YyLdTck2pjgSK
nU935ogCWqHaKksNjeCxAeF1aIHFBz8Eg4aWi+ZBs5JqWVaCv8p8OLs2er0W/fCtF177Cy1T/3DP
9p7dzAQPszda59TVU+g+CX6Hv2x1TKXJAmF57pUl4iUOo82k6kd0GErpA1vD0TdO48xEuTi1xzuD
KlAfYt7d3OPyjkatDsX5VvrThiBB5Qid8r5BRm9GCCn4EChZ/m4TDhgoSJSagilufJ9LqCNaj+L+
cz27wTu6l7YH8G+gPUV3tdUtw9Jb+iNY0oG5UUmawgIosLQdUJUpdLQ60KQQ2k7BzTYl/snQXmts
u+9iz6+wS9a1EX/DaDUPxyF3znLIE3Tuxj7SBSBOitWBHGCyCxemXfDNh2i8La8amfXHW7DtKmLv
tLp+CIOQexyMdt6AC/wFBDH+UZSVbS5a5AN2vhm+VIyFJymwb1kBfr92TDCQzSHouZoWSRxquLvI
fAU8EUQNbvenkWUVyKwDujG1ZLdkZ52KrM1XgwomT5ihArfQBQCCiZiDP938aPWcmQbIFtGWrtgO
HUWPGLECfZl0qhPx4c1FxsFILKD6gM1QU0gD70Mc742SryjQjg20B5mVa+6YNcy2eQVTVtsGMm0W
X+RVDrkJw7Du43Sqt3bcZrvCtOV5ghAkNOKS+usIuUdXi7Rf3lBvnZK5r62bj0ualDtJvR0yA8wj
fifPJpacJ+W6c6Q7glW0W+SInHlSCFzbvZ/IgEGhb5GrTgVHdSrQoRrrJZJW/tG0BgO4GrW1B9cG
B/0VWg9AyPgWh10TmEtEVQNvjpTP4n2yXsbDBvpokDdGOecMzPB4ztOhPjIHCvWC5Q7Ed0CBoseN
vCt9/UIjR5noDLwl2bZzVHuCmkqLkKPQonStV4DfuWFTvK3iZ1m7Yh0yqbHhhXFQWNhojikDIeHt
Uqgt4dMAQbOl1UaZbMMkEScBUoXA84Y4oF9UqX5WelxcoeTGDjRqQr89FnUH3j/46ODX+hA4QFwE
Sem/2dC5eglLzZt/i+iqLY7VZJ4pnn6KII8XQcSHOrgtNITi3oRs8ZHWQXIY9BvSTZBkAqVKpfiv
jDT+RwyJe29DdPQsQrDWk104trs0GoPtm6gYn1jCN630jK/ZYEDJumjkhsJSlNAzAxv7ZurZ3X8t
OzGtWjgDaLho2TwcijuTYIGN1plbdA2GQW5P7ZpYyGiYILf+YcjVkCjL9KYOg5s3HJCU0It/IjwW
nnpoCt2JFP9KGloc2fLS8dCIoLyJrTgieQVcohrqCbCHQtH00xAlg/iYVm06DyM56Meo0n7NK6Hi
cUqi4huNImHbp77Vn91pmp7aQrRnDTpi5OOGye+bzD+RbwRy8b6RJjgDcEUwatQXvGBtQxCsPMXa
pAFTJNfky3tmPDggDKR5nd01V9nGS/JVUxQ/Ovk/Fb55myEB1r0Li/465EUKWq6s3zuK3AmwYXOb
MKuClg74ouYQdNPUpm1faJQUGQMGMDbWNOwNYLiL1D/RiCYVeEFfIEHQ72lIS7ped3HT5FEq2pOs
b9IHTWVti4pbG7xg9JC74dVuRO/+iUJQlOEnaFDsbhPaXOgbNAIAQaEWoUOXx2JeJMrrfmcCurwA
w4SPUnblLJLaB5q5sixtwTSbQ2RL+Curm8L7KivDe3RLZtsY8kYLnWJqhja7oupO5KUDBcu7wo+c
+zkobXBzafAdmNdNfTAl6XYabW+Tbtcq1GWMBBS2flrYKzRcAUPiRzrb2/jjvL8L5EMMtDaNPzz9
x1hmQeciCV61+ibpsn7roFvoGnH7J0+m/Eeh+6gcuOVTDrq0vwWkjfvky7KaA/Dg7beVxKZLrZBh
s/TggkdmETvQtC+MqDq6mWa+MLGewjx+qeqxPo1xBJy2MnfFwDcpgONrFKPMl9uktyHe1hNksqap
3M9PxpH5+I3EvER7H+SRPhy6EIA33kuo/MLRqGcrnUHm3T1hwxObo78ii88Y3nPSstyEWQE1PNvy
IeuaicAWLHkSOV4F4zZqf5bIVWnMsv4RKGNVrky+2i2SGhnw2dhpd9ge4vX7zqgaNNup6SHEbubp
k6c3Tyh59EGS4W2/UVgIR+EjRGPhcel2Jxq5OtgUpjYVS0MawHcob+cNb94oQrt8bZdATKmp7/N9
byzWug8G0xgU1sgFoBG+Vz0qmQlaFfxArqjbe+CKwl6gd5n+2g2P5A/B7bZipj/taWL2f1j7sh25
dWXLXzk4zy20JlJSo28/5DxX1uzyi+By2ZqpkaKkr++lUO1S2dvnbjTQgEGIwSAzK50pkREr1hon
NlTcMnQPZRr1B2csqygbV1zYeEXdgPv4nfrtyRigtQ0WDvAzlrk6kRt5DFqQbxsJstg9wEdy6bKs
RMaz16baAD+N80Vk6OpqtG5xAfZFA5oVqVOuihzfz2IUJ/1rhhUk3i0IAcFhntrfndqtj/RwklXk
XSCDtm1CPOmXlRm0GzDpVat5qzdO4CptjmRSoOnb6K4FkDTCo3XMu69+WuxBvKP9MJhxgnDp8FKD
WWDpoN7/BrxZ2o5Jvd2hvBSozXGSw1C3GOvlfujC/GbwbbFIehGe07EqNYkAj1aQBJp6H3ZWM1Gv
MpUdhAUuxZlkBrBQ6Ppo0gG7qi4ONJDi67XOUxs5ftOHkqvU+3MJhrRn+bNQhnwOzC4ARy5Y0bzS
s55r8H9tYkN1G3ICa+v7HJOX9rPx3Q7SnSpFdCtLK7w3MwvA+FQHfVUVR/dpnVcn3HFeaHAIw+IM
iuqz6Hh6svokXUEZFwKLY9eTeAIu6JIaX4txCxtH+i7BiAPhzlGoh6/J2LJXQOLSW7t3yksK/Oii
aT39S1h12iovTbGnboKMBdQx1WNijEcw4GwXIZhhvvhx2QFbobt7J3TjI6pO+RLboYVM6vppyILw
rGu9BwJdwAAgJNustNwNDvnYHd3q0U0PyvCMeCU00YIKyTCgsFagsgkP1P1wM8bVABYDNxqBCobq
FZUdYNgq8m8eR0x9jJjHeqWAtJLupfNEfkJFHF99eCAlgRKAWKklHz38BpTy5AFNovxbUL6vQR4a
FOfARQSOZNyQ9LsGybT1UKIGpMtL4w6l9MZdWnubClHKG/LIotgC4sDrFohOgWfXifmwwN2m35Oz
baEmu+4rYK4wlWZU45oIR1ZrO1dDtiy4tula9mJCU2ufgI5p0YzMMGzwiyN1IVJjPTJZv3eDro82
EUqVV11Z810hIBhGZ3WOv3pX5ypa0UGeRqlLp/XZ2W6Uf0RQJ15QVquxG1AFx6LdRJWrAaScyUNt
W+5RB2pryo4lPii5OmRYaQLZKXVW9V207YEBmlaaJ/y+JiJFUCVcJSG2PWYKoFuYtcnVS/BE6wbn
tvQFTMAQHDvT/Tqb2phDEsHO1DJoUhkvnTCrV7HWJJupXwTDyFkeWfupb/h4+Ja5uNASecaTa99J
nA/HycDbTeunKLEFSV13SKNjFqjkhN3OezO4McA+v/fDvGiPWXUkO81ofM8CjapOVDPWxRnB5kPr
QzDYQS2l5WvmgmxsHMB/f74UAEWtZxoQukIYHWlUIO3CKLsfWM8euhowmT66kbXGHshiacMe9BHy
Wo+m1tLLRVxI50geAhmJVVVDCa3SKo4dFUol6xIcUjQ1hJTsAcVY3oK6KIk1Lv/wSo5VymsEiEuF
LLwnU4ZK6aHMjs3YRJ2FvuzDDJihITvSFQ3ntuxATmx14G38mBOQO42TZzEU4PP5/ZLGtaot15DS
irZ2GiQr0g3fZ2N1WIHvycqsdHWWAOCfWZomq1Q3rWPH8x+1n8iToeR7E8S2PJGNu+DXY3Z6pMFh
9JBga0Ac7cOFRjpU0IHSGbxqmXY7p6mG1gmPel++1B+V5TbSDGSiNBU1WgOKytGLeuRKE4ewmSZO
Ga2/1pqX/3Utsn+84ryW+dcr0sqmENYRtdi4feJmVCaovCUEr/vRxXHHfIwb3FbmUWwnPndpFAnx
MDWrs800de7M2t/j0XZozBiIHbJNly4AKvvYMA5ko0bwAvXMY4MyA5CUPocNThDg7aqd/lED/N6N
teeiKfNXYbnPLr4Ir6CCni6AJ50ufhnS/c55glTGYRwW48x/WOL/uw8kwFDlBf7uNZOMncqO2wsi
esjCNNxU0Kmd2CEsB8ouRaGzS4M/+cl0H6LBtJ7/NMl3zWpih/j7pC4urOfAsqOTEii+lJnWXalp
IieFVuZytgwIxF15NG7Ik3AUfdVHNktRGFsjwhmVK6P/NDWVS80vc39asjXA1aF3Y1BifIUxpnct
/dDYJj6IYMlmI0O5qBpHgBpUFOsWNfV736nTp14btqI0AWod7bqVeLNdBfm73QFj274Evu6J5ThD
fthn/1/teYn6NcpeTYmvMXsFyktoMvdTsqwEbe1JetXDnD9LW7PctsztlnP+TCGFiShs5G7mpJi0
g5c0sLsjmSZ7uMx9VJRRzm3Q/OQUWsXD/NISN5xtWYb9cl6m8tvPS9NAb6TT0rSQDirnq+TmcjBQ
IVjzAYHBFJCUS1pwvtSqOkMdQOdfphHcofo96loes9FGfpXpQ0ERCJItrTDNpQU+VlFg90FB07jo
R4Pt6bTSbJrXLKNki+eNc6RB4MDuYpbKU4sy/lWXOdhxjxuZaeeBB1/R20jNjiYXPNO7PO1B1TV2
abvCRIBcm/KTI9m4C4IDgMJvaHByG9flSIVvZpswf87Lar37eVma5GkIZsWqTnCOwjaIlm3BaE2D
1DQfy/o1jgp9gV1V12hsXzTY2dF+xg2Ag6Au7Weoy91WoRAJqYm5S6OoZcPvJTm5AU49LSqIt343
fPMaHIkCR29PIBTHHo/6zmikK2oiX0AiNqm2NNUHyzoeG+MU6s8r+DkI/q22uvvNPq386UX61IsW
jivUBiGOdt85wb1pt/pXB0Ksns+i75mM22XVxe4Fgr/NCTQeKCfsc++bUZ7JgUGVeJk74JQvu6I4
C+iIrGiAby1oTL1C2blc8VJFZy8Msks4AHuA1Fb0nZsPbWEM3ywUpa+gYyvGbbO/RYoYsYcawp14
5vZfM92uF1FiBVchuH2hARwBUFsxDmgosZsGCg38y76JOoquPDhGCGpFNkKgulrdkU01DCi7vu3v
SkQGN1agqRs/Dc0bo9Jv63FTGyOVRD3VaOFGA2M+FIEh8hg4jnlAVGVPRS1zoQt1oe7MDiA/nwbJ
n+zU9EgtHVjEd7/bx2XBDq0dcqPZffIf7fQCyaCFRxTkTIO/TUf1LvLHupre3lxvQ26ARIrjUKTb
eVkTmPpz7KplqdXdmXMkdDpg8m9aH49rFJpFd3XiAfabQ7GhqzyxNGyjeHbqCmV8qkq/ui5QAEqJ
714C8iTB5U9pi1WSZA70Q++QDIpxSknrZeFZ/k+kzgDjTpPXLnpDjV75aEvZr0PcGk+lLvKjgezq
ZnBtbCpBPrAIMrf5bpnBUhvS7Cc4uJ8k6+1nT+sQ3Efk/cI1Xd/nNkr3HZzJbmPhtkvV6MbX3m73
ihvpT90ZDrL3yq8AbUKgC+yHjqwXoWqHe90U8da3y+RQOnVyY7thsDK8Vn0Fkn7bF0n6Q+/DLzKN
+6dWdT1On4Y4eYa0T/hl52undfJnRyIcOLpazbCPHDc8llXElkUQS1Bgs/oYucZw39TGPXg62Fdo
NEPNybebE/TDijvQtL2SHX8MojJtqc4CtHW3VR0CSB25K81DcR0IMIOLlonoXBohDvuW1b5WbM3j
SHwHuAYyWaODWfN+ixrKcB2bibii+EVccx8FXgg4FIjXs+xqQHvNXRQZ3vGQ3pAJNVwaMtPKs8JF
p+W7QGvijRpBH/iv1m5NN40WCBurgzU+96YBH9UCg59fqRdyPz9nZnieJ6U5nvp9GIHE82MhgYTx
Cj+meKMRRAQb6veFyccJjXqRudV3InsbRj7OIpH9sckWgo2UbxPx29SSDzWf+kUXDMcaWFdpuAdI
2CwYB4tHnlqXCbMwQBoDwYF4QxiHQJj1GQUaTzRIJh4aZ9Nq3/1rINyRJgvYUatctiQ6CjuvvuSR
bdyZCJqd/mBvS/HZHpvNF5bW7/4lAEBLYq/A9+aL58fmXRegmmqKZAm/rd/5XZEEOTkc3KCESaBS
tQz8C03VgHvCt6/4YPLHFpJMuwYl3Jumt4wvA268gXTCVzzCQJ9SJ9qpl2y4gUq1C6IMFCSPM5HT
zR+7cWadIzAU8GKaSQ7MRxEYzbSAqLiRMUTHnb9m0mvqDiCKNJOFrv6lBviIHLDTQ+1FsM6Cyr4D
Qjze4D/DO6kkAt8wxKt3Vm0VyAuEFtTCpQ49agv0qpaZfId00aYvnCFATWK4BkeX8T22UVkIxGz8
xAZdrTxTmTe5CrRtO7TNgZdNf0KeHeLjTl7elbjNozyvFS/YRjz4CcC9i/BukBUYwwqnGFVF7Jda
08XyT+9tkNbf3ltQ6J/eW6RpENkda7+odCvs6mxZW2FzmIqzxi5Q882Byr5qU7tDHUm9L1SSqAUi
q6CQo3CdWznl2orAGDAZOdK2a7cLtQXS2AKn1sbZdBAzW4adj0+djHUe4RkdsNMwqnh1YyOk7mzq
AGLnTtFtrc4RBw2QkLPisjvTFTUyzsFQ5nO+mgfK0n+Nat1fZJXTbaw4sPauU4R3bj+WtPWg+gXy
5IQSz+KZPHrbMpHftB5R/aOW0GMPDh1uJdac1v8U458uyWmAE6UAnDhiG9WFOPaDja5HcJc5LmpQ
/HRdjrDi2qqbhdEAGdgCFvTAGSDSdjJ8ITdfB80pKwpE4FqcNaKoaS7N6NYGqOUbp//JrcMvfysA
RYSMlSMfqyzbopQbeT388jYmC4dtNnZVWixj6IY8J6LUD4nJITuuDfqLzroffey5VySauxuwaaNi
ffS3DI8va+kgczUum0mxJf8+dt6XzRE33g0ZKttBrQ2G3Y0LzNgS2cVoT0db6hZ6HO+ng+84ioqN
6FMXscxoH5c6MtElqktdAq4GEWsXhtGytSc8/cQI7YqHRMs3KM+4vr8i1GmOQYM4TTqYzQlFJqCX
yEBUfYJAp29uggJF5bnTqQ2NU6M50beYF+a2E6ZEDQuaSATtOa/LHKX8KQODjMu7BRmjvH73sbiU
y6Kukf0dvWlAOkEH/ksoLSQFkrfQWpdnqXyACaEvtWxySDSqBGh+pO5xiZ1XswHjW7NwEZrsFmSs
xhG6coGU2eelczPbC8ME9cc0Kq2VUQBo2GFnwPAYP9b0Q8NPKDw3iY3fHF2G7n1hpTEUzhA3pwY5
qlQhpPtXvwG/kACvP1k+zaT+kEQGNMuXtNY8B0JCCMWPjZk51truUp5eQA/WbHRwgV8Kw7fOunw0
RrgXNWSmqyFU1pLHvVhH2Kk4OIP47mkIsiW5JGTrPVFBvye01/MKVaQ/4nQSgqbPlWKhQZXs4I0N
XQUJawSYFDiMOM95a7I2Q2UDvjt6MceG0nnd78iHTDbL/5pNS8598qFunmfMXs4j3HDylcEhKFkp
JIyUiN6bGNHICvXy6KedW4JwKPgx2VIaIXdWOfmmzbSfFIH8FKRMoggqPyHI0xug2U84O36OZv4W
3KTJLgsetUh7AgraOpsa+AGVFfZQiu/jc9mnAtxLUrtFEZq5LJvQRIwnDRZgjBRvXZCsAVIUwH5E
EK5hfvhDxuVrHvDmS9Ujb6/xUL/DhscF92St4/8xT/Z4aLVgwalQze8ka46HK34PTOCziFV/mi41
S2oHo8KeSiQlKonGEWq4AjKrBy1eh9NgE5ko2gMdxguAl7cQ66zu3aHwTigWrJZk1yTIF/MqLG8S
3xquHuuwfxknhOAKQMYoZ0cb9cUPbg45XaWLxyAfqkUHRr4TNb3SspM+NrONulLJeslSc5MPAIQr
UZ9rHuSPHlCwd7XrL3WzCoFrWVVcpI+sa/JHRF4BbyzkHTkGeXoBSsq9oV4VV2+dKPtpEejVgVY1
DfE7HNfMxwMtbkRqT910YMMKWCB7S93GLZAeRIB7Q90+8mucxip3ZY0vCq7QaI/shrWkUWTitUOZ
g96CRl3eRuemwQ6VRvXOrG4QMrilQWxdo0XBen2XaZo1gG05qVCQUR0abA4QSsoS/4zvln+mK00V
X8CXrXamkbNhYZZ+iwB8DyZ4I8PBMIMy83hFTQBVgIMfoZm7f/Kbp9EMcqFpc/f/fan5JX9b6rd3
ML/Gb3404NRK7lvj3g8hsqxBJSRf0OXcgPiDrXKr6BYQSkiP84ATgZK+zLO/plB/HnbHFecuXf3+
AmmDjKThgOXwv18mLD/eGL0KvZPJOL8qGXlV2vmC28btICOc3cY3MU+h7uRClzSlKOJnKG+We82K
8msDaUiGVNBJjIyd1BQ9AwpE84tlb1rvNkVXcbLRIGp07sdfALDRst5UMkGtxMdcmpHHQMt1jnme
7YOO2u0hxZ2IXnUe6EGvo7hKLsINsTOXYcvXSRF5y+kVPxZGlAqF2+DwVvTaqRQ4JZdGvJqWosmh
fEkdFd5MS6XSKNZhpJWTi6d5FwskRFswTMgDl7o8TFdO2r5f/cFGLp1rOyl+2JhHjfi4mm18XGZe
lQZmWwmW0GVs4xcPejfvrmgdcFOFYFKnrs8S706akNBWiXkTjh4l5NV2YcPaJQ2Wtuvd5Yi3ZKXS
z9MkJaEUiCIeRL4AERWyFjeuZV1Ak1K+FQO7aFwv3mzpXEIHFwIW14/rkxOl4GbydH/vVN0jAdIJ
hh6MWHREAib7bCIPsmflcIMq84Xe40CQsvgKAj37No5i54Ib0pp61GgD2JxTq3lr+yBBpq8BIq/w
ynrpch8sBk4WHKvUHs/zJX9pPq6S2Hi30VWb2vwlDPt0oeeZ8zKNBlvd8O4TKZNbxlhyC95rfqqb
4UgmiEMktw2A+Dc+7mVQzeuCJbm17W0IMqYreVHTVPUusXJ1pl4XxQl4+PLn3BFg0hhXJlNXg7OC
a2awn21tblVLN9aTLbnQQCozFF3kKOIhG60ZlpATDRo7Wc2vGjjS2iYdGKjn9QIrNfeO0QGvZbh4
w3E+uEebN7c0jf4k4CJKKJUWn1Y3StDwxtNbmP+EBCdKBfavy2wSfnXtPCc8ze9MOn60MECTiJpU
fGDkW/PKX2gadz79VaXpA0Zqgq6KXKjxBnCA1EZtTH8VLeq0HkT3skwu55fVG+HutBK49fkvbatW
O+iu+jJ/cAiQgvdfpvv53XWCeTd58EJrTf+HXleMUdf+ZuoOhX0Aw4Yai2nU3jEhkqDlWfctrpsH
M82ShxiSjQdH14HQHe3Qs7O0vLkM2IcD/OnWmwZURns3K+xHCaI7ctK5aSwbrlfnyGLaSmN5tpAQ
4LtvO+NJNb04q7HHC2/YACsC5uTSM+4r3lVXF6RXjZsY92RqDVB7BVkQHcnWtUGxy6JcX04TmBnc
d8bGl9IAEycgethXt/GeFgcnbnJAVMRYUJcmePiyaNzobsnUDgglpl1bbWlxVJtkp9gSP2iQ3q4W
GUekcIOb6dUbSwFtFvE1LeY6ibrodnEhf2q8OP6WJ45xol6H7eHWd8wWdCL4gwatC26BVFnRIJly
SGQu7MrvDtRNhsLaORGCdeRCb0GhMk4f7smgOdB48cpB39EbAK2Hfghkh6MkzlQqetYjq70dbEde
i0G9+crzvkDavV9DEbDfBR26odRWIN0CRjP2vFNRZVDgQwX1F/AU2qDEzZpj0UaArpm3k7mFAp8s
S/CFIEazfD9xg0JtN+H0Zmx+gtTHsRXF4hNQz4priIkb1p2Gt10E/jPlrwNdvMpa5g8Fkmw7WUPi
B1Fa72F0oNQ29oCvdv1VQ5DzNWYAQCbK/plY6U2T9uaLjJseeqCmuOVW1G7d0uwOfskTxCkSHayB
dveQ9FDGFRDo/D5Oh0ap/TPCdCdDMBhfUX/jWym+GqmOkoSxjjxyNTBbGAmKz9Kwe4JGBbicYZ/d
1Fh9nnoO0ogIqE1uHLX35IbqiPfV+tFtXi2Kv/tEdADJ4x403yjv0BZZ/5Y5IdClnvkM2eESoEQj
29VdkzyVrX1yCiN8RT1PuiwAj75Ix9TPudEjtWb10evHTJVCjIJm5jwAbNuy9JUWx0gQBSJ9oisR
8GS6Un+w/ckv0A0d980i/ZRn07jVH8EMtvuU1ZtybKy/19jA95Rem0YdZMnWTCtRZvKRoyNnWiUt
6x3ZuzhdiAGJ3UvRFsWWg37g2cyKic+Kp66xTiy32gOFBHHeNJ/4rLCXhj1uQKBtetrT6O8iToYq
NcAUWJ+DR9kslLkesfPLkHvgwS7D5D/01TKWCz+S/tFLIDsCqEySX7KBIeFiqBUNIE+YXyJoCFqr
eOhWwFD5x9nN71m46YPUWXY2qjkVgBpHmbXtQ6hMsQZLWbeZugOI2Gxe4S2ZTvsglTGAwDU90SA1
ygFhGIq6bqlHq3WJ8b6abaj31QJLCzatFA0iXq6ZLIgzC/JDJ+Ua1YV6tZ7Wu9jLqiV1qUGQF8Sc
QX2xSw+AzdGjBoHY0h6lRMj2hzUmj3HCr2v86VWsEtqvRQvuybC3i3stMY7EzeBDnXSXoNZq3Y0/
Cmj0RWMsWt2UEO2+t9Vw1CH+usbN0TmGdRAuG3ewT3WSW0866NIn2jop8gNYKItVANTcF3Lz09I+
GXqwdc28RVE9f6VfTF1DuKJEzOK20fXm2AStu9KDJHqV2TkvLe9rm4B2dWiG6KBnqbgfJ9J4leTQ
0DEBF7KihO+TFOvw2uRvAQI+YdioV2RL1bK1vfCauIYBMdcBLKNWPkBEOXn3ZVBkkZBjFCsDydMW
DL3g/rD1VUdXFo6qSkgX4QJcTaPjlRV+Y00HFXcXZUJjA1JMGWxrAHq3rLGRlJW4EzXYRoDf3xm2
Hu4zt6WD1PrIlzb9Z4RNv6o5gq70f5mGbXwLZblRg+vKPJ19TcG1CzFF9dUcOn0pk1hBSy9Qu4a3
2k5HpvNGoSR8ibzc8FJ23Yk4tD0B9s4oV1/1MoUcJOovNBVnDwKl9yjdxlVQFZANxS35QYvlu20e
pSuh6/VaiQrMQDZulCjRyA70ln2epideVt+mdzz+KbwA2Rd5ZKHcQbEgfvSy4pTnmvcQg/DpgDvK
+CtU/dfRnup4WphhaB+4A6qUX+0DEhmL3KjLHW5/3Rkb/u48MK6gD23n28QsokWpdxAhoBEnjIZF
U7Jwm6seumYadBBcbwxqjd3Z5iRpvwO2rbptx6YGsT6yF7BRlwZmW1479ab0zXZJKDfCu+EMfOvY
3N8Tvm22a048bHVghxcp0bTOylaeVd0it1avhcTdI9AM80YkTFtH41XA+/crsv1pFMBS0OcAK7mN
8e05uEgdbOrBKR6rSrxZiDK+RWW9QSBOfTUyP1kBP9VfpOsismfk9UakDl+aYtAWvpsZJ5cYEShQ
TH2GiBz2OcGBTNQ4YxSZrpCmgJZrMUCIFuDVTexIVCuPBXcE4iIbCACgf2PxMwI5+cUbb79Cmi/m
0Oi72Ga4JRdal+xtXcNTokyggd7WgQ0xHSN+8/GrcE3OvhVeGK8MxrKLl+juMRzyet1JIVHrjXpx
qHm+2XX2s8/b5sENo2br+3m2DzIGpbRxMfIYLCiuRzX7htB+vPKdQawc3e13oBAkjDo1nhDl2neY
uaauQvHeHX93sC225VkGuHjf3A/CR2l/EmV75DRQYAiFh1sog7zbSues+fFehHz9J80K38Kjdhwc
xlS8I0J9Bcii0u4RXcOnoKKgWFHtf4LU1Q65XhOPMKg8gUixug0RjJls1KUBoNubnbXUHBAgtHZr
PqIMvD3YZjFyU7sIH1aQhpi7HASK+Fytc2wFQEi73FsmI8M4pFqfeF0F9w5r0lPbJ/6SGL35X3aZ
W+kpt0Z5JkTg1+DyTSFKWCzwszVewbchgfk306sjeQ+uF/xHpCxq73W3AuHQeKvtw3ffNgSjsWXK
8C40QF4tfSSycDYcvto6lHk62T9DLubdTkAMcGROdvIfROyvA21AjUHTJDtbReEGSQ7k9dwB90Xk
ysFug6KQJE13RpI1X8gjbCJ7G0Ocb4HNVracqOcbTe+2f+wT8TzyZaiSYa63Mzmo4UJeQ/2MPlJZ
fe7SKCL+ak+ffxmpv43+Nnd2bselSleT2yEYDqpH0hVS6OWxQwRgIyrDuheAhEHmWAxvuX9TdMr/
YQ3lT4u57qNMDZwsg84/AQVeTXNkVmhr0aNSiX5vem9X21gLc8Sexj2QHDc8amxSb7CWuv5trpme
66oLkEnssxLiPjYqrxXPaggU9/K9Env2gyYD9uZt9mjrtY7vqarATZNZm5QBXBwlZXFGEbxYA/ZU
PlWO8Z1KGzX+Hbet5G2eo0dDuNJ89iI5/jOpag0I43Izd726KzeQRw43qRMEJ9aj9Ip1z4R+z/MW
0nSh319c21UnU+IgE5W+8a1OJgeru9c7Y4FsQQmECH4SOXaYCAvbxYlkaLKxy8YujVotajtpFGdF
85FG/zQ34SEyF5kAgaomLtgmYF8JAVqz7NxjKXVsNUe7qjgIA/rmpZRubv2UiePeQY92BYbbILsN
g7GAQUYnMHUz+7tADfEKtBr2jVZA9a/XnOQxSPNqDSWp4YySr/TAi4RvhyK3rlZcsGXLePjSmuIu
S3P7Jwr7gW/05FtY/jXdCSXgG21igsgfzwrwI3gIxXjZiTWtD/RA90Q/f7KbtuBbp6gm9SGvN7Mr
aruPQkAYaRYkyoqw2TIZggx3gCDRPGAUNgQ/tCsYbMBEVQC1j+DKomSROlK36fP3LpUe4unwebT/
tUujsY7ysP84Nx+A0SlFtgK17YnVjth74wYLaEQosrllFp6pT83o4ueD2MeJE50MbD6JzyCW6ofP
8vDKVWff6UNyITIESyhrC9hovCGvPht+oEovuGJvO3mR2ewteHUpvMad68da4K+YvERd8I10a2uN
CCUAwl2lP0cWuOHwu/ZvRViDjxs3/zNqZJCD8tsQQRdlnQdAxSGOWFt3TV43y9wQ3ZfYs761npP8
MMsG08c8FEtLHJX05I17EFrtAqZDkC3AbzqowY2ieqRJWiM6+4b2LdV8e9pQtomRnfI4/EbbNDog
uKhyXbhWmxxos+bZ+A6iGL5YE5sX8XrJzk/PWoVHxcj8RfamkyjtGO22cpezK9kh05niweCVCxD2
DlsUzWTPDuTFheGGr5mPMmgHXGyXOA3VxUUBNaAGTfgaQxqA6eDeMJ3I3/46MzGi4Soy61lgZ3MG
BZM4Y9crzjiBxDvWaU+uFUVHK442gZmV92kat1eeOAC0KCiDdoi5LCtf13c0qrWsOQWB+3Ua1Xv+
VqP444jNEU4t3NYgeYkIGflSA+K6DVNCu6FeVHp89e9//c//87+/d/8r+JFfASMNcvEvIbNrHomm
/q9/c/3f/yom8/7tv/5te67lMmaDw4J5YB/h3MX49293SILD2/gfYQO+MagRmfd2ndf3jbmCAEH2
Fgs/QG1aUCJ069k7yxtZFVBJf9ckPcpwpXTekDpH+lx8b7XVdI4NVJgcUbGyTWiHpRhrd4CasfTC
hzDbusQrB7lUexH2ZbSdVAaTqPmljzriSwggzLzNiBMWr5CNySAQAmYiaoLE/2wj5zJLVzq+4wfI
EwM9OzZMZN3ZGpsubqpNjpseGJn+Gk0r+QVk+tmOtTp27CzjFfBIbju50FxypgWgpqAv/vuP3jb/
/tFzbnN8sxhDDprbv370oMfLNVU7/L5RUb9DEjgAasoY1pmtlS9VgqTJuJ1QA+qgS9euruTBUfOE
Um0dMLE/e1XC1w5Z6H5aR+kjzYbVSYgVawfG6vAljSpzFVuJOjuQxDyWBXgyeuSmngaQPuPj5W+j
K/ingfEeXXUfSiNB2p/oZ2ZU/Y0MY+tg2ybuuShpcP7he+lZv384to6oLz4dG9AQzjj79cNRblK6
gM6L+2mTzguGuvzcfkKGIr+Fomx7i1L9R7odRrXQNnTLo+7oBbiWuO0LaBWbofcNMWC55iwTYE3D
jSkUNcQaGGu+mLI6O+MeEQ/FOxHr+TPTCkgGFQqufW4fa+caanl1BdB+g4Q9u89HNv0S3LagO0j8
I9lAGZZsmwL8jzRKE6qo27CRlx9RM6jWVpGNuj0rWyI4Fe8HR4C13xcoeex8cGZYKqmWtY8qwrC5
h3Y9u//N1zauNTf3LpQ7ftvak8KcKZl3GAdJfm5oA1QnKQQ9sP3VT4Yd/aiUlz00Y4NIYVGxGARg
6GQRbxctSg8PmVeIB1Ma1UYzhnxNozRbqXSanYO892aKN9qFqa9Nu0k+kcu3jTPelY1mQwOlqYf/
8I2wvV++EUzXXQP/GBSzHZQhO9b4c/p0p8KdxexBJRPcMzyiIB+ndxdlgF6Z6gyj8snwavMbbcJs
re1OAfO7ixZ62KJpFaQg4+RMqrKTSiyJx07ysHRZeUVRLJpR7S0CCBDaO2UMcZmkPNIkGqDuf7RN
iwV64m/r2gXKprfcdOeowTjqtmsc6cruEqtciKgH2gqJIn1nu/F+Hv6bz2SwK7n9h3vPr7f98cME
ARS3de56JojoPP7rh5mElW6kme7fOV3dIxWbeQsD9QtXM9I8gL4zY92mnnjJdbamvS55VFWIKj1l
KzDcgngWacTCRe1xW+xq5BnG+2w13l0/NSgyOrcSWm5wIDM0PhB0MkKE04JBLKvEAL2rqWe3hpdE
Cwq20ID+fxk7ryW3jW0NPxGqGhm4JcE4JCdrNLpBaWwLOWc8/fnQHJuy7PI+ukChIyAOCXSv9YdM
+WwgOxMRJUDWXTG6fB2XJVo2vps+WuBc/vtTce1/fMV0wxamrWpI7gpD/+VTYUVlBHmbWk8Cu9yz
vhhmIG2SAGFbXG6lJmpgxbE3lo+RNafeT9LLBYYGUi5Z1qGfBzHWQUpeSiv79gQObrRar6ljBS3u
rFlLKGBhIs+BFXJwZy6IwTjY2V1pv916NRboNFtg3TgsoaHSjxHFiJRgL4vdUjc4MJTCSf9HnexX
LqGma+eln6ybGoeltqG814u898oOZuOZxzC+IloQo9RlVQfZElV4bPk1Nlyy9afertE0GOQa7ins
tOUrMH3j61RuY62Z97kJUGWpF8Vo8YwgqIhqCjt+BPsdwPims+obd3zWFgJJCRGZ1C07paW0tA0T
DkppS1gOi7AwyJF3HlT/gLl3eenaCJn5ufXvnMz+muZd+ySrCl5dXkoOYyuLskFNoVAJ9ft/f0c0
8x8/HRe/DVfFXMA1DXbhS/tPz6HJFbzuJr16CkN1iTrnb3FTRx/5AOjQHy3xQOYnAp4HABh9vfCj
RBGD/L7/XpJW2uKbikqGbUUvfx/p1r1gAzOd3EyJ4LiixWINcU1MCrlaWXSieROW3fzchzaqIkG+
jRZHvLJQijMysUBNlyI7jHbv2IvKzVLMasRHK8cc97II0ehzSlnECnkTATXbODrfcskIinyt2USz
1f5EvYYtzsqorq/EIQJV8yE1oLpdqddmhpAETmDqlXqN21xx7+vmT9TrMhibTTdk3fUS8joTxBxw
31piv2ua3T1amhvcJz381xESz7veaTiFC5GdQCjYL2pQHfywVN9RFWm3PFP9newWx+ifl+S6htYB
79Szg5D1ltF+v02rBzMR4GW4nLbsioBQfHlqOmMGN4p141T14Qua6wb4HKJ1td0cpoaMALQCe436
RfQ7y6d8lc2V/5r0s+b5ypje52BD913Rawc5k9mSAbzNNIgseHLLEXIyPlm9P641TOMITsNNdpaD
rDfrdto0pt6tVWv+rJMNst/IKF0I/TqHE+0wsWrunYAISm502TcE4I/SGbKN2ztznN13QIzWOran
EP4E9ql2W6v7MSJgr2q6zh042Tcnao6Nn79CZkjuBY/Dx4mNEZ4XGFybRf9CnivAzi4oXopsbrAJ
KPudLFpV2h2aHuC4LGLCrD80jdjGnV48EmFXvUKk9pNWFem9qOydOo32k6waI7/1fM2ft/pSpxlV
g3PHtbs/pPlFK/ODDNZiGoS6YWodZMAolBmypa4dbbDRvYAQzmLJQbrtXcnVx6g2CeoVzUH36+pH
ryXf9Xh24Lw2/pptuvFQqXqzM9JGAQ80I9cAi3NbRl3x9G/zpMlhzMpqR8Ci31Q9lnh5VD6VCxsF
GCQuyQsRJVcKTBubNOcnRZ08mBgHyL7WzFPKiSpy8uP01SkKb56K6TVOIGg4laWSa2HHzurWgKBR
8CJdxA3NtPQgFo3HoW5rMnBDPyTnJi6qdaMK9xF90nCnO2WE40wxnRKN6DyQRPvZ0kgUWEXofMCp
2qRZYPwIOveub8nIyOHAAdxHIwijHYCmefvfT0L917clqwZD6IIXg6WqKs+Uvz8ICUNVrTYqPYbx
KiHWwSe9JCkDyE09uGGn7pEKIyIi63q8o8K2f5lbq8LwBpV8yy7Vx7jPWQ8MVfZbwbcScJnxdusB
hj8gUe1He3uRWJE6Kx0iq+x/encjRVW6xcBWnmHhiDHuOmia7LqO0EEfrztjSi5d2GoPskGQAXn4
749B/XVdunwMpmDdsPyzLLnD/ul9YI8jOG9HdJdPTLvtLkxSfvIC52NEvAgD6NqMXubtR58GumeM
evXrw0COKFNA/vLXH5bo2ZEpi9f/fcuG+ss6x1Yd1XH4yzk8PIx/7DxhmqoYDUbx5bqgn327Rgk9
iL4RE06XoDxqO8mucn2x+7NavuNrFSjVP6sDdBuv1ULvom9Ybdx6N3Fre2ZU5Wg0bWSYM7Pd6FUz
0XIp0s0UNggHk/Lw8kQNn5Sg+jzDCMHwhg6aRx6ohjctZ7d+ORZ5/2M7LvcPt0iIyTudbbDBxkK3
XENQ/vvXeZjmMapnM9lPPlQvc61jytLPWG3bLDQJINlPwzxgqLsQToYueQD0Vn+59fAVYyY/pI2r
IfBxbdSgMkTjiJVTiMB0yjsHFmgRPpsiq47D0iqL8hCQCJ6sMTiFhsCr6q/x+WAm8IRV9UMMd//9
HdCW6MLf/7v8eB0blRBDs204WX//70K1yCYyWcH+yuHSy/U1IkNs3z1rQU7iEg2Vejkkc9CgA059
P+Vw2hCoXiUWKo5B1yPMJ2zC1oGm7ya0nEP2C1B3fyrf2iUnzKn/x7eZP5K+RAN++s+YQuN/4rq6
RoTHcJxfo1gCV9/CjsJml3aJceywC1+DFALBNpjB1yhzkcADeO7YNUxJY4xWsh4EkL1Fi5EEdJSH
X11RpJgdmdZFJefwmpEXld3ywszvgpCwiywWJrLUTTwIRB0jVstjWx7JmH0Atop/ZOWFRSNvpDzQ
yUj5zvsiNbwmMtg9GX7abjNRVac27e0jSeRh19bG/AA3O/B4lGtvyzx960c/5vlzHk1B6dEimViW
FzUIeYGgINlfANqfnSApjhq/bnUJD3UoUAXdeVZea3Q3LrKXrJbFqavmPezn77JeVslGeZj6yvdU
lv3r6xVkZbNM2ahjv+ryPNjJup8u5tjtrpvi5u6nuqzPs1MrKs8cKvwm5RB5KRPy105L6+znOtlH
Meti8UDrCVj8866xomZP6Ah3x0qrOgQCFcQU5hgujir8TCfNPdh+mnmKS41wfaL6yOR1Sn8ny4VT
BOs2UCNWt9Mm9RsLV7U5mdYIKPNGsdrs2e5C+zwb/r1lhJSWqi711VXTChOvEDMjfxMYd4qR/bj1
GEzxAxFsm0e7kbBeZCSJOPvQ2tgsyzncZSKE0xEt6Myz7GGkVbInNk4AemmUdXpibAhdhQ/XK2Xu
tM2mafauc0SseOM5vrfrXdQkKMUt47TGyTeqq9qb6wyFXz3q+FveJrXVOfIgepY7Oasxl/4lSoOj
YwqzWEMHxJGi9Kd9Kq7XaQPfOGHd8ia7y3lG0vqrFiHNoyz6oWMsrB1wncstyEMVoKeRWtpJjgqc
QNnXJX8TeVeyTtegI5Drvsj+kREhzuGroSc/m2n0v+lFE50ctOF4xvRbLTSMJ4QejSd9RgoLPwl3
01pmmK9HJVnh2JI9yi5gDHQobLiRRppWbLTYaHduj5pwk35PhzTdjrMRHQxFK7+ks88CxE6/g4Bs
PKsttDtcR8cnpe8/1MpPvoOLYimRt+rFCdzkntWptZINuTX+6CtbeYz8IjnNTZt68gJExu+cBc5Y
9NMFqT5k7Ef+FPIiqf9SlK6O+uqY7tJycHeNoZRfsd5eT6L2t1raQC11SeMo7d0QV+QeOoKBa54u
8UFNbAHHmo+MyKNYlWMkqrXPQ8xXg/xRtqpW1HsWO/+dLIaKC54J49XrVDXf4YoYzcVxO/GMIUa0
9TUCebJY5bW4h9K4v/ZtR/jZWAUUW7/Rf5Oz2aWt7DDZNdfswtVnTRmNp0y/k23XmhwmRAbi7Xqr
jtLmR/YsWK0sd66n7K8QEYE21PDSJB77ec9LTDQmWbeT99EVwjjpRv55z4Pl3AMnzq/3vHwdtmgb
FBt51dQEwT7bNpn05QLLQd438ebhel//dc9y0Ngo/7jnIKkR7Cfvdt/m43ZQEnPX1e6hJDcHB60r
AXYoPUsLeTqlXQ1slZxIGdnm3pUtjlLAVsxTbN2uPVtIHbHpBLi2LbiQZY4BRPXWj5y3RA8xkpZ1
AnnR8CRPr7Vlr4kVUDs/VxIvjHgB6Mlz3FTwOWpU3liCpM/wLtPnKsORcnAfZQdAA/pGQKXayGIp
Eu2JwbKjHIIDmOMN4ZBvZV3jkCzuojVWqNOh6NP15zDmbcIWXE5Xobut9emzCMz2flKt3a1HVk0d
/82u2Mu5url1z3wieb+uyvJO9pND62DEjk2MzUHW5aMYTpMRv8/V3B0cvUo9IrvxzmhH8yiSPDsH
Y81KffT8vDw4SYG9lcizVRqW0x/hvE1zu/kxpfNv7KC1L05BciGu/RxMOMJ3c2OwsdTa4HH00ZHJ
ey37pqkOuWIGAZhlp9Nq32NTR4i/nbMneeVxKsxjHI/WAWnAXelYyAtps33XxuEf+qBVpEkVxC0t
xzxHvDW2RhmosOmwzJ6Syl0LH8yD0mwqA2GOFJTFdycQFyS0l/QnURtn5EOOAQqEkVb8rnTBbxXO
rl+tUSRrY5j85wZ9Sg8bBgHtY/68Niz+8vjLdaMucB7hQ0CbC8PhCyhhCM4qiIK/XQ+Lbvh8RVNu
3alEwRz1822NBojnp1jo5L3Kgnvq1e8Q81Z+rzXvbgPVPkQ1bi+IZXxxDetYZcustauunRmjI33s
1fs8SsjlyJHEIv2wmp59Vy2PNmbSGzkgy3ezFjvfoJakGOQMzQGYvvMyu9aDbJ+tmJiuWg2XsCQ8
D7sRv/PlSpkbIPRl2C/87NrDKMJkW2m1/82vt9eButNvtG4ujqogwoXJ39frjYCaXSk5H1zChuCs
kb9ZF8uEAJeORdTlX2YnnPYaVPBt1nbde1JOK9lB0eHn4d2X3SG+VD25DuZT8lKNCXm7YdXwEICB
OFkoYHqyQTGbrctT861zdGPnIFW6C5NReSsM/vLLNZG4q7w5dFJSuCB+8Eiurh9XgbH6CrxL8GQp
ONT4i4mwHFHHIH4IJL23sxXsxrms97iQTF/mAp+V5YNOMnQVEMDMztasuEDwYm0180p6JVn1Wk04
eETgCfZFkGAbdk18k/020U4gnmWRulyEYGSDGtjPyog55/I2rZXYfCqXg5Oytqv0WNnI12fk9jQ4
v4XW2FxfqGUWzbsC3Z+1HCR79aB3J5aTZ1myxs7FdWPgNVwU2o5lrnqEQbWyQcW8poaiPCZBeaf6
ffA22gUfDmTPayyyrlVgTiIbN7LVyoLUU0jdHWTwESTpj7R0xEWWlhk1UBSv+TIj8nQIqxO/NCuu
+ydZPA3xm4QUcgJ76pw6s2d12lejth/s7l5bGuC6QSL7qVkZyz0PfeswlzEeduCynJNvan+eTqGF
y848/h6o3wYjQOy76zOCYK6erEM7bNcO78hdpQsjWWPHuNN6R7808E2e5lqEZz0T95+dc4WE39hl
3rWsES+EoVm1ON0skzU5PqQifkwjN30iNU7AP3T/6KyUNq1zso3WNnzN5IUao/itK1t1AxJdbMA7
6yhxWfFbGijWJlPcAmMbitWAJLsfJuVJFkdd24NBYxVV+OZzPpebYsqTtyCsyWQspl4spJM33BKc
XS38z9Y4HRMPxabpIFt7YX83irC+l0OVYDPrAsZCWpUPBF9e5XWy3KiO8qayZX4o4/9+U7I1I/oo
b0pB4ZPFQlLt/GkWJ4nyvOI9l2JOAnzls5O5igXILlcZgZ+QoYHiE2BfOtlSTOA20bWTnDNaOplZ
NntVG2zY0q+BJcXP4EDmVx20e9LCDpYlMRQs0VBjlyVH1Q/6LJJrKS2nkx4Uw4Ns81v3Hr0u516W
tEA8V0hLXkugKt+60VYvsi0Psg81NKOrarjAYZ7ciDGcr5cQdbrit+GfpDY4Aqv1KncnACHLzfld
gWaBmjp3sjXnPb9SM4M8jWzF/53fVArStgvEq2W76ToT59aqkwOpseJltux4lyhC9WQxSEV7dmr/
qy2siG8xPqXBhNqYbBQtlyr0xj3mjVK8jElfbPOYEL1sHXw9OzUTT7Tr2BadFCd9kV2zHKlyAvUs
3JeLht3Qb3B8SMm+M5GLAsMR9H9aD80l1bEWSJNM9civNxezwucXUA6ncQjGYsKxYXutrEKXpqpR
H+KsNw6EHiYs4ZY5BECQTM++1kN4GGcw6ogj5s+qO2SXKgovQlGVArDozIZN1bETWlrNqGnv/AnE
mZ9VxbOsw+jqm5lpALGWqsgdMI1fNkKTnGBSYS1oRcPTl/GjCnTKDzF3lEU5Qiu3YdKLJ1mjhqz1
JjNNtrItnJLhgTDItbvsMYwYXnclkSRZdAh7ItzfP832+A2pnPYkq1sFWCNf0P4oi0FTGTCNoAvI
ojwMtfait2l6lldyZ+gVEW8vKEvcqDwI08N7w+OLkj4Mxig2uuj6DU+aapu3he3JgX2hKk/DH9f/
bVO5szdBNgeWxyxzrGv3SRrvtHDKn2V3Mycxq4lZ+7x9JzDYA5lvboLf1Bq+KHz8YI2zE8retq4/
JPaCzFac461KniWjvQXJN55l6VqF4QZpw3HcQaj9HI7Ovw50fOrXKB0cwnK0N6kBz2ECBfvQx052
PfiNsxgu+Ee3K5CZyRrk7sYx/+ynu92w7WyM/dywjLwhCdQz+ez2DBIw85IxDX/zDzLMfGsXRv+f
7XI8r+aMzV9abMly2V5Fiuiua+HmS3f0W1GK6NyKUIeQn1k6Q1OkM8vv11urHNsAy/RqV4wHhwzW
faOrP2RK2HJCJNrq2trJlDCrtvOEEcFTyypU9vJj+3Ua0CsOssHdXj2UNPW176L20TXc6jHV0y8S
CVPGgbO1y9Lddrw6ScmuJgtaJSTjYnfT2UqVOjuFbFuSJApLUEB/dpEaW8kYVh5SOONmGopkWtlu
/oDuYXyQAKlrnYRJWWPbeFdzNzy/AYiUIwrolnD40BBSDmcDyG4OcQbdP/1VtmIxhsExvg5pMgTb
MSBOVyoDapqqVohzmLgblezYg74cJtQvHoKs/Ji0OjnKkqx3Ou1zqKyTB2Epozexabs3dbSOI8Sp
7ya76V/MpGs2bRU222EpGopqH6w4iNaytTBi976qjaNslFVl33uuLtRHWcIvB3neKSvu8GD/eTah
bqOgth5xym6flOTcafnwqC7250NGCt31W7GSbbLOChRsrKKBgNDSX9a5ybmtO+3Ux9nlNtCaRrGS
xV8G6rlJWpxB8MEGwhTz55XkgDjL/X2hOU56yVknILqgEsIK7L2i5Npd7g/WP85Y4W9V2wf91RI9
IpJGlGJhIQAPGKrePMlSNyrmHcYY32VJHoD8T+sYp/Odng0IdfdO8NQTT10Gy2n8qFWWX3fk9U2C
6vYyYxua5mkYlPDJCgFJpTkekPMXTf6XYmStPSO0HCRQ+fjkIa7ru1TXlbMsTQM82nFQv8hSbQ/9
qS6ceZeSOTtFQYij5HJI/jozI7fbtUn1LnukavXZQxanNF2bRhljS2i0SNBCApqxrF25qGVfhip1
78XSkC0NhQGYFUFYaPrF4N5DNv4cAdv1x1xq0HXM9NAvEAVdnY1HA/XLWWuesgWmYPNo3zclYRTZ
QdYNixiQAhb2OqgpFOPRdre5fbbMcW0lWgRYOjcu8jC4IzZseOhuewyV2NDTEDoL0HlaWgz4i6NO
SE32k62AC196XNn2Ulkrdy0sUSznTgpruSoa+yvZIMtLq+IHv4H5hH8f4iWUu4P2fDsLlCn0yqVO
CWg1Evfn1lu/sTBPmN18hMNQvROcJR3Cn/9C3lV7qshGyvoaD3rCZk25F2NUvYdsk7KxtL70HQse
JDjZci/1t+E5LjV3NdDsh1ZDsWbGx+mNjQQC6MtZvdTJM1knW2W/oa/DX1sdd/gcW9R+vXaHUNsp
sw5Jrg0RSUKJ/wgAZSOrbvXyrLDa4Nw5RrNzzWR+MVL/rGDS8ftyAmRykCeYwl9r7Bon36sVuc9f
oou78KjU6kPqs4eI5F9OnjbujFmPMw0ESPibWstBNuizFh7dP0c4/E8vVyqQjXELGA999rRibHeD
U6kv/CmV3ZAGuSeLaQPS2CRss5LFZkzYprFSCOpI69a6om2HIY7BDjHUBeG4qvjl3Smtrr7Iieu4
IrC6FEOLid2cWLtPhBed4Ml5QGBsU4baeHEXclAyYhEqzMDrYT2RyvZbQ39DMQxJwyQr16qbGm+K
lROtVfIKnlulv9Vl8z6ZevoQEP98+ZdBijoJLy8065xjq60occJayQsCUJf8YrxIngyzxxvL2lu6
ZW4zRct3Exhv4uO8fGVRbwx2VsvLVxZb/FTXcxZWj9OUGkctdZU1MlDTV4Fo0rrvzOxEyKV/A5OW
G3gmyF5haSjQzdzxq+sg2ovgU3bSe0X2koP/rZeuwAXJVSskGpL0b4ZyljOUbfd5WVn85bL0atKh
2FbKoHrkD7PL7RDr6MGV4nyryVTe4yswWeu6NsuTbMBdJL9Afu9OAmHfr3nGb5n3zCsuYdY+mypz
m5D5/NrXjZcumKXYxsQgKFvnFKMEez/2WJ5fwUyM9Os4eU2r9nOk6mfXkbJD+tfISsv060iJdsJi
8nEq2n2EV8X3Jt+NCFb9qHGiXFVlb72aqHRsin6IznWlJHe1Mmpb17SKZyIt5Lbs3vitm7uVHJUU
03sXztFbSzDeA1UWXkKD1KpqEr+DBJs8xY0froMsrT6iwUHlgcxZ4vNGVcrm6xy5FZotTXiPXGR/
cOrinUV/5lWjQSwK4yX0nibnGwtOMLVd9GMxOklgvb3nmWqv/cKMHtTW1/aOk1j7QldJEoG/x6Z3
GN8Nq8DGhnerqvjvHS+ETjXdi1+pxUsPhWBd4hGyV92ieBGkqqB7uvO6NMLyZZgGcd/ilsjvrniR
PczR2QfzlD7IKqt2m3XsOOFB9p+D3txVmZp6spUgfntBHu1RXkpWOeHoYbXTPcpSG+oufCN8TOTc
UVQrWwtPZaRhuRkr0AtAsOU32XcssvqSRSaM70jRMdOJshdCV5c+zYtvegRG2kDS51g7DtjaGVJH
oxbfJn9CzbMz+FLg5fG1FB+yu6KCTRodFvayiC6DXbTDe6F31R5nvWYrq/Ex9VojzuBSZNqh0MJq
IyftFfNY8GN8sfIWSp5uHMCQJU9JYeDbYwDubuwef6qi93kVVryriSY/lS0oo3DqIXnlQ7K2grrb
o+KlkCBdyv/Pwdeplqv96wRqgAto3BaoryyKDS3MfvQsXmMVMbJOLc2VrM/VcfbKYNCv3ep8/Klb
66Q/d7NYLB0E6+TzFElLcJKIv0dJ664aW8UvoZ2NN4Hzbo4e9Bch3PDesqpwNS8PUdYH/c6Fm7GR
RasyycMTKDjJoq+/9oHVfgn12riMWZCQxmSy3jIhE3dIHMb9yiLn/xtsdk9oOcEJgE13seq63wwd
NzmsE8UTYi39dkxa5c53q+4Ocrez1aNSeYwnBN9CON7fzL67aHL8nCADNUT172WORcVotwMKrXgP
l76bX+xy6g7IWE/72G/a+2xSUBXGiuQLCaI/srgPfwRib2o691Gp2quTOiNuNPz2lIVkFseVuoMZ
0B3bcMattc/NTYT254tYHhTs3scPxWrQsiYmhl9kv0904e8npQ68ttH01zxqnX1ZEYSQxQlI2T5R
kvhaxORU32tuk1yLQ8CvNMP6zBNFbLymYiRbruc571eKrRmPFK3i2tkmXb2vMFK8tlp10O5tIkLX
sWFhs85LQ6wGl7GlRfakmVTsH5e7gt6TYRun9NfWzIRI2jkCFcql1XXLaB+oynRtTV1f2QW9Kq6t
cxr7O1LskDGWmWubRAiW4Pq11VRxejY1BMflVGEk9J1o0VGVRd5t6m7uGmQLlrH5OMw7zfQxTVmu
q/bauMO+DarW1Bwap2z3/pS/4j00jitYls1ZHvjzfp7F+r3dzOPp1x6yWwjldUUiL93JYlNiMpyH
JqZJi31kZmjO2Z1bcEalf8/LV7cRR7GibRUgfiorZT95CIr4w45AlsqSbLQU9Ce7bNjGy/hb1zgl
FpXG5MJudfKs1cSLlmNpepu7wZn1zgnNYxP5vPFkNz+Gc1uhlePJidWMh88qgj2ewbK+u13ML7Af
qZTiIWFD/tP1oXA0iBzl8Ub2vV3M1pKD6TTl6VbfBUp2RLv6i7zybe4o15w1gTH1Oof97NsqVNHF
bkUelAinldDFJXtaWGV/VqdpaLYrWdawyvjr1CSVhn4LkgO6knkCgMXpeiq7tmWqrMIWPz7Z8h/T
tWm00/yA1MJyyWmZxwo6dkWybEyKg8SIq23U2GFthg6uO6juoQr4lsuiZSY2+6awOAvTDb7UeLjJ
enV09ENVC5axgK++qg1UMKsB7gzK2XjNiAbI+iRzx8McjpAD5eTY8pAjAVdIDIQFrUoqQB7KNnZP
9XKQxbY1q63wIYrLuqGqSFKT4y9XQhMGkanYPsd2a5+TtPE6V5/veAkbxMaWBsu3+w2BL94rSc46
W3aULWqEbePSO1zG3urlmeurn8Nk8Tq2DsyjUaC5+lGlzW6aNOUEpCF1jOwsD5MRIVi1HOSZrItI
GHngoOv1Lw1IjUNAXMbKzrHS7yZRFsdf6mUPOZQ0ub+tWS5fr/hvF5Nj1dr9IIC4ROYI/aaDP23F
Yo84LQdwXZ+HUhooptBKDlYgNrUs3voMeiDWwlWGndbY8cpUzQhD6To42GWW7oYwSL9EfvIoKSVz
48d8Ldqfe7iA0f+7h69UrTfNLfKwLgqibtcSvGqD/KQJe2PoeO3equw0RhzhVr6NqLWk2+tFdYYe
k51k/bWzPQnb6zMc7cyuax/QmofZYuDYMRI7cUn31fYeW6piVU1m+3CtLPNmB6BvEXKlrlgOTZ1G
G/bYwpPTXBtUG/+YBDXtWSw2Tou306hMYp2mfre+1cVOaNvXciG9m25Nqoqc6kqOlJU/tcty06CF
8ct0/9pxXO5AtsiDnNFSnc+6W5FfHS922cfJKxxhtgkENM8l4zKuymAqzyNujGR2ikrcVXBThB5S
lC2d32idF7Q13Er+yltZadXWYgoy6bGX1Gif6kPzVEWCZ4kW2QfHTQiXDHXyqDlfZZusAXEa720i
j+tbnWXi4xHlsOnUxKyfQrACT8WT7C4Pqe6ybBeOfb2GrDNCESMaEjZ7rXCGvZoJMDBZlp4JxqXn
htjHPkQFovILdeC763CULbIPWM4WPHaPjvPSWzbAnVS3Ra8jGZal2rEwk7558TMMf80KKzzXCZ4z
Mxrf1QzMem1mLXnoClO6NAAgkTfTcaog1bNwDB4Q0sSgUYGBmbB1Xg2ZMf0O0X4NCWUIVmk3gDXS
XTBLBoICadS9KD5JvF6vke6wkd4WaRIflGXdBXep2OjjNL6UDWDyyEJZX3WSw3UmjE4JrvgIPnb8
/NIsv/hzhohqW97ppkYe157SkuzQn2V5Jg9N1BR7o9ERewqCs/XXgdAa3PeRx1oWOdpOOM27bLzV
/9J3Hqtwwbb96xy3oWHi9Ec8+TZy7lu9PLvVzaUTnSJks5c7+OVKtzp5M8mM9LKDC+FfXZ3ciHaV
lSO0FZjNGWFYjOrtQN+OTtZs6ngGv589ujZETqVonZcy1x5K7JfuBYnUl6ZT59Vst+ldP2Tuy+x3
jUfcxeYzoNVoBmurs/zfaEvRXbx0ZwUIjpwp7msV35jwu2w0kQp68vm5sOY+1YlZYsMW8FPHe52j
v8jZkoECyyDL8hSZ9OEIonXhfYzua+bj852Ow0WWoHI+Z7kY7q+l0CCw5YwP15Jl77O5EI+y5CZE
SCx0A3LdfgN/Dm14aOd7edAAwm5yXxdAFKjLK+OzoQZRieWK42xaYXYWDP+lBVGVVcATan+boUIn
4D4Owl2eRpjR/zUz5Hh3k+ugL11MOKE7ZcYG7THroQV082AUdryfDBtmWV8CLVkOOlGRc4b1vOaz
G2FVSl2nBzu9nkeWp5Rk3zgytFVtRdDVsfd56DBNipXxJKJp8DIiWx+o8FSq9VGjtOeJJNNOulLa
l6knrSYbKtjm+HaK934w4XDO7R8Qspzd1LTFMcOsARHA22kMPPtIWreZ13GgFcdWtfDuGhX/gKUD
MWcIlZZZly9hDwycN3x9ILhXvmQscHY1VtiebM0gF57rIftCMDpt190wr5wuap7KJamKysy8Mm1c
HPvAxRQAhhS2Il0ujo3qz9dDkg8/Fz+U2coQ+lWCO6JC8FKWM38uwp+KsuGXunTpVzo5FrRyiDq3
G54t5r4GDjSGIRmPKQs3dihqWLFR/KiaNUyYqqk+mt56cUehvyTdaOwT2/C3adn7bwo0ghEozUc1
Izma91N7iUWmn0eyneuqHvP7MQpFswsCmGg5KC/0MAb/oDYJXpGN5j9oy4FdU3UZFiJbTLh/AwaW
RXoz4BpDo+zGK/oPwtfxUc4hD6EVAQIPttBSwaWFxoy3OVKGhj5908sSpU0S6bhCdfEu6kGE+70Z
XmJ0HC5FFaL52vgWkQiKt4ZwKWZGC/RJx4Tp1qBYZnVWAG7aVY5ybt7YX/XAR2s5rO07C2Lx29B9
WEu1jwfUoVuCg2QJqhUI5mCvwnVFAWtQcEe1lBPkYWMzBBmJn6VB1slWU2Wbi1g7fYDDVms0CFdK
Ntv3bgtC3LGN6ENM6VPzf5Sdx3LjSLqFnwgR8GYL0FMiRVFSSb1BVFepkPDePv39kOoZTUzM5m4Q
zARIUSSR5vzH1LXyUkHtOrSLqe+yulDeC0sJ5AUzCdubvk7NB/nMsICqI6NXiBl5zjWV+u4/URCd
lTHbpcY1sS39CiI57qJcIUHk333yUZOIOljhjN3szQMaQnZGwzy5/DB5rjxYTaZfvPJFNoySAcLP
If0dp9L57TRzn25Zd2dbEwXf5vtZ9fr8yKgGv51DZy9PyLcSwn0gwifCZH5NxXaQ4it9K95mMt+v
Q6VFPgV9AOdmmfdO3TpbeZkbUiKwTY95dz37/36WNcT1a0/4kmLowxPmRMMTagSsPgxykqkkPXz3
93FBoXhZXLaDXCZPpJmqPgCxHuWTZD//L6YP3bhCXI5xpdoNwj669g/VUt+lqU7i7fEdcD6VqMW+
X3OrN6dV7M3gwa8zItEdWxKjDjCzjKtVtf88m0/0HfbwHyPqP3m56PHL5086ADqrNY2wSHGKQwI9
v60B5YlumK5FlqobPdMgA7fu46zhqiYdqZJB30dq7D7Kluxfu+RV3iLC/VfhVy9KCH+mLe7VrIc3
JX+GJIzkZT0sRDJtknqKd7IJXXSNUa7nfZ0sGFu6/UOrdfPVWnKMLKm6B0iqlqM8GTvTvCOFudjK
s+TdTue8IIdHnm1yHL1meFzypOxCaQHV1pyvsmWFYAxh+xCyvSn0zZo3na1xGgOE0k0GIT2Qze+8
6q+gG9me1mvaWukCmWmtOu6ENlqb766LbaeuEGTKkne5K6h62ExMr/Pakl2qrr9hE5s9yutbfrJ7
YuKZddYrXGhEt0GYAPi8mIeYApMNmGI6MTp6fCEeiyXgxOhTZbdZtVk9mvEjdSl1wxsab9ja6Sxs
fcbN29QMFeRKPQ3mfCZvTxlICejfo87yntKTzWBzc9B2Z/NMtTXLnb0Jur5zHc/emWX2XiWVAknf
VgJBefJAOfaIEXB880IGdw2N4l8uQLfZ4dCs6aaBx4U5XeQjxYJuVFcYOOo2X2uijDnx7dVqeuwF
4E/M0kCxIGdMyaMaknbchubGLXVQ3HRlkh+c6TZ764rIw9o34u9jgTGXJ0NvluBVj1F5Y59x4v6f
fGhsv0os9p4r1YiOkZt/eEP0UySRtw9jzTukoQK2xXaYWTLmV7S8WvGc7e2VzeC20zFpKv5X/HPc
mJhi0/Jn7KSeKpSIO4HtQRrCPq+1l97Q/vI03fVVGGEbsw9BOxXHbwwKROoM8WeM+mAYuXtACQoy
pzpiu/AMUZ88T8X+nDqhry8CARCFiC2kZwfhaTW1Gyod23HsmZfVLDlP0BZ9UXaPPXB8BGL/O7UK
LGZro9tGpVbvqk7J/dGEYKpnQ4CvJESn+EOz++VnV/d78guP7WJdjapRz14Lt5XJadh6cVP4Wjz/
CfufTYH7MnvfT6yw+SzaD1wG94lX/BhyyCR61SPFLZ912Gr+2BAurys/oiINrKZmWqk74seE+TMr
3vH92hl8MoVHaN7ktJ8qy4SNZb6hBqhPUI7ZnRD24pvJAGSgKGOgL0UGwcr6S4/1BcI3a0ovLkXA
BR+ISbdVwQQ754RN1VV6iW2Y1UtE3c5KySiYyn4PW/SnMhbFSx/+qbHQ3SNCe1VAR1knLJdqAkDK
49VwasqYPBZno2r6BT4m/8lS48oEvABFcvzMkqi5aLNBGFr20g+D9mo4pwEGZaCE4kVDF7IpcTbY
TIwBIJ7mkXjxi7lMp1KoJHGl+WXsyHzSkMhsl5Qvg0LvsI/hk57i6OjV3dbRCU8My4aIHHO89Vrc
sPjs6n1sYzo4DP0T1I+N2cwjLGTzpJWu4qtxnMO06+/OUlKwnMtl04dFcxLJeGx6uLlYLVGahb6u
9OphHNGYlWYB8RVeF7b1VPtjhwiVijJR15MWN5DKEIf2xXWgOZOaI/ra3nd9jHdmrAY2DEiB9cJh
WdAxmEQA+VpYaCe25W4w9gpL97A5gmH7Zt3NsDjUU+IJ9OF1Hevbeq7bU59inH6VD2t0b5n/H+cW
XaWjKO1h36r9sawAumBH8iz5Kpo8/fUCERlBSaj7+bSMe8QeBWpns/GJep/w0Vjak/BifWf16lXV
q/oEkXzhDotd4lLYH2/aGZJJr8+fzFU2MpnFu7VidZNnZeAz+0UnW8dcoYiCsHLIoMrc38/kOX0k
Lhu42aljv9D/1m3nLsLe16npHSO0qlsnGX5VLV+P8JanyrQx8K3wbqYCXxarSfbgXZssjfEPJnjV
Fi9FvNTbrIeI3PSfuYNnCURdB9vUqtouSuxehyY85our3EMMfsM5PmtG/1pYXbnDueSjKzJl64Qt
Xx7Gjrj/DI+qLQZK+BSqtba8t/HwV9SYHU6Gsb1PbQoq1djvwqEpAt5ves7zae/FfCB5hWeLnlvD
Y13yYWmZeMlH6vp6zdYlFPs0yXcLgPLBFu1DnpdY+6Tl61ipgVizYcipJCaKzDQqmumuK8OHpsJV
IuVmVLXhqQq191h3gGra5qyy3wj6ZRi2KBetk6IrAsw+NY+ZwOSi6eo/QitLn0xqQ23+4NKT+JOZ
EE3eZgSmRreuMLQDDr1N1FsbHJBLp72rmXirTTX2PWNi6+vml9ixo11jjPgLR3BTGy8/6hqLhNRN
37vGW/w+defAaR+qLvNde7Z94RUEvueVuysp91x6KItN1HaXwupBc7EjwUwNHVYnVDwp2/4VTD/x
xWC9G2WEIgvI6SpU7zBmeJ647alU5k/Pwf/K8j6sMSf+0xiPBZUnPxaUi5mcp2C2oPOVuucGwNDT
gZ1XRnUNN5ssr8/J2DEGu5O5IzxD9/s16dPItDcE3RPc1ebBnF1vk1QD2Rkp4lQxJmd5GISVnKmO
nrO8sZEO2zk03uHupggsQJb83Fb8vmv+JIb1Zo3zr0bvqIHF5gNk7HOFCtGZwRFN2603+CD8aAkb
3TpF9oKtuHWZmO79rsmaQxW1+VM+w8NT4v4m+sU3+zzb5izqNjrCLEyxEhK+tBEubW4HvUaycq0L
A0MgNz00uRs9EEsT4vZjxOfFy61jyErtJOJUOyWjgUIzLpZzmaTjocAE+QFquLHXhJgfhziPWMwi
a4UeU++GkWBEak3atkpS5ynvongbNY91j6zHFDbFVAIg8c5gSVzU5BzGmP8GKwsy6FKVurkJJd4S
wnqxDY+4wEXUr217GBSbvIEicV87ivZB41g9bvsxHsM9NCBjJpIJi3z1x1Kzc9LqoXxXamqiXtpN
x8oyrQ2S19bvGC7fJwulT4yu5R1ZcQc5Ge4DPFVS/3phvDOBkayIVOt9svueDF+hkq1pkZ8BLvIe
YYjiM6yP7+DpbNjSenjXvHDwc1hS756FFZK1uM17VDJE4GNYvyMhmzDVxuItUowTgYP6Bf9JD0DC
CTeymYhFvxQKKqIpfl+6tArQJZlwuqNuV5sTk6xpnmKbPXEYmcOlw8T10vK/nie32UE4Y6/MBLSp
vBypZeZYj6y1QZS8J2VplJcu5SMbzWCweZdYDKVYeU8jHsmYwvSRsaKguPlAjYL2G5GgZ0+mFthQ
xneqqrQEp7Q/3SGjxIw3CBr/8k5NZ94N+IlsYArZAWlYhj9oRnatrdHxZ5Ea2xQI2DesYa+XqUcm
eTLuluoypPV86NskvCz8L0piP8BZfM3iUDwBpPY+nlRMWY2iXrFCx9GvWJ5sc2bCLps5AEiAXYdz
N4UpdrLqkPQBYoZuZ6whqH2RBCji06s99uXRW0haxdqRDJZq+avsS3JGymVfk8q3nSvvDXLwpm/G
BOEL93+4wPida1fwr9hwQwgc7hbY2o69DdM48sMMoLVt8MERPNwlCZIhEeLxpY3Zk62kF30duqMM
4MrO+2bT4x2q4MPGxC0QPgAI4MUaWkHv5Y6v5iWFSKaHLgnt57HyANWtfNf2RuWPJaBG6UXuJiUA
zm+pLG/buLI3s9sMJ4w67MdEaAk/ugXeQgtcppkMqAVL6KtTJg+FUUPSNR5mrOm2gzUnZ7Qd9Z6F
v8U7u+KbVh80HDOE0obnjlsVc6jql+ksPUFswjoMWNHEcQKEPDvatuvCcl9GIgvM5LW1tfopmifd
B1H7i9GbCvMo5lNh+cM8VH7cRsrVrtr+MtmT4heU6x9bMYoAz2b+cdU7xURvFCUwT9o1T6DdkBt6
iD9lgwNlYRGg7WgazvR4XvqY0rqqll6QN+74SUyXrqXaSIyid4pCl8TU3H3EyH0/RErmD656NQF0
toY9z77WKafOK1+FsJ2HolM+m4kvarI049Gs6mLbzunv1oC/02AqTnLOU9k3yUM2jJOvJLPjT6QM
dMz7uEIwrah2fiLIO9zOIelBYkAp3YchoWtYdwhH+TQnczybIfStqYqDuJ+soBX8TvpKz0+KGJCA
GgCj81Qe3XkgGcQt6wc8xy5qw5bKgCpiEImoE7kBWZYVmcjtczN5JLpMLJ60Zmj3iGy38aQgWavF
csitrIVaWb10bXlTVAhvGGy3e6dtPzSR6YHRaCZ3WMbN55nXpZ9QyS3R0Y1ILVox0X6I0y120Kzg
I23eqOw+Ki8WJzRKKtWr5a+2NeDKsSzYcFOgoSBnPVimifSh3vvIwsL0O2cA68Cmacrwhm7tK6XS
6TJBMsSzqN1lbvTmYFaznTydNFORbZcpstkMD3xAwyB2dhSqW+FkbwQCTZsayGyL5aq6zWLYhKUS
YbSiVw/FhB9WGzJF5bZp+A6WcDslGZygy5MuEGG8B4PLTinWu7aq22fW+A+EXXbYmCdPhqYp+4ob
yQ/npwwCx5gn4tayn40sCs2GS91EoCvp6pYdq9rorPTZ2VVGNO3zytY2CQQbX7jYySbXSEwWy5t2
CHIYkhvLSW+xJ8625TbbDotc6ta5uhuQ4x0WR/VQ/GJywhiOlGZI812P8fvS2yV2XglZDPip78JZ
3baO2/jIlbNd6FmMJKGItrg8fWj47mzrvh3vWg4slKO+qXWdqC/PI7PUwPirDpNpQ/jjna/KBWNx
fwJ/ZjuhkHQxGxsngyMTAcrB1ncaEk0aDO30MIfmM4m3GHwGnWugwA2E1N41wcCSYldbOJjXOEHA
Di+75zpDwmVQCPSo+TcTDPpsMmdfZSVt9kSDMf78jc3CeBZJdlPCegkGVQsfRWt82CZ1+GWoTkmf
imMxM1ybCnSukmpG5ZwddplIT89k7240UuiCutZwRCpDpHMhPKW0PXV6AclryvB0jGo/xGB1ryrs
WYbaar4O1gILwixzopFs6xZ66bJDo0kYRoogtV8UdupTnkAE8OojkZf9aRrFcJKPvg+RbfanPIE6
haaGmdoBboffvp+LzN3z5VYnI1Orkw3eteuW8jJj9nvCEmk5JTmbNg9dUiBfze0oBvTZtK8pMGJD
cwa9cH2g/ovQvOaU1sVb4+YAKIU5Noclztkie6ia3WzGlrifT6PR42XutGTh2lqe+5aFO4temMdB
WQPxqv00L8WJWaRgEzSFW6sv3+wYVkA3RCWvD9TSkrObm2WgxGXMXsoNT/LA8pV1aJxeLGD3Xaio
zWnpG/yyRmvfMByeGjWFuxizLPXrpnxJ0u5X2xX912clH8mPKV4svM/ncHFxfunFPlzTKOU+Qz5y
1+Yazcf3vWmqYuJNc7CncDzZ0SuipoqBbqth9c/ugqqs5yRvRhEVWtCqdXrsuoWC+7LRxvSmKV5C
mj3/GMU3CxtKnCBYwbdtGAYMUusbqK9D2V5SheECC90gTucw92M1DPdLVh/GtsZYoSAVMYmPY4cu
UWGxBg12Mk7yHWDmQV3YWV4p21XkVRjuEsiHrRZXbH9Dw487SJRYhSD/fikLj63VaILXEEh1guig
nwQa86By0LHVf7tL9je4i8snG+IhN+iWy+6YNhlYxKDG4ii/q0qfylOzHmRTHkzMPPiZr1/l/zod
EkT/H1ePjtfu5lEALhZ7rRoDwpY/2Jz0QWviCre1FRODkSI9DHXuUdThgqgi/7t0E8zSZ7/xGviZ
wqmh3HEYYPzt5t+CTAkqgJOmdA9h1sfHTMmxc7/2xATu+ni4FWH1kDIOnHDJJiGtyn9iJxcBlLfI
tHoyZhf92uINDxyuuFsnbRQfYjTlhChZnsM6Lxi7l3ynjdHNoSoW5ndy118b1TX2wwoTqJaVn6YI
m8im0c+zRrTNHiGCc+8b7mFvcOFL5uWLJ2WQxA8UEULKYTwqpZ1y67jzRcwYslmO0rJqAmf0MG+o
h+wUqgJf7k5hWYUY68xHc8QLRrH8haqzr0yQtFxD91MvMu84HhVVlZ68cvnNl00+DaTVozkWZGvq
SbeJKZHpY+ddRrEYe0DlCtVYkLCF2FhNW17VHFHjwDYqEFmV+H0WlVcroeKMkRWm/cUeof2yoQrj
cRWGz8aEsy0ZN7q7pO+w/ptzWCRmQCRysWmVpX5IMc4wtFJ5qxhmd87UuMeMXKIb2ZnUpK2l+zWl
Yu8sHdnznXl3HFHuuQWKQwiO/lYWIY4JifKzD80qwJ52gDEqsouisu9pvWFbZbH4GVXxK0hSQAK3
+TFE4oYhqvOZC/A05gW9UOxrFrJ8KaKk9huV2Daztf8GmXfBAhijHLXrD4Alz5QG0bj0NUIr0JJN
GbXpUcdxfuPk5nLAxXTZL5QONrA0jc2idO2W5eOmrMZkr9Yr3uGBSBUgrZ3o7QtEf+IKxfBcoCcx
kjL+CJXKRglOMUG/p5VaruKVeKsa9vLcjupH12rvxdjVuJMjmKTaTx2GrJbETTx8gMZig+dyehNJ
miNuTWcGqW0359m5zqvxbK3o3QzVdzSa+uANjfJK9PVWeAaQKoq9Tdhn2ylKoleYgn8LgqYezUZX
XgzVUojPUMet2+cwG60y3mXN5H404NeN58Ktb8P5DPAZbTITO6WBCvIBR/6Ni5P7z9YbjcBJHe3K
DsA4NlXc7lu0Z/fY7FC9Uwn/bLAPtrzkd0MgMetpzbh5ZVat2SPmwTMGcTPqEGhDEcWvrPrEViCm
RhpX/tLY3h22cbiLYgfBcL2QsbWkyxWI4fesd8dlFt19bDv31mNsERfwmQmabvY4gTMcyfp3xps9
yZp3Si0t87/bX6fllbJTtuVBXv797O++//kS8rS9hHKcx6xMOUYgn6g/1lDjr4flSNyxbMtHcr4Z
YpWLZPs/Hn6f/75c9snDf/XJ15F9s9YVG0OtJp+9XYb3W1FUTKrrQ9VhCQOc+q9eYzBZEKznMwXK
7pY8tn/aX0/9OoqZMqBiKbsoFfVJHqp1mh3NEvMx2Tbb+V9t3KtZRQ7JQznr0bOlqdwObm4EkIii
Z9lX5Taje2KOe9knDyradDUew4evrtxOnyKGse8ndSQ3Hk3c/L/65ImiXRrqO6vX8friX32J0vqa
NqjH7z52nAFm9sa1NDNtG7tVtLcqrMZLpbYuamWqlzD3Yqa+qfvZuNpbDhH5rqvKdFpCkW9tAohu
5bywfYpmH4u38iOGcbFPCIA8UBhBtYw6kZC9jaZ7w2ZoMrCUsHi0y6F9MJNs7zLHnknyZIm0pNkR
5dg+Zct/LrBs3WPu8lo0mXNBfqhuFbZdDCuR/Th2U8IKX31Mp+6EGUp+Jr1XEKkDkRsW1bI1PM0m
9CTHP65cfgoH20k+aO8OoP9YdI36gd9asRGjXWzVRXui3NyzxeyxaSzTKWhxN9ybTUmlR8WQSdMR
yrH03qTDoL7WzghhtEtXNQVIUkY+FBFUkfGeVL+Ntm/ZKUNo7CPrbRnNapOjnXvOYkwKqqn8Gyx/
PsuuJtL7i5flR9mSB4TC0a5F+r2R18u+rtdfPWtoHmRriMuFCtP02HWzB0+tE5syT8fnQoQFMth4
3CrROD7LvrhksQs56iJbHqmc57jOP7Gh+eeCZcKqGlQSDsr6GvKQ63/i0RI3+TJetcRHlehC//uC
oSfuwVSa7Cj7au7bh04JL15LDX8uN/glRk/akquEeKbzznGjFZ5g2JZ9kRXf8oIKquyyygHWbVb+
kuO67IrHZQ7UStP3spnMbfk8g4p/vUJBBLYOUUlyXiXJFTroU1IlziFpGV+xbPkX6fbrknZhfa6F
P777//s6IP4COqSh7+TrfV84aPF9ohrHziYfAxycykcsA82jMa3+OXU8+bJPHoZSLR+79RAlCnRO
fV5WzyekOf8+8X2xli7OodLVp+8u+WjOwvLxu89N8k/Va1j9NLHnu02bPJY6JWNBWO/Xo+8+W+kg
ETTeSV6hUGH6uqyI6uyg6JBhOh3X8aQyCUNR8+41AgjahqwZdrKpiTInDaFHd+1Y7asIw5Xks2KF
68XxKPJDIgSk6rU5ir4iMRieCVZN7L2E/Wp4Gfy20gRhXpsmRfWD3sLc78befp2KZjwIhRWbPJtN
bXrommreRCZa+aGznVPYsCixU9A5VdEEJmmZ/eIMBVswT7zJlpVr6X2tE8hW7Ib2i2FauCR1+U12
lX3EaiKvlgfZhDFlBmQ4ftT4PGz0qfZerHhQsASLla3lee6LxtLooBYs6mSzxOoF/zUWOfJig+Hi
CQXDWZ4MYXS8/ND5WQ/BOBvcV1X1pK4vmnYsdzvPKx7khcQSs6abe5KRCC70Zd/IzLMVLS5UHvt7
L64GRDRMeZOc2OTc5OpOCNy5lnG6AblIYNj6cnCydiecIYP7GcX7AreQl2i8VVWT7zyFYOhsXH0v
R/sOSGBR/NX6bQkr61VJB9CpTP3RRymz+1zkr5Y2zazzGeUIjclYixvOeYmRO+Mjmr0OykSxxQvf
sIMmgmPC/Nnrzb1s1dXYvDjGkdEx3tpkWTqwgk6OrnvIt1KsqItQvLYTSFZWU5JCRqMftCJyAkFN
YEX5nGCA6bKNM7PfAWOt2JjLcj6/z71RBKaeRwdP32A+6j7Zax6MPOjZwTCVq1E0P3pdIYrHrecr
bxobjnICr87YuygGssiE4nEQ2RVSQx0PQVyzyp9dMTyFYa2+kGQoGTd+Y3rhPQfXSmvW6qpS8/nM
Guyi9SAfiXWNYZfmY1RE2VeXNoXxSTGG56TNflW2axxaYiwuwsIfbmaJe87r/J21d/vLNcVlmHLt
k5iNXeq1FpulazsvPgvyghp210GXsFLfw1z5R7Tyr0XR+BHZGK9m0h5jiLy/tBxjOOUpI8bkWbfL
M868xa7UwGkLJSm27phUFL3jHyz66v3gImQQnSfwp0+7J3MoG4AAO/7ViJ9qtNh7r9VWdn7hbmYV
jLBIRElwtgtoq8KMtRf9tiRj8TL2yaouzMRJNrMav1FIEw8o7+2nsJ+pQ/VjjVbDmJ7ixlz1ZUm7
gxWcHNoajxBLKQ7EPRHikNnNAdCv2ZqrrJydufHM0p8/v1CDpECxgQS1TRQK/RS1Mj/RuxjwxvZN
/Ubq4HO0MAIZDLW7KNRL0r4LWF+KVr3qTodnbV7cLHZrr8Piareu1XfyHNan3rknQ9uf7N89g/Or
KRzvnlfY8xOR8TpYxkyKNiHM67kJIziwZlJN15aK3+JzPYDcr62BYvFzQRKvbOEHXD23XroTYWW9
dmVN2G6R7+W53rPUmxM2h69WZda3blyOppqq2Froh7TOlku+Hjp1PC9JpwPX0Kr6dtgNrmLjZaTb
l0nXHPa8c+6D6OAZIDuN9UxiMcfMc37O9ca+qKPG2XDulq0ZxwOGtWtbnpIHCpjEPA0X2fh6qbxu
LYqqJTBqPorDOOTAkq0gMM21GoFgCOcw2SzXP0ARwObZK+2ZqgV0IppTp3P14qrLsRfzy1dTntGa
ajjFVnrJs+HdLJPymIN4XYah/ueAA6azJVeuDv7rxKh606POW/m+tjMczfDbSat9CORYi6yvEneA
QZOeYBhghtHVSN1pJwbElFqmRlfuJEQC9rDMD2uGkeyT17lEA11l063NJxR3oAzr87/7l7rFvqix
FXwZo4alXKhtxBwKFKcciqQrIBgjsRyziiLy2hebjJ4YAUXQOezuJbeK1yqsxUW2PG8OV2olieTr
ybFLlL0y2gkb6aJ/Ue1Cf7TJ/YAx0kF64YoaWiqb47tsiIYaE371y4Nsah1UDsR42V42q7lIjuHo
wRxen4mNZ35dxvjrD8su25qDuMmiZ9my8hGIdcQTRTZjst+3trkC0evThW1VJ7QYti+bme5YTw0S
XNmS76+L9ENm582TfO/5yvOarEQhT3N93yuxaNa1aiubFeHy/DQL0m7ke7NzbJASjKDWlny1OBye
sgqIl8IypTVLK9RAqdvmZFMsAEiea8Zqs2wPqk1lKCL889WZytlPosj5CYH43PCITDrup9Za/oBb
vM0goR9Vj1yEory4k/PNVM/S0Cejs7rA4MgOVWmHp85YxDkMlfhAHbI4lJh4XvU8ecuwZ/vdzc6z
OZPX7rjV7yIvbSKX0+mkVYQauwnsG7Cf+PeRQnwLgs/GQIvc5JJNRQITJ4rOlEj3ybS82Eth+Nhx
Qt+oMvuxW/py8fNa4+fNnTpk+VUeFNvOrqChWGSHPx0cHoMhRYHujjX1tKgeIFxBPUdDp+Kx2aNi
8brpDFl+OTZt/TexmcrR0vL5xeprfnbTk0Ye/Bu5a7+KxQ0o0OPcXYU7YYvPus/Ta5zE+NZmjrJD
pq++VVaisWjtdpqr26/C3lMSy34YyzLuDCVOtq6SnSPF+8VyXT2ZTfxpxuXf/SRMyju1c9BgjFJl
cwnOwmhsapIMBybED54w0r9GikTZbLlQkWqKlQ43dlpP3kYXlJdqiADPZbkHkU8o+RF63hUJ4S+4
E1Ml0H7US+QdLI/KJ8T3bFsL7DFNB7LSCBe+bYfwwfrLRfV9GQvt2VDbE0L02qcKFe3UEkTMwu4S
4GUC71VZmzeOcZ2mv3QST4xb2dnuYc577A8nCMpNAM6oHDSFuhqapnqHdl7HHiQ0Tr+geqiXDARs
g7+SvSnsYs2RXY5Mj1hs2tFHnbvNfdGZtOnSrw6Fe8jdjgAx5aCYk3iYvOTXXBC6OI145xK1+GdB
BlN1ukcaYNQG1iC6G8VbbW/VljhFVgEqH1fuJipU4w3m59+jlVR/TFwwqQV9xn1fI/4WgPVlhTnE
2PW+ikndkeS+8VkttfiphqUiW/JQW522QzgPOLZeIQ9hpcN0mbxziFjlGRsVDdpfcoAbsU3IYrgO
mqneZ0qrW0+n1i2bFkaKlzzBC349OcAuvI8GYuzJHh5kl4H6YO/Edr1p3VS7e4PRwfKEQLS2ZJdm
WBi+dVl6kk9YZ5+jwczM2iU+lFq4un1W/X0OobSacXWTLTKpom3mhkTorCcndjbUq7uTbHm61t9j
JYMh4GBJL/t0MkKOg1fYqGh4gjywKNlxaxAvuj4hcpV5m9apChuBK1hVJ0+9TvVhPamsh2kE+FMQ
DRzlFUDd4ykscYH6fsnIzU6Yr6Zf7zmPxzKIvfk+J8Ads6Xp9zYkGq1oxCnLBTNd2SV/7M7GV5q1
07Mj7Ods/F2RifsCphnMhjURTVIYL9VU/RIpRhPyHBCtGmBO6R1gjJovtkaeoTJ441ZeWxh6dKqJ
qQnk2VGl0kP8urUPzSfm+woyTDPnJ0+wgkCKFj/LA+Yo5bZOw3Kb/rtPn+Pcj2oP825bj5/naILl
FXp4f5v7TMTG3S17454uCoM+nJajbCaK1x+1BXqIvEQbbePOBDY7efx1fdFSRp5waT3Y69PrqNlB
dw8xREfbViu98ywPadIy2rXjdHSixHnu8Ea/TImCzFyHgFaaEepoEmn28mIQQXHDS449TdgVAazf
dssHNG0hNv/zek3/p8yVcIuyH2IUsSnPaOl0Iu7a/qsp+zqz2TQa85lsEWJa7pcagt1XUw951pLv
Q4gbV9k1GQvlvD5RifWoo7vsm5fwpBXcGLLVdMpw6Kym5Ar+qDwM9nytIIc8fnWhgiTRavR8wyni
J8flNu/wzrJn3fSp7VIpNsboWR48VezV0lgusjWFbnuJG3df6lmcBku7osBN7fjybBkzy2eWDnTW
psnuu8/w0k9PVZn0hqq9aTGqsk+HbNGpVZ/lgd8RDh4D1ervvtAcX5tYnR5w9FGfhyhMHhrNfv8/
xs5ruVZcW8NPRBU53M6c7em0wg21Ijlnnn5/iNWNt0/3qX1DISGYNgghjfGHpUHEOgXljaraL3U2
dmV1P1+0ajsEK5ARWhu9OVzUIHyseye58Q1MbqTQTy0kiJMoYZRpyiux68T+k1Lr9fFdnTjNqLLv
Ze16GyUvEkA+qXUXG7skSmhBCIChTl0uS4B0ycWU3SaCo/pchm7+7EY54TUnDPaiLglSYpUhEHM/
zfL1ULjyir7vHkVjXcOjNUOlWNOB/+Qydlgxw+zWa4LyuRzzp5pA4RW91/I5ixC51X3JXcvQQfF6
6M5Wo7fcAA76wKc2JFJBSilm+SwPZfhQhfZRHBRV+IwpBO8r56gMXX4b9P5sln7L8+y010rv8pPT
lw2ooMFLrqWXb9N8K8ldvqkqq9wohjcCPHKrnS5p1rWNoGiErRtN9mNbfNw+VZqbwYdvL27eXo3W
Q7HdJycFL+G724Q7w0fwIDJY6WTMAJxcKQ59YP4c7RQEW3mUWw/mhOSD6ZZbdVMzB1lXzD5SB38h
NVmNoITXfSBBJHX5motsH/gY2PU6GHRZ6k4gJl6V0gr2Hh8EAtwykHRAym2rnuURrblakTSSC7CT
bGkf9+ob6y4GG9ALm1yTb0kTHzGjli5Fk0OPbTv7mLQQ4DTtNay6kOWfzToZtGfS+vbzmBjKaSCj
TbyjJpioZaskHWo4Uyu5x0kXdWLStwNuAE7eRqt65BvJYvgqt3fFr5zHSYRvgMRgDoUO79HTLnoV
yjsJY5RVFryN4/hCRmgT1Eq+y8zaPrcJbjAEAthdNkOHArypFWdEyz6BsOhxoavbXW75+Liqqntr
059cxj8ht6Kt0H3u1paukbnNJOWSMFdNjF6+azFX7opkPBsIzno+IJFEwnIxUuHkDdGhUrryVDZu
ucU+sttUluVdYrscN3KtfvJ6/ANATDVbb4SiIY/53QD+cS9U/VUKg+KQoNZ4QSYRXAnflG1cWfUl
zzKiJGoHf2t0114xtBeABIemRJCxLqN1WuZ7J+mdY6oNxSZm3sDSSvdXGm5a67JtDkYxIQK9Rtnq
nRntAAh/R6rp22QmetDJkq+5W+0aOFyzRp2NCB79xqwk4HpRXZ8VtugkANdCS4IVe6PxtddM2Dby
9yJSB3h1ennuABocpSngoVV3MaNWpmk1UxS6UUMeJPYRZkkjJCOCrpZf1eRba0q3OIbnizjKOg7v
oJd/j7ZWnMi/yXwJoxLNNfk0ZIXypMPw0On2pHvNsovA31jFWkv94NKkhXfyemYYicL7O/j48sRN
jtxeN/XePCFkZbVoUljBK0a9TDAjYqhmUZZ73xy+27psX3o7qteEAmufUOgMdsBbjdySaR291scR
woNMo6SYlmXlFCn5BBEgXXdh8LNKclyyA/3At7yNQKwgb1XuuKG/yxiLmJ4wPNkHTDnqwngkMKKu
QtBlGzesnh27gmNmV7i/yVp29EvGwVDS12PXVuu8ISZQpo9omsqXNgiUSz1tLB3DSgsSZpyufNVz
t3oDUs9XVFYoktUw9hrV1osiew0oaxdk3k+JzANKDAGKQoQyfrRGl7/VyJrz0T40KTZ2lg2nSfXI
gcg99FSH6fHVqwDyjHdWJPWavGeR6zdszZMVbgCvcSj7/LxlTBDqzQC5+KF3CLCXajOQFfaeEFbh
81kXIJRcuQGHr4eXHuTlCtssZhUsCptIhsOj1wSvx9jbmc6kPlu0Pz3bTRAo04A32moMiEFPAR66
e3/EqlGFML9qFKhM9a8O0mAA7HdbOcD5StMi6myt9LSW1whNZ1s5a0AoNxIGLIosIR+JXoznuSQW
cvt5KIan3jerC6HGZD02A6JoSf0Ae/mJSHO1MtCTPzqDCgpUdY2jZdonyW2dkxS59smYcDpF2Hyr
bOeSBwyzeiUxjMVFcRhRWMJC9WsHEHVfNM1XvA80OMGmt5XyaLh2eBVdLILH2UQg9mL1ObbsM/iH
gVl273IHu689q3aiGx7wpTDcqlrjrqoMEkUSFgQqak8n65Ybh8IuspURmfUe6HoGKM4xAN3wMdhB
Zj5ZKUkpNUNzC+nY59xobKI8mbKJwnCfD7W+b8vC+Rw7L3CZGrl2f4xmuYHzzrfUmSAy0o9Aa9ep
kXgntffwRyzkasNK3Tm0AM/2BjhQcCekpCSXxVsD4d4yMoIesr5hznh1eqN7jDs0iixKiMlE21r3
XtJEMs/Lpugyay6azPyPZglFDJuvm+Eyd3Q6AxyjnQD0LBxn53qus/Yd1NcUhr41S+aVKnu8iq6u
nccyJG3K7ONnnKrb1IuGkzwi34RQ1F0JvV/G5BAFVeeCbrHojKzO+BBPm0k8R0975SLrZX3v2nq4
1eE0clNycq++lwFT3aKM97lnyf46tniMYMKOUs36o2ljZh5G8BbFKjqHevZoaL2569OA9fe0ce3r
6DTw0Gol3FbNPbaq6OSzPDjFrhVstAwCAGzs4GyY+l31NNgbTk+Pwu6xA3FFfC/cdlJ5HzGoJLDH
4qyZBM6U5CAwYOaUkYYqDCxRNyavKxCYf2+khnxRi7Zp5mCXoflIark5SI0+cWrCLPg1WMieT4kA
aVS3qoutK4ZbcCQwA3XgWHstaKzB6wZWnC7nEhq5ICh9pKNm50ofHmV/7KF2uOamR5VmPUxFZAqG
davzsPTYBmhm+TG8kgbpyVEBXeTo2RlExqEbYKQAV7o1enOXavyfUj2MNiommuNaYOb8icBvgD/b
Wt2QwikY7VsfKwpTwSZ5cEjNncKqeBuBG73itQHaMPvmd0H8Kqe4xDj1Tztz6dwiSmBNoYJyVFnp
xHQoy7GVq9gMfMIAWDnSxhWt0QDHXi0XWwmwpwtSYChT/SQug2vlS1B66TEJc4bsvrE2GHYDDyGl
AAguG9cZimmBlZm8F+ZaZ8i7dgqU3hKgAP5r3S6q+D0kR9xrSID1EI3+m48UHOKjuwFruY1l9RDc
J7wRAO1NpPB00f+NpXXclr9Z19Tnukv2ZV/ymQQVGFlYWssRJKEaHmdZHi3/S5bm2ick5FHk7J/U
yDMOcSc9jQQBJnqrvC/0yXgg/Co32iF0ep9s/cYJR+foB8YtJJW2jlVklWo5RfhPAzFunm1dHS5K
HL70MqtUv/CQUfShDE8mTYWLrk1U8XtAgd5mBQgvKZudScIbLFduzsIR8fC76SzlGdiujTS2NLAQ
0BmnlQlXn8Zttcli03mEBWA9yMPLCILvUQOMYKZetSvC6FPOxAD5ygBoZU4yVRTHWE2Y8+UJAE1J
2keN7TN/0mLgL8Ym9RptXeRZe4Adkb00elkdetgia1FUI6sCb1wa+IVK1ZXpMv9P3ZgbNfd+DqY0
7LMwHs8Ifzy2I2Bv3TajBw8plwevUkoyw0hhWq0Vb43SLPY5NHDNg50hRUjMJfx5E1PD7pAKtnyS
jJm3ssY+2bKKftCIczCKb5LkofEBi31LzRdMy+pjMmFm8glX54OwOOrWQzDhRkttkI8AI/wJSSo2
gxq8SZLmbsO/q0S9aJ5Mr115yj3uq1NDp1slWcxWAD0rFeS0Uhbext0NOEIeDP8lrEAKuM995cU7
DzqvWWtwi7r+GaFy1A3xvJt1NQRGSOCGEp0Fgx1aKHlPghviQOPGkCT774NdeSdwWca4ZbLKXyJ2
xRttFHDJDmI3GokgwcLi3+vKDLSvXasoCOXSfpgghcxlk1PWArf2Krwe3FUkKVMcgVoPLNaWrMoX
S0o3kezhkPtTbztQzNONq6Yrir0Fn2gqkTxuBVRRVPZjMiQH0TKwau4Msojen/Pr6SKileLLw8q0
kngj/soIrWkSsAifTa5+e6+S90JhxHLWkNy7IxjOH830/Ho9sA4patQiByw2kbj/YjdkiUxKC+M7
UUySYu/nkor/zPQ3peA+PbwzDuInxZ+B87IfFB3iJG2xdfL8pzgv7j045tNjnJ+wqBR4qdQl62JM
pNGlrs/VZo/UCp5MgD5m7K/oDdBuyVD3Q9xvZbX8JvDAYtMBo25K+HXEU5EcSYrOxIyosGLGeLva
iqT3jPPyZe9rC3Nx61Q+T9REQnRXR9WzePZmZD90xH12Y6kxrBtdgN4eU3fSW9kptlj+1T6abctD
AzusAqGuvI14XOJpiL0cj89oJXZFLzB81SWv3KycrE1P+Do6oM/E7rSBiEDfkPYFXu+MLV00AkQA
5ozVMEag73bF2RaOFCCRbS09zbtj3IKGMoOD+L2+qohRV5uwjj6NvXoSd26+S1BLV5kRDxtxr8Vd
ieqM9X+tIL4yYQDEMxFniD1RN3cHURYbLcYxpGp8IJqIPnbNk3jwc9cUt2bpDeJISeRzVYBh34hb
If5ItS25P7WXqWsi6MxyjeJ7PdmGIHc53189tdoR4JW2S5gN0OuelSKtYdr6u3SE6Fyrw5M6DR3i
s52EprUfvREkMHZ8Kxk6J0q4FXpCRpRm/+eH3/0NYhfbK8juqq/OLeenh5oMDqWtpm7EECC+7w1y
4wcTQFb/FMPlnW/uDKd499a8A1V8vIMaabwsgDU5VjvNT5VxG9r+V6lJ5O1yhxkET6plQ+leBhe5
fUwwsdyJv6V1i4fYHOUdGo3tuK4S/1J3qgTMYxqHptdanCn2/rXOafIR4QA/2oie0IbxjikMS5ep
I6g90k46HOul+0wNzGKkga6uOyTYDqIH943RHYbUYFlSbFOrw/jInsCV//q7ZhYfXR+ssJNqwBUm
QMrS98bwaqsTgFHLzHKSt2F4m4Zl0ZNEcanLiP5MI5KhjtbWtYoOzEr8aHkSY6RoLzbL2/qui867
4vhYON3BqfS16AnzKdgK7KW3uiJBIMZCFuzVHoXu4/KGL31Z1ImiN/VCuW13FSC9vW8FO3FMF51d
tFjO/9gFRVk8NbE3nyPK8+6H46L4oW7utnlhmn+GHmzlSPDH+tGDK7eKgcdkMSC31gThPH04VAei
qaeyUB3UHT4U5OmZF4gn3pkqxqDWQzrWd4u5AevDi0rEYpQzPLajewoopSubszFhVcc+v6ed3ex0
fWQqUanyRvYyYjctAjMrErw7wTsY0skuUh+7cuMF+YOFefHy4MWviuL8Oi1lUbl0kw+nZF1cH1rs
B0VnFJtyGq7FnhpBX9JDOE/i7ouLZOAZBzArdLvWhVa/Fm8JrHZqxe672s7WPqcGIkpi3TLgGryF
VPfFFFwKnxvWhFJ8JA4ONSSc8A19pL4GLXB3ZEy24h6LjXjs4TQ9QSiXNfIQf08H9eSEWrKTx/4c
6TkCZU5zEIOMwqhdw9nNUc/d+Jk3fwG0+iek/OQoLiievNhjpK8nNowZdD/HznnELM6eMctuZD67
eJ7tUtEjlsFAVmTryHnL36fWvbJpB4j3y13ME4uRNJo+M4mdGBvXgC4kSCXwAj6DS9aYiTvIj4om
5NagnGjoovSKsZ11zMRkC7xusR9s6zgAzCGfu4ceiUZxYK4THMPm2dW8igoULyPnpirzIAyX+lZq
kbYT1xd/l2sG/bFWH0YtrXeyrt3FU10erdhLm+ZHqA3Bqs8ylP6hkP9ZoC0DhyS+/aI8T+xYnuY4
0rB8AOO/VRIzhZ1fp90VQXb9ADStOAnWThc0xYm+8Dv3k2R+vuJJLGPM8mD4QP+KoWfqg1NuDAjS
yGJYGg4nGS+BzQi+QSFwm3PLxJMR3dqTiT0awIPdDN+Qvwdz0WAZ0ZcnOXfoabxfbsJyVOyJJv//
pZir9bCXrstQL/4YUZzn4ktZ7M2VY4DtBxNahBnERFdqzIOMx6JoIn52nnKJXRw2edXmXfLaf2D1
84dS/J3vZhnzuXlqr4EFXEgIYo/Bh17MX0mOELoWr8mYIQez9gb9K1orxJP9Njpkle/LW9F83nWn
L2gAGKTx4nkeJ3qqmNEtm6VuGBNSDgpKkQowsWkSJv6dZTOjJEX53Vx2/uvzsYeJc+0zdN1a9ivg
6TuTLNW4Rq83Iwn13RZ/iF6eVFuVj2JaJiZ1Yk9s5ktP00JRJBGE5rUHAWRpLJosRbG3bJbHuNQt
v/Hh3CB9bRDqYAxjzBQDZwMQID2IsnjzuOMRy/jp+PzHj7mSrQKpk99NI8UjnHve+M2DaH8U3TVA
SRfQ9PQM/KZBckP0lH/eFWfPQxWgnOpg5/HmIxXEgymyLOE+cEIEwUMcXQ4sa0BxQGyWdqLYuT86
pUyP818/9eSZ7LG8M/N8Zu7MotZR04b8yd/vndibW4ndj2Vx0nzVd60+/sDHsySFxEZtvigjUrNi
XFlmD+Lcf6pbmoij8zxb7C4b8TyWotgT5/3rVd8tZ0Rr0fDDT/1T3YerfvglbxrwMZorGx9G3/SK
4+FMrqIY57WqeOHFhlAK5ExoRCzepzDbslnqxgRPUOh3tClqjd25kRhuxcWXpu+OiF1X90AIkYKf
e7R4WcR7srwsy0v1r3XLaeK9E+3+qe5/vZQ7phO5PwtB+/UbG4c2prXTXFh8uJbNvJJdyu9iFf/U
/EPdvJ6YLjv/grjOhzbzL3SRc1Gk7rfcOP5aDA1iDSr2lm+0GEOWothbJmRL4w91H4qindsiGND+
UEokEaLMhMjHy0nunemt6MLzrqgV5ZFQNsvqpEh2qpM9L8M7YCpo40tZGicauSiLkZ+5kEdEyUgM
ew4duZ5Rj2sxPBD9R5K1Qhn4D11tHjRMmRiCGF2yfISEifjb5p+G26UrWGLRv7RZusFS96G7iKI4
2ntVTMjChunVyaO+aSw1Htdi/RsBMCBcFPUvXt0Fu/mNFzdl2czD6lIWt+tfi+LA8uqKokcg5c/w
LcofriDqxiQCO6FEvEbLYD9PrOfj4vksZ1Z4lbB4S44GgRFtipC8WzkuzcS5YiMmBktR7H1oJwbR
pe7dPy6OfDilcwppO2pXUIGPJVQKXANECyLlmgKSY/pw5Tji1c9i6HKTKEkO4s7kUZsmh1G2VlVi
GQfxsi9PdH733wUz300VlqZiTzzeIGuJ6M2N5iBXaiF6ooUBMikqWtnd6OSkY1BzUYabeEXnOKXo
Af2ohtVn8SL/iWqVsrfFOpvUSUVyME2TY4REMCxxSGtiU1ZkK1dL2TU8Cf0z31jlk+6wNRoYkDEg
L5EPQ1W8va66Z8HZNkgABDLaNeKuiudSJlCZ1CJ7yUN4JoJPrk4PeKwR3anneOaH2y9u6rtHNC9d
57su1ixid37NA5KTo6MPW3GXxc8uG/EHLEVxYz/Uzas6ceQjmXNpKQ4v/5Lq++raxFpvhY0hVnFe
6r41WdjvNYQAtyqMWYpQzxAgzY74THLUUMmdaRYyPdNRxwHmqUYR3k2l9xwoyV6ZriFHZXLNvbJe
iVZjk/QHacz1jdwmgPS6LltVAa+62DiJra9NB4CnAqboEkf2Tg58I90iGYThMiv7LVFJUMODdaxU
r3qAk0WuGdFYiOeJhXtRKF9it3+ZEO1PHjKwT/Bvyg2qcT2qHBRFXYLgURKRnih7VCBCs4ifQsdC
WVBvrkOIFoIFbGGnktvfO4Y7PsZF9QO+46HVlfytT3VctWL3a5ozJS/xgT+5ngxSPKleWmc0vjlE
68nsuh4JB6VGHafrVl5Vlp/KEUwvS/L8VZVjc42iDvCqANkuOZtsAXRCyWNqFOg3yfKmQCIYZagc
HDdGjMWtn44QSsJMoMNRwI+UfZWZ+W0couIm9sQmyTIL3bM0RViYILyRhd4mL5Afcofui07ybF/L
k5RfIhcadiQocWymAPDKdlm5hVmI6rUM4VNzMRKVUTDc1EkGJsipO9bDVWafQGqQXnMItteofg3t
EDx20waiS/DoytFXZDWlo6jKE0y60V1ElStD+EwzyNZY3mOFGvajTCb0MZYUZT30vccKggOh6QCt
ik3uZYqlKB6yq6HrmpsSNc7DOG3KBNieSd+CXU2L5YCvJvFayS1c0TqyM/qA2Vzfq+jCuL+GKBhv
cwk0B8q/Fn1uOb8IDOcBlZlgXfj1Ct1TbWsphr4ZhipF4w0wfaYp+sm0gDoDa1U2qqlG9QoreGQw
cADPHT+/FFDtLtW0WYr0z32UEUPtkDYy4abl6ikd9VhbK7qmnMQmG7y/KrO2kNaDA8vd8WOCzYga
vLQugFHb7NsvUZd+1kilgwuH7s+7pcNnBpkIWiErUIlpx1+kOz/5aaR+GaoItAKCOC9enwC7Rgfr
YVTIJRtDZJwLO21PahvWhzgOsxuPQIHyX8tPVS/RuZJYv8pa+1KiGnS1g+ihM4sK6qtUPoUtiSML
scetKIoDpEJfkV9Pt2W/ajHuWA1T81CJMeULwXJN55HBpsqSoN0yZmzenWykX6141M/iUmWlKzfL
8Q+Qw3DqTJBF2/HBKTbLX1B70W/fH6P5uqU21g9VU29TGVmbtYvFcuslzxgVjgTts4q1sqmfIVpU
T3DP2xuh46MoYbRbP2FaBxkq6RFrmlqIOkvLP54U2S+yjR4XroEAtaH9ELGYdiUYdBf009pL2RFW
zmPUTsQBCyWLIzKYEWg2boWqS/UesU1lLYri9iSxPH2qLDBh0/0x+x6gSzFN9MK92f+e/504St29
mZVwzqb7h+o0iLxkcPCnp8/0nY5yitgVm8IbYbgvZdHb+hoJyXeV4rA40kDu2HQPAGdA4HndClwX
lgp5waCklp/L0vMPrdl5aLz7xdc834njYeeXu1hFtakYJYuAtWTjFk488Fh5gXdppk0XoXtia+7+
3YG2jbGTefNcM9xCYQjPeZ/gYThtxJ6o01llY9lgoqgWKkGF3+C/NBSnzK2Xs5sec8D/5ZTY7sBX
yMr+42XqJkPk9t7fcplo4PrDXydaix8ZslytLnE98ShIO+pGDQMWRcprMG1SBCauoji4LoqFgdtB
XpdDguvT4VxGuXy1NBJ7OOid+fA15JE5ObSJqvh54eCJMUjSyXozgOKjLCWOfjhVFMUP16iOHiyE
wOdTxa+9OyNR9W2TA9D4eGD6q4Y8hOx4HzPzc4w9Kcil0Y7P9VDEZ7sPAJwoKG82CXlGmWzFNsp8
5VnO/e5iq+X31Ffk587M5GfVL28NA+yN3DRMF0QH+fq1GvpfVlmrZxNoyZudcCmSOfk1Rs3gLSik
T/CRvQdxUM+9q5uF5qM4BlJ4G0Ooe0qnln35FnWK/qK4QfaqREfRhG9O8ixXFfTLm1/Gw6X1lPja
TxvE/dRupUclu2Y1rhizQeNNRdEGoimJHNf+JUcd7qU2sUuYS/Fb4pToaCtavRZFra26g4Zr6ibX
DRTxV6bRtE/YWCFdZPTqNoBQ+Va12CLI8PX2E7/yDShYvjETVz/0WGY+5mb/AoSm+WLk30a7sj8Z
kl2fkjxAOslUmy/VCJBCtoz0EREdtHT99rdnmfUXIFvqZgxxETcr90UBfIaGbd2B92Qv9OvtiDUs
fOG/qqBF/jn4oU41LFCxyXjJO6fc4teWozBnZS+JZJinKm4GNLfb7EWFMf2E9ftKHJSAsb2AwPgE
k1e+iirTrcgv2F2+F8UeNYmj4gzRWhTL0NYfR7J0oiSu2HTyVUbrTYURffaGEVxCZvjauUQrBlp0
6aLCZqZXgu5hswGLh6wn0rLbwu2skzjS1q6z1ZXOoN/hdjK6jDwIxgRvrVy0azg+wUkUrUA2gSkE
7VkUTYyI8IFU3YsojtLwzeabfxOloU0eGa/TRy0E3+P23sEPOukeJ7V8DVxoxL6LXVWXFo8AfbbI
TrT33Klfo7CWz4AVuruq1rwqIaryRWRfRANRjy7iLpfK5CaqxEZH5SgwITCUjYrhaoZ7bGJ6d9E8
hI72mOr3qsp2dmMXGBaWW2TM87M5WNk5aCDLTWLB+VmS2VRNYSMzKw+b0GkRHTeD6sFXLKzAB+MF
hbD4i2wUzhbdzPwginB0gNSr2Vuu90hSai1YgqmZ0g7uCk0/UDVpj7uyXAMUL+IvoKiTPXR8a6eS
+/hiGto5tSXjWfcT65pHBgCLqVk9yL8G0JJHPm3KlWmdghsRe/a0GZXYXRPBq8Dv/lW3NBF7hlT/
KlpV2f/T+WoNAKYxw4eyH6tbLxXApTMb6TtQXTpfol+p7L7qfWe+VVaPPlCqZpfE10yUjYsYRFw3
fmoL+y6a9lp8KQPN+VxWqbyxy9C4xrmDAUtZopaCLuwrdKQfEuJX2zBb28CGLnLOS2X34bdGASBm
aHb14OiNd5JMK9oHsS8/o6pSrsTlrfGznDvVj4a8ETAiPUSHcdAOxGxzVHdz4+6YaI7zulsIWyrp
KkrKDGVcNKouOWPqxcz9Teuq4alEnPzPgbmNOJwvtfBIAD8j47+RR08ON+K4D+7xIq4WWjaVZgGd
sLD041wUh1VHifodr3Ywt/QU9W7okbGXzQ7u9nIJw9LPJvDyk+Ub0jZWMhVbqs46GOB9j3jdVBdF
062dGSXD44CPy6at5eqVt1EG+mNbX5k739HmkX5XzovdRUxJ+8zY3Z/NOtN/wElELFJnnKf38dIm
kQVJxRu3ZVGUt1Cty4OuFd0psGsDd183x5agsdDHAqzKwAczU82RxXJb90vo9a9RoEu/JJCW8w8l
qYJUXGb8HOLumy9J1mfFrBLUjpXx2TfRBmeK4j1Aobb3ySQqLktufG7j0NgTDogfbKhAYJwrg/gZ
A5npjv4XBuCvkA+ln6qHDzLoJGbYTMIjz9Z/JSgjq0374mHNUdVPbQNmGZ3i6sWpWRM2baE8gNto
gOfgsATvytoQXHPdg6pqeFD11iRpIMe4xSlNchZ7llWSAkQC4dpEyLrgX/OkWJ3zksbOZ2UIpave
Og73APne0o/Lkyg2GspzqRU2RzVsEaZSmJcdmxyoW1bZzqsHIX1VdL58bYvcfQ3K8YtqeOpNlMYJ
AW6pxoNo6ijWOVAM91GU/Nbb13EeP+mZ6r66I7nEzKiec82yXt197ybWl5BP5b7u5Xpv1Z33NVP3
ZVeaX3MQWVjmFOWh87rsMzZ369YI7CfWkRdMHrJb6UqI53uQN5rWV1Zz3XQgyMg446w7MVn6PWJH
Ay8RwmtaoP0SdocGYmq+5TWvS4NKK7VNYTbGrsNS8NZMGzrGsKnwRt6IojhAwja7VSNuW1hWnwE7
8cteU4BuwHB0Rewuu2nTxkSK92xL2jW1ivGJKMDnJg+Gr0MwAT1q+BzoQCG5F6ufw7EbvvZlYKz7
qT6Y6v+7vY3k0tLetV2uAzxtXXk2gm9/XX+p/7fr/3d78btq0cHcdvStnhrhumPBfs+7obyrlq7u
zakOuYzyLg6kLH7nOtEEocjqnk91H87ly4mcleTsQ5VvotgYE9vSKSp5R89I/tTJ2Ec7qb5bmomD
feg4q7KEb+DlD1JSGxAm4Xz1Stl5W4t3fdOiY7NJeiV7EJte53ll7Zu6Uqpiq/qRfPEKiHgMUqKA
Qrt8qaeNKJqaBOl+LifFpmW5htbjX0dF/VIUZ4g6tO3OaQCgbamar7SUYwa9sbcfcm7Xtxb7DxTJ
nC8RfCY6VZ4eHRcuqdpbT4PZOt80BOiIFjrdg2HbGI5G6K1ksRyQfYVNDPH4WOXSTlOd8ROKDN2+
4apC8PQNWtZR/IafAOdri9q44oTt3NxGIdE1XRvzigeVu/YKbsTAdUDTdmpV9ye19NHsngx3hKPO
bK5j+BnkXBZf4oDYtGh1b21AVjDRW+uox3qOuE7t3hMrku4IRDcb9eBgIxaNI5ouGtoxiJBb+oop
CLyYsC/3UpG0exZ/yOJrvwu9/orESPcpCHGCj5q6fQiqVjnIYZ0c3T7Wb76n4okh5eNb7Me/AR0m
vznZxw7+JOk66lhY/97xk9lrfePdiqyq7tm00WSmh36GXOLUQFMnKlIFZMOo85sSw4tHMlnedk7W
3ER70QyDpy2mkQMGaIjTRJMnO5B5vGTb6O4h1oGvWhU/IjqEQYSBMZrWyP0OH7TyZnhNtC+g1lyj
BFKF1uvjxbJBFsOON89W0gXHDCnjs6MHxpGwR3ZyhrE7JUXfHyU5yM+JlmHs47bBJapcJJ46y75E
+YDXa0mQJGgidxfWtYwDg1zubCfrIboiuowAVPtIfiLfxqHV3F3UntANBjvIiAMaqGjb57HB6gdz
5/4lMJBHbvRV2/gEpbxMfq3IQa/9XtbeettGyxvd0094z7SrIhj6q4sPFRLUabwpBj9ACQv9OL5N
ED7cePweVfbWxY/sM9nrCl2bYOLaj8EzWNLfgSmP36VI+07gF3q54REo92x1l9R8nN1O37fTFewQ
/w5wYDkWDz0LKnNApBOIyfcMXKLa6N8csAYsAZPujDZq/1hipD6p8Y+IrpVXxxgapJB5A1gZ5Yek
UhCSQbyvv4WotTAp7w+pLgUvruRYN0uBTSuM4H29hXJnuN2hjbvhs26ydlIU78XOeFOUIc2QDZD7
zwEAwK2Xd+1BnKWG0bHUOuWUWkq3IZaYnWAEhSxVJ2Sw4WDI4daruUofEEQUTcTeu0pzOiIqPx5Z
mveJ0CfkB5briLqisOGhkcBbJzgG3oy8xsqxlpq3BgPLU+/KCfIV3JIEvW3ilh1Mj6mIop2zHeoM
n8upqOoDpCXdyI6i6MalsoKdGK4weYAkZ1osCqaNmvr4PeX6kJ97JypwsGBPbJY2Yk/U4TRO60oF
otSloLH+h/NGBKNyCOr/dW1RfPfTFj4CR2ZCq3d1yyni9/sgH09J/LkafP+FMdddZaFlHFUXbkWb
as+yY7l7rfOl9ZjymC0nCx/NIjuIkjhJ15znukmcq2FIB6SLxpvTVFAK67T+1PZWsdI6y/tWe9IL
hCLnp64ou9RmOEAHfO0pqRrQAFHeJgl/E8x4QB0k/F4EZchnp6o/T3b368ho8itx7rOMiPsVokBx
TZXC3yFnOq4iXS6uywFxlAnWn3Y6ljxZba3l5g2IDM7N0xXEKaLhUmzN3lpZXUnO8u8f+XBpqY/g
C6nuWwxGFcHM6UeWC4hi3MkHkl/haWN3knVpeg8DIqxDcXyRWh8KiWo96ig5PsbmNPoqGQgD3bfn
Opi+/2HrPLob5aJt+4sYg3BIXUDJkmW7nN1huOwyOcMh/Po3oe679TVuR0PJlowJ++y91lxEKuXO
0aZVcGurBJekKqj/vw/X50jqHm+T9WZ7DgmmtiMXjSnI+uq/F7b3bc81rVrsxUgqwPawt4xyl4CF
CYZ0pr3ftL8TjAtupbbvWjRjf5P1/GLXLNrbuQsfy6WUAVIx+aAPKTRMeyruHAOoSgrE7XY25Xis
UNVCcEzQ7BNbdTJzFybIehYfbTW5lrna7AvWuvcqrF06BnSvc7NVaKxXxTPfLvbpeTuvmQUBxVyE
+CBT9C3scuurNsMblUZmBAkHX1PWZpTSz1XdW+D7aDIw0Bh+ptm9hGVZfRld+qkIutScLRHQoxoy
TUkalgC1YIL0LJZifA7bsYNpzgJie3Wy4/ocF1gBt1dLIjwvoVw6b3s1zeOCzEuYcturc2/l11YR
H9n6m5h4lHd52zxur6XCoecEaImaPLmre1W5piQJcT8yl+Ruu7fdqEX0vuhqc/r31HaPNNQ4SMnx
+ftT/15V7cI+pAyivO05u4vBTTodvlPgoP6/9/37HHUsbjtRWTfhovPeJSWVCifS45S5NSOikOGJ
lmtn1xm0s4qPCs96oh3yBVTM9sJ2MzlQg3xlfU+rKHOz//czWqh81UsN2e5/f81/3mLaKR6y7Zf/
+22SmA5f2nMd/P2928thnvIR/3nnYimKTxyWCAzLxQi2/nplbLEI4mD9zw9uL/z9yO0LxoUa7l0h
Xv4+Z2zf4N+Hz27GLhjag3rq4j74P/+mf+/+n9+rfRcR3Ia/32HdCtu9/3zZ9cv9/U7bK38/dKiL
uxSwK1bxg9k76rla37a9IRQtbZ7t7vbKdjNvm3+7K5wBdMP422UidKsM455qgzi1qbvtsqTxWwIs
ogSrWdSVn2bVzTD00DRK9WTF4XKw3eEPstw5yAErqsmX1DOiI4VFHoULH8wdh1Oc999tEbp7aqaz
A8I0afQk0Kx5Rdm6X5ZCRHY6eErLiRzQrACH77j0GDvSrZw2e2GdecSE9yw66XqSww6ux/zUhg3i
4uFZiyZ+GTY/iNjZVardxU7xXzaonmjo7HK6W5XQP+NqvChMPeeKSMQZBEO9DvwqhaFDht/3iI+Y
ZaqbnRNFe2j7TLlXU5a8NXlG9014FtQixMutT42TxCaVZ7d/n9MIcfGWaixO/34qopMXFC3IJXJT
lfvtBTxon/2C46rpJVbO5bFrHrtcjPcjhVBvt7DQS5bk44JkBHhZyheJnpWakBUScog9aAYbskM/
eRNWU+GiNzTzq9QmEsDWmzkPH9oRH39Rne1oNFH9c1PRLfbxmE17vYI1tj1XQmA4LKSs0TD9/88N
C4UESFP90JCiVzlmeFesN+Ao3Npu7nsLXFPew8WZqGHul/UmyY366Mz27G0POYMY9yk0CgxD3d+n
/j3fWeI1MXvjZnvKURodLtm0EBfaVbvtue3G0EOdMRHMxu0t/3kBYp4xd38/eHva1Cvmu3NVnrYP
3p4L49Gz3N4I+rllYr1+ye3FJFPLs2kBIFyfMmmrX21bCcYoTh+qeldhCL7vNS15YGb+MyVNeBo1
4xYQeX6ZCKu6326cBdY/WCtz/++5fJYlIW6Q+TNVSRUsjaFB5vVwk5mZeU+z3/z7s0Ni7ZYqJP0o
7jtStBwWbWFOxtBi1s7h72MSkpp9W+XCR+fL63Ft6ue1eE47525xqQ7k0jAragZx77qZcmcm52h9
YCTp/9xMZvs+0LW8mUW+Lgvx+5D+hzDj3/umDMpRvnDq3X6RrVYW2RXJPYF3w7Wu5uDvHrXUSYTW
uPegInd3VVtED4Im2YOeVo91GE3n7W3bDSWZ7hELVB+3h9t7NSjrgdmgHN9+ansOR0WOJSG7ZQ03
+a4aufd5abj3cLmXG8MYPqKwhRKyPq/bhSRJKvXC1MH5v70NAuaJyX18u72Dyu9eTTTjnCzsf9Wc
9Eclcq17zKL2PQlizU6LHbIMpsW+317QeuCeas1wZnu4vQAwRVybnIKR5A0FcmzcM0o2DF8mnH8z
aV7+vTemd0qYWWcfcr1J986MYgKcZfxQ44YIiGfJdoYNGc23+ybcG64BORx+ywOo5+RB9B3eUCOj
fzDRD3WMnFChNctku6F2WUjLIs1TXyaqjToiDk8hLCRcSX0h4OH/ubc+hK/3WvZk+ZGt4aK/W6NV
QsKhb7Z7xDUXzK9v+tUlNKwSxu3edjNuQsn1hkUtwsntSdC1w8HVmXhPKcCXan6K/wqvVp23Stnd
vqn6QpulZxW7Gh/+3VAjY3XYHheb60GK4lWsxqNhddK061cgmwjnkbX5j8wGsBs0SJoCcHdvthu9
6aeFgKN25W/87109d7+STIeB0ZVgH7eXpVxwiG53U7AzIP+zlDEH4HyGdlD2/m4xZyaCJIMzkjoW
I8RtK/59GdjLee3KHGCfEHeAwwz7gtgps6FgsRv+zIP4DqFF5FVzmIj/CkztMSLX8aYa5JvNZj0n
xIHte018xLNwd9Oqqs34NZV75oxT7La/99/W3u5t/wFmWPFORGwrhZS0szroQZtF4tgT1HZjGVV9
slgkZE3aeoo6HEZhPef81aY54dDH1KHyH2YX0Fpqcgcg/aKYQdpiYl5NaeWquLbXf9Z2rwDasGvA
gnDdldpNB9kiaiwGXUYNiS/Lp8t/NgwWZbab5XYgFG3NV5QipN9Pw62JzS9RxMrOMC/V2E43XWyN
f28MkUw3ob5uuWL+KDS9ucHy29y4ZQN0fLtbOq7UdtvdLXp1u7fdZHbYoHZyoWGs2vlqjWOpjQaD
DkXH/7lj1a5dnpICEMDqEV3/zO1m+4P/PRwKA7KMRm5muHqYllWjuG2OavOcbnf7hYZXWdhz8O8/
s+2n/x5u91xtJN4KAy8n7wpOIDfGKvv7d2MOIj4Mwjxnq/Z+2w+2m2R9ODLi2C9Jd9meqkOTcIfI
oRrZYg3klmhgKZL/r6yqX7nWtaSPGiUesNU19veuPejjKQPyhUmebbryIRpBjMF2sz1MEyjEWqL8
tJSU45lgyN5bOluSiqKk09l2qsAgpquvptmLCqJ1Y/KpA9VpWMXoanig9/Pt5tOTVq9gXeoRcmMr
Auew0s+Mznd6IfGNZrdF1cQejDIGpUsdXyy0MLdROPjM2ztvnItroXGJKN3GDFwoq2e16X1OGTUj
dDqLdTOcwA2sS9tFfcB9rx+XkQQhyyGT1n7t277cC4YwqNgHSRZLF+2TniBKUXqKLJiPIBMMuOBy
0kjvhK5Z/qzNyi5UemJhpL6H/Q+ebnk2RH4q65r+HZFESSfem7Ehs3DO9+CXkp2J0a/qh0sctarH
xRFnclxVQYchIx4ugF/Rk6SMdBWV0WuU0lTBS+UDZUv2Y7NmRPcGKlxaFAyn/aXWR/KNnS6oQVR0
Dr1GOf10NhvGkS5RKfz8It1LNGepnxCwFZapCteUiNJEo10tVcC3Rgodn9DMRv6kIY5sFSWVPy2m
cwhh3Sh1f+z1mI0Ahy4RFltaxHjFu1GgixlfXGdtXRIEST3Wfdtcutdzi6bBjrGtU5kdDGXGCKyg
9x9G5UBFsfjMHz8onuOdM+PfrxUrg02ETMdZqD0F3hwHPBryTf7wqHTnY+Y8TCCQjkw81QtiWtIz
HBIY1JJ/dI1LF8/8EAEMdiJHJWtrEDCncD3Fyk8fki3TTrfrHqSnVn+bx8sfkxf9suNC2bDIVuzw
WunDV1NAR9I5RH1tlIQ1zSPzxtgmMUdNRUBD9FJlHQm4Fj4xHNxBTjvBEJjCl0zNfatfkSKwlr1J
719DrhcBlFePXGbyQQtGOA6fZTVuAhNikT6qnBmil3k7NMq+iLrwYYa4vjTO7zonVS9So89ZKvve
YSE4ajJYC0BpGfEZrdzedONvBQ6rV01kE2vT8uY2NCxoQGrKH5uIRLhGRnIyNDp5bqo+QFxwfGPO
gzCWT7Pm7AnCRT4SI8VShMq0lRWSkn1ljTbsl2YagjnO673ivMRKWXpmWoS7Ni/pz8hyb1pKdVli
fuHY0xlMNO0umtIeNOV8GtRPVv6x78623A3tY5cR1dqS10U/f2e59bvWS/AsAJIcg9DjXr6gyDWA
HaWxT4pn4VENav4Cf9VzCUz1+nkqvNSOj6ZQVE+C7LJS8QJIrBGIJMF85dRHjRqUKekrDsRQVRuO
mhGZvDa/Rq78DKOmBepUfafL26JnwNfy+AtxbhF0+jMRis8SvSRTF2ip49kFmbrONvppcAJ6bdM8
2LTMEAFbof5D+waEifWejua1mhja5+5F6Lyt0MZbQ6X655ye7iSpw33dXcJlIEC2nA/E81qky5bx
cf5Ncjb96qesHD60gUB5tZ/vRUrlPywrrreiEUg0OoM+wRm6BDI5oBkGbBixT/htNQAESz8lG8lr
a0KBFUM51RNFViy0xu8PbHs1yG0a/kQKnI163xZm+EC2Yb9jtJP6U2M/W1MRGOXAiUABQ5vnb2Tc
54HmMvDu2j7xuq54RS+KybFnDT1lCXlJqDetliDhNScWZfS065T8BZj/A+g0x+tepQWBrkkyfPfj
yUn070rJvotE/+oag7DAFjK/yhqKDvehHId57xQMCxINLbuToyOK5+hNows6FcD+xrl6VNPm2qyN
qnJeB7F/jM4memHkC8dIZTspPLh37W5SrNXuXN/JOPWSyqJbsgp1m2g6VRoXhQKNkAW8D9YLZ00r
8lPt1BbJnY0Qw6vz6lpk1U9h2KemsT67hIXXJO5jJy8CoeZHhCr0g8KevJYxxFfvjDc9aWYRqOqg
QYG+G4wUIs8os8BSSKPXlX72FLOcgtBQvhzIRnEoEaInxk4QKqX3tnWYp/aJmDfG0IU40AU4mAud
zLh8Lid1L0j13juxhX4YzUpispsp1ZurVumN9KPYWRliv6QRQxvPX+alzwP4M09xu3xVk/WqV/OD
tHy9sJq9FU23C2jOzII815E/qVnWbQXG2qk6OIOVzkRNdKcsDJFpW4cxUQInIev+fU7qDzfKn6x6
uEwWmkZ1fIn7/Nihwckm9om07/Yg2UDTyEsMOBBBG2C0NjeDrGYFrrSB0XJ8QpU382PTVSNN3Blm
HHxooAFkV0Tmx9xPH2RTF56dK8+dA8imT/T3rsi+RnB6RjO94y/7g2wXXaxxWGRyGkTxNGMj93O1
+lUPwMsTOEwyQ1HN9ngUhIgdKsYAaP4MekfdcmAACUytO0XD8ECmERmCDv3xsbf/dKIDTcEVloxt
ot5LAfIXgLKniJHIS7UE25Rf9L58yEDzeNoymjvhuofJck/vRQegD9rQqZrMHt5+hlh+Rh4Rk6NJ
GvuZUIzqim8YCZ8NNl3niKxDOjt0hXvzSy36S6aObwNfiqXfa4IIA9Jn/uK2ypkz3yPistobBptN
H101kukrUz/06XicqnDfHbux3HdsFk4SrPyZHU4es72E+n8EBWzX14Qu1bEnT03tCBab3EtWwfoc
jIx5SrkfE47e0Qn/5DkRyhn6tHJqX62hv+hufz84uU+ew0PdRx9mwboRCxnRDWP+buOph09aSZ/R
DCkPgujPhX2DiQDY+JKyodVGKppp5xgqAuPhIFhnnFxWy1VxJXq0pQ5IVHpVHC7Dq9XTVF5yZ/Lg
8Nzl6dR5jQ0RUBUIjowieqqs/E/dT61X9PkYNO5AYiSmwzZWT1J1f9kGReQcQ84uI3k2Oqrsegg/
hp7jbhn0vQXM2+7krUH3DnJKFoC4s5ScaWgTghJFOwVy9xUGIUKniBaaQe+wlQYb2WYzEnmycELX
imDQbRfDv+N4Mh2LoHjsChhRMlPUvW7AbOja5BcB8H0I254LHJXkg/utTsNw0QCRsRozj07YPyli
BrvpDh+ihzQ+Kwm6l+Gj7dx9JEGKdgkZxW7mBjktgpYBR44wPihVhYOHIqwRqd9EdAQGVS3oWGfH
YpHOiZDJVzsB3sMVfJD1t9ZTG88jh2cFXydNLkKpSJgbYSim7C5N8kvj9BPgTkLVRH7PkjSXKKl+
CBmNPaENjJWM57BzCCopf2uQ65ylxSWhkQgWJg75nOXtEDVni2Ix6surdBkaki8C6uoWA9ELtfaL
w9DCN6M1K0KfvmaTFUDmyOnquFxqrDnInGFNGORqbhEglXZwVJvXTG84Okbfahf1zpTFRDGeZ55w
qMGsHN1GlPxI+tn92axWQpY5wXubxmezGneabk4UVoRmJDZsB2u4V8apPiVKdm9EFORk0pa6WR4M
OlNNs4wUtLE8YNI2OqsIaAg9W3H0G74V7NQMzV6sNRwB7DTKD02/z6TKTqFlTCQD90wrr0UNxgzE
vfBy1LbHxYzaoIOI6Y6pny7mbTu4aFOHP6ZyQ9TyJSGYtaQJDfAR7V1W77Ay3qdSiL1aNu9AFm6G
coH4XK2I5o9GEFw9uRpm/Sp+roVNJYQGyqFJ4DVqRN1ZJWAmkaCXzgHRkkk0pD36qYW5x5pxhZif
6QACUo4zme2WvhfG/KSr1qVJOQJjtnAmCJVgKvnHtEMZ5D3E4WIXa9YhsaaPZbpBOfOco0j1yAVp
doXGdiJK/IoTA9nIwnrdwqvUz2sL3nxVIPOt2jYfesib3p0VbW8ReOS5pvIoKrGXAG7Xk1TlwUHF
CjUjoD6sdDnSPzJObIpxBh34LmPjt24p8z7UJbBkLKQQDVme5jl4OypC02XvrxS8AxQmxCbG+Feo
8fskhpGUGT+G1ZeeNdHuN6Emcd6khWiCF9TVh8RRdahydpCRcuopLnuJbeqfNFz+kKFcn2XG1Fpn
cD8TVZTp2i+AfUWAVAYDpaEFalaZ6w/sEnrEga4z2HeygzDh0mrTdLQ16VAHpLUPaq6DntK/pVoD
jro/Kwl7W9UKr8vr5zQvsSNZN4Axg6Wifh57l1RfmhSelceHkcRxqJ3L1ULCXovvWXO/6mJJA4Rs
Nbvp8GCX47vdjV+QRI/LPPuWrn1UU2JCSx5B9GK+CKfWhE8ylj5zELUWjzKzH4bOwZaRFrfSGRig
NCqDbPc9NXsS7QvjKex/DUIF1Q1DlAQxEndUOwymuLzNTXERmsWhG/XkOTHHaFX7rmbVIatyDOJE
vSdw5FmXpGK6Q7mP4vlXHJoSLaD9wECFAJc0hNm8vDnuL8dSEInoK4uv6Ce/71MKbApM8HVRkOpV
MEOxJebck+3AvCE+KHV5W+bPYPNchp3hkX3Sb+vY2E2pxkpMarxVT8qdoluG79x0EcBOmn5oF8gG
dwc0J6W9Gxv1TclzRi2DfggnmHtTSBheDgatsQc/kv1X3CC9N40T9UVX5hQYo+2ZVJWsvsY7NTtR
SZtQh3NSqhLX1ypp8THkIeSu4odoc8vG0HzHSb9nO36LmVPO81D4ioQNmLr6fLLn10ok+S7UD7lg
IF3iQ8WDGu0scmAqMbxlZbR2qFn5hyn/NddqfS4IzEpajU4reXXKIcVEOlvZ8zRx9TZJ9d7XIyWH
tHrGhB3j4ZiQaNd2YSh/1yEZGVlcX/so3hsEiezdeTrXmf47VzDsxink95U31PRfKJKeGYhXewWN
itdwxO9cxWZt6HIojWN3Lee9CwV4nmm3o+dqgjCLoLNV2AIbnAg5U620w/uXh/RCkuS7CvOLaitA
zdOaZKHQZPSUdMcYwIaHaMn22kr/Hg2wU/mzZtnlIaq0D1tTjvYy0T9xUfMY9XdVgTqF1/0Nb+aT
inrcN3p8XUAOQ/bNMp80WCgEy10bE+F6P3E15VDEcFh+IolB+i1/yLe8hi4RywnnKI2g80LaL642
necWGAmcObLkjfZOtuKz5J8FEuUhyVz9oKyRy3E9X3JThfqelMM+SVinqdT+dT2+cIwiA0FUv54O
rV0bzQd+jin4EAG+jU/ECj1nmq4EJGAdXjCSht7YhKiHvt3ptXGMV3rbT3YxUG0iTDUXFGdEV2Od
OOeZyzKVU1RoUPBybCKypdfbtMhr3lVL/2g0tFQFmgkatr8qNp5XjsaDkme0DIXxJplbatEoA9J/
Vp6KG11iUzxFi3XUcgp0ERHKx9mJCgDSHmtYR4fd2gwGQmNIwjSs7t04eqj/cOINmfyMOCunWD7k
gpWa1eKnSUdiUYT6FrcENcx6RR7U+ASANN+j4bpPbXlhrIDRT8mvIo/6gEXgZVzJrbPxqH1GpfNp
D91Lp7JjZuYL2RePulUGIiKnkAhgKOAEyc43XcvRgq0LhfixM9S3oTd/K7akr4zSrTPIrktVmjEp
1397SQwcE/LUDNesgQPOCQAZ3Apv1t7DdfHqKNFlgVQIUvuS6dZC4677qptp39jKS04ksWfHxuiP
FYW3aqJmCNlbqGKGsnKxigvVM0V+U4X971JgoYiHBSgl8qd2eLRzcTYKq/N1ZaCmKpHfqwCqp1RR
ArHm8w6utsMKThR9Wn3FRXwEXHHTJvFezczv2GnpU7VMAUlSJUoxOehzfc0sAkXbJj/VksjUQa13
qMI/M61DLqqT0G0muzRj8Jz26N/CEnCwueMrnIf4zk5KRMLjpVQ0+E6WFnuYHsPR+BX2WCjC8Gcp
lSedKKHJquInJfuAmViai+4rkYoaa9SvM+yxwOi1L3voT7qbPFYjk3UcgN99uG7sOP+YNfmalfiq
SVuAflXxNyfjdc7G2ypFnhdGn5QQnwSrxp5dyb1Zzx9DvfryVC7kSuGiCFwq2OM6ajtq87VTOR2Y
4sWBMdOaVROdAHidbkL84ZokUmRdeSly4pQq81fhjIIJuvK+RONFbUBIu+Wtzilc2M6hryrHL0Yg
d2W/S8bkLclb4f80Zv1lGvnvsK7RWurVQwGtsbcLTi5WS9qS2YPHOy/luAvJj0flhFdbq8/4jB51
RSJOx/mLy+I4j2AJY7JB01SlqTeUkr0RzfkijEBlpgqDK8ILUo6+6vfLlJKUmGT7JbLPOCg/LdF8
5MtyJ+F8MVazbjlCXq0MWpsyBG5ZocF0ooPepr49DgiOFdKi0uWKeekGau1yaExjZ4I34PqjkUeZ
+47O0SUXVR7JdICijwx8cgYg6/xRteH+mmyaNzb9FM+gomMvLm+N/GUQWUCA6n0b92+xZAS+7oLL
TMQUwhJ1H1nsKPgnrkseHuiIv4V2f6VzexcCymeVgA8tb7QdKUTnXBSPfay/F5MlWOjFlLX4qRwX
ypPouTCWyeMmFYhUmjI0j+sjq7FHQrXf6j79YvX7hAu0P4HNJ1N5CQN8L29mfWnr8J3yAD1GTIkS
0qi/KAxyWo2wlWE2s51T6EdURrT10tmgZGgi8iGVS2XXypW15utU0NtdBntPXnYZVKY1sqaf3H2x
gKJZRJ4dy/a2rBQGBPyCnZMpX6x7vRkvhEhC5zgtCr7JAmQlIVnR5EQ3MhlZNEJOYLav+HVqEls8
m4e5K7QbJWeC1eBEYBJhs1BzYhV7hnaYZ7c5YY9LvHYmg2nSjOKXMndA4+2sO2wP/z4Hhj7luOzy
MLCxcADir3WuVT1h43ZRkWWwpj9Nb45IgHETYGHZ0+w37nyqbCzpmJw+LPrImkB/ahuDcuTv2S8a
heogQjp9QOxZ2rwsedsdJBV6O3INky0NyKR/JF/4c+jz1dnF1WdRxpPQpHuwwx+bzE5/zrVPdGRc
azrkbqkqInKO83dlAKhaGZT21qj9CUuHg4YKuwjD30YqBp8WkROADRCuAcRZLfmbLE5LTnOTjGvJ
Fivn2EbDF9pfsat/yQ759sxJOBzCEyRmAOl0rHpXf3UzoN/mvp6V22b9uGSdwBgW8qkR8r3rvMDP
A3tYkiyxlL6c08uiWr+K+q5OhfTSfHwsI6bPueOc2lrQ0rTvMh03ue18t5MJxD9q7mczf0jX0YGr
FLQNp/Ys1Gj0u9bgiHBJgcdVdkM+Rhk0UTMxw+8DiuuRw9o4lVIQqGOyejsaUSyATaDsUC2IBJpd
w0TNDBtCY9TuUrO+a1P5NhVr0OKUykNoFD9jsnS3PaSNiPa2arJSNiKXC+xsMB8wjJ0bq2/JbN+6
0Y/eGcxkW/LQHBacdeKUnB7Tx2J8CY0EupDDGi2OjMjDYu1NPSyHqZp8x01ZO9vm6DFTPaSJqr1m
Lmdr2LGsbmmxTAX5UFpyFgPdF0uKK2vsJ0stXrvCyXdKKxKEFtEbjBEs7I5+wM2k+gg9OA2uokOb
2CE6hzSpBn9te+6kjlld53+sr9PWRSEY0syyA0Gm/JR+NpiF7VXH+lxw8hcjrcpQMlwBoYLFnYn7
2E+s4RRyl5wyd/zMsjQcTfJJywECqgbIF1nVyKpoWJn1d5Y2sF/K8ZjP9Jm13HRPujj1RT94c8Rg
qltoPtl29jnQ5ONqUyleieihy6v4FKVyLaD1dxOLi0e3MgJ3MrX3alEwWNHN39U6ego/GjosvpYp
1K79paNniUy2vYmwBg4UIw+hxV5ZVjQ7BxXfibxK/HU+GpV655YmlPSZsYe1JtYMDR2/ZBlG5mXs
MJARskMbQ6mgvPOmNhseGjLTg454oxXIf6YvfxuZjZ8P9G0miBraSFuTWqo+pbKB+MEVIW5E6DdD
ot72o7ovqCm92cY5nSwklgv1zq2FcRDq0OwhRJ6WJrU9Kyt3sU5gyxJxcYgi0Z1H+u2Zg8A9zaYX
q0RkqvbPTM34/5cL0h86smHSpTd5RVuddSuc2tQiekXuYTFAkWjK5NLbzE+blqZ9bUwKplh4kLlb
7Jbe4GI8dm8genaludafFda4RZ7MjDNpnlQvpbUYR1uvUDOLar4R3ToTapHTEL+Bhs/OWuranDxx
vBs7EbNbKKPAgN3RCORAY5llmS9F3ha+rZWhD3KlRMuJ67VOfSLbSgBQ6yF5l098RDZzCBt5a/pC
iDVPobmYIn3tLbZtqPXWMU0yBEwc9th8XlqLv7gx+Uj8RHRiIovTGiMZy5GvpmsiLM6KC6jP6RxV
DyotFPao0gv5r+zirAP33bUs9/hsrZ73BI1Ips5UWTaznp3l1JWfRvIoWLgTL1wQsTqI8sCw2IAR
s3flbRUT3oJX9lO1RP+r0MOdTOdXY8R1KW353IV4PZEBtYeSIBpO0f3dlCy8SfkRpATR1ol+14Y1
BLYz3ETMUGkcujpglGimbW7V3/Cb2URzei/VQSF82sEBIx1iN0qMCU2NnlanQ6cTNjKQsFmyJ5sh
uDUOJFz/9a2Ye043U6mfAJVUC2WFyT4nau17isxPVf+R0/INeoZwC0DhZnO/dJYKGSekDx1+At/i
p4Vu7dUcBwUjQ+g1HSYT+h7KKK8jM2aLFJ80lrsuVt7dVji7QWsJXEuy6pbJn73LF4d0PMFMh7GX
r2pUOqxzMPdSsbKuPQD2ET5MjCzgsn1KjXC+sUKV2QZLH1EiybGjatorsODRIT/2Sq7uW+cexgWF
oTq/yEk7Lp1KV3hqn3vJRMQae1+Pys6fRlejUMwXvn10G3f9e24xIjN+dJncO6z2WQRzVZRyQmrE
cmCYGEDHrkLNfmzxjd9F5JEoFWHWhDsFY6d8t5V8NyJyvfLwNhvQVorhe3Ro6NcpLXjUlU89TQHy
3ly4v6VF88N4liHLwxR6ww6Dzqeyutdiez5PNtEFRZo+KKKGnm/O7HJLXXkVUpRAk6z57JWJ39Xl
H9UYf/dSpWKxxqPGueewQrfHKv+NdoP0SuinzHtZGet2+4u/KGWvilPaL2Z+iEHgIjYMMiU9FiqB
zm1o3Dedm95UHfu20QQRG9mbaxd5IENwrXHNXdyP47V2dgbq2cCZBGkbw+c8V3dcYVOqYMMTNfa5
tirRgdT7OV0Nuz3rDkLbEMgv9XeKyYqlQvqoq27oxw2t17gyE+7ROMmjargrLZy5yhe99vFDiY5M
X1XQTuIqO8Zsy1R+2fbKZhEsjdoOYZ3kv6KpyyFyl+4uWW9Mum8FStqb7Skrb4gyovNQZxZ/bbdG
0ITTsUD+iCZX51xKsLqjuFD8WzkHdcN5OKy1p3RIUvYD9bUDLxFoum77kXF0LMsMxOK+RkkscLnR
0666Yty1IQuZYsQHkXrtVDWnZuqepF0vBz01kp1s8+uEZIzZMdM5o82bAwcPwcbOkMERnpjVMomj
hOMci0sfTAXd4Z3RdsNV1s6vvGSDlkvuFbXWXnu3r8nw3jtc9J0aJkvPeAPq2F0bzjT5aTP28fR7
HDQo4jZj+XTQXgwLZWHdfdQNJBccXZRCxc5t7buCiVhQL6LzKVp3IdZByYgVZs4atDH+Sds5CC3Z
E194k7XDtAf8jXIxvLpLdBtZrFVYlu0zvY79Ucnox2jjjUb+AEXO9IdTLvAo27nXjPah+X+cnddy
48i2pl+lo64H+wBI2BOn9wU9RVJeVFfdIFQlCd57PP18SFWXqtQ9vWcmQoFgGhiBYCJzrd+0MWEY
yz8nI/lPg/eSj4J0pYyvA/7BkSe0y9AU3arJUn+jJDgjlJrzaptgNNPmPDSdtzCQQV7ao7q065Hx
WUzPxuDsKoFNdvRqWzygU5p8Kwe4tardMPdTMDHKRv/Qi+KhigFTNDxcen0Pj+PgViB8fC9Ye2GF
ikerL2zX+DYzTpiIo05Su7pYerp91EFeJ+Rf1p1v7V0gPxcQFR+02WbcLxSy7Tk3wDae6wSyJTyi
nODrZvAcRG2i5N61yFPrNh5FaIFcWPl41QmyB6bhfQ6uQaAwqiy9flq3OtD9rjqNbZxsgWXsx867
wi4E6guxiFgbgOrYHNMfx8c0M1+qaTgZRnvFLBXZ4uAQe/Tg6VQABNWb2Gh5uufZGXmUKysKDKaz
dUrkROxKs9lrAz7o6XCnjJN2asEC6eCAN3m4SyumuI0rXvRYtIvMqh+VvJmIc8W8DLhvOszMEtBT
5QSHhlwaMbcn3Wiao4ZZbBQ440ZpGndVT/nSNQKelvAmQZlh6TPW59UWWaU9mEle5bGqw+8vviQW
dmLeIHCcVl58s32KjfhrUwUTT7++7Uu+FyPEvBC/9Y011V98QRAyimY6fUQGTeDxpOeOvzSQKCPC
QMbW5DZ3VbcB+MQIexE10QPf/639tSoqd+UTLyBMS9C/dtWF0rOsMv2XoR5ua91+KZLm0RnrO7IQ
3lKPFHTybYyzXBSlSo/lgKHN6B3yqAquwZYBJBvLA2fRplPJkl8l62x74oBQ2lfN651lmYETm7NZ
WQM9n5VassJ2Z98NFuIPF6MYtza/oMzPtykDt2cpf4g2fEXcLCPyXA7bXAXWBv09qF4yu37EZ4po
dJZflcZG83hzMqajruzuUqND/Tj7qscO2PRh3TohkDrVKPBlgHdazPYzygjAztOebf2FhKazDib3
NABJW2Ua0ghAr8NSBdPrBheDOWmLKAxORa7gWinSowVbLc7KdNuMproGNmcyu+iXbWZttX7wURsr
SixYyludA6Owxs8/Ni4qFqU+jE7cHQOI127ZMMJvxyJ6CfJyFp1q9iJT+L9x5TQsojhMb1mEzR5o
Y3/WpsA9ENlYDjXe444ZauvBzu6DoroWLUYQyFRzGeGqT8G6OkTL4XubJytmKVSSLl+Go4pxlYiP
aOrdAP9G9G8oyFgNJDEGzJ1ATm3LRinWfXHVTKp2yNJu02eKvypjJmVFvcszjXkrMeEwC/n2hmzt
BNMpTBmAvKDM1mrRXPgOxu2+iu0CiCPNVeq1myjQlbs/kqFaV13NFKDxrxWNSX+f5c8+Cb0ywozS
9ZVwpYz6k9WUV4ba7FI3GdeNxnw3aWKLeJCALJSgyOL1140vvhbGwReMmvgE2qTDXl0wDrlhQnPv
3Bc8Up4IfhmlcyaDsh2wgYPTchAsSgOfacTg61cQVq6CXr0K+xa0h7Yv/CTdaIQHrNS6HnR3hvIw
HS1KjBRHsK5FpT/WQ3gPwpLpKDpUZtNB1Misy2wSd56Ibg3GlI1jt9u4mrZuoV14vMkhiy7bnAQZ
1pTrKCIaiWNnFFYLvRzEChglJcdnslOAi6lTouZwucM82I6dtrGbhlkJwUYXz4JFoSRHY6ievah7
jmtyFdG00MrbpGxbfjRQ/rz8Dz2wnsPBfGm7HL1+fSXUpNgifk++bERYoWTVbgVfCcmSsC+yiuCZ
ciXy6T4w7XNkDztVF/syYKqqNPoR+R3oHgYYnZYXolk77eL4qhnKulQLXhhIQ3SusTFL3rBq/7XK
kA2MvxrCwIct3hPUvbFsInFJkz9OnruqxsnYBo324OLDWpbu56CdEfFhcFR6gBQA7XCBSIejmeJ7
musEuFPnQUXFrfXyKwSPOpBX3V3ZEYtpfMiwuW2dII5haOcVtylEhoU7jcesdVfhZOKiRBcyJkeB
TgppVmdjOtWtMNOnqsarTFFttPYBpKndvWsQXhYutALTuesbjQmbuWLIJQONRgIwXOMhxqATugny
YqaonjK1XSmgVEtcQ4dQv7I0G89QdAMjYu5t4e3mVx55gccpi82FEWRw06H6eKV5U4r60qwGZ0mu
kWU3pnULpRTXSWvV6wxMT++AfByag96SDfZJp1TKN5QcsHoktrroKxQkwaXqNl9tT748STTWpfae
EDxjY6gVvNembau151QlBIYq0sxI3yoQu2vXYlLCRLGHrTKnAdGTCpGdUP2R4ACzX6/+Ujrapq2M
Y2vb6KEUOEPGjNkIWtg5Ac22OfWF0Zy0PGxPBCAm0nq9sgM+0i9qpRj2aW0Ut5GhxLcsq+fPsiKv
4T+iU8Rr0/LQgvQCX1tWplpvvzfTURm6NbaG5ZWsAg5AHsI0Pr8fJOr9iHHcGdbmVBe3xGHKW+Bi
d4WKeIesEti7XpauunvrMPdKMDDdcLXB6v1ABNJh6fe6spf9AFsPN0OJff18VLmBW7ILIFSStubK
ZF1t1c0ShJ2JjMufdUnoLDVEfa5kD7S7RtAuEQFtM+6vjKH7vmFtd+MYWX/xod5gboCUTk9C68/+
WmmhYmEcyZPql+/VCdZqlz4II3lQWZ/kI9ZTgXnNWmRT6KV3HeHpeV96AKfyom8uZNFy83j2gJvW
4RC1927lJwe9JJaY+X3Lm6NxbvBAWCbQb5plZg+nXmXwlbuOlVsvfcB6e1mMEjfaQmwwVm8H9r3+
iFchQbP5tFWC6lysvXWVp3Lc4pGsi3GSZ+pDLBsnz/EJSNC9b8t0x3JaWcpiCPP01Lv6Q1oqXIeq
XolSq+/kcTT2JJRRlUd5IDMD1FdmrreRrU1kLkcwvbBqkvxGbsykrDZxxU8LqawgWLZWjtZFn9ZL
2QyiOb/hhOGuwoOZUXzuk4ZTAOqKpNb7ceJ6HFgPZFuCFPqmaUR4RYg92OT9kFyTgp+RA0Vxg0Sd
vcr9sLuNkdRc1agq3I1VaS092Df3zL2qpd9bybkh+sbvzuwfgwk9Ozsx7T+ywcwWidLmX4yqeMFU
FrpklT06XZR+G4oM2mAknrMJIHvi5K/NwIwiJadChiNfdmrBwDGp197AjGZRHYlWAclNUaExrAj4
AdbETHc6ek/5NiAX8kIi4iCaqXxOKvvGBuH/Neyjz04WVE8qawJmb7X7WSd3u4ijZNyEhY81iquV
N5jJo6uZ2AxBs+GyrPPjAkrlpDD56cryRjZovmYzSHjFWhZlQxUSHIr8RGG6w6He+hX+sLaAmK1k
sZkPkNu6s+4GB0W9H+fA6zkHPk0ezezLPFhOla1uFKGhQjz3kcd3yQluh9Ls3i5VNmS1126zmpyW
7CKPPygqOP8uIN+fl+DZYKTvpi7GLpIU6BVuQemuLc0IS9AiOPEzU9aNMkR3iBiEy0ozmy9polzq
ZtH75IhvJscLXsvUfALg7T72lu5ggdxAm+3thKiKWx6ULBcHW++dDYvXjt9/qpMXF90fvdf9YeZI
uQTmGvYAX9AUTzeZXVifB0vPl77fT7euFuYb10qR20nr7gJ0v7PFtdm7wta0XokyVs8gCiMEk4Lr
Uo1vs0nXL0WRIrQgrJ7UBLnANg7KSx4cEkV+Hl/GLJ22Aq2FUxwbybYtUUlJMhJcadyPp9gUzVZk
oAoyg+R/a2jpSWtHfYuyjX/SXN3a8kOxj3EMESBnwOVXdpEBOtkWUPt3woyCG2YjTOk02/rmJxfo
SljPDevwRd34463sGpqTQlTmz65DV3/oKqA536p4fG+7xmT0beM70FPREe+zbe+hbYraMuEMWUfA
c9uVRR+se+xCV0WlkvXz+ptUr3FWjrxprYdTfyM32MvaS4GcxEYWtbmf1sHE9UVhbguGNoy7I2LZ
qPr4ez0sh7f9goigsqN71QVJ8OcJNz+Eqoj0g/W/bgoX2Rt4SqwGnV2OiwoYyx4yMLyEG4Gq8ArQ
zrCWdX3ueDfM7sHoo7hJToh+ss7uxaofkWeSpT7w0kskynayJA8EP83dRbjnAWfmGHJjGqaHcTO/
ofc68JwVqVxL37c/+pH/WOlI213JqsJ1MiTdql1eYaE+JEmzUvUedAUBlGajRAbfHXaQwRo2InxM
ZYqJZen1lc1rASDAXElsMl6+leuyQoCPOO5bT1lEOJ9Q07x5P4RsyE2/ubJIqaM57SAD09dXmjeq
Oxm4z5SEi+DB/D9U+qal7hSNEL/cUXaUG9kAD5V08LzzNBXAx2PX2vvzArQMKnHZEf+58tMSWAuq
gV+IGtYkecz8Wi8QqjAn+Dh5S8JR2NlLpufuTehDvHFL4umyPrXdO+Q+1Dt3nu6WJbQYJWjpn+WH
vEAVyhxxm/bGrFzL+jZgRdS3xSNZHBtxogF71YjUZWpiOasFvXKobZ6mhfzYjDiXZkOHlLmpHGRV
FcW0yvLbR1n73t65ENeSVHn9UC+LH+pM3dH2aRmve4cYKr5X4yHQx+8bVa1vwpb/dTLAi6eBbf6h
RZAP1CIuvpC0ezaNwnpS7OzcaFqzNyxhbB0tCtZuKlD9QAP+bOQa6TMYHpnuMJ76GrpMVRI+4niJ
qTEDJqgMZV2L8eCgsuWNkViBCmf8y4bLsSzTl7FA1LOt9T98s1ZBkOYOK/Zeuegfd7rWISuqkrpf
qL3wd16asbRuoHY5evpUuNpn/MmVWwSz80OmIzMY2hOAhKHdlGmRPHYqSbRRSbSNAoXri+UtOUC6
bh+7yi8utLJKNioEsX3e+unZGcc9wcjsSetFDuvJ8w5p0EW3nuG/ytNNusM3WA75lZ2n3aXnk2UY
5h3m6wBBSU4rAhuYWb6xRU7ya4Qk6UluRDa0p9JogdeaDhIHCqv0EoDkSeihMSxkH7ic80dg2nDg
jMP34o9DyO5pUTymaZLv3g+dCGDBhtI167aEGjAM0x7dFvdSlrIYAprdIXsvi1EFigV46r536kub
hGCzr4mAgA5Tw2VeKtXj2JFXjTKj/GxP5K3DIamf8iR9BObRf8Oi+dQyH32pOwtKVubjYJ9Pi9yB
JrBQWMjP4WjXh9+SDiBkHN+Y6fYpPPEGnvIsLpfbJQpzulYsQqylt7L43hAnSooPMjjLjnD3VXhW
OmzEBYLUR8cKSndTF0B8+8Gq94FoL2RJbmQXc+4ni+XMLjJ6n3hZY9+Eg6rsMwdeVwpLnVV6h4iC
DvlqFc7Nsk+leOoySYiJVqZJH16r31jSKxdvu+hasqx037x668z3dKnhLGFWpn0DYYiD/DjH2/69
l1Y8WZyjBlJwGIqm3ywbcNi3fpxmt9685AjVCqzOjzqnbptVTAgM6A6ScDBX9OtKdZxjqUfVES7L
I2ti816FVoXemHVd1DaSshF4cpsH8SgbTVTtV+BAip1agBNsOlFsMxu8a9II/yH0cntddIgj6NEA
jwp6J+Y5HVS3IbXupwSUjZv7ysuG/Jr3knVMSUXVmPcpx1oDkI2PgymCVRElEIhACtwRzVwPHOta
mMK8myqPwKmts8KEZMfaHFF3YTTRQrbagkzn2NjekfQ8AqNhmFwWtVVd2iDWSKFX4dfSTi+qLDLP
lShsOBU+ciBTGj4WCgGEuYP9657kUmuC6k7wFbzI254WI9ayGGv9mtwSEXe7TO77BIYSAp7hTeR5
6EZpTU6KJLG3/Wjph4h3BHCYtCWjHeVHxrdmO6aqfWlwf9Z2HIubPMH+LlQV+36YJYvQ412UpeFs
69abxkU6ezC09qidSHUmBC5R3ZqrMhD8p2LevPVrKiPH20L5vodsacYRh+Te8LAghNxOjnsNIrG9
tUQb3BUWmhUhQm9rWZQbOhi21d4ys59ZQAgPvXeQdXTQDMKBRED6vee2Bs60nX+wsqQ69UGfruM0
ac56GH2TX7UmXkOzD54jnlWC6SNGF/M+DlJFB2PeJ7GJKVSRUZ8nMacPeu/FyN72ydxEW+hO+n2f
0gKXEifZAUqVe9Ca0T2Q8iS/1eskJMoo8zcx74YKN2yaMtn08SOTYLFS2nCTDGXaYlJgwOPDVXdR
89+j8oyP+ugjwrAwVYdtNle8b5okxAAY1Ov9BJF23Q44rtfhII55psfr0IyUR0jyVz1P4bMZdtdG
3YtHeAsZafH6L129tL2SU1cjGK4LN/ze9cNRjUnFYz0vY8KIT3qViQfVq4p7v/upEHZPWmfpby2a
+1PLx30Kt+i3deUBQpnKDmfxWh14x8L4JyGqGmv5MdYQBAjnTeFGKEw6Vyq6XYcqntdr8mOGBq2C
p+qvtbKMMnx1MQlC1u6oXGSmf4AyYmwTUsUXZOWVC1kP8Z3gqazU0sFBF3nuTdLPzRayV2tprbmT
HWpZKz/KTemY5MrsNloUKGd87y9bRs3/0rpVcBgZ5699fhq7ZCAwp6Vldu1lWnYtPzELPTckUy/e
6wfP13aOIHEvd/21L2jT730btHsXaBy0yA47/kluTIQ+eY5SY22XKdolTQv3W35871OPpDs+9pHN
lmoi1tJhLBMCM/TvFcTfD1nWqMSn54+6AuJLfpKb2ufdBTwpWLzXdbozlqf3cmxN8SZK0TGTO0Nx
RKnpw3EIV5KkqWuL4cohR/bTMZg42ctsHFTwNQVcLeT6Oje8Rsggu/bVILsuk9GGI+6JlTvq6c8N
u6ZDwO+9thDCXpFpFSu5o9wgrZxd17tq7ikr6h58mMWUYwtPI8Vp5nEi3XjCDKFcyCJUpnxbC5SW
ZFE3oIwqcDWPshha4YoXpH5fuLp+HafGvazuQ7RbGwMPuWjMxsdaI9XLEsLey1bFVK9w0pxuMMo2
7upseju0mxjtoY/aAj0ldiLjMa7RFWI9Ol+WlqAmmJuKuOzxVXrUPZxJ/nq1xny1TMOCDZmk4fH9
auUhY642rRFoLmHpb6USesrrYtPkPrjoWSz9TR191lN/L5Z1ABPNBUIjW2XDNCSM7LKcqNnnREuy
nSyNaXlgqITik2hrN2KuCy0wDK/RdhtWNfHs9VDbI1CmIF16CBVc5kyFsE7yTNIPFfJZsvfbjrYI
wE6XzuzrEV6bSh1egzfzWVr0NzH+F0cE5A+tMjiPqs7pR3eAdeS612UXP9RzdebCs6li0ulNGzuP
QyOiJYH48ChbGyvCE2OMz74GeroxsNgZesV5rCCNbbIqGjZyL13vCUe2UXTpKol7nqKjPKWjdOoR
pVcygPOpvCgikVtlylYWx3j8POE7i4ZVXdzXvreWp3QbcmPahPN12yX62YA1FofOqUkEGQ9VhVyM
kdUJp2z71JcmuZdIszxwocbdOCYGckM/mgcFDMP7LtM0jQyiSOybvFqFCesk6O78oO3uMFoidJgA
DvV8ikjeYCDTj0/vPbTWe+gjkZxkf1xP6q3oIFrKYjUfcM7izseS+/RVai7RFHG3rjC3TTtWV0MG
354JAFD7SuHXqiKS2QrLfw5u2qDLn/FwSsEJ+rPXgAHbdmociP599GBa9VdXKNlz7OnAX6zyD6Gb
5bpBmfBINNI6FZNW4oHk2l8ipVzJrqVDnk/vVed2SvCGG9WQN4lZ9bdT4XYLeT4LkmLSWeWTVwBV
VMqByZgSm4caUuU6Dy3nEeDASXZtIv1z56hwEHVL46KI6Mj/Iff6cmmzjvrzf4hZQ739D3nKnEr+
DxWsoYcwK78C3+02Xhkbm0SNpx3ggHSlI+zxIItdFWcrPVD1B6Opv7dOri9+KqqxXu5IGqUb2M7k
SYQSnVV80lfqqFaXgOH7fanF9Q7ZZHRElTBZ2ejm/TGO3SMQaOPVqQ91okwvTckwgQh5BKGcvSfX
qy5r4pl5i+BCL7KnPi2DLXpZKfJ3SV8cicxhGTV/+lBsEXnGZtholqwD6F2W/Qg7Ahtor0mty0QT
a29QwiNpI2eZEHddy/rS0cECQXTOjsLM13nTYxnht+wh3BDjF3dw3g7Q74Vt4KqlzfZ6tq0eDQMs
6FwqIx8UT16Nb41dFWjrqupQJJgbZBfZ6nZ6fiCBgIp+RIIKJbBNUvnmySC+ebLmjSwGSW8dJswl
ZUnWyx5aSv6IpI+NMnUWQX2f9+1zPI4CM90EuN4spQA7TNeHAqH/u9AHMFlr4CykELo91Q+W68R3
pNODt/oisZetptdfUNuAbd49ozbOOwz4y41fGN7ORzpo6wRJdhf3JDkaRe2eRa8uEYBun1RUm1bI
OGqXSKfigNYm4WYolfpcqdqDX8U9kjoYZY2Z+2hGeKhEmh0f26Ls8QARI6r9o3/NGgMydubfQCvv
j0JvrBtz3hg6uEUzvxmj0JoVxdoTEMwD/D+wlpURV3t9Ylrx3r+t63CjNizZZJ3crQtA4Y9hm25l
UTaoYfWCbL158d7NBkll13l6BXnTuklKr75yOmX53gFlGaZm0fjt/TC1sMttM0HqkzvJhrYNh1Wc
BB6UCw4k67QmGzC7DtO9LHa5Z22ysAANoeKN4/rmo8OS7tC7gABksR7HYI1SjbqTRTvOHxrSXdeQ
qbw7GOqbumnNx2L0IbC5t9oQGSdSF0jw++orMCx1G1UFSxpZJzdhmNVHOFfQlumrTrnYeFNV7Jsu
+wwWGOq56+krTXWi237MzGtD/9oSW4A4g13FHhkzKK9zY17l8a1qhOpKJTu0lnVvDV7xWYy6dpAl
pBTNazf7KrvLmtDU1D2T1p+PEyW5CiqiUdaV3XUQSZv6sw+H6u0YLC6Aa5fTZ8gvzrJyyUxHpP61
eQAK0Xu9ey953ltJjlUDKhfvbd0vpR/7yUHuR0+5Hzmn/k7vyVXPA+CPnm/nm9tmwZ2/2c8dfNCP
fr/3+zE+wWyMT2bs3bbp2O2QY4lP7/Xy01tdOZAw60E20P29OqsY6ReyXE/dt8QHmI8/w8lLzfwk
P8lNXY5oquhJi4HYnw2epobDT2XDDne56qcXUY8P5dth3o/Q1cq41qJZu28+vtzIYzEp6Baffvuv
f//Pt+G//Zf8Ok9GP89+g614naOnVf/+ydI+/Va8Ve+ff/9kg250LddwdKGqkEhNzaL929NtmPn0
1v5XpjaBFw2F+02NdNP6MngDfIV56dWtqrJRH0xw3Q8jBDQ+y8UacTF3uNKtGKY40IvP3jxlDuZp
dDpPqKGZ3buE/i5iOdfO9K7jBQO8VnaRGyctnWVWgfctF0rYu0xUMAlINn4UG5fVZIq3TTpplwZD
6wW5Ye41aknGJaj8Yqtofrt47ycbyLlhoJmHSCYXIUFRM9uVmdOfzCwdTvKT+PFp7oFySsY0Dtxp
wNLk5Onavgnb/KYIgdJ6xvhTyc3UvRm44+af77zpfrzztiEsy3BcUzi2Lhzn1zsfmiM4Pj+0nyts
XE+WnuaXfasml7hbzJ9hb9fkN+aacm2OOJMB2xiQDpk336ujykU2sKy9k0Jyc5UaqongzVDfuKFd
IaFA3eBZJnBStQtg9f1ZLtrqW5lULe4zwbkErn8Vkg0/q/o5iZv2QUCauo3Bcstap22ik+ZBMZTF
RCOpMggF8fx5HxPuwdpP6gryfmuewVoky8nOkoNszfL4p+MPxU/HV4S679sKoqWn4XrqeQ1iHXV3
Ivr8zzfaFX+50Zam8pzbhqNB+TKMX29062QOE1Y/eyEi0qMXw/2Td9hPXW6qiZQFxD7U8uQ9fm/u
c2RR6yy7eOsX1C1MYXRELwJjqo6EdeDDxjxwqTW2mGbOlZ0z44flR88z5o+2/r1XYVovXcm8q/QL
d49mlVh3TjM9Nc1irImHTxjEbNRUb/dtajj3pqddy/aUVQ4Rc72AyelZlxXyxsu6c6Ynr47vB2LM
94wBHw6YAD+4VV0B0HA5JOiWTuZw3dl2cGz74iRLiASO19/ru2t8nlHg64rMW3QC5UdgLmLlGe9d
2LUxsrdddcWoVhPzk10egfIIkA5Bwj4cblWvvB8HTcPgrSOW5DTz/+Irf9j2emxN9bOK+v8OsJD1
VrTG8DKDw3onHEyCwtxMMUxl77876rx7JdBCkI/Gf/0y/NVyOPyWF2MV+kHzofjv+zzl73/mfX70
+XWPf5/Cb1VeAxL4x17bl/zyKX2pP3b65cic/fvVrZ6ap18K66wJm/GmfanG25e6TZo/h/G55/9t
428v8ij3Y/Hy+6cn9LMIs2LOGn5rPn1vmod9HRoav5IfL4r5DN+b53/h90+np7p++ha09QvYxr/Z
8+Wpbn7/pFjuv0he86uCWmeZlm5++q1/kS22+JepWhZ0MlsgQk2PT79lqKAFv38y9H85iLPYjuVA
BBSGoKmGsDM3af9iIMTc1XaE5WqIA3368yZ8f5e9fXt//26zf/ndm7DTNBu/BWFqfNZUV//1d++K
EepqoRDZr/rL3FBXHpobSNgLWAwIx0Fw7f/D2/TvzqirqiFU2xI6+Yxfz4gAW2ZMg1bs+nXtCdgx
TvGgk34hNbzovaBd/vSd/N3L+2/+QU7kMqbZOotcbv/P726/UeZ5YlxA5t8YDAVLxR7PxRQ/WeV0
/n8+lSMcnRcIJ1Q526+n6uxEA3Y4FTv01l/jJH5lvfiKapkT+1//+UzzRb9PSOS3xpnQscVt2ULz
78M9bKxgwsB8KHbwgNy165TlAilXxKqH8D/dP+3XN8PbuSyN6Y/tmrajfZz8+BB7jTzgvxJxpRN/
UM8OPjaFYx0GtUUDuFQ7UnV7DS10uJ5oRnX2pfDL9aRnp3/+r3+dDHy/El2HBIB2DJOCD/fX7lJH
ady+2LmughgA0cJ2vB394awp43kogJMb9ouH4MY/n1b+hx/vtsU0xLId3XJd88P0T9HMXNgafD9t
zhhhmajb5CTy/rZshtuqRYoq849RNp0jHOwWuRKCkKrg4DIVD41KLAbHuo+s+P7/57IMslwuE1TL
+vgQWFXe6qz/i11j1AjsJbhH2ZytYVK0UJ3muSV/VJVURB6YeQRPmjy5GeMUQQ5CSrCcYHG2m97y
n/75wv72azJBUwnLVlWGl19/BlMbtWOIJsIOxZxqVxAsWFUtErZjzw/c4BdhN0tbbz4X4KT+w9ii
/TpT//6I/HTuuf2nmbrjuAaJyNkF0xRXPUppi9aPxcJH70qvhvOgMvNSo2HXW2DTwocMqaH/8LTM
D8NfHpafruDDT7OP0wBNY65gCvSZhQJDFE/JCT+CZcSQ8M+3Wle1v95t12EU57mEK6Pr9oeHM2fR
42DlkbJWIsVb2gcrj197dYqRQQHdbcAgwNekS8KHtvFIlQaQX3BBvjUrsWtw0Vq0KgAK9hmT8eB6
PDsC2SDoepuiVs+FHy7duLv01fbWEO1tHm0GM38cGODcMHqytFqg+TxAlt8gyHAs/G1rpbhZ5xxn
7t9aJOk6HOP7fJsjZzKO3rLI9WlZO0c/mwhZ84DGMZ3MhsScaAG6kwGwTZTwENbLvQ6BM35QQF1v
DcPad7q1DDB1SLQQojz8TL7R7GQHaJcohpavyvGpr4frsDSYyYsLLx/2ucs1Zqq1nOLsurEH+OZB
pixJzYqFFcQgWHysgMWmjqZzU8787Oe4jZ4SWz3EAvJH5yLegmJW0aNl7EaviEa+5nr0Oj9Pussj
rKFjtAizG2HW35x5KJ7vDKhNHZHNGrkhyISD/g0pFo80WvCKUtNWt+1TXdfgNfm/tMHaYT1xnzTt
2jTrVcX9lINHYw2HoGpYABIMQUQ1fSI7dzYqbpDOiIefLwdAElgLHb7s9qlX+OecibBa1CBnB9XR
s3kOEMtqyGcP8SK1+VogoK7HNL9oPQaw+fZ7ZvTax/Faz5V7E9T7UsnT1yqtN+TUXhvbP+kCCJQx
wvOOAvXgdcU3BPUXxsC/CpkHIeVJPXdhdxm5L4NTIOnn9GdYD2dHn3qoMoyLhXtRBtpVkYOA8wyu
BNGmm0E4PLATusfdretOuzQ1D0Hcsb9bu+ubuIbCbhX+k2tyCzIPNb/wuewG1AYSBMj6czb1t0E/
P2hhu5nPF47llzpCIl1JnsSkHsz5TjH5uRwK69IG0ahgCqUYymucx09alD51NrYBYjiXJUGLGVmS
+zciR7BjrLTbyKmQL214pnwEo4jh38Qpsn+uwGF0dHk+jRqJ2SQ/dhi2404THAx4jyuP6cXEFeHv
1mxYRSvLuoyeonhmqY3lleV3L07I6XTBl0VEZtyW8WX+kmpr7dq0oUA1GTwODRLAfPV2zP83aN3t
/N5lEYtj2pMOX2UqSyLK/EZG4+g2iDAPZIKWhi4WGNWe50e5n1/OQrUuFTjA5HnQzND4bkImqluj
BKTqdWdRRcWmZlq/R3P/QQuzCu4H19YmUBJIy8xzGIu886ZUvYHnQ+gLX0RX8nEsTf81mn+4gBbL
RaUkZBD8G7vJ9CVZWsg581DihMlrbw1nNMnPeo6KCPy9uj8LoHOYVzEWlx5RamUC1p5DlbXc4Knp
mEcYcc6P043RBLmrJ+aEcthi2XnWghZ+PM4Ki8I3lsMAizhqxrM2f1HL3P/f7J3ZjqRKlrWfiBYY
YMCtOz7GPA83KHII5hljevr+zPNIXX1Oq0r//a9SuSIzT2aE42C2be+1vmX+xAU9opwxmZRhrlGP
W1Sq317NDLswWfqGDlBMk794Xf5ltM6xTYdPNz1DwvieRi64FedfPqRusEbzQSq2rGCiBJ59/O4T
4vHD5T8I1CHW5gaQBq+YhbQ6nB9rlvzo+H/4V/guEftQ2DE3BOOBWRy1zjJcw7+qvRWeBgDDtZsB
VICMBZx/AyQBBtNqkBOAuyAYd3PnibCy03k/FazbBvonhEHzDdF+EN9m8SoL/XRJnJB6xZTMg7bo
dAbOwYz4Omsgm3awAoK5orBuIzqRN7AW3evc4MIw4UVRBxqjdqZzo71vZjKdbbs9eQOraN/obRLt
LRYWvq00jWeerfSQSWNPex53/9DftIsBCiepgICBy0tGJs8GPbJd0WQvcwyAGAEAflfMI5vCMneZ
oUE4CddKTsurWUx+eLkhL8WLVNm33g6IJ/t2Y3k0TC4NS9ww4ENbBvNXG5lPGRzV0bQeIDBfLSrb
F9OoDXw+JLfLR7QMbyooD3MZny83vyqnOvTPjIh8WmjcUBWcM8vK6RsWdbHBz7pfWoB/Lrd1MuNl
qhf1W0XMUN1aPmEBQM8WZScrsKt9Wq7w0JdGbmYV9Xs77l5aKFiHmHa935bXA/Q3eoHWD6l6F35q
btLnzYewH3Bv4soXoTlxz9uxcWhlnfIBqnHrCiIqvJKHsoEn1WCa2pAcfPYmHh+8g6wwEbiiuLA3
KltrwPRNKAgwQOIyc3v2S4hbF9R5FZzSitlPMrRzWHrJlgdZAJCpb6oGO44/Urb7y+/WH27xoLG4
sWduovE31JJqh+K4DsdcgXG2sTL4M3Qtl282spi3mY0LEBowXM/hz2dXFzxD4zp8V85r36m7GfVd
OJSdF9qB+MqTxUeDmRqbEZu7wKG0TQo+ds+zvviLt8JB71B509EhNoNoJWoiB8gpZDUOSUEWhAu+
zSDHodEUa8YwC2SKi3tqk6Bidko4S0rXspHCUa9+z2Y5b3F84hmcNplTPxKf8lrNPAJJpJ6AUz0I
vZa78nYFUYa1jEc0nux3r6KfdFmCXIUXLkOJlABAU57YpuxtTe++zp7/G60Q0xPffPEInQtXBGTI
rxtmRmkwbpnbwVbKVkIG/fm65XiwdxrEYg2fue3EYpvHE2NsdR37wg2HuHoeJFF1XjSoUGZlt3PY
F8N1kaQe4uX0BNzkgMJA8SyHVTu716rCT1o9icEfnyrcHo6o+xsBv2EpkZZ7/vQji/1tkktylRf5
GcNT8ZiqGNNzVjvX4wg8isN3GmZAvfx+NK/gAUxwoYi3SAFV2XV2hX72gJcivQHTYxL0kDbbQcQO
ZLUEwHRS/0wDmLtQUPJDZexI5XkNNDVrAeZIfPZLylYamunem9f2ROofm6BZHEzITjtuaPL0Zkhk
YHHqTdtpJ0bawrsSy67O5alLiGHqxVM1SQRin5czucNtT1QlmgHv4PeRhRdl7raFfV2liPw7V9y7
MzYRq67vcjmkB1BRxwaXa0BW0y4hWG+XLj7hmpBbhrzBUsrokW7uvWmN/McwnBDuIz/TQgnmkHu0
RgXL5jLuqgDLS9YOv4xJ3hLlAo9JDHvA/9CqG9JlAqflocgfg4K7CD0vMd2bRpcM3cyOmpuacBUB
nk1quSuj0QcZkXy73s9hZvsw1US6zJQzGK/vaM9dR55TbQF81zi7QDZQb42z8+4YWN0AH1FSxTmF
Frz0bWsPPPqS538JnOOItJ1o9eTg2XzDoHWDzdq48KuRZOxHoYBYAznaZkxCs2XnYp3k/gr8g4dw
bsOsnhDa3AwVjAfOfG656TLThS/Z7Sdvaa8TWHn1Eit2pHmvln4ES9bd5UDZt3iLF7IWgJ8PubdD
RQJ9ZRw/+pQnbV2ncVOgbt7YGK0rP80JHaqOnt+YaCMTAsHHbNebObDvqdkGcZceJhRetYFztmOH
CZmsLKFsTGdjGHBGYio/y4h+jD3pHQEXdevo7y6H4TC4bbpzZfJtd96ZZ7A4XHY6IJwcMp10O8je
2uJVck5rt+aHmD4Byxnqi6p6xJEmDiv5SakPUEIF+PfZFQ4zzuN41tFTYGvsKH4porbcL2P/o2iN
aL/gHA5LkX/WBYpUu3gn6Ai9uBj3udVTFA1pfHDwq/uDfPY96BCc3uQ+QuEgl/4l8KHNLOVISEvK
RB8ABnYIaoNV+Ud/jikQK8p0C9gpaUwcmXRJ6VuCYAMVXOHXgyQRWK9IDKGKMGjeGJTJbmqzfjfF
l94w/3SXIAWQZAmarA5JWGC97keo/s4b/I3zoh2uUhcFuQcIC37CVQ1NOOwFdZbEQT2iwTNp0Gvr
eXC4lK05nNi4AVdm9W/FsLDDcprJxkFnIEwgQwE3ml7AfGnmJ7X5gCZjk1PjbS/XZLX957qq71mT
3kAE3F5K3UGjo3xBwh2ivlfhU7wh+30ke6EWv4eF992Z7VfQHHSlXEfilYSIDRSYmKBq8LoImgFB
GR+gSqlBOTQh2yMU2naP+v+B4E3nXfa9dvjfCDComLREdwYUOBzN/FYz1X5YthiwKe3QAX/HpZuH
yJvSoxHaftddJz7BAku0b1KCXR1yqEdH8e9TXfiK810ZkU2TkOLp9Xh6rXaH6rDdZPqwpXSvRemr
AJfSD1XqQf/Ofqy1+epmBJLGdv4lHK7/tPacODmn0S7Ozi2f2JCBZCg4kRxExcWti3sPyvfquU+l
L5E8pd+N07AsDYxA2ts60o+Yu7667NOAPlqCFYkhWFT75OpjyDTnzw1E7KPRFsTj+KD5pU6uGKtr
w0PcEre4WqO0+licW1dwvvSAnuYRZz2OK7HP0RRnFOUeSdebPyUV4H4vY52rOHwtLaKzpo8YkrCh
6mOpHIJPQTSbQ85F6lh/7tBYgXBizn2VEcDsN9G86Uo+a/1jK19iprbi7WhxWhhJhWDYShIchgjp
c3yRoAM2QnpPaREccyTSW6scH23SK/GOWMfYnh7tablKO4pj5XHhqew5oO3LNP0G4zPvMjU+4iOG
qVfEDKPqG1krTqb9eIVx7fXyGaiU+BW4iceE7LbNqNfVqtZnC30+NpPlzZHLlypVvWm6dNn5UaCx
JAuRLvqUbBcrZHvj1nQptaRJs3rlObSI1g0vP4ToUe3oo20lyxtdTHGdKMT1YbXJ1ivlvniIRwBe
LudKiGuJWG7Tu8tDa1TXoAPB2A53gjbEYq1nkDQYFir+C/1P6/6HG48/pvrFgXDcKPJnSPu6rezk
PqClZwt5xEz02YyAWBtrvrZQR6D5Tr8gAAL+A7BrRm+X9tvlh7f0ntM43K+ipFGRsUkRUvc9wJSd
av6mkeMkHAN1ovOsz7ualMUNn6fyNirppQAD9kvrYbZSBlv2fGNn7JiGe0e2U8iVf9ELhqqa98LE
zc5q480WbHm74ybl8hgtBx2/6K8pNCiCOesp3C92+3TpJkMMtNnqPw1f0jzTCu/cWa70vixgZw1r
9bsbeab1oX6sKdmVxbTCqwNETDBUJGDuIaoXYMf+jhIj2A2chLmD+RsxSKAyPljmjEKOpxYKqMW5
tvjVDAMmfH2M8G1Ctf88aHt/Pleq/8xnDiB6oW3eyB/61bXjo15K9KearOoooczORfKVWT8zoI1x
j9+rYFCJHvFuscWNGRC8uKa8bd2CGHuenngmAMx7zlXys7X2KzJzSnURs6ufIsWSseprMkYP8zq/
67cpDd1TZlFsBnnrgp5BT89nrxuXWJs4TQq9kbwIno5W0qiYHCffMZtOwstswB6QSEQDKIYosglp
s9ZXpE3fc1M8tkG9X6c5DBIe/5lCfQMD8DS3tbHVAwzI2fGm68UZ9813OVbviyQewCk4d+iGjxsn
37D6QJ9O/NQJuDBGPZARrVdP39qXl5QpHrDxtKyhwplpvzGX5CgLGIczt2DfMmBiYLGT03zvSVAc
l8ZC8ly4ALjIogM/MXHjxSkH8CHAX91wg1vLHqYXMXpUAkoR/G1jfYPabb6CtPvT8bCD8qvqwDgV
Yj/SO5GuPltzV4q5PPQGrP6e5tx8aZ9lhzSADJ740c00NLxxVvWAi5NBJNNvce6mHzQPd2037QpF
8IWyKPxghL4Po4WshedhiIgUQq68Ia+a1prho2uWv1y0lmHeLnznfNjHcxiTSG1LcWSgzS1+efx6
79mG5xhejtpRCjPELs4WPcax5sy2YKHcCm5ofbxnvx/b+FvGLNxugeR14lgk/fzUTeqxmGYYL8Le
GTT/iZuAOpqM86bRFbVLF/Zy0op1q6yAeLVUpM8NQ+nDjORZYuCyufRIS5SKDnENm8q9ngxOqxlx
cGQ8Ur1VgbMdm5jmVMIHggE+2rSrYCGlc1cmCxVOA+mCJmVkTYQVzMmhVSNn0ADXWbukT2ifg0N2
muyk2nfYsUKLA7Jp1w8JOitIPSOpqf2tVhO6LcvrmL0Mcd1vSPWQm8ItflXdaKFY5uwJYHGXZj5h
az2XCCTxSzcs1xOI7c0SKQCJQwmCxvW+MJhQMdzGtnPrzOX3pUtDEiJ5VEUatg2JYtL0/YObmrhQ
2doqWpOXzY5SMd+12qTmcjQOXBGAVKE8XbxfXgL/K9AtuZLBP4I4/7efc+TtShgmAPa3l05202iS
ts21I8iTthM1MlzU+zorvb1eShZ97m0CZkiJVb05s/xWM3nKPghI4D9haiffkNvKhS0kW+korfU7
YM67xuDtRzXU8qXAupyyvdnxgp7MTq8uZ2byYGk5670tl5TRgyd/t71BogzN6lW3puC78+HauUfF
eEeXYcOwGkJmr8IuDvZGT0EiyCjbOgqAyZjSNNgnsOxuLs8ytFHOqM16d6nmLm+U0gt4m+uwNnPI
ozNbogzlnQ/8o45BbopIH2LgMb3f/AgYMB6K9sZazI/IpdxuGAJgMPv00sYnNdmOaDkQsaevjXSo
rqcWhHYMyI+7fs4f2xxQkeEXPJVtdeir5cOIqFUaL71dg4fJiy0+AHIjQFXW7LyClNQbrE80A6NO
HNMKGRlv7Uxyu+k3HAq65Vdke2+GgzGO4/nBjRWLW7AoQMHgllswQ02JrJW35XNruVWxL6FXJ+3P
pjDkPnHvorE+GWYDVhsg3eJx1o2G/rp34oasPs/YsFyOobsUV5NIxc1sjuppMcuXElKhUbrzkah1
tzGCPbqTR/x1xs6jfYeg0iCCYyEDQIFPfu3X/Tq7gNR7P6xXu72GMprdRTU+TnoPmIbU3hzbW3In
waQSKgAWbgQIoHx718TK3bYtZLLComzI1HzXpwQLCRyLyZgAYiRIKmyiaDzG2fTcKVueyrTfTpTb
HI++gOQT1ue/uA60mLLfeH1jfA51oHukcXZcGz/YNWb+hgPYOUzKxfSH/5Bwj+q+wiZDsoNrPkqA
LvtKzMMZ/8NwzvWLu7rtKRthC4gZYKB+iSxe1EddQYbmXpB/vbi1dwbiSPlvkjxyjivbA8zaIG4t
5PnyIoHanF2enCmOa/wK4KHcororgN7tFtzBOdG2JNJM9A8S+sUyYaWx2nigQ8hqF5FcEMra7EHc
Fj970xBnVZofVcNAociwu5VJlWyIKAM1o1/SPAKrSY6KsFv3PKNX/peXy+9lDZVH0uY/UrimCwiV
E1fTOQ/l5JwvX/3tl3ai7EPsEv9bt9WV4yiwFQHpPoZOl/yfF6AQRGhpLOjYRrRw2jntT1nVURg0
YMawdNlGXvP0k5BJHBirgE1OU2w/lVPi76dA7Wd7nndmkl6XwyLOlxeCwu0zWimeKxr+u//5gyzi
GxU5HQ0LFsb58kK7X/z5SuFdLMEm8ifepHuTpnB4WtP2PjBMhnuN+djnlvlIWhzWvIrWYBLJU1JV
sB1E+mJLSCvOMMDBNdLyCEI0Jm7XfqwHAgBns3kyZXfNH8+3eMGSrZ0X2SkoRrxXIMG20g+qrV91
9oNL4DCJfKD+Qe2RvhHAaxwAcu4dKgIWnSXAPIy+ihtK/5JGe3s/8T0uv5onWLR0+AkMDEgCUoof
B9FqQ5BQ2TwujuPRGqdPcfk9j2PYQMbLvWPczblZP6ztLU2xZU+Mwodj1sVdGgJM2yD35cGiuw/Z
1WEj4jr3yiCF7vKlWyW/iHNHD+71NkcAyz5fvgIS8ddXf37PlD3yO+fdn9Zkm08RYTfC+zBMb9jP
Qd5in/Tiq9Il5Ujb9/TL5SuM0U80zoBhNOzgnjb4xbL4zhi0E+aGqe/yW5cXEy/An182HTZar2iK
HYtecRLMGQQ9ybOb4Lm3HvKRu1zUkC/dwrldHoIhGpk28YKl/SfbETBNb42egHiQJvzkorGOuno5
+oCChX6KPf10Yss0wX1k123Zw50fop1vYGag437tYt27LkUM2KIFcjfMt54CoebatMPtDmFeylIT
Jq2uTzudahSf8dcPIHExg8mhgRoFofvkpA9lmqnzmEvf3BI+OpwLvdDUUU3IiAoOttNmOGnyCJcx
8LKNyZnyUMwAkHxAu/4kjtGwB6+PQ8Lur/hvJQXdGBCEwz8lTdfFWOffqWyA+VhY6zbVcd4jaBqK
iOpn2/K9l4OjTH4Ep1PnWv8wscipMS5fmj48pN4HLkUrYt5WUeqcvdV0zpevLi+R0/31y9RtxL4M
fHZOgJRes0CmbMdzIh2+yURk9OWry++58csUR+uJ7jGJQZhCtiohH5NbIK0BlvnDThguCUpWTwAF
lzX12KKX8b5J0ndi0vqtDZIyabrlaMXDi8g9Pnlk/piHdzk3M42HKb4mt+wslD1vwTM2100AISWW
8cnhyFMVGdk1jfkj8pG2e1d9BnGjnj+Dtnld3eEtn6kYrcU+TtSlnHxFdibGC0DhYr+4JOJtFPFU
rCTJnVnRw+gNg76H80n4AX2Csf/VUpQPXaEORSya3TdR05vUcnlmJ989JYuQO6Dxx8nKQ196TVhr
tEXg9e+ZW/7opf+Dg8nGtTywhyr+MbfR1+Kg9fT6xyom6rNeXeYh8z42kpN+A7BKDtRlPo/EnBCX
mFPrZQvFrfIbCiPhPQ9AaWmybGEe4bgu6KDOrG0t0Ua2d1skrHad/EwL+6Nb+Ue6Nfn2Z7a5SaXb
FOxLaLnlW9zENTMN/1kE8Q/bG37YlUXfixAdOW+KmAqOkGuxXcvuHbjr9Wqf11YwjBPMeyXmf3dF
f2ougPPKOn1nFbrJzaQ7GRbjKa9tDkKpe9E2BMPOajmuCJJLkh929hgRN5yywa11umUWN266h7ki
VJxqtrtepYY+eeV3JkYtheWc6hgqrGrzSr+NRB8Eigy4blduECRSUReXeV0UDIJg12MZdQ+WOZ6U
x/Hp0tHLQPDrVhCUTw5UJh0WH8TGIKIzIdnlNnOn1y4wycQF750htzCHiAMkwZgcdAiGoS2QYX7u
ve4+b6edLfOvNDCfbIpFeoecmf1ygLMKfnWkL+BeWkhICRRtIYBsX6L1jc3RIezk3+ttLjLo/6Xu
CUxOBciaEKQLOFB/0xf16xo7qqd9ZRNLWC2cVRrLTHYWbJyZGYnXlD+o9MCatwXbGUSQS7srYKCm
RLkJkszd9VTdNChSi/AjTgaXSxnTZnR8AqQxYWgHByWPbgv3t3MmmTK7HC4VPCjKQhQjy7e0uQkU
qQIhhEFEwQ3U9/QLyDy+mvaDhLmvGVc62HfdOij2K8s1JT8+W2VcS2Qs//6iWFrQ9Y+LgobU8hxk
+uJy0f5FdOXFIl58WiLHrrReFXIiPAP0nfiR0tknmONqnY4xGPV5Jg74339v8X98b4sQJ76phQAq
MP9mEOid0cW60hTHRk+8y4iOEd/ISl5d2gyGACsplkeJWgTZ9CsWg1OAA1yfwhiLPkKXWziKm2QT
moyUh5uuCE6zQ8vn3/+U8h+isMBEXQ8A0kdRbjM0/N+ytKqbq9yRObeNz0+ZDBwQ/b6fNizDHCYX
3V6rLPITpILSEqCrQjLWTvm3FnOkKZ9iSTwRigwfXrCkXBNftj7L+QXqT4+knKwrvwpahdwTe0dQ
lMVZ8ln3KcXt/UWCCEWfs7VuBw6tc9u+Z4vngRbgUHjRaXBM+GYQLMlTSTZi5CAvcpieGRtuvM5X
hHTwzaAvoapnFAebBoytc4TtRMiFOz4uZfI7xQz0EcjiUR/Y6PN8SZyhRKiMWwc/tG4yppJ4F6gT
iDzqldFjZy9PxZz8ByeDZf9DHMvFdi1huxL3ovyHYBVqXU38jcqPKf4bErOdHRpVTr9ab9Lplczp
tSqqbKAzooHIq6UMs0KKW2t09nI2a7YDOso+yVCcqZr+CjX5dOxHoPd6514m+jlAr2GDJDH9ky4Y
H52IAXBDVtbaB+V+NNfvcjVGFjdM3rJd9pdmc5zQsSD1ZFsmX3FvIISz6FenfHR6oFilNMkISOUA
zRnFRKNCiCtVl9C950wcGx3OSZuBuBJ6bmyhu2y4nxIGU7k1EcBVF+8YI1l5OLyXAng90RnbhpyO
sIu8T4IqqQr1nycFL5d5qzJ+F9lEPLkXGtbQ7LCY/izJCqFdX5aCSsHeFVN6II7mSwnajaVNcnUC
mtkwyx2ZseSa2J4ejaQxEF/zhUKPfhUdHyAi37kghIgmFxoG3rUbDADa6LU3Rn3rePkpaYzfZNUR
Hl/FVlhH7oc1Uu5FzspgJOeAZaIr62NyCxn3bqp+OhilkOA+2mbPuAQsUNacmi9hZ8t5Qja1zQts
NvwhE4JzXE8/nCnpKM72kQMMqfFOjRYJyJRRQxfIo90Zn3HJc65/1PYU18lvQk8fVV6Pd4sk3cdS
xA6Nan4l6wqxBvTZfBo6Ej36l3+/NFhatPy3xdPSFmdgU5IIjL87nGIysaGZ9vnR1m9Z7wYev0cN
F/wyhqvKyzi0kk6LIgdKZa2Hd3pgVmslnaNlVO1Q/Af97j8V34ENVUC4PEeCjqT425o6LHKSTWql
x8KNP5oyu6d8PunWd4ET2eiWU6QVZ/U0vmrpFbk3X5HZvtm++x+uzf+xuNsBemuBRcJBEvl36blK
1RjJCkQ6cP0G5Q1PlSL+uG+2KFsIliAKqeOoNq7uT9kxf4mRnPe6vyG1fgw9BWGeaxUSH/ZsqvSZ
FJdlRycs2qbN/B+UuH8zUKE8DhyTNQeFfGBZtvN3HS4FNhz7YkqOc55FocEUHWVFaI59RlAIIYAB
vySuWXo7l4/tqjKBpUXT2TOdbif4izSor5c8nXYq9csd+glvK3Q3Ki0Lll5iheizEtrXI8yrVfC6
6RlJ7syp5PBIMtemgTVzmvL5pQQ3FJorqlhREuAX5Zp37wavAWchYT6K7snIi2536YmDnmT36dYj
5PmQTl+wGycaa8Vb4w75sWgrtWsUwXs8FlCmsvhFljoXOriVybLeBOO6IWzJPhn2RHJFI89Zx2Nj
t021FZa17tPAeOuavghT5Lvcweb7QpCrZ9hAljHdaaloRU/ND4znhAGuyR6RiOR+lCzIa1U9BQna
KADcS1hCPyI26r5S8bdbm+og7WOUFaAGe5+Gdj1n+1Z2BAet7XUbNFB5l4rDKQTyQ0lK+rFL09/D
lNZ/qo//b436D9YoS/t3/mWd+4c1CptXF6esO3+cVtpO9dff+csU5Zv/RUWIq8QzhYWTQ/ub/nJF
+e5/SRMpu+nhopHev7qi9Fb/lwvKNv+Lh80hYILi3nJ98f9ighKYE/62DFM8Sv6HH8tyHOFKXVT8
Sw0biJpQttovjn3Z/K4zumh6qVnbb+wg59kA3KuC/CUt22vTBqifsLb4ILXOBWEOTMuwTBVkAPlw
wxl5w3yLdIimMGPOvsQbl5G3i7pAIKoIkm0/WQ++InpvYnoU1zZdM9/+7hYTcDsOllW2Z1MawVVm
jyCr6NVu68y5NTg4hdS76Dhmq9szi2aWAoDVzjNSgMoCqr47AOrucd7byr8txTuhq0TwQhPs9QSD
YeU9Q4QaRaybhdLub4xy8ffkujJNG0r0iFmGtjayT8VYGpskF7/gBxMxvNokdB8Tk0yILhe3Ve18
Wh2kd1mvFn8qCZ0xvxCN3cN+pdHRV+eSPNplJfsnz0gnaGr/btTxADlRX2RO7XysIFvPc+E7Ap8g
wyJ5GssRvGuNBltL6rvU/xmUJiiPOdlxniKyvadMpx9F9mvmPmY50VBug6VhnK7X/Kqu1vXkkOFa
oqpHkaxLlwb1KUJrwsbZT8mPSR4Mufx2CuM6i2VI7skhJ/VEVOshna39lDm0xYsGOobOmK02Yike
comrGXFbW1pryLW6N+v11U9QcERLe5aI9cinqsddNzAuAmzdbNvCIqEm0ZGS9JlKGwXQMM+bWfi/
yjG97XJC0UeCG6FimdnBFsmBbvjPQERH8mbeKvLW41oe6Nz/zD0y9YyhuVt4W1jY7kkXfYtKhxYM
8rEhikOZk6STASzbtrMM4aU/kGWDNKD0H6fBIXPQ3DpdTfPrWgzqF/XjBt/ym4qy60WszgaAH+uw
3e9Qbu5AopN1Pzk4w/HgL93BWFgxYTT7Hil9SZ4/CuKF0cYeHIdUFpBXGxspal2X56Fy6JjMRYy4
T8RXU4B0gk0yHIqk2/tjf+JAACmu6J/w66KHWH7a7u9FQWuYE5LLiC9koODQcoq46qggEBRaA5G0
TnNaHB6ZaCpuGh/jiVBoAslhEfvehWTg18tjlmTlPmUrvFFmdsKLq56KPvSHvCVb3C8fpvZqoId3
NaTz84yS9mhkKBt7BmlL7EYnN4jeQUppdbYrNjOTkhbFqZ8ZzhUhvzeIKF2UemXoZn0crl5WAI2E
pYmDnrTeRCBRVhG9YePcRol36BUbqKkVQ0vUPxNkkOhATqRzavq0tosWLeUDrv6MRDVCfGsi4M1P
wi+C07JYL9lso3/z5L6zEQhN63qdAXnRdR7HWbkerHH9SEYS4pKxu0aNt+z7iKacQVL94Dh3de53
W0+PeINZHaGPU5izSu2V1z/orMOj9QsMX4AyMnZDS8yS5luLcQ/MR7Dk4O4G/aab+d6vsmlvLeO4
5T84graNjoZkTlogEJssC8UnqehbkUzkv+QtlZhlr892wqUJkh+p0TOlnxFzLH5+J01kQ0lQnDtG
Ww+eBUmmme0+zLL8agJJi4cuavfSe8+NwLp1GxUWMtuDq3GvOzcmjion9bEWr1OXonDRWcOX6WYb
K51YNgZb2yGiwO9BYJdoGzC1AIUaWzpQsV+Hs2g+CuW5e8eA71U04YzcbLvOPx3gj8/unIdQBDPE
B0jVZ2vA+DNLIAL4Zbd96f2ZgMvV4P3E+bA1gKt6V+CgAQWtvyKv63atJUe4l8FNNowef1uQvqBr
kokMtXyE6Njl8nVwgKGVLDRjq3mDIt/PQ0IMdWydQAkzkmkKRsqTLEL2wqu+rYqt0ST4RLCBkyHx
YvcJQsTAO9hyBgm89CcnST/ZQMuds0aP6VRuhOXNDyZJL8mK4oU+YoeZtvc266p7BShMXoeq+vLM
+SabnenO8tlQ/CD6WSJh2wG/QQbQJTdW8oMc8H479isjFRdAMV7QF9FnrzQQcUdV6ZXi5t/1KRru
wJyKXWk2d3SIt0KO1WnqkHcyWzlCQFzCZKzErgdJu6eGvULtWOwV8IK90dLuS5MPw4fatmT+OVlM
oh3HVm2CADRa3M8fiafqW8uLX8eFMR2Qhk3MUAE8qE+cnuWn4SAMnZhAhzU276ygxQSE3QZh4vTu
CHLInM57HGu3Os8DP6qV6PQvb0pCy+/Wk92n60ttmPeo9uerOffBbc145Brk2HW2JuGQjvN70lg3
bGj9UZB0dV6aexIri92SOxYCu6i/koorIpJ5k69Rf/DHqr9LauYnqJfLPgeMFNW3MHs5N6v0pINB
lT10H+5EVHFSWSZBOHx+1TJdq7hP7qJ4uRVxs+4Gd1Rh79Y/2Gvk2+o5L4vAFsZkvehS4iBF8DRW
CGOF373la/FztCPinNPIC7mXjqtP0OIUBojEk01QuofO9H71NdNT3KPvWYLOw2qy2ykwm/N0lsM6
kkhHBttCmMZ1DBsNpe161aidPRnjY6WJvYTn3flJM6Lun7MDeP3y7LMZF6XKb/3MuUlKWqws1YJK
ZLk1EVKHyuiMZ5MHerssw0dGmigeRLM6wN2BB+4vNheWoY4DkSkMMNnt4hURkZfbZP41i9y5TRWE
JcX8mQiRni0L5JDL/LybDrI2DhF31anjeLMdjSK9lUVxbMfu1K4Mo2u2E+F7GJNTokPlR6k7Dqij
P8ygULdCv5B7+uVn696K9rP2U4wiZ4DKQ9tAo0V4wBlCdAbZssg4t4vfDPuuLrkyAbFeEPyJCbOy
z9xA5rDKWu9LhYE3SEmt58h3dp5050zKHZ5zVktoMgfeQ/IWd68q+e6HzyVApmsGqKth7T/Hngge
s+EqSBDH4fcpD3VNISESK96B3WQUvxDX1sg4v3OAP2FPPtEuoZCbbfRRlCKm2d+qMSOZYJmNM0CU
G8uBFdV5Q3eV195XEqPMs8CybBbaeQy2ntKuuIpixDdE4c0nEXNremZj7WRT/KYcCs5D3DqhmftI
qjouxppZbJqreOsEGZeD7WJvMAy1HwYeFUeEXccAYGjcExmEZ/Sn4zeI1NDyjmNfJe+AGK2DLFOH
4+lKjVXjEUJvYFB9jUg2Vzs6pg51NgfhZq+IfQzzqv+Z+QC5weZjYFCEi5XLkfilTavc6aaYbn1L
LlcmcQUP+pZp6Ps8zOPj1Brlrl2JPjXkwIy1woQQRcs54GZDz5LK80UnvIzFIzqHAQxizj0bxzez
R6kvSBmYkATBEPOMw5ITepP43r5Zqur+v9k7s+W2lSxrPxEqEmMCtyQ4i6JmybpBSJaMeUrMePr+
IFdXn6Puv/z3fUdUsCTaR4YIIJF777W+hWLYZxR0ywC2uckNYPetiyZn4ZTms/ngmt0DeEeUchN6
3Jl2/9qKyDjSM5PsD4/0pC/xuC6VSTyI0+4cpzTXTedILoHqHZlTehoJUWE4QyuPoYPYWFG6qdCI
Qr9/zaNWEtZlZHsJzRSZ3fgSltXVlJPDa7IStAOmKOTVtDFbesoCS4g28ZDuuxkBRlBYm6riUYBV
5qi746XMC+H3k3ztJ6ZWwPJ385xcQlh96OSMlY0IhLSpw8jWRcuTTRF7IG76NweHoAYCiTRxKDpL
CmaOc65+qnXvXSoMHEW36wzjkA7uezCUnxFSbzv+4bndZYqZQvWUG4x7iNAo3/rYPmhhuxtD8xDb
3pm96UUT1iEInDU0WhxFw15Fwg8lPcw21c4mm4iOfFrXRFU1NdspGnYtuTjIGHfarLathjfAQRk9
NswYE9R0qMxWwvN8fZ73lmnfmU2ALl7Kd8iOvhu2V2NT3fMXkRr10bYyqlsXUDVPWug98WfPxhur
V/McNOZWdRF2oi44MYXaGa0r+cTTcFV0MJj9yq6flr9k4Cd0AbqOU3lsk+GOONsr8jGIebP0+1JX
p4bOE6PLZXZa86Q1QRhPzm05ucR7y1+d7W3CMLbXabWtqihb4dzF6NZtK1p+9Qw2WVX3oEKfB3Ub
opLnin0g38xOiCrR3Q0jqROZnp+OddOYSBmXf7A2m72OAnBcJnD8ud0jY06s7Km20v3y71JQrxDs
nwfJM16bQr+07omrqdBnF+T5RcbGHR2C6Aai5qVJw9gNNvmAjKioxXKDnB0vJ+hp8HEDnWQcHyDp
URCHxXqq4j3jSZ/S4xCaI/xCUeqEyHs7uyUb2YjPudW0P0vCROGNr4rUe+pHA/Kk/mNsmpdBNVdQ
9ke9fmtU/8hIu0nvJCljgCRJN7XHn8SGHmb31ZLyOYgiJGD5Q9HFd0XavDYA1IFOIjidryIgWAgR
91VTvpuTuOkN4+woNixgtqC+M9GV030xug8krZo7LTReZJhi3DDxyXaHvL9HD4Onqrqwod+4pW1C
cSTESqd/V2QPdp/to0uleLjOAS30HBCgpog81ooDFVm2DslKZH9LF5+RJXdDAr5R3WhgwJqAKwUZ
Av6XRVgibRrdo3fJjxh+GebggqfSO1mh7q2ddWljr9Du+mq5IY2bujPwBguEuummg8xGG25TYWMS
dXgH15MPox3xD0wP7pxfySY+OgSAJi1I+c6+Hor2SAzNRdTTRRkyx5Ck7VvMBTXeKJ0yzIkZGGn2
Fa2B596WeBUwRg52wZVjot+Kf3SpuE0Aw0/E4koEFolt3Tla99Kk/YlFaBnaE5BrnSwNDJLDnHke
r/lNrwigA8gQrYSev9IwhKXoXttW/ZmOD0rPb2qR0zUwGDU9tiR2qYGNHqhRqAcfVVj7pqnfeE74
qMnmQLQmbEzvWHZcab2OmrpGm0Eio+CZCpX0RpFOGiJcC4vUXQfW9ANHyNeSWWQWKq/mR6OhSnMj
Bs4+SWH7xO5+Eq60EQ5iqbI5TUP5LkwbmyuqyL55IMI9SrOL54ZbIYlDbSi38vzgojkpi3QpGB85
1l+6Hdw6pJ8L3P/u+Crb+ilkgZtTBxKn86Ayomoi1PSz4T72ufUo9ObDa7X3sMUOQPBZGQi/9Lyr
BDulM/wMjXwnaK7T5fX2oZ3Ae6reWpfNW2Rd5y36qzx6sYOHollS5YTaqd5CuR2ecUudqn6AFgAd
YDXb3PZT3tyWJvN9ffploJxAmi2ei5H+VGovO2A0gFJ/aVsXaSLTac1DnQ0nsrJfBhKJWdPw9/bX
XYqiMPtBvOtbwTkJvPS+K6NN4omrySr7FVm8C4F3pQlqdLu7Z8EIV6Gm+2S2bbyqOGrOeOOkiqF4
BNa53ot22iUUFiaqT8ML7pMkOiSWvguN6YyY8ByRqWl3GI4KwvE4xHklE0oiQ1uWxb3saxLDsdWO
WnNCMyKvaTRe8Bih69YVk7d4iFZT/BTXCAaqDPYYgvsPsha2dW9d0PFZlO2Wb2fjkh7Agpn1e90t
HNwIaE1ZXfO8AcDqocLWxo88S54qWtS7EEsW2VXAMMn3mQqCoetUe1A8NgEXVudJGcdamNtSl09Y
RXOsWvmuiMVWTdGh1B1ihG+rpL4lC6lhwlP8aMxyK8miAN59M1vWijBRLP3ijnynQ23WZPeqZ484
sdpUNY2vgsrUmrCiqGplTTFTsIHJuranI4d5EJ9tR3dCJLQIRwLadlrbvOqlc8tkeS706yLOLjnB
j44mdno7XIpeu+QLUExvNnpKaTTWvp0+WvhMCqc6TZJURDPx0WiRo1C8eNP8kOT6vVWNhN9MEIKZ
RpKZRNJdnTCATCiJSnuDs9nPl41eHcw7CPkby9m3LCYOUxHDKXe0c/wQGR4pv3XevqC0GVEhhaN1
Z5vDjZLFS5RftLg4JRZPXKo/gVqNmet+0YN15ouOHqhE/9pwjZjC2dZ2cEwi9SL65KFaRcrahawR
/SjPtB6v53i57cvmifnnRsXNq+uEZzbA7LRgg2LVLnrnFntAu1l+ViGmq4guRTHhZ2tj7dYgikmW
HyrsNon5deHLIdyzceKsZMofbOtTUNGGQfeLKNtjAYwwncuN4U3PTGVviZHadTwo9OI0Gv3GFfVn
iDabfC8d5cv8rOriPJozsezIOcz+xnGIoqu1ilzsEY0MUWJyHK+W81V35Y/e6Z88g5ywJrtu6yVV
ipCtcmPF1Z1RYdVyBT01Z1LnYvrIlmwZCO8tRhVm00yeoM2Cce7ugpRS2JqT2A+woyx7RHyo+CEL
/vZEFYXOjB29GVxCTWLPDW51oz26SSJXyUjMkVaW9626nwm/Q+eDgQ2wjuygLI/NPiXaYa/H24ZO
NsNbMN92N8zbAme7r1DC80bI5H9LQyVeg9k+4xYQG5KMbJ8C/T6xXht7uFC5smHKSnZs022Gus0r
7kuIfmQrzy+qx44EzYFEyRAzaHERmvOjNZA8ji2IITMntHQ6jt1nyPCKBfwJGrXlm5lmcMlmu8GE
VD3q9E3rDv20ltQnFdBXAH+IG5Gq3peh51toAToLVxRg+5sS3CL8hPmY2RToZJquZdy7R8tGcJ3H
4kzXmV0dWYlD7ezlTHe7LNljJeyPwFn+ytqCHlhr7Btv7knHDkhEYv10dHZGdoFaw4y8m5akZRog
LHUwqPNVTQm/TbFbrDw7MFCDFyGr2gSpBr2T37ceIP6MJG29ae7H0sBY5YbRxm7CPeGXESSw8IGK
4H2OUG7XTaIOXU/LHI7AWqoIraUbxWcjQimj1xZgKu8m0GtjN1jmjTNYF3ggGa4v7an2iFZpwvBh
1sYbKyieAltWnPa08c2x03x4AxaBQem4yzLAKJmhs28uvFUMdUmXXrRxdOUiYW2eyNdegNry2Shx
uMXFeFA8t5TlvNgaiIGGUi9mL4d6NNQ2Vn1na6JbqyppfaPrFYGtGP3AOq8VYBOmKkVJKDuzzd71
dnWNCaqLpy1t9vaaFHnpYWiqDyrozccy+8mQ4Q2ynYW6v7Pko2KeidTC3ReSU4gfUBiahkIFgE66
M2PbufIkCkVnmeGEHsV44cVrmgakkkULIbdM3qIKMfxEsIuN4Yn9W2UdEIXa6ySvD2a2QLeJLFxc
aIDUO7j6EYZCr3EB3yTBqz2wPQ3jKl5rjbJ3EXP0buRSMlMLL5fTY7PpUWrYY4gMx8F7Xqb3WZd9
Jv28J0UOJo/D4SlEYVXm3ERq/JWD8ljZz3lZUgGUwLbNR6LWnsrIQMFga/fNciVDT21W7ZJQjTmo
JF3JNRb2JAogh+ZGIZDHS8LXuNjUPNgrVLCrvCPRlKTREXNppm6SxHyA9fDEBD20btRcnWRVXKrC
RX7CJWv3kHSaYPgx6e4HoGPHzTF6RTWOlmBi93+Yy+wTgay/cB063eMTtBFCYq97qgabyG97OnSG
dara+p1H3FkM07jWBRWupYYGaIw6lzoRdeZPHYO5dQM08B07v9+50OlpLHNZhMkuDZo76uucCipD
C7i0DissIF5EBrlufmQV8zCcmbgkNXMTs0kga8StNkUufRFpOwuCbsspyLmBc884jAwd8OXvhlE+
9Fb/I2hgTiGtnauUwDL74IQ6ZkeHfpymH3hk2yuumOvB7TDKYI412pJtwvhBWcXoqsO0DY0+LRHr
DAsURaTFD93rD+48+IPQ74Yk/mCevw6n+p5YzndDTeckSNlrFeNPMdp7gsafTIypHaxQukOPYuDp
46mfWvls9hYiVp68TYs/2+JOpiWtrVoadluuxqgN6cvi+HWpLuo0wSNhbZPAhJ1jaO8yFMcmIYVW
IW1Fs4x17Joh17NDt3A1O+NnFKnbmK7f4N4xQ/GBAW2FpmIeF+o+HLMHg0gbPUCWSu5i2WUne1EK
D2C36TD3VIkY2+hXFxsjBOyBj4N5PaMQB9XqXHwgx9gjFD5SJfmL4kp5cHVKxzjXffYWsr9fW4F9
O6TDbuyJJxUYvZB8j87wmTnpDztoX4SwL62muk2UZ/fwylIn+ZiKzzChoVGwb7QInHWkfZK5ftY8
B/OGtjLNOVyNU3etdM/jF5n2mRrfgG3iUZ8k8BZ4CZVI8CL17n0TR2tLVthpKbU8QaIn7XrmMeSj
qQH4dT+tc9WckNOMO5LUPrVYHZEbbtVsXINOvI1b+cPrvcfAyXazneEeKxckw8BmRDWwiPMbF6kU
Qt32KawZKSZgOR7DfLwksnfXULj2zozjsRvLT3TfB30sbnoySmJ4DIQIhyuYPVgrvcZkShHHdHsb
zJ9C9sevF0+lKB7/9a22fPvtvW/ffvvPvv6L3z8gbnbpZDJ6yl22os59nJT6FrEJ0eI1+TGBnhdH
D/wd3lnsvY453wH4RzKcucXRWF6+vvqvl/+P97CyIrUOaIvIIU7hvYflcYpmx0cWgEGlKKqjOwfl
75evb8Eltgc5PyrR9S1BXEZ5zETJD3BHGfp2lBsrEQCYIevPpC5ZDtcac3fefH1Z5TLApby8O7f6
JbBclDxuzKLs5WN+/HrR4uA/v0JMVzoBirLMa3eILA/wmTjer8P8/eViQTp+fb9QFWjYBStZqXTN
Fk4dx7BUR6A8/3z5eu/r268/kG7Yc97/9cfN8pXMcI7xvBjWpeWWUGiWN6viyRr7lolmXB2ZoFXH
1jJ4sIkBhQExrUfGqfXx66v/evl6L9dqtDXdu1v1NziGP7JMVAfYkijb3fTKDWnHSTN+nxnfXJsy
BTLVRu0mHsLCt/bkN1GK0nzLBEuc29CrMobPtHUHqlReXOqerCmxVevT5IPt3Ewzy6RpF4EP3EVh
mNSDQ+gWlz6upqOysCIoweJKzHaqxmqDkxPDBPfPaFe+HvIQpFoGYWc/i37Kjj1FQDLbBK8he1ob
TY++qwQbFjoHDXaZkPXRHF3r6HXDdO2O852bDOnRgKt0isrwKKb6XSVRve+LIKW2XiXNUFwTXdhd
t4jHWVGdE1OGEsWr3JR2f5BYUdZjo/PPGGXJ7cbJLPM82YZMLtmT4jUIXa25LlEwOXmT0/kwxEEb
BHmtqLl7WxFsjmpkLp0DBsjywD589egEWXYWYb8Ki9a87g3TvJ7akLvfHJEqO5fZrH7JPI03/Cfd
dQ69Ii+sM5omZ8eFfRO3o3uQuhngr4LeUEGl1sZX3aON4lbGZ2O0+bkg4SeZGb50cAkk/5+4Y0C3
YOJTxaXq95Fipfaat2HEkgGWobhozVxcZvADnW2vejX3vkt3MekFhB6Hs7JwJ9amaOdNSvbgdSRl
fg0ojOnSeLbncHGWZIxUaLcVAKswYiugd60hz0hqJaGVnPe4uDPCWtLKqqcrh5B38QvI7HpmxLZy
ag95mDHj/1FV66PKXLFVzWc81ZQS9AHyjV5Rbkb5dK3jnyWeY7qKlyNh9qQxnWN7owscAoF0u93o
hJyVboQVVkFfMkIvu05744XnndjTpntgA7IRy0lkooTShIFKzkyOvxUVXFlp7Zibr/d+//HXn9iw
tkAYlHwwpzneFxX+r3zIn03P/eic+arMa/auSXlvKbIvLXUdREjktOBxHMmzGd+gSnyKLnmY8vCc
5hOKivo0jPpDDINx1Vr6U2mm4IC86lUahELrAEUZcdwNc9+d8gwglkYQUstOUXcGghyRSWpyMXwe
K8x/TcE+L4FyFKHoBr6gVmR9r2JB7Gkp+2erNPZ92jZ+BpMGB3uz8SL8y07APlVq3l0dgkQn1N5a
F27PBEXviXZvNoQr3A4xovlpmG5qIDg0tI6UtytzJLDTbe2nIRjO7pT+GDSLbSqFJ3428teQzujI
Z+E11WxLRm8T2HW0GpLGwqBeXXJ5bhmjktLXeyBrVBrfV3HgZ0sWeS+Bj5kFBE6a3z+Hmk2YzMVr
VxEsLXMPT5XZI2AmBBYnYzCbv2xqu1WtQz2xw/EuiFn5p5FoUxs5scPeQXdugj6Ua8+Ot5pRjqch
nd31mPcvnWPeWfPdHHHZEH9802lGdpV4aDayMVgb8FyrvjxpMTkVFSSQvB1ZCEksnutyTRbtc1Ax
eTVA4m2Y0u6VDYA+4HZKsRq4urUZkjvbvmbFf/Dagu6wLB4nlfvaZF7VNRSyjrgVV48OVZv8tPSb
ocd8FLvMLEq3fS1QfKSlM20nSenXjZ9FVXoHoMsEpI6R9KuOkZowjJNebkmAgj8bBqlvU+ehAUkI
LxaWDxBvTwjEbrSNK5Gwo2xIc2YQNhZ6R4q2RwR0Ua31JZnPpMgxY52LspyRZoh5HcXDuQxPkl0c
OHVsUFme1hsaFIja8/pThta7lDgIO2aVojPpSSbe/URQ4j6y8b6owtZPdfjWR7rx3JHlBy71mEsZ
HuJuNP0p1Z517bpmf1aVKFAsRYp8rbNM98eyin7pOuu+FLhqVXbjsTnrsTB1pDauCL6C00LOpCop
oDUytwkUYhfbzMdlK9mYWDvgZtCmiMuNozp9rUY6EfHUvCVuS6e+QjAcYHwLPSbk4YfbOMVJYlel
5BvzVeiY5WWknbAyJndPCna9p9ot7lRTPaKYeu+t5DPpPkwLl2BvTIHvzOGedde6IetS5vjvjMJA
rkfFzzxgfHSrePIzb5L0ztp2+waShVBh2sutY82bCSjHum3Hix6N3QbeVOKDPqx8PLf2lf0Waea8
takoOd2XKtRtvPT6Zx3NhF/nxqFwlLtJxmZdMKFfqcgTm3kQ3NstvUKH+I6Rpkc0VRBh0B+u8GJa
fmRW8B8iq+N4mtHPwVbAfKhvM0rPjWaoxa/IfEbJaeNpzU+jL3ahls0P2pwcWJGiY6gX13YJjy0U
+n1ks2c28mLEFRb0a9nV+6i12L9lxeeopejak4lymJWNlq5zTmwkOmVwhUPyGuM8yjcvozPWKIvZ
GdovjHIbaajXbhLezqnULW1ZDxONfokZSik7usvSIIZY7BgbYDV3zKz3dIbc61DC5WraShwS0pNW
CMPyvVexcXFtbM1lVoIfGRfiZfdr4cDnQ9Hzs/E/OsZVR5T0U0ZKJyTgEC4vmbQDGzXl94Mg1DbA
zZoEBOuF7hZcDd3ndlqz2hAWz954RaTku9IwveX6Ui3UzmdJBxhfohw2I1g54IsfokWT2XfawP4H
YmkNQdzEyWgVlruKWzSOuEuOlD3Z4pkR27o4pPxma9WSPjW5enDSws+ikcjrXITbDMaME+44zP8j
8yZIs+45coV7JtTS1wdLrsUcWJsyj9O9sOXEqNjU9kKiwQ7dOlm1hUCHXtCrqTiJsjkbi0E4CXvs
kX22w5HnHsWggk2Nrz3rOu0I+dZZNRZSrh4IUrHNnUT5suXoUy1OkB6Q2jNAidbs+PT7neXtWS1V
QPRg4jBZF6Lr1gHisBN+cB5VYdXAnVP18+9v0ZzslKUPkJkHC6Saw3Bx2fxNIROLNDp9fUW8AEID
O9lMdhQcIUch4fz6ciZAeQUIKvfNAoTajHf66/2vFzjM5TYpuhe+a/diiNBoiOzUhEgjouWr2KV0
aXPzMNFP5RYsDqKai1PV4DCA2+fBIp4p7VvHgcMsnWpjdBMUIpu5MCjEV8xQBcsWdn4W91OEg2PD
Cbqq+O1PankBLTcAkNCev95KQc+sUZYU67oFtXAYmjw+1Jq9cRrD27ths0XN3Jy+XvqBOOmxsjFt
e93ecBrNl8ph9VpoAUNm2auMNoiPs5lWFc7TYrKBC8gJPaCGDKvgLyRJPvjtHFYnPPXlCW1JDSK9
Kriu83c9VBqPrnSPB+G6UyPDRSz5K+wfFgyptDkhdwQhqJAKQIrofFugxIvDMT6ZYRlzjMlPylau
B1Skp4HyhFBjBhcJNqBMH2mYYNM9VdZUnegtVKdWdCg6KqhBplmylVjs7X0lap/ugkfnsatPxji4
O9AAVy0s0lOXh+pU2A10sCZcVpeQQcjXmzIpfC4pmuAxuaKVkGrjFjVPjCk6pS4wEuvrH8TNJPG0
l6NZnvrlQwhHBgZdE5/rEOCVIhbs69gT2k+nr6/amGdrl7CJashbxKYc36oFs6Grn0Yo5oPHzJeE
ULUre3loSzFuRT2cIssCfFMtqcNzd2lzDiAW44vBCN6vXXVVFQ0MZ9E7y2P7FW4Ti1VtpyhS2M5h
bH7jg97OQ5edGWtXvovvD51QqNkopUAr0p/ETRyEOJsHAE4hc3h8T/HWurXugoG93uTVuzhyXs2+
eUpyhNAajIu8QnLZz7ieYJWhWE+S3x6Y/7ND/MkO4RkuqRn/76SYq7JDFflW/N0Q8fu/+k9DhPsP
lEsGGBzznzkx/zJEeNY/hOUa/M/TcTY6Bt6EovyKiTHNfwgDGwF2LceQ7E8IW/mnQcLgB8LUAREG
wEkI09P/Nw4JXSy5BX/xqemLqckwLd2mY25J+3u4STypoSOfVh0Ku2/8OCL+0VXTA5qrLQgkyByG
w9oRIX6c2DPYYz5s6e6giO/prdbzeRFcTZIsKc+hraDb066ozyMpgLesPI96kvkMgrACWq4GNJrK
hIm0uwuqmipwjA65nmZ08pZBWHd0DPUjI9lgCwOKzPeKHnCnckYGz+6lgb6yk/hOV01Ol7x8yZyY
GRReChBP+iHpNW89MpdaaYG8mr0BrclsUSjnDZUl/mRapDu3KL2VpziIOn+riQfeowx8UHXTojnl
dy1F6wGJdJnC6sYu7OmY1+D09ELrPlvZiwMr6j7DF7mRTIazSpsQKUiSrgpggDk/QNHsGOsJ1uiy
38NfOJ5Qp2KoOFaeO1yQOe2FTm9nZA6zifthnzjjR+P+iHQF75a9zdqCxb12S8OkKBhhVMaJsx50
E54pHHvPcpiY6Euic0zREmruvIyGNu7SoEhc63ViAv0n3+1/v0AsBmOWzVXCNYf79u8OmmRySXfu
K2yZpvcgWr1ff71kLnRx26FUDKfOW89srETHQVkwPjG5/fPD/MvddfP7qvxrYN+3TAyuVdZXE6UJ
LALagN9N4bTjxRimaXX4wpiRCf3DxHmAW0zrbpBWPGpe8Rlb2Z8+gW9WzuWflSQaYQFE7bVYJ//+
CcydQ8QwMTyHBuU+M6NpxYUdzMDYGPG3raF2k8bcNRnoPVeKnZdGu4mBeHvk13AONYrOf/85GAuO
4O83rbVkugnd4YZ1aYT//YgSYTRDXjQZovGF51Zo1rrxWoPyHQHeF+uxoz51rMyBooMov8jmLY2z
Y5RgHh5NZwFme589WPe148yMXsps9/WjnADIoGlgCA+S+39/0N/9218fo03CGelGroWodbFq/cWK
FXIHwOtKOGhPYSJspn2buBO4ek2C3HB0oAdo68wB0gHMiTWsRzTlgUC74Ylyo4yPGknXzkRes+q0
8tbJMT3HNWxfc1OPiPBLuuNscddZnby3JTOOzGhSQpzrBjXJ9O51zXUNYo/eQPxBUCDCLbsEIx4Z
d4Zbt5su8x7+8BsvF8a308RYkd9Umjjf8MP9/Tce0xB6dSriQ9HiP9IyWid1jBp+eIzc2biiocSU
HJeNMEiu1q1ZrIElB5DlkFlUsM+2lQlrte/zrXRoqwhlb2Nm2TH7QLSt3kNfL2Ks4LoL0h6pL4uA
V3WVX2QB1F1Kf7ur06MNtGlLQu1bXY7zXmkAZ0tRbOpAruPQ2lh98Kf75VsSGCfahqYhpSUk5c9/
s8ySLS+Zo5rJoVXeA0m8Ax/5fFFB9o6vptvVvwrww4CItM3YTI0flrbaIJFrwnnrNSr06c62yAzW
Odlm1384Jf/TsXF8huFiybZwI/79lCiG32arnORQT0SjpfI4Z+VL6QLVrhvnodKkCbiG0MjlcWD0
wgazjKUqRNxhZqD9gWxo7LJXVWe8NjJ6t+aJtmno3HJZMrXsaSmVrZ2sAYf8si3h0ul8mL3paBf0
seybOtTVnsAEsSlBO/huhmww6S1fY7xVIT85xkn8GluB84eEre9u9K9TImEmeDqBUtJZXJ5/vfdS
SHDgfSpKeycokUfh/W5mby2cFt3DHN8SdeNbRbsbWvPkBXwzTwwC9Tq6W7aZ+yLukj+wM/RvzxUL
g6WwPLY+bGVsXXyni1ixNuh95MWHKPCW4Pj5IkAg7VReHIpMWocIPfYeGsHJ8FxQ+1JdxxIBXJPr
fzqS5Tb8y236dSSAJbgcXGzZ9nc7epK3DuYGbtM2Rv5ifTTRqB0oM7ttDN9ibbAOpVMUHmfEnSEA
9LKMCOfKq0W/lDlrs5WPmWsEm6jDM2kb9oYx5x+O0fzOQ1k+Ldt0XM/hycdqsnyaf1k8ocU3yilH
lpLGvvZa3TsqLfUtr3zSAKq+ouibQ5Ej2cXXVUXvkgKeIsIQ13acX7Oh/MBNinO1+kgRr9/jPFsL
+vZ94uY3hobHL4iNEDuEhYlzzlF9Gtpj10U12TZGcyYygWa4SnxNVn/89Jdn1bdPX/dwuvNkkIYj
vt+RPQ57Aqnb+CAsqJd1i9+p7kFCu26IO5QyzER1Xhgtwze9ZluRdckmMCd0tQ3+eEMOxwEwfZpo
f7hn7G+7jeWyMJaEYMd0od/Qqvr7R96HTl/OgYwPQ+LtZDslNLnKhGf99GCLIVmPSUq+dsrwKTD1
5QOMVhGvtDi3o9HlbEJDHmyysP1mDLRlhOeXlSkPljHpEJwaIMH62oG1dxF9vuTrOaHfk+OzcjVn
H2dx92COAjrMnGhv5UI1oepbZ1P7MaZWhUtMp9FidXjC0E8QIHrb1WW0ncoYn1yZauuaFvHaA+AG
B73F4pnPp7Qjh8tIdSSCnEemzLVdtW/unJxHmHZFhqY1yvbeMpP2Qljw6Zz4bQkZJlgGowEHcvvv
l2P5PywCNhfzEnLm8Rh3vi3HbFeDYZaatrfYfuwH4KTZ4kGlq40Gjb75jYl/OPCcAEFbX2zr2gV7
RAG/dXRt4Y4bO0TZICFSuhCS3FamwMnN5Ap/6svqoMriswQSt3Ws8DlAZrPnfnYRACnbN9hmrgZv
iA9uC1c3SAMPbHR1qXpl/aiCBxn4DZXTVWkDXseY9JKEkeMnyqCnVwTBYUKxdpyZcyyKHPRyE0OW
dFkflrkDzu9u+DU0svXtwWbCwXbOx9wnVkNtUT816i1qpgsB7aRLu9QLJl1wMhLCfZsinIo13Alh
gEDArFv0q8xgKkfr/SHzXu1QM26LcrpwxMhUFaxn3BEIwMejW9neH1Lv9G/PS24CV3D9Cyo39qrO
9xMkvKItG3AxBy1uOzKsmksaFKS/jxCNJh2pLx3/EqLZihgaNjJj8eBkKU0IFwYwQqpNJo1zqpVf
k+0G4EvTbv79JfS1Ov99/XAFz3H2GwbNT/m9KIB9xkWkNfHvvXA9oPAPEBGWgmc73KbVwG2G/2Pa
DlirIL+y/wnr8pUoQ5DbE4qosgr31kz/VM4UYH84OvoF31Y3F+CBa1A6gIli0vn3RWRyGxv3QsJV
pgxrF8fCW2Nbf80S/HPBEoVQjRC+l17zqchjOGkJ9iMULr8felEd+v/+gMzfFf23D8w0BemwNqUU
h/ZtV4rIGExcjTUdKrXhI1lO75jZ03jChtYX2gt/tG2juLgK4zhC+PLpZQYimfKHngxiVZqm+tnB
Y9S0KN8PeBJPVglZQXWnQA4k8qKG2UaxeRPk87gZotplsBFwX/fcFb0+E7yXPcFXKo89bfseidCN
kjElFXf1gVOJmbX5YOqZnB3mt/umnW/ArHCfh31wlHyS24hBALEavblzVLzM+aOr0a7xvZSq33gJ
u2DbgzSbyJuOHcYxAjey75U/NZb7U0zo7zBOqupomaNHTnp46jJ+VOKVzda2cEwkzBs8Z3YPJSF0
6zxkymHQHjxWSTCsmZqNu6hvfnG6wZgnPS6hyf0wFZ3WDETxsc9BM7gCgWE093sBA8LIAbtiRdB9
LPfJg+H+4MOOzmYx3AXCCrZYWGcfYlfKELNDeKi7+pVTtfYmABv4FEgstk1j0ZBUfrxzQozRGOpO
PFBJ1xnmWxOluyVpSdjzBLXrP7g6s+VGlSiLfhERzMOrJDTLlme7XggPVUAyQybT1/dCdaP79n0o
RbmskmUE5Mlz9l57SJxjvnQu4klgkq3yD8/QxlOaIxAYUviibJtQwPT2B1oDh1ovJaaMKWOmuZd5
JAm78AmIa1h996BRWbFUPiK0i5Jd1Ubu+2zuUDTu2qSfDrIw/0xzZj6qXHx68zTQB5q0HWqRaTUy
1ld0t3ZEQdibd26CdwXBcBdDOIdukNFdPjO6k2U/r8U48En6/ZYQRnNvobfftBCfw9oLmKxAuF/b
oCSvtVlgGbHLfWTiJmB3Y+6kyVU9l0o7zLaAsYEId5NU3mts6O5mqlF8DKOG1t4S60ZneqY77geU
dgI74xKxUcq40R3878TOgU8RoUioE5JHg3B4VO9j+8y2uYC5nDFocaZyZWgVINGeczkpK4mWZvgZ
vJ7EOM1doMi4HG3mGJuuwj7t4TNGuLtJve5kjRlDqml4sUn3W1FUgXggzLFvDKaYVO5hb3rOJq/d
kx10tIWGDll15+1Mu70gVUsuGYl5K1NkW+WWTH6Qh61jx2VfTBd/76b2g2n1cuuVsJQyNU7AtlHx
ihFhYB4RmjYWzXXGML8BUnT28krHVM4AFu9HhKXyb9HdltFWBIykmVcTUAOBDX4aAEsvMQ9VXhfE
RxthrM103lpYb76nltGhNe4QVflbei5vBNkTItRFGR75IL3muXTIl2D5svzXqm9orxsaangktduo
0vtLYEwGFC4uyMTEqkYEoIk6HCNOMdPHHkEtJWiagTuY28pFnhbF0XmJ5HVr393mVsO+dsQ1PbkX
aiBk8tEeHNK8c0f7HqZ0fNGL714fcKYxb9uMWRBfvOVNp11wb+QeCVsVY7zOMyjB2CVvMwssb58g
4Q4Su+auvGusJL4zp2+3MDYTc/wLOnUNfCUjxtZGQYyr3jnrJarUWhnxLp37Z7uAnV8Jce5Hyw71
RQMd6MleAlbIS1c/98Z4idwBfmuZ6A8auk5j+cUrEnh2Ru+THgbN+9WvZRZGYn7JDPNM/ajtk6LE
4YakZpPFafSWyPlVmwl7Q9FhXGa/UetkgXSaqbMrhtl6hQmSkPaZ9KfeYpfLaphidgKSRxZO55QY
wSCxemlmv5UmzBTLEgy1TDJRK63TP5rIliuRuVek7faOrTvHyac/YdjdHtQLphIDgwFqgu9qQKKB
cxkrm5BQSVzvscXf9uRqeF7aSSBacMSvOpcx9p+dpJS8I74kpNBg69/M73bLrYdEgU0OfXffRr+L
nq4Bu8Yfs2o6LCCWOlid1t+nzBjRJQQPPaRxzr4RzKsEj+mUaOOD0diUk91wWe4dL3ku0Drd61Ul
N3ZqlezHrXqXDRcvuuejzA/I6r68YEQvoxv1ASkKsRxab93RJnknCHpVOLI7DkmaXIoyP+UpAVN5
8+AkXINVaxEtFDgj93oAiK3ouiMZDWR1qZ3VDp/4dV7loJeXTNTmpscLvq3tBry4WNV0xlGi8apj
B/tNTzFeZuPQhjr8xa1t/LLHlnsVrjyi9fSdObXEJJR6fZnRclgQAzcSVbpmugW5jsExtzmh9R5r
rG8M5bZOTrMQ7UMzAez34VDPRmTspOqfWma42zwGo1EELUQfA7YtKrXHmihU2AacQ8pXa6YU+XGY
yZxCUqQfiDvX93HcY7zVh5AsI8pvN4jWuZufSB1bK4emK7D6YK1KHEND1b7kWAiizOrfc/UpC5o3
7FiIw/CzuzEpASC2fMBpoa+HwnHX9KDaLfcLBOzg2KkqxX3VOufSdcV5SIqWcm0wYTbbvEyWsKqx
CDZFZT0REgar4YRVFFlA0x6EVoVDWfjnrt8DLIHWsWSPcMYe8sR8nwPPOCeIS9ZZcsTn3YRGQQlo
BazRdVBJtpFK7oMyO9X+M2b9jROApii0ziAvg+UWtN8yWPXJEJOjF/ZoU5DEqPakuyXJRsxUo4Tw
hHKqrb3RIUwYMnCRwey/ZGPw46kEt6SdHMEW0RoStQL9j3cuiybAqR0oHiLU9IxE1l44LvsYta7c
eLzP7TLYBQO5Uj1oAV1cs1l7zCEYhKhzEVqi+tzk6DVrr8/AvAO4KcZZrMFIHuwcGpzHDGdhySVb
8qPxguD1PQSiffXT4degvY0FQ0b0B9BGpzUkZucpWwYe3McPXAXoFBZoEc6plxoqFDa/0vP2ncVz
SRA0zmYBBCh9ShVtRi45HCPcksmXA+Qk/XlnDfXOzeSnnlbHkZWYbON7gslm1GI6bad2SwxEs50w
5NGFZkDSua/xgLGq6SKHnln04DXBMSuwlLoS/0Y0ItmdxnirZI1IFbdfS+20bQ2bPC/niZJ6Y6aI
5BTxbXFa+ES8zcjFVf41hVGpvuq49dY9zZipsz4wnrNnj/K9b2fPLa2RlY7FVQ1MdHuWgcPAjB2D
AaHajgWtpZtQ3GsRZZuZnbD0pkhovF2WzjWyCwJNAGUFqzFTEdZK/AaWqacwsEJ9nJNVr/eb+m3o
64z1NEs3dc7SnMbm8zC/m0oWYRardGNb+CvBC1qwqwsZDs30Uw/WSPvW/THs+lUMgBpwv0dEzoqt
BoNsE5G6gEs7zH39I02sbZN1xNe03U6kMDfpsEIMTqp1Yo5n7HWEDg3au42mISUBi709vtrG35Hp
s7fz8eCXSK1AQJE3gZJpMYe8JGzgKCu8kOdt+14DvZjUX4ZrnTxkrxgvZ6z+VCR9SctOuDth2XLd
NRALEYUdy8A9tSAF0zmecZVp91kZBnPtASxGQuEVSPjxqK4IMHaQ5UVXAl8RVEuxFjIfMNihShN0
/plgJ/fA2EYCjqYWBxgbJ5V453xpBgW1+Zmqekmpzdcyq86tln+b5XQK4vPkIhQpJyTdhl5SKQAz
kXErWa5bnezQr8zPH12veKrddu/29Yuk34DNmyZHQxb1yi7heBGhUxb6PsCQEAa0ZVA4cbkMjfjO
ML+jJ6I3oV4SCUqCXqKxsaKMrYkWHNwM4OmvDhLDQ+EH+4RbASSvhf26dAN1ZG27tk6eaiyjcKSc
9sIIkEuiIasAv8UviiOWbHTPGzcJXtxUZ+k0FuttUx675YHMnPLol7hu0qKkVFm+vH3j9pTbl38f
IGMeU7SELGu3vw4RgA8fZs3yKm4xsI7dnhgwPvznObevp0Yn1pNt3O2rv080IHxvg1E///3yXz9q
eekh8+N53SRRtDeg4qpqELu6Kfgo/v8rmxKBc/jvl506E6ubVf59J7f3+a/39PeH/etVUPA9lbPI
t5XZpxi+lt9EXxJ+RCxAyi/v5fbf//P+/vWS/3nOfw7cfw/N39dZXjZW5UvQ0Yya4kvssF23pV4c
nK7r75kK73uBOmDwxs8gV3tqVQTJGnEkyEUJe2s9tZt6OvuzXiGv5462FZ2NMNHoh6vlU+Cj2Xkv
EkLOs/Szz8pL3tIG7WqHsAMANTYaMNQCr4McXU51gHu6RC2bEnMSktL4RqpXcPGI5Gv0ITp0kgwm
iwkxlATQJ2VWdysD76kOPIXSSiuwziVHInvKc8XsHcXO2fUx1luQscmbCkuLLRgbkCT0F7KSa+p/
uiSIH4X+1Q4o1sxscde1SLqiwB63/mEuqc+1cf5sU4h68PwwzGDtgjPnpshm6faRwsjdVOTjJScW
4JAbJLi1g34SrfXQTsscIqo6gPZniUewTlFsV/2M1HnCgmv7Ehqo1+4S232OOFcuOs4xzxFVCCsx
2fnaFQhTs+G3Jk0bN8VQE2YfWLjqNe0xDlt2bOu4sqN1o+GraiIOWhdpTDfRHJJ2ds31p5RW96ad
vW+/v3ljAY8trBB3OLicOivP/Mmp2cDFsxolwNOcugmFB3hGRPKCcALfpamlu7FULdzslLoHBGBV
aHfF2AT3mg9fcLjQ1/jUjX4H3RSaE8iIAkT0gl+Y8Pe8CCvyzwls6bTl6EFt+qiN4OowTUJmi+9S
Ftq2HwgXplRsw0iJlB5t9lBbERqoOPD2YzRd7ZwbKkAcyLPVtndbiBBOfiijgTmW9WYCVFrhQEyO
jZdVvFva6Zbozi076nuf1Ni4wWQfpWd7srCScdaTRus3O5iEZI102WacJ8h1XnDAxZ5vQexGa8Ab
L5lZTGt/1tL9XFTbpGyY5GAyPmb5tDLoPWAC9ncl+LAZ7/IBat7FSphkTui4vFIAUVSsgeAYSCvX
YWrc6kVXc0lRwri+ybGUbrAbpPvaSH/wE6I+060fJJzJjih7Y29I179LrGyNYYu9ucixb3kpiH1V
X/nVukvBNKFkrnynCcxxqfe7yxG4oNHjXE5RCwvHUXsSp4Fhh2VNYBBaOo5MgxErHU9lwInlN7F4
8sYfW+/0A/8Jj8VY4NLAnT1V7q++RxLWel9ifmrnGWDVjIs3hb85Ibns0zacY8lyas6fDrZC7KnD
fV5Gz1ls/zBFslsP8bU3HTJHO0aJ5E0WebTvPZ/YPTslzD32GehGDokBc1DjUa7eR1Vy6ltQcmTp
RnSNmnsY4mrpHK2YNGfnyKjCpGUigCCUhbgNuHM17cm0KwMu09cNJFQaoVUgYmjNrNzqufdmdl2x
HhdkAmO6567LHpbxwKQGeIaem26ttHvOyHhxHBAai81p0nCKomtJCqjnnlXWcHXg8hK8g4Mo7u9b
wgTXOXJhPtragCjk/CqVx03DjnE1ONggvBTNiDkUQMlq+W6g/JQeLjt4QD86fDJK5iezHnaQ79Hd
rsfRPfYq6ELXM/5wAg7rYcypIfDDGt6wjajzCelCDqc0b9oGlqmIlEQdSXAhOUX0awjcK2Gqbdkm
YxGfsC+UZl6E+Rc1xijj9FTl9nF2IUZCayL0h/1LbLaPQSnwCKnpNXesYpulr4FOMISJNa3TIxIG
hXGpvHHXY5Yw7YAuqt0fnCl91pCTrpkpxhuviUBKakjn2x8HCLRb+RShC6+oFCZGo8LCJVP0z4K2
BbiFP4XmP/hS50SLbMhksx2mj13RNABJAONVU/5QZMUFqiX+emBanvEjLQskn5TnIm7esG3hDolR
A6iheK5nPdqJQvgbbaAHHkTSDceZCDZPy7deNVPPYG1pbZoJhgxdGFdIvrrqimItvmj6XaqDx6g7
phPW8Bkhm4AbB3NiUrig/Dl+FZn92yQJcdstrad5xgVTUlJ0uek9WjLZetZaHwfYi41nnTuugKTV
vjqMCmRIvEPVYcPSmtWll0TROs6rZ6ij3vyadL0BIwFxVhbTIe60q04I1c439OO8JMFQhjfryGN2
lkSt2mml/5osUlVoMx8uhV4jdXNrKhzYXUS7bBjdZ/I49sZii+24QrO5QfWiCWwwlb1OgoH9bMGc
tBLjHsbGxs0xD6Qq+kzsRF8RWt/vVV5dUuX8UjRwt4HMGH14O5qi770hUUIH5m935LnKAqxWsUlM
o2DdAQSh/qYv7KecmUmAEQmLO0Qegwj3hbddst/wycfdDqort713lBEosDkiVJoyv/Fr2nlpRghi
NMMsGKo4jBr5aLr0NBo7f+7UVnM1QgS4e7JVBZVIXvchF6ZxAlTLFm9B78hKPpMTjYdHZQSk1k4f
Wm6vw+el4mepOupdgH8hndgPYjxDSkRogA4EyZHxn8ibDwhVIJrZgMi0gcn23LVsIqSt1piq6BHS
oRrsqNgGFQsnWbunURT7Ku7h8vdA7+H/6AeXtKhNmSHEc7L0JaKRuSY5DtZoOl5Ne3qGFU5T2EqH
baXTzeP2Pbj9WmsAD3mxddS6BZ2F0ad1Axk6BWLnrE82/XKR6kGUh/zEKRLFjnlrSr8NW6of7zOR
FBxY0CrK0KhpJhMWkBE7YeHQAaFZAfuD+EbGdOcG0T04kc3cergszDrFQp89CrUEiBmElHvj01xZ
5Q99cbBA+hqZRX0EQJK+xVn8pmzwV0J0FEcGpoGRMXpZHyLMi+umRWUfBfN9LrnruHBGuYh+nCr2
mYuQDjaV2JIby7zThiIJo7jh1oB3LQa14QNNgsXGbodGXVfDBiHmzazquzRwBGAn99Ai5MeWFgzb
ztPLA6azrS/2su7FccPGzd34he6dAlNcsNIF+0mfHqHhoZ7Twq5tdyj7oSqTO7VOf5kphCmgyvXE
4TEUgc4aIyEZ9JvWUvUa4jLMiOFxArfSJIyzm8R9U/VobrX5XtkR9HpTXvSEksQu5AUJ34lU3isg
BI7AgB9GJvculz/GLPdOOGBZHaeJED/T7+y6t0i5oHcnb2OPtoGwnKWxYT/GOWIAa0Gr7nSI1sBL
90dSxapRPjMnAL6vBdDkbfE4G1fZFotkE8VTI4MYhM4SOsnbUbW3n7X2jD7QDvuxp+QK5qUUb+4w
3yQXpxgeldHT+6zoRzJ5N0iCk8FT0QHBKpe0L1q3NKXLlNhBsQSw/f1H1TNebxEHmV7FYClfXCGa
Bm5R1NZLbDKjUnDCYF/B3S6GYWI1qsqNsquFwMFmfu8m+E7nQD/eHrxYG5HfUToJOfx9cCMCPhIP
PJ6jdHX0locOwzPxYta+K7VyVSn1jtIPNFjpmZgECASVsjY2cujS0+C+IHBnToCj5wN1bphZytvj
CB2P9diiQLOqc6TpLTZUHjRoA3//xnLlsnVA4H/7N3w9ztiIY2aK9iiR2B/T5W+RHBiiGgO0v8pw
DrCz/rEgD7ff8P++thQEhgkYJagPz1InLCdEudfSovMjq6O7+LvLlP3DyhqkQODhx28E1ESYfcNJ
1NHh9jPJw+743v/++JTuW1cA0BKFOxxpWcPICUqIgWrWnmyF/af7YNDcHpPl+7cnjSOKt9HUUBYs
wbxr2WnwmrOBQNPSWbs1+4/YI3IwXxL1/BLOYGvTjWj7iWCMxIHFlZYg8rBLlEv8Cun1kKZLygrO
gL6mt8hD1hX5cb67mdYLG2Iwxgc6L3WUHoLIm3a0g/Z/v7ns3/kgGRSOX7NvQfYUTlYdG2ktDvOC
34Rh98O47D9vD4KlYoPdmSFQqzUMrlRzLAQEp8y5Ey62V1lLsaGKM1a46P8xn2dah2SGcbnctwLK
uSS2MJ2otgcgvR8ZETkHH+MQWm7n6GXxJ2HoWmiVnL9SFls1ZfJ4e6CfvTGUR6k8NOSh5pFPR0P+
883b3/Lly9avmaRIKPilYuiZaBOL+NJb8/rxtctrRjkkPhtLB8dMaorLl8q1Jlpp8oM17oM74HcJ
LgWC2yrp4dMw7UcuQKSt1ut/4op/nvvhIfdPWaS/2jncRfoadHn115l97QrJ6tUcrTfDNF6dnrRT
0gzXQeFiE+230zwmtM4hu3j97yqmbv4VO+q9KRiHWjkv7ZTlvacNDygwXzsiLZDrvIwuFYjXf+p9
wM82wDBrzZdn25+ILx/G1mWzWevjGs0SIOAS82jGPWmgZW6aVnGyJAJ2SjMoFfhp+oKSkbtSday8
6ZwlM5u65Z/+76GjH8XQAT5nCUzg9u/EvjU7TbBnX773n6em+XLy3V7y9m1dSS9sR/vtP8/rAyJk
/77e7Xlz5/g4WexLBRU2RI5b7okcgpdZ6n8aZ4Dhi9qlCdJ3kPApCUMQMOpJe/GoAHDnBvLYt/rG
106FiPxTqzRkp7l+GaOCZEWnfNA6/z5qXbg0pI53jSXJb+UDKWCjpH30iLOMMY6jbcEas4cFTwOu
K2W6xGijTxvGxrL2nrjkDP2P6it5X49rqEJD6FQY7Ll5nF38c0Oab/ws2UxBLx6tohJU9BQ3ZQUA
hYAtoumK8c7BHrhul95dnJfMMWr51SDz3FVIPhuz2NNIMPda1TxLVO/UdM3OcQDqOFLfmmiUN0Va
zqGrjCdDNOPeVjFFd8Ra7FNjTCzXO8u9s1qIj+QtXrFf7ppOl8ckMg+4F70NiOx2hxd/n7BloVRE
cZ0gMt/RiWSvL40/nje2x8yeNl3GJElY4r0eK1o0eEVx4q6n4U0H6H30quzTSHO5NV33u8v9i+d2
D7LJr66Mf4jk1U8AbuCunWuW8pchM3fYuZwDqN01SbibYep20vH7A9vZl6IFDjpXDOqMYvohYeW1
MS3AecsgoKu8O66OlzRI0BsQG0nGgb/1ZfIFOuGduz2/YnWwLZO9RJI828F49RxETsz753zE2Jhx
nUlov33VDMxcZrVD8vVb+2GfNZyF7z4bbjyEiFC9Dd6JZxwn8ujYE9FX5AmQe+X9qash2nXzJQJW
HjBpOzLHLCBLeF0bbZ1sfrIXH75jGjsDL75rf+Pljbl0mX0wV5sw1TJJYho7YtZbW1G6aKngMSmG
SMQN1bu0La60eqly2ZxbSTho5l516lyOc7V1NAKBNZtQMz29EoH7y7OS6xD3V8DvpKSyoRxsaENR
FLeIxhpa13iwIfDghmenGTaQ9qd6ITowvMpQkpgOCWKeOT7HBkNgOOw/OHyXOFTtVDYdwiR1GYvx
w84oVxP4eFCdH1qXXoV0HvWhfyN15L1MkovnjHtBz94RuHnFVPwivWxlzX2NN5bLAqbfuQICz6cP
x8SOH2AzfVNrkaZRJgdzys7c6HXmSj9uV50VcJ3RsH8rRvLcoD/HHEEbaDZmJ+oKTx5EjYSOiD3g
DHfjq+j8PzVC8xohQdC2OlencbW6HzQwX73h/jKfpYKmjaK4X+GU/550l6Of/B59oG44xod1PIo7
sn4+snlpBZjMLLr+dYK5zZ5IIBbwYy5RSYcCpjIC9w/OyzQUC9yBgvtuivVXCdJ1I9AJ04fHMLu8
DnoRgIEG1INpzE6W3z4ZPq6HjmkirZNi7USdvkKrs8gAPWo9nai4EghXi18gN+ez5VkM6XnjWYcB
W7eHZ9HIelfOJaP+5pQo+SFzvWT0/5b6GTxWltXCKGj29VFwarHFZ7gTpebcJ6PV7Mh6ow3a0KNA
Q26UQ7AZjPHOIuxohcAAVFi260lGdkcGG2yu7xPylsfpvl5sQ3bz0tLkdWPnLCd6V95yzzIdYCNR
ctAJ6CCyLKa1Zn8POjIcUzQbbMLJxowVta+unv1OPA7kDZKaYow14xOFkb7UaP3i5OFuxQkoDApY
frG91vp7rtJFJ3wQQ/egLO0zCvxHjjDs05G1vb9OEBynog61yd0ovLeakvcqi45V7Owrk87XYOI3
Hl5pMFme/gfxc6kCJgRe9lhV01Mv57d6QQsHBgyXtDi3OQMQjY+nd9A/GjSwjPQbYUiWWw8QQfC7
yuALNwEZMj2h0MkAazLVUdQ4/bouoRKVVoXKtUNK8hmjpVsFffRrHvQ+NHgfOVdlol0dKNAZ9Ka+
YV6prC9aE6fZwadkR/U3nvs3smHWou5cdhm/a1i36xayD8G2zkLSfE1S94WpBU00RQc5zYffsmpY
Mw3/QU/jnWo+Ip1EDnZZkCG0izDmb8yor2PMKJRJIYK4MMLbTdFQvoJUwl0BziJOYFVS+7HwtM22
90k46Wjsr8kHWNl2984wiZBj4dd7rArYvHoSgdCRUj2M08E0+58I0hxqnvnaujrxywmhOchmaJaX
f3Taoiyu/UOMZ53bHUB7gCBsk5/n7ltLsR0pGDswWeTJ6AGiMrmnf1Q8FS0RGGWDqA1oksLKQAlc
9J9T7KWXNGjfYoJJV26nB/cx3dQVs+Qvg6HAHvdTGqZFVRwS7iXkx/ohwgT4FjjdNrPG8RQRNLbJ
oAU6m9a5mumz6t7UQJ/R74JFRq/X0TH2HVA9rv3UTE9Wn6HUq5BXGKjxgH0J5hQuoC8d3c/SXlKe
+x1R1JyamQRuQtq1UEXDblZxs7fYiIVeBvQut2IDMA7y9YoQvjVcfrD0WfcHRuc+D5A9wY3h/mqa
NQgynj+3SKtKVchjKn17O/o19FUjeI78vH4in5AWig1vmHIzDQOlaEDLLMWYPD00zPPOgS29s5s2
YJd9qkajcaqzUQQ1EDrzEpj5V0xK+DnCR3EYmYkNgdec1fLgV6kMR4OPF++eezQX38k05qdqcUHf
TOgpZB5gEEtnafG8t7kKwINPz1NeEL3RePeuQD13ewAcQjFbYGh2gl2GC/yYdhaaINr6sQvkb1Is
ooaNZ3rIOvpjLCV3twdjQrmnBSjN7fnqM7h3CShZXImIPmFiBmdintCKuCPOQlEk+x7Vr9lU9nlk
MVzXEcQfuxqn9ag6/YlatX/yDnWiz0++A6El1x2T/IyKYB/J9KsvhvZZGmOxxRVBlSiEufMFp1ws
He3Bql5iVXnX2xfg9qatsczwK61a9RA4YWtweW1sE0V31hH9kcwJ66pLNVPrwIoCyeFxzdKG6lr+
7mwgFZbZuud8xllltOneZUK3dptuXusJ4h8vsu4Cb0Q2pyItJF9Jv8vpBAN/IxlpHky5M022e5LM
q9XQA6mYAgjGYGx5tZ7B8Fwx5Z90ei4SirK/G6x6euJVNqaQ+4lF/T4TjbGxexgtXknSsjuQCGDu
ojQ1zvHEEkdAzIKJ0Bbix0jGua3YMiTzYZ6UvgdpeQBg160SyolcGOKkRiJ8WncPo+ZRzlZCI9DY
JovPEhMdQ4xZu4ytozZ+Qu3uKpR3yGOI4ai53D3Ae9pIFobjNxOC0VA2rExpx3+29Hjrcsh2ZE/A
ZqzpK3ad9DdDj/oC8QAmSvsYpQgqO6ujVvSOcW5fq14cDBp/VFBah3vp1dfZe9wMvaq207UOf2eY
2fkNRGztLBbQ0CZ/3bDj6YD94ALrz7skYgSSJ9v7erZJUy3K7ei1H1mv/QT2YKMlLcAVLPKWCjh+
V3Ag0OuwdY2yUw5LnsF0BARg5A4zqy97mu7mHnxs2WfMPEdgXV3sw7pdsDYsmyWmlpQIU4cwu9Av
JiCmvf0ni4Z2L+nmIXEikV5Ep+XP7LD6Cm9YE/jdvCWIxBhrJu2Qn4h3fK7JObj3B43dJ/d/C+j0
OBFzk1ePVUdCiEEQ+mhlKLymnM+IMsVmdrZJU27VdrXkaPj0YKZyZm6s7E3vx1+56BDUWtBS0qma
LyL9zksnIFWtpIHqdqSckTixs0tkmCl8urXmOpesBK7mtViySfIA5pAdabx2aLUEYdkRMx4n0pmR
uW+4ZMRVxsN7E1F+JErty5gN2zyIcyC6IuwL+wTIebFMByOGY6JTDVnt48yKqWZksrdGdtai0LFD
LiFqzRAdLRdmb6/n8tEyzL2wf6IsSKjBUVyPjFZPkUiuyuk1qGr9m4yNZo00AZ9SYhAcP/pAjmIE
WETPhQU9wuUc10Nl0Rq+cSEmacBBYcGYRv+QqLo96JivhGMz7Onnh9zIr0lTuPsyIIKPeUd6Lp1a
AzDq3bMevuhj/cElpB8SDa2nP7fBwTPiFeJO7d40q1eTKdTOVfKrFGI4Kid9RFW8uE3G80TOjatS
n10w9UVXDq/EW8PFBOg6MfMYXZqz8JZ4LdmvXcGEZJ5/kUlDUGftnDsd+4Bds6MyFdc3U+QIK6U4
cn6l9PLqK9ne67FRmH+8Gvd5aR/UjJQmfijr3sY/7pDKpa0dRMtMJZy3HEUE2c8+DpMeQ3dpfxkz
uDNo9/TQmUiE6VhDZ5dfN2v87YgVpezDLL0n86AjrmJDAFLt7HWdrl3te6eOQ7sp26rbVDYlYm6Q
SpBRWaEwx/2JQoQ+ME0K3xbnLnAeejVRMS124pvZTx+kc3I5wdcglNTKc5x576Dov6vtx9uzWtmi
0AzwtIIpQOxdUoP0SYcCKmkCPnTwPY5EiGD6O29wSc2ZS6oC4d8ZFryVoLFXjV2Ki6czN2ngs9WZ
b6wDxHGXKiA+kUAaHRDx9mbN1GOI+lPxzF6fmdmc7Jm9nDIjo9jETVNlX6SWkYTm0gzuZiPMnPSr
tBGxImlJ/nrtDSKgh4EBblkgYYq4AuoUdZU7y3KXhNwdSG9eUAIYwDFpItPTbAfPwi+rJggrQTYa
VnCVqQMhDZWY52LvI6cZR7RH+ixsXjK36n4dN9Ehtzji6KKOBUarVYcDVrloZtP82W5GfnSG1XiB
09lwGZVFxZV3/PcEvB+Y5DrsgkgBZuGZHvEzf2+pmdOAj7WjD9FHzyQLcKdjhoR8jd2uIhlwCLQ/
Vk9uWtGUxbqfmdBkGKhbrCHorIhG0+hdmT/cTxcLW3Y1SHJbmQMh94bPz8gasUkSpBCDCQhH9OfU
sT49g/tRprd3VUJFrdfYdE3u88CRCCXCxDM798QK8iGZDlC5dTTxrvxOex5zPOW1mD6kYi/m1kx9
tJQP267B1U6CwkhDZdZ1m+XIMIyEouZT3HWjlq5HFB40OHce4kKryMmcMpKv23oyN94hj0sio669
6XwnNVuHOuC/3Np3rYUmiKeO1JJj2b8nM5+dUWkaTs0SOzQilJSP784U97ZhlTu3HouTCIRBfizM
UyXHbZGwyfVNynmy17UXN5HjcTAIw9H1u7lzu0vbKHmBCLopmJkevAzW9VIDu/nQXHNriYGZ7A8V
D/a1p4zUR7PF8JeHmmX210wuE555w6yt3AB2EftSuR83MNHtQevVryTR4iNEYSfMq/SsxUqPIAYj
rzbYhJxAHb0lg4Z81pnMyzTq6T6acYJzH31k2N7vZiKACfd1t9xLnJNFsA1iFOqhsSNgrXP2jd/8
CnLDXDed8QBnDAzHpIWDyyK5nFT6gnVIlP2ueQwThVyOH+21ozPhTLOj42zTBOW3PI/B/7B3Zr2N
I22W/iuD754FBncOuudCu+TdTi/pGyLtzOS+r8FfPw/DVaUcd35T6PsGDIHaZYkMRrzvOc850uyB
2cWaX06du0LgpB877+DWmQ+3jx4rWgQad7UOV1hvjjLF8aRkt6IfzLUwoCP0/HpMDIaVzzRhXFZq
BgkO25YGTFfS+uNADI+lHr8kA0rQ1MXNwPzxzk6ra3cKsZTNmwZ3D2l+qE2bmH1p1K5LZjJIHJg0
wQ9+sDq7QIbzA4edB68WATbgNfxeaIf4bJVcl029rUfnqavIV6RHPu9C1D1FWz81zIzX9cQYpAYi
yislcAXTX1Utp+Mg02wO9re5WFajvcvaP45vOphAa5e+BL17Jrf1qp4gs6GMOOYuXX8qa8PWzW9y
HWTJSMboQYcSwUwRvQgRQnu6wMz3fEbjvh2ehYbhOmBaZsGFYapPy5gE0i6DBiugnJcDJ1X1PTnO
CwhSxMoCz7yBY0h94GqeZvJTsr0+ho8zE8ENU1fO9TBQBJnTMU30XcQugDBF/JAymjYckxuttHBj
wdamiB0waZ0oZOKqo6LAsRrrNvbEIqFmwIBlCIaaFLlP1w09sx6aDlFFz9Q9liltvLiKCIaM3hbz
f9dmbyR7MosJsKU2BFgZZBGsdW94CEX3RA4oMwm45fgt1S6oNzS9EzzfodV/EZshZcRKJeMjkbhF
fQ2WlvOjd4Rf+IKLvt0UI0Y0qBBMS3hQ2bl7mUP8M8jkJcVS/6FjYKda5m30hiE/uM5nyZjsjFeU
ruXaBQcDSx1gf4jIBH1Au1rK3gQkbkOR37OOv9ZCDIKuQDC3jFdDuxsQRaDZZ3xuJQu+lIeTiOTR
smQUc43kzW/llSqpYyMxVzmreGQSJSW4hCQhy7l0lzolQ/tMjvhCuUjz28rtr2IGGYIH3jrRE4cZ
8N9UOqG/hUWvfz7kAehnm/L5Slt+x48xsR9PmkjHnT8mbzCYo3VtYpbJxCY2BvMiSxBQ2KMP4pKj
3ZM3rEmi65ou1Cqnbvs8DFGNW6QMd5kbyuccz6E+Aogszf5HTEHnUE+2fguI+Mc0PYR+abxSqEDx
TCLvZWw5ycE2ickNMatvNApUpa5nJ2Lsyf4y+itzGohaYvHnC8u4Gpjj5NmMzrqUwZ60Zo6TAEJK
gXwTbT+7cwXyYFW7GS9IjEjctDX93eLNLgQAj4zjcdlDGtG/d758NIziCqbA9ViCAwkaeGiY3o96
Yx2pfbPI6QVtPerM47L32HrNIMUsUV9GgslPOc0yqJAcQW5bxhFnhd7r3Evwy/icHSt9XsZDjhNU
B+62iuK3yA2+lGl9V8zWSycjQMrOIRoLRjUyhsACk+8lKeGTgfxQM702xwWcGS+V/YzprrUcRDUp
IZTYKezN9mKFzKubsIrWWH3ZvSumHfhuu9UsKb7pjMg+qZCbzD2oE3bA2lY3LjDNkbIR2uQA0/Do
k4vhwmi8t0r3jqnl4w40jpGIsWd11XsAhAx6DqCe3v4yefTJrXyNn7nwc7kqaoZoiQh4Ljj5egO7
tkUjhZNf8uZgpl6Fs39Yjl0jaeddzseZNO/L1DHcNTpZIprWXfc6c8V+mU5MZrCzatzKXnkTVBwM
eoFbuqXUbYfWdYkOb6U+eTPg0k4ceVN72kM/WBrteOxvzCKq2b82Ugtx+cyJwHSxb3aAK4cIr9Xk
Xtcpu78CUanDJUz8FQaJK+KuN9QW+X1DTAh9nyRru2JYChDHY9h4gnQJ0cMMJwjH5gZjCaMD/tpN
DvijFD4ZlhaJYiDbZ8ttGMD04CeJhcV+uV2XSK2YunqbbEAqhGSoCWp+SYuOqSQXJACQt7zX8tiW
AQ480qoMiZlUy52KwKK1YXIk9fEVjqilSs9JJyoIE/dM0pkMyiGFRreEUBg6KOwUHp6mzCF0iNnS
svDK3ozcPDWph31s4WQlcXHIXCqKQbgI7Bz+7dlP5FaSI+HBp4qWtX2uzVdpab/bFSuVIOf8HFGC
dqPK32ea7myZ+TwNfrDVGhZ37P2rLMMyoKy5XkciSWEslUIA/gG8w7plKZ5nTBFcz9+4wI9o7mDI
0EbzoTaWpAp2Wc7izVKuINtbYymwnDbZOUo86fMei4a2nWvcZymujaJ+LfnltknqP7YYawQRPHEL
QCnOfbqmVs+SEfJW0FgkGNUx/ygJKNbYP3XLKitr3ItuMGHmhpymPZC1STTeJni7SZ2I30aDg57M
kX3vQ+4ni8FEBYKQqsybQ4jEH43ljKRk9ikZL/vjqPhIJXkQmvZTjd146Sg0CBTsU3kYukIyb+Qn
m0zzwatJVnWl9SPL38CYTS+0QXXpXuKiQ4ifoenFyXw001ieakHkbhxY/sZ2k2qNrCG9Sag9rLOk
ogjjEPVLwhk98NJ7oJ2zLsbI2PASO4zCyINw3wmOoKNFGvXoT49pL6MNAH9EOLKlxa938Zri4ZID
ywloFAQ2zoxYhivJqkQTxcGPWwNWsFf7MzGd7a3gM14kLkI2aTdHKx5r8qpuWipeM7olLwme/EI0
xwpbDjocZz+EuAbnCp4GzAgRxylWU58cRrPnHBsyAcLcUMLrLObdVHe3YI8wtRBAei9MlDclwzdG
mgFRn9EnVy0r+LVJEa/Q9OJ2YrV4PyPg7NGTfCB9/odO+A90wgVIBrLk39MJr8qi+8Qm/PM5f7IJ
UfP+oRum41o6lk1Tt4A/jD/a7j//pQnh/KHbwJd10wJ5JnTe6U82oeX/QSHd13XDweRuOQvH6082
oWX9YTqW7UNL023bcaz/FpsQIf0n+oROd84RJn8mwZWe5X1CsFRzmRrEvaIfk+1dIChOEB1THIqa
Iz3XdDwIpbtLMvMi71lKZEP86rVeRzaAI1Y4B9fAyC96vRh2Yoaf2hc/vQULhrn+q+F19xbLSLp6
7KhyIH1e4CiiH1Uc+tp9Iq35Lh/tGz+CW444x9O/pLJ7Q+a9LbHabUUMxDttzK9ROr0XBotKtG83
+PL0u8jXNgVgkFQj9S0Lem9lOzPBsYRsD51F3iQqLTO9rWdcvDatbImHoPwZjlgZZbMHB0JrobeK
XURW8L7OsJeGQQY0DE22iBZHYhy+ZFBe17Erv1OvS1Z8e2uvscIDU92VbqGWkjCnwuHbNOvpXd6V
294nV6mdm+TSNdwLbYisQz8TC5SB2qY8iKsj9uPvde9dFENW7nybvjRrT6PV97pX7svJZ6bs91sy
PomDzMppb9DcAm3qnCjTgF/1O/SeguQ9j//cmvr+kgSECpv6ziFpYRuCR9z0Y7o1bDBtiSFv0RkU
SM5vKFlsCFqF8MRMbB2b/gMLKhrAjU7WDSupXiu69ZxGJc7vh5Z9YKsJum0YVl9E007b2si+id7B
oxlH4Q555LiKKhrgAXBVbA5f/QQpijOb5bbo9ZPhl+NlVUc7EHXbRLghE1MQKjH8cBjV8XeKzz2F
evdVZMO9M1uUl6iGrgtq2cyVDFRfMz7xkul0PUYNkKLsZ5Ii9SNnxNpY8hh1vnWQA6+B7ebJrQpi
NNDNbKLM+AbnbDqYKHCnJEK6lGIw0LMyOGQkhfLDEnFq1ix+iQ0i5xrJWaHbO4JMxT52Qd47+lU+
0ywl+pkel/taULqikReS4UDQ4Uq/jjArUC+qvuWdBampKxY4LFrR5bTkVJCpJvPSNJyTFtLU95tk
pNQBTykzfuJRr45R3r/ocTajIqrRJdvmdiqBGpqNQbiJE150zqEt31Oty1F5w3l0orLYW6YtL3Xd
jdZxZNz5JUFIEe2k+yh6UgxoHKKCwD175PNExLLB7qKdjugVzfEU3y9MBiJbt7X1btf7IsLnojeL
EqvYhYJae4fGO+f4xkpnux5z5aVKgRTpiM352TcBBVVLaEZsB+sGGy/rK/db3gTfOwYwpGVCWzfS
2MWLgV1OBOhI+weUBOIFC147GfF6132/muKRXR3/FaY6QVQSuk+8Pqiw/Ko64F7d0JNg9cv8V5iE
IiQvte1NR7cyac6OFf6Aots0Qx1urdwji5ByPBJuzB9FzuwgA+dCz7ciomaPY5nJnqe/xnG3KVE5
SM/cMQKjZre/q15y1qHeTsdbrPJEqZHpOYAd3WmhjtqQIFD22QbVf4ChsNBL4yKNx2+ZAyCh7aeD
3VNymB2sHI5OmF4f5xDzh3I8Jkb0UvnRtU4tdRN5+EKGkl0uThcTSkYVySOI0y8pgWa4qyTovZ1u
FdO+IuoOYB8LTI1crzJ7CUtytsZiMqG1Bjc4OSMt2fZNK4+TYEVlWdi/AFEYlvbNM/P7NIu+2UV8
U+QmxUIXJyck+m5Th/Iu6eVV9BjH+OiF3Iik69ZEWa99FKX12JY73Ym9vRFRD5J9cGgsuR6ric7w
sSfTnYK3kZ46xIbkNZO/RcGa/G+oieTlxCXhO5kf4eC3UV9j47w436QewRpfN2pkp8tzPu5bnvjL
dYNcLDyZGNkSTxtOBD+iIl22xGjezprz3UyxVUSm2Btk6pzEBEzGtr2KJCSuqou0cfItK6Cf3TCP
WCTddtrLhTxhUSrHyKOv2snmWPDG8Kad26NjILAfAlbrdbS0x+YGG6hr4Mt3tetokdYDlV7HcVWu
/SWLyesMjBZqU120FcFDM//SmvJfflIXTFfzU7vYRM+3iW5hJURYHjDuuXeC0yiYyZZ6MiMhxbN7
E+N2xeJhFxrzl5JFDGHkpG1S/I/aODtIC8or8qiTuqhstCxWGB17MqNw2rBYr+0L9itAo7ZzS4/x
uQvyu3YiWSIUtD3L8MrrPP9oujourKYK80OTGtsOJMMptgXz0y58mJyy0NfqNtjZ/JqNHI9j95gj
5kObi/QPcmiY0+Q1inA3Td63DgGx4ohno/2zlKjYNY+OAiSgG3uRGE+L2Dhd8qJ095pgKaaoplaU
B2MJmXKNd39wgoMry13ohBBQugh6DjNfEhC48BeFdJ+3fGC1KTqGxyaEHlCb0kVVk23rziHcefI5
gae5u6qskhFXeWAhkBenbrGrmjT3T9Ydeq4HS8+HU16ekAZOq9iJMqxy+iUBomTGucOrLvRyl3fO
kQl7jj9LHPICyXI+tmKTWyiEhyAV2489wNR7NPLWQLl2SeFS73S++HQbqqGGUilatnzsch2nFt9I
zqKVSX+J9WD5lpq4qrZ5XP9Q3835Yl4UzuerH1sJ+Y2urd8PVtOf1MXcgTqQMaXdZC6psFl4VVew
H/hORmci2MWHObi8T7wIntUFSj176wrjpUjp7i67w6xx+IaWWW1r3fhpSGonksa9XgT70ZNx9Eb0
zTvZKB78guX7nZZd3lsIdeereToUOdnU3IMesJkhDPDIvHYclvyAOVjG4aP/8xHqvkazdtbQRgmF
Per+f7/wUAyU+Q1ArOrVzOXwU1sfL/PxFup9lotf3kbd0+f9ozfW7Kd/P0RtqZf5+Djntzo/Rt1W
BvYWebEX7vPEff1057+9qu749JofH/Xj7dT9Hzeo7+yXf+OXTfWoAKkJM5ApnS6zRis/vs7zS//y
8N/+J7+//7cP/d2HdnOLvqPX75BvZdQ22+hispLoopQCIkSN1Cdo5uag7gikqJyPx+RhTLpkuTxc
3WXnjxwkHPKR/eC20CfCeSL4FmDnUur63WZbMcXTarwbhQCxJ3zgBObUoT51S3whZAe5hIguT1XX
1YWIimGpIWwmQSAWkZ5et6laGqdWfUGRmn+ChHY6CGhGdE6jtIoHv15lDnwpBnWcQBMmJ4sT0SaM
qxs3r0E1s0MjfGLXXnY5dXWKdfbc83V1owqtU1ufnlKOWUc5g2nREnqnLpolZU9tGSk2KCthHnBO
vmN578u1er0hiNB+q7fP1a1q85dbR898KWwmJM7i/pC+b269ciE3Y4wioyekRKllpPpVCeUaDxnv
lBqPCCS+hQYB4MqZry665UBLmAyjYfCTrUFRvcCp4CcYLvV5ugB1iZKcVAxcGCXnWixtlN4qj+gw
kt62KpnQ7L7nIwZ39YIsTPMPGkBAkwsm/9GJx+/zSF83x7ug/o8gdR6Cekx3FEMZENRt6mtg7HWP
PO/8+YzljDnIsvyIDlTf3UeUoMr/y73c3gQ26pXGmEpOFj6eQJ1I9dkHJaQeYi0/cGNmCLyFvdVp
180f9hcdAd1e0jaRgXk/kULOlGDadGSiIECfDsr6gcUd8UgsyFSFpCg26lP6NBQbMwUR/3fQYeDE
07EzECAXHbM38+7jgUuy4TnUsOj798SU8QpEOFyVMkmRKCwuk345QylEAipClh7qejpLNkV+QG4n
qd62UItFTo9L2l0xXvW6ax2IsK1PkJbxLiymFPaFn1WUozNZflX1S7Tqpf++qu4gn/FHNkjm434D
sRPRm1XjFU0+whwBdm8izqXErr2oX0bt1qFO99BmeQF26GOXVfepC7n85Oerv+zQy+Hzu6vqwecv
5vzcTy8FoG5i7nGlDjm1r6kPo67mZcYc7HxdbX3cOKMHWpEaSPbB8guEWu8c9Bn/63JMq7dlrcmR
rDYndah9bKrjW30aZn5/HYCpeqPzRw5J511PzBM1v/+iMjeVfSjSAm3eqsOEsgmJwaG0XsumqPZ+
NJBc3RKCs1UP/9gMlm+NhuY511LtqSrR8nxxvk3OuQU/ythiyKdF9teYpP4nddENglO+2oRF/9d3
8/HpaUre2GBmyy7bDWy3pZx3zkTu37omSPLoWG+e+iBWczJQih/Vl60iR9XW+bs/3+aWFCYLeA+r
84PVu5+vnp+rts4/4/mO8+t9em5cPPaYqD6SSdXAiT64KQ7qu1FHHt942lGaZkz9+PBzRTMTrjUY
wr9/6fO+5aNh1jREDOqLN1DIcijxGyDTYiqj9pTfb6qX+BiqppIICa/KNtkyeVMZqKgxCEJdrqqt
j1zUv6+q25TR7r/1OPXgMXgfRVMg4vvrMKL7yW6rPqq6EYEa1z92ZnWrbxT9DBD2ryf88ii1+fm6
etLHq3681r9/6i/3a2g81x2eksVEp4YZdRpRW+oVf3fb+SHqXkPNAtXm+UL9Hueraks979++aiU8
voHzU9QDP73V72779Kqf3ilcBvxJ3zZ91LNGX6b2VBJM8rD36lg/X3z4B8dlHzjfqLbOt80qaldd
r5XH8OORarhVL35+6C/3qM3AwmUsTIMhedmjnbmgc3g+UH65/rGpjqtfblXX1ePVcfbnM313PcUk
pIN8oqTH5Lh+J80O5Ix1m82pw+Kp29kwOfZ04bBvjI/wP2AJtD3UkXLhkU6Ve0ddGAbK3NePVdoe
rdokd0Q48msBI9ShG/VoiMBHLlTWG2ACDyD54l3ZEFFJFzM64gKawLvdFxONb2ECXwJzXF3OMgZP
EnbJEez95ewC8dCok6wj2YZrb8jr/QgiVgyTs9PUGPf5H/4YTuZCohJkUTXnE0ZsxVz6+0Srzq7q
AtrOX2fbX065alOdjc+P/N1t6tStHvfxDr97zMc7jKl/CUNThyuRL4emuoDjxp57vu4vK6iJ0vmf
N6rr4zJAfdz42/s/Pd2xO/zysIVWWrcMaurpuecC+FOPHFKwjsZU36k7pDoEf78Zh3B27Kx8F3Hj
IOYimrOV4zqDhcNpE2B3MkY4wECCVvzQ5dOYWO4hLl7SnAj0uKX1R5DeadTRR7OOOg1Avp/aKr4V
yMS9yb82i+Fb7CXVq0dkvNHm9le7t++DSX+vDFh0McMzQdx+dhjBb6/bGWsITMCRrvlMv1lEOpkN
2hIa0YMBtoEw5QkC/Jo6474jk615dcLI3hkhM8MaAwxvcRtmenggFSbdZrKEcTiDuofWRhRK1h58
XEtrYacXAHjyA6f4l9QxZnRrcFs1LXhy+v5rGIF0C7N8gTYbKH7gbvbxQBWMQviq9pYKPMC0FfkP
HBgTcqchkNcwTalSIIGiZAinh+4uUn6KFrJiy+7p/kPg24d41bGqQlMgX/a7JvwbC7EKS+UOtZwG
lmSS2xwCCIoIPnlmP2UOlF+XwlxdoeMfooQu4xAeXPjOFAe2bRk890595+XJxkviGnQk3+qQEarx
ZsIUv+5lN699QhDtxN65oIW3WV58lx6Yew2JShlN045Fcr+VaXFbl7p/w7rv3fUjkBWli96MmObZ
oH4tyMc7ZkNUrV1U6W1R7WqL8toM9tIIkEPiPkeopWVblm1UzltarWWBSKyxTloyODuC8JrdWKZM
P2ki+ERy7EQVVRvABeiztH0aUrYQVrMxOyqeWmE+jGXtXdiytuAYFRvSox79OTA3RJ76CN/9h2Tq
5DrV2/gOgchLFCX7NJ80glDqejV74otWIh5xDd9aMUCh9aeVi3u9gBmAqbgyx7WMwL8VxMxui0HY
axCFe8+vvyFtIh8U4PKmmohklBD5Ll3RjntHK7723nUhWyiNRGyhONIolAv3MZfiG6tPVpUW3N0C
SuYU4KYcCcpbBwVlJoJ0iFkZ3hzoh2vfgl+dac5lbY7o/qoUcQwyAlJgKbxAv5vIhoXl2cmsuGz6
EDSX6I/d2GFGPNJd1MhDjL9aUzjtUgqsdd8c8hsLNTrrXHoVvmi+ztgHc99uMdo7X6yANk9bfHcr
tJvS1N+SaioemgEbb2HjZnBK8JNGLK47Sa2cfgtKq/HCn2PvYczEpYsHcxVY1a4cw8upKdrDaHNe
Kemw9UYZ7mX/A2dTcZuO6XcgqYcY9tk2aUqacx0cWtS/hjM+GL3+NjuFccVIkVJB6DE86tbXdJL9
4nwkmKauXzL06FssUpAMUeYMbXK0JTtb2kff5s6pkPNnJ7/MEsIWrZcSRTL0TkC5r85IKyGRL+EI
XX7ujEtnNF41r/e3JX5xzGxbvb2X1Tvy/ugu0fGOVlUx7cK2odgUaevBbJpL1wNhKJzxK5mU7CTU
iGUch+zS7rsIEGYMWp7eOBDaAF2TolOKCp+H+0WGVr4RMCO2ZTBlmBCMtd8yYhg6+2yCanBYeolZ
ldfrqvK/55Ta8mncV4GcL7OouHNrsJddOG1d95g6rDVF9uzHnA3hdZEpupJEpjx4NPgpkuINpO5Z
2PbeMtM7w8twgMfXnP4cG0m9g3g35HckBPeh1BvjPSyWvOXnsYgCOG8RABwAs23GF6mJ7GJMMNA0
vN0mlE+GPTz7IxC0TEr8Mwz+TDBvczu/GCcGUlOb0TFWmJW8BcMiao7a3jJNPrT9NNilfqqD53mm
fYSYi+jjJ4v5DoJ1jA/BbFx4KkMlCe6MAK5ag/vJ64nxGefqoiHAEgiGxpdQiiuvjw8w46dra9KC
TWy1nCEk5yWYSzPOy0ZeMp/Bhdn8xPXhHGoEHRD0YflU3n4w05wVvEWddi6IRCJXJx/74oiuDxq7
YfU0NDnKQ2RJ+FPluO/4USU2vaugAozk0WTeVQvMy6+aA5nKi8szp74SDxyB/bjEXGGxa8qE0QWt
Lr01ZNme/7Xq6JkaDa2gUA9/amH3Hs7g1jvzbhhJIQE+mnNAERJtgZ6P8GMUdhRe4VJ+tPUKz7JM
04tew4Ytv9Utsdh4Z9ldouwKIVC/tvIE1pVLQcUegLkm1j6rGSwZGuAEDMF6GPJ4hUXggmw6sqOp
9z8zPl6Q9B6uQ50dFWIzwCQGK0No1dbEQUo1ftPlZbzH4pVvUtNP9mYavSaivE68UqxgnYKMb6DJ
Usu/MrThdu6SC79heOsD540V8x5XZL7x0V3RIlrb6M1WtPVohAbhleEYgJ5qD/LLohtvwLT2g6Bb
5Ux3dmxH+4o8QEw788EsCv/iJCp6wROH44WuPWZQADDlCvJ+A8dam/Gz3o7eNiMHnK4+WaDZbkoo
zcdhf4jl06A71XrQ7hCYxSeD9O9Jmnsac2kUmkjqAhO1nbz0Ma9C4PWxli3dm6l/pbvNARrwQqWV
a4cgE2s7F4+ED3V3xIE0qyUIwYvGY5/xDRUMLo0P8EDoCDM1Ioyry3Fq/fswDsdjQzJJnM9bwwGF
6uInG/OyxEFC5qAuYezu7AxXdBLat9KJB4Zxops5Q50MKA/rMWM+Dox0WxiwHKsun7aQcBn65vih
N2S9kjlcuLKGQwMGF6uR1oZbQwPk09b1YyBu3Tm7TscBecWr6c8ww8yB0pZRb82IVAjdmZbCj23T
i0qgeMdy2W0x//UxkJjBID4lvbC0FwlQGVbNyFGfQVSD6/EV8y8CM3P+MgGhi9uar6HA8MJOAnA7
0/aFgf149OyvEqXGlFcXo5aJbTahwjSnPDsQuvjktdFBuEV97BIiLR03nTnJHQO31ujsR/3RdyQo
6JAJcxzBh9Nuo75YdcybKj/cmKKa7xNzR2U4W/x62KmvXS2YrgP0VX5K88lIWCM18huVNmg3dvS9
KubLycQgRL+Wb2Kx8h1LF0ZuGQ83M87eynxAJeGt2tjWNhMYH86YDSaOJZWsmk+clegE9zWHYCxX
Qd6+DKgvNvBIv3r2cESFLlZ66218P/qZy/QrShMou9QlLpsCYJg0Ad/Zg32YQu8NSuAXOyflD0GM
vupcr9u1GSYRMscfIvcZA35BO9orNw2BBFtRxZe5feVqr26IXDjuWTtI7UIb5/FyXHpVUsNyUDJv
CZGnQU/flEUa3cdDewFfzj26ATb9NEK0KBmUa6PONlK4dH2R5aEZS8k/M6DPH7HmPHnS+9nURClU
uWOu/aHmDCWvBmQAaVNj1fE6uW9sWA+4Fv20r46xdusbTr2WDudiD8OFgXGExWkPDHpyjsgC7UsW
F6wZ8oHq8mnipzpkXmnttJdiNJiol355YcQ003O8Z45tPcSMDq53ZER/zNF9Ak2QF3pzm05gcLN8
fJ9762dQoK2MkQDFCfKh3LoCYJFs5mo4JNpAhlBSbpwe5GYJTfw4BsG13g4G4OWju/QK46XBFfcj
4ucawnikOdAX9Hibm8sIxOBntuNtP00nwC0JsypMkxi5NnyR7PcEYuT4rfckBwwrs9MP0NasO5wl
iF5ohOKL0qKvhWyuWztsrhEyIiWBuXeThWJHQgnez6q67lhACw/AQRpPO6tbliYjWc7Se81zgwah
mXbrygEACqP+MXJADjADmILqPgFiVAprbw0dyGgTP1oUtKRSA+DOgKWEtCU3iWM8yVp8d+cw2xBo
zWLBDbJdZZs5sudkz7LhpSZUHr/YvMnwO64Jj3fxHHD6FHMNjL3ZTz1KAt/dTnz+kzH3jyOihVOR
3Pa6uczQnWjtFfm3IifNAjX+2vbrdO0vzvpe2Miip9JB0QvZn70Qb+987WN+n3rv3fbs8aX0/GfA
bM2qNbPvcaI5QLUFahu3Okwm+1dmQYG2jSdUp88tyh4apGJJ+IPtVBhYTKHvQQ0Yd5CyOzyj4UEU
UBKBTz603Whv8gyU5ozYKYm1xyKR8Q4uzCooZY5rgCp6IeZnJ8J8ok/E5Hj8lg6RP4mGRj9s5LwN
JsDtDvOBRpYERCNMW5dU9oA+DJp5PZojsAczq/aVHAYCdNeuNpTr0cgECe++PDgz4vBsgl/lYACP
LSY6xgQvM7R1j0zxBN11eEe4QLojPIY+TMYpN0XzJWyw3G6EWEUAcjTCXWnjQ4tDlMETYmCyqQam
HJGbbkeqnRln/1MzysOYVoRbdRVMnI7ic+ZdpnqNF6rv7Oec5RJBK9BHUKWtbZBA6wAJ2zzUiGD0
Lj+Ysa1jnERB0wABcpIWIF2Ieox58A08K2fKWHwwkmVpe8Lmbu8i+KgsE6G7NTPt+DnCru2AV8VX
2+7zmFEzz+UB9fZd7rhwUP3pyEGNIDyI+Sidu8R8BztvMrVFcL92q2a4SwBm2gHirci16Jw0qNMI
TkowU3YccOyBOxEz+oeFLUgSIqohkNmTnpgM85y0xsjRAN1EdEegJp+a8n4aW0j795HVPSVdCX0w
THG/AlMvEufIr9GEcCiCZK35IT+e5c0Y3CcEVn3NAU34pFnqGRpb/ymqQDHT974TRHTsUZQVe9eC
kymSlFBkDGf4Q8WNMHLkdAGTGdEYxmYMt9DefuIxxlmiSX9fxemPeHTe6N/vl494TJz+laSgeEVM
02MDWklPZLfQHvekIuCwDpBnj/2LEWB1cf3L2N+FpHAQoYwd9Gdda+kJBg7/gevdGyxBVmaYVDsL
omsYhLg2Z37Syh52rCtwK7TRNS5/KE/TkMBdgOpWND2ngf5xNvqXnPi265Jv76abm2t9whLjEBpA
FaRot2mfFTu/MR8Sb+nBOm64Ed1Sg5A35Nw1u1aY+iau4Y4WpljymBMM2zgKlGD2f7TF/6AtJpDR
Iqns/6Mt/hYXP/71v34UXdzJ4/f//Nefz/hTWew4f/gmx5ZjMrv1TNtHuPunstgVf+jktJFi5TqG
QwYZ2cZ/KYvdPyzbI8bN9XWS1w2dMLW/lMUEotss2nRXFz5xbwSi/5//eJ/+d/ijvP3INms/Xf81
R/q/ZMbBz/NNNMwWwZO+I5xPuuLOTXStmzTSs+XKZtHN/HFlYGZlovkuTs1r/0U7oovFXnIcw3+I
8hSfwpsJGfXIbbY9QeqhLmyV1fpLlGdJcaN2dET65jStSI2Yu4tsvKY2BzOC4DACrzznB+zvX36f
P7+D/+d//qe3/ZQZDajTHlAnkrPz0pOVk9/02p7Q47WE2NFe2EQq5v/wlp9zVT//o59ys1PHbwJv
4B0BPvbznXBh0jJNIEZi0yX/EIkNLO2/vJ0nUO0CBqQ2C+zzc5J9m2kVTNRauT6CRV3FgGneTDAJ
0dJ6NRa7NNqaJUYmB6HhRuIKvfJz1pSRa+cr8EbA9JnHJFrgsSpE8FxIqE8jBc713NDmFx7TD7PV
+93s6s+BO6AxJ69iJ3PyVuAiYBZaTfzwK3N00agDVYCfmnf7lHUWtm/yYZPxJsCJTa14xBokMK7N
TKCI+Cg2jgrcGIYNwFzSJfSjVRr3PQB70gOQHk0SpP2MtdF08usAtucpgDxaWM1z6mMs0uLp0fQq
qLnSfZjcLHi46mMDI2QVH8Zx1reBqxMhj69dYNE/OM23RRC7nk2qtqhjy0Ky6Cdovug7QPL2CVYg
4zAkc3cs14ZtnwqWRcyl3s0St1YwU7sqzB92jm+xql/xOD+Ostq0bXul2eOzNJjSuR3f7IzEet3i
mk4FzK6R5ZKDGhCR4oDh6a2P2wr3JtKqeeDU5vXj49TijKmq5lUPa34YENlFrO2k1PDnl3ReHCLq
NmZ5qNN3wFs/TI3nEULF0UvMilJpGWFarT0vX4tivitFua/GTNJIG4MtXxt6XvlSaCcH/uG262Yw
VxX25IwUnxhdclXGW8sqWe2U6ySGMtTLH+k8MQ0mHIgTdtxMj3KMUcoClBsK1rupO/8gnukxrL4X
efutb5cljrc4t5JWI6liLdMk37pj9RowK9Nc5//SdGbLjSpLFP0iIoBifJVAs2TJlmy3Xwi73Wae
ipmvvwufuA/d0aMtIaiqzNx77Y1egB4SVv8wq/yfiuo/bjlPL18nF+NDncynqbxaNa69tDFwqyL/
qEzM9TirOPo+U/UhJJKkOBUK/6QsfUNvTnMcFGuyIAaPgQg8qQXikwns43nDVXNIoxosAh1A6q6Q
EZeMeErjn0I45BaCNc0cFbGKQtDioJG+Ev80i/csb6DJREp7SoVGIoUg/E3P5DtsA5SxZfPtloBd
lcge/Q5tY57yr5VZ/FOz5SQWcs/ps7V2LazXWlnR6OCF1AZJroxQ8rXaQ9RVE/2cEWIAe5QWVM1r
tpviRqP4mThTjFOadioTl4QPBSu9UJFhZ0q0h85GX0ID6EBfCgNti+KftlOJy/k3Lj5Ka8ktw3/o
6+3vB+06LDp18Ek+55WvRdBxyxofcDEGXW4riCR899bTouGMj+9GRtl/t2+hu5zdQdtpidVDYM1u
pComFBfNvGoN5zklcQdwPu8uUDSGFnNKl8Gcwdtb6X65b8apuKf5cJl0M4RV0H5otRWuSTTzyxIa
mGG7RKe5kjaVTmTQaOMKM7t/mUKXfYrUXd/BsB7mI56NZN+pFL6VsPw+lVeomKTzdc0ZIdRDYVZA
U5DL93vnqWnqse4WC70E0y6PYRbX+TZJAj+WQeibyxNXAo1e20jSo43bMxckU4HkDUNPdrRNaaBX
ZBTR/HdaJMLYxcwVAdn/cq190YfkkuraeolcXGvLT2Ip7pqONd6QcuNaw4OTI+/SlB/036Vnux1x
HxYCY3faOkVI90iJpnX/GvRS9zuTnm1Omjb0jNGgYwyKKCTMIejy/XI7OSXBt5POYkaLAXB3/MjE
q6x1Y6M6Vboyc+tmliSrWDyQUQr+qpww9WNxCFQecZzUm1+r/u9yBKpsahaCfd6eO7ND6JRFqGED
3hRqPNXimySh8a9tWKj6iU8kc1j8x4Gw+uDZQcOCrHUkxlH/R3uYtdh1d7OwniMBZ4kX1o78YeGW
t9gg7rAftp0sHoqeyg2cCdDksfz9/+PMdNvGwKAPj7qfHtJdIBnBE9Uw2VIxJL4wGR8Lf4f5xUs3
1z6LKuO7Ado+QyQMKssaI/MPGZuPuqCiq2wMHYIQVszRJncjaxkYHXEbjOymqfktd+sfd7Y9XE4r
hN08xwaf6DxyuRolRfYKpU+Fk4RfivbsAis2lCXvuUHlxaVAw0TrFExMxGUFf8uURWENoksEpCmC
wclsfRUO1hJcPNlUruNZZgyWALLTspT6P1hMrJ1JfM/aJwIz6xnrf0peDuun4vLWQidp6LNN+8aV
IHamx1SzxejwdJBo4qAhUoRUyfn3DeLSMld1Fx1+b3izaj9IRiB6ChaEO/sN33M9aeyjSPu3dtP+
YUcO17ke+TLhA3eDKWDokt9sozmztX9EInyXKU6D2DbIm5nT08Q23tmkHDLw3rroMulbCmwO2Rfy
gmqdLKsavKVyNWgp3DQ5o+MEbLWKh9gPFrjeMKQ3Z5DTrqygkLUV1d5gN7dkKjAhu+RoOtLaapFJ
AkvBIxTJiSFmfpMFD4U+DlejpGwKmnNdIG1aSNvZsvNFbXaG93QzlLKDhxu9sEcf+QgDL+nRF6ZA
Y53hgc8k3xgmrfo0ofpsR/enDYttTiKKB12vglDJcNThLTCfgDBuwnqcsbArPLFoqJmXWu30oCZb
J1as+qyyyraqmDg7uKs8+rSbqTnK4T5DP0QK9NTqhFxkVj17zui8S2R8rB2uWCGh12u795ktIpud
FrlO2GS+avKl2FS/G4abVW5cwcJpbIDjKeVH2YKHnoJ2V+m9/kZ33HPMfJv1HGuCpGMw1HbHhIaf
WZvU07l+woyBarZDaRnH5D8O5h/qfiDwKF/pr+gfgwYLnNFuQTEN8WPu9r1Vo04K3adZjjeockQ4
dSCdA2bnKYCZdT80xBxmBRwYwZuKCofLuch06ene+xk/mo6YCpxV9qWUaceOPLNXoABbRZ2ismgT
SVcbBM2VuYCZGxoHJnAk/A3tPqnRsLhgqoAH3Tor+DImJo5pq3ygJOGso0xcjanfxfa6xL2+HvOB
KZuuPyu9s5cuPJBEh1EDRRLC57ixMVBxr4WVl9OJoXszOzvFkCd9rp/EYBXHZk5fQ4XFp4c754s5
8StwQGav7hw8I/SYKg/EJuBSG+WM1QSoFzRmNhrwnF3v0OvEvXZIhMT3ZpJRi8Vwavu703YGzdaF
OUzjqY1UZ8WPwyTY06UxYPpuvlnthqPVj6dQQGNqRyw6ztBBIu1KcBvBJ/lT4+q/FxHT2e0nc2dM
T7oyn9wx/oCoGC+RVmRtiYyc0SjibFASFCWIJiS0I9wkivqmhAHss7baWWJUd3NFZoerVgv/J4KT
2gJ6pgil9Wzcabg/i8jOPZuO+EHqBvPPltRd4QaFp9GLXIMDpus4OhdjadDFWO/Ze5MaY3ecQDYx
aX+W9hdNIiJ0lVzfkvSLc+a7t3mogkirznGS7VmAORS0Qbtx2jheRWGl7lq9fC4ykKBK3fxteDRx
oH9D0iSsp4/+GuTvQD1gNJxgHIKYiwuLE69HQybw6a6m5viN7UejEUonTIlK1u055Wlhya0VN+aA
x4v/vaNYKGLbiXlegnMMasRzx01gS4aGrB7hdNKGygJUVgDeMPRix5Wg02Thxos0QqOTkPQnBpvX
zPwOMz7sxioTHyj6Gexy5oPUj9cNQQxjacb+5ARMceL4K237ZcISU4HQODJcMl1dc4ZjU1ucbJw0
WAVFK1ZzbeESCRt2eg1ImaKrj1ggXAl1dDBUX2s3q8lVHMzPPO89Dlt7koX6ax5PLAMmON8w2AZs
4ZtkIaSIof3BzsHBbUy/qIoYI+gY/quaYXeak6kpQCFUVciODlua2zjxWlEVlD54KVX91QRigrcI
tpQMHSYW5YUYXGUtIpyF8S91JUqfK5XYpgUDQnxftHW1ulshd+DRb2rytRLWo5ZheoQQw8lpbJWm
OBkxELKCHl0974EC5etuYYuMhnGxSvN70UqDHYKQBJNrIYix6Rv2dx7qP4Uxk+JpcrRFLhavap3P
1TIadztaNd1L3LaNCtwCjMJbZvXPdgUfQyvtBXMc7UOHYXKmB+1NRpPX29rgR3YCtKb7MeUY+GbV
UNhOyYM5QrSBmDPsOaNeTBgdekbvHSF2udH0vj42HC0g8Slq3VJsponPmZIuX4V9M8Fc6M2CW9rq
kDmp6caa4oZ2c7ARcoR81jjvbaqZnjSUl7iyn/Wqt6gm8mabiQWoaYcbgHicmmEH4YDkEDtVzTZI
dm5vxmdhBi/BGQai+dyQ4A4JDbQ7WR9JYgDjLk2QHljjID9Qc6CFIreg2PO7L3vGUaoxfhpceHoh
BHcvmhJWm34rjDcwmS18a/eFkIF2z8kK/fxoBbR6I5jXrs0SPpgnDsL5th95rt3BfRoYidEyF09M
1ac1LJQCQgsuYvKE7qDUCHQbvwyZIXCDo9Vl4SUhfWVfYK8NmIFs82pEw2y6LIo8ZxqAQH8ICmp3
xo0eV5fbvR180qEtzzZCl4krrWfHQLrV0vYkCqU9jYST+0Yih51FZM6c4+bWF14S1eYy/ydhYAwR
K9mmsu2H5U7LDNUDn7wVte7zvTcDkhxsqtg1B1ZLfF1AcWNm+PBE97PCWT+qnWnDR4V3wqMDsSsc
lfwLm/50Q7+hSH3GCaw1iU3AmDrvXCc9lkPFiIvQJsaiWx2ekR2TaxoZeBTVaFONo+pZhfhTaJUv
cdFCfs2+bCX6GBLmnX+lOh8MTjV0hevP0lCoC0YNfKVxqFUCvcmTnZ2RKFwoPUGa39S5/pdOE0m2
XEMX8TrzPBVROaGjG/qFO6sp/qgTqWNloe2ZkNzKWPnER7hwsii+cqKj+slYM9BgT+OYs2os97mN
4Es+aaUFzUzKbxWX3qogkxUtCRGbdlxvZoJJibofXYYtz51JJRu0JQIh0IKJCJuVWhhMbg3w3Hyb
l8Kgc4g9YhcEfu8wO7DgYp1oiR9loYK6flVGu9jOlsm0QMsvukMLLAaHTKp95ucFfjd44WVHv9uo
un95Uz33efRiF8HrLxHJyhCKgdlgMpixqNrKUajMhfPIkNCVyjfwBbpHnjhiPofhHU3LegBp5Nop
shlnPlZo8LKQV8DVRRglbk1snIXF/EWqJbbIStt0mRj3aGFgvFjOzjCNk7t4PIG0nNG0x0C2yGbI
ZnGtCJChvU+U3hLmJCeF8R8VimcjIMiz+qEW9E9GEATBQpwlysDwsPpfrYWzptFNQmZIedeSF+t1
HOxX6MzcbVAB4a37aytGSXdoYQmp1qvFIYlQaGWdo+hgNNJZwN3VfXxVVCDUSCBAPiTdj7WMJJPt
L7urqLC8603IGWnBYmWzAyM0S7YUR8CPai04ZBAbV4CcszxFFVwyXaD7/IDq6m6W+g6yokSW9KbT
wYDxCYG8YHkj8nlLML27JpMHm2d16Wwex2jKolOWcPyZDOVQqvpzNjTvdtHiop4IIejz6ZLa0mVB
IU1SxNZ2QlnA5N1AL4qvfGiaCW8kS1gEAyotDMKTI3z06difx3YkwCKOAJnTEtxNOXOnSSvHnSLk
Glgs0VhZJd66xD51KIM2hBphvodLfCzTEbgybC2hVsq+N5Nn0oTyfambN1ELccTpngbLUp+q9kEN
yg1o4IZnjmA7wFYaZkc6vyIMc+ZFQN6FCjFwmsVX1Mj70FRPuk2ahVh4au40gese5Ea3bYPH2T3D
NJT7bsj2va4/ZXVpHkcy5YywRkaWs7vmJG3KPqLhBFYfhPx/e7XVudl6oExLIqom12XDNpuIo25g
u7TT1Aj9Vf1Wzvk2ZxDMg8DKPs50bbWF4QaUhJOcHVxdUYKjb8T6F6pX6RmweTqZhFU+jcPwFiTo
hCxdJW9kig6/rMjSFnJfD7/rYvLolxfvagBuLQaPjUQxSKJMu+71PPOlQau1Nt+CckYdTOCltOR3
lSt/MmJYvQanKll07AqZ6frDcgF1CDsa+RwcKJ1NBdQoTCcDMGfsbgs7QbqyICeiwCQqz311TNjB
psE1LaBb+6aTbnKs+cloHLJJHi0zv+Gsz2GBsmMOY8mJJfUSOm1cmWLzC23krllpSGMpKBskvKpi
YbyZNpAnGs9Y7q+2EwipDAdtTl5DFOLOyRQwTVPz1woM2nWMuEGzn+MMsW4YR14qQ0qjP5bUhlPo
UXGP21HKfZmTu9cONB8J2uBZ0bKfX5pWis5iY5ocy8mkBiWrcc9zc49HOr7fZlfTFMx4Zbhqz5lQ
nvpEMtwbT0WhLUBSPb0alfIFsiEOU9vT1erTlQQkDKHMdmxF2iH8sJQffcYDQOAqgQiIICDxRi5J
GAwbRc9QwV4YEvoWZWB01iSxcwufkbfCKasbbrEoTopBAeHOTNNrN/3GyYp20q2TbfEoUSGBj0Sn
ZqpyVds1aW0LpC3FIjh25rgWC+SwsfOT6QJ6ofphaK1YZKQsPC69UO426mAvFoO5btUo8ucAhoot
yaeQFp0gbAAsQOFAlxbQ7fKV1da5N84EB77m8urp32EYPYCG+S2ePucGsRtdlDNSXoVDuctqkn3F
RJytXUTnClTbVd6ZLrinpQk40xsvh/pp0EEwUey1uMPLx9Ai7wwl44BAY5fQwHC6mW5tpGY9DQoN
6FbdA/Vf531+V77NAPb13NpryHw2kmPzViNWaCvBjBortNlHm7qq9p1Rf9bmHsUAHNyakrwxgy8r
iDcBKF8OVxvXAHXhmlh1kctDoHfexCiOFqLr3p7mVdFqJ8WijY3wP0fX6g68C6eUn6nUUTK6LKf0
RrtVg/6y/3bRjq5iLbtYC7wnDTm4J83kM1a3TsKa4IDqo+K3JkPvwmbPaxEzV1ZzCqsAMlWHthqv
hu6QlN4vRUakaJ6KtDYkDMVEx0lngHR0NRVvAURQo64/0eExtOmUGyfUzwo4KeGWb0nonJgT3BqN
xW5QDlVsozbQ5eeYThUkinJnxbw1OZafNAbf4lHcZ8W4DynpuO1wVpg5rpAv4i+uEvCzWv5JIsuL
gUrbkPxBqsiji5fFm5C60wCrfEupnhdp5bphs0xnEww6dDz6WO+/CMAqdk859wKu5vKvUNDuthIN
4y+odHrNNe2jnuC1tYbuM9WkSlxwenbJSt4t/roazBsxqP+x3mRMDZzZ64z6SiWqYGvUCXjIfGBe
P0bnhRCnUdYS4DqiZbGxCBjPpWW4LyJA6RFTBILyXBcB4o6xcdKtrDhzm4xZrAQ9bN/qpEbtJx7J
tRsEPZYTpMKDk9swgZPhVvb1juSjDz2BRhiLp4b+kp/AfUJxNF4pJBEUmMBPc3pNunVOGwjpU2O/
zab1rlp97Ok5R6coKgeftPZoobv9wqh7GFAYLjsOnQS4/zLgogWT91vkZSFdBKPnSKcmm0iJv2Q6
jUikWPbjRYadhwmvAeLmPAENbG3cK4Fbvmi9cGDO0tGbyLGBIThVe12v6o0VtO5tyLdq/m/o3a/C
IeuQLIIVOqQ/I5o1Ph2qHeeuyJHvh0iMKI1pIRViseBgNNOZRmxPFBLTxGSip7wUtq3YmYHMCTJ2
LpnQQNXmNwctv9clLJBjhMVw4UG7HccSW7PvvRY+wySmgdoPRGFVh98DSw2cb6UNfXY0lVtTJNJT
avs6JkV5AntX3Sx13wv1FS8OuiSpWgdzjN+Srg4PKK8b0l/FRilVPPbM6laqtB5mPeDyNfCumPEW
l0ZwzDm7GIyY6rrSdzJPn2G+1RfL6fZ4OyVqtTDZGhrZV7MCj1Dco2n8xgTMbIim/5HDnjyaxEko
I1SkQmEEE1DNY9BnN2lKNl1Eyms9sFipuGaOXYIv7OVdmo9cicM9pLtwpyDgQkcII2eWzgFyNkqd
5Zz6uxeGCl8g0Z9RALAbjNYlNNmynS69CIUGMDRaxc/Mcy0cokZMgvWUyr7/olXlGOFCJ84mDhpm
oyNjRJUP73ehR7FQrJohuLUmBLEaLOjvrUuKLCW+mqF6SYFneVlE229QfjKwp54h3JOaO1cVlLYH
kOISz3ALFsQj1oUOnFX/YUC4dHqVhsIC06Re+RGSzx0Up4w1+sp19dOFke8EfFmsXAkxNqXwAKJt
f++GPnPv7vIay+W4Vaez1zq0LuqS0oJFa40WsUSRiR4ummiEglgEBMXzYRq7MYas6FbsZihwF2D5
TOyXYyFUN/WDnrif7sCYFJyhD8tg2iUpJ4DEhrikagjLSpEUXmDQ78j64NYZL4LGIjiEmQZd5rP8
oPjMyCmhOxxB+/XdmV15bjpG33KgZFd+kn6YDtoUd+h3Z8+ybZ5Bkc+cT3iROvWGPsPpbxEYuwvP
kNqLzHpV8Z1R/Yk1ojbdyLUPvX3QWut7Jqn+IBokkqgCBFKudrz8/gqcsoaEVtcWmXe8cQOi4zoH
oHPGUSBW2SLasB92hiDQaOB0vK4Ad3rKVD1Ifkn3Wrqzx5uu8MwmbQ4VJmrQG40TgjyH1TrU3vQ4
ODKvzA5ar/AkR7QpwOFrT5UqQFgPfYiQMcA7GVL1sD/upDJeTXKpaFjk8VOrZv8yg11mhD9GSwHF
aaBn73UitlJ1tyCV/kCxG2+zOVFKxteIzgz8iuS7UG3GpDqwN0cTntEFHwQw2Iz7Bcnj+cc0hB2t
7IxTo30uIm+eOwTiVptc3IXVX89I/8O4fivSgG4UxRSmKuKCwQAl7xOvnGcSwqwpqe2q0PVI0UFD
7hA1ZtJZ0GsBpLSu4q1dWn8HBvCmnvHMVijFTeKqiiHJ/thlfR2WDQ3Cq6ikyoaXEMsgkt5nDEZe
ezz9dG1/TFrCTdBFXHvqCITgJHcWuI0i5Tuo4jMQM83LhErrLQI6mrvMNeIQ7LAdBm9hqyBL7je2
wCqUzPeyhkY92s0/l7m8pzS0Oun3Vi18Vwb02ESSngMyo1WwFzE8U9sk+FafDxAFZ14U5X5B61yL
61NVRAyR8r7Z11V6yauaGHG97jiQNJtSMMDSgv4TSFlxHztasW5K+p9sHsVUlfshhv7KiXVNLAiW
VfSsHBLVQ9DUkF+r/mKn04JODieMZTSHHHfsT0ZlRAR2k0JvBA+d8qzqAXoqQXTHdxZ4bHx4s/BL
7AN+4Oi/MB0/BJYa0ltL3ENYOGfCl9pjlWufWQtvdQSrtR24G72Mm3fx/OHJtnu5RT1MG6NITyKd
fnQGIl6HgfSg01vaGmnxXkQMO119pDnElH8TjZs+sIajXrv7JiyDLf5OTke6vh0ThZtvnhvmRGXG
xBZ5aKJ0KmqTOOGmWbQTGuRbGFbuVAwvlTohizbZQjnYgGtl1ufYc/1sG37U1bBbS/c66DQ6rXmk
CHcI/FBEummT/ik1Bu1QIald03H1izmgmUI9FEJh22iZTZIabClw/kCDfn8q2cUPQisihNaYNf//
S31BTmmNQfxhVRkWoSPN5b//yvxwUZMu/7Zu5Szef79CrN6TBZCIWIHKApzFgllaST5H+vH80yRv
YwCDwUMNKxMQ5flexI58ygaBUrEIxZbKJl8TNosIk3Scm8sTsBaVNhGRV7k7zd2kShHinAlhTErl
E9ogptCG/IfLZHOzFPpX0dr/0tsUKto+bvElVlPwVDXDMY3c+cp7iA9qBWEmgZ/kxN2qUnv3SdWr
ipAgdKBYrm6k1dZ+1kUpAph/wDxnOmSGjbAtZb7P93vR2NBnkMzBAOkrc09kOuwLsy03SVX9SaO0
pZMw/IHbt87HoD+rpAfhBSTPPKXQ4lwjzqFENztlfIaCAJKxGroNc/1iLbo4Peb5uHVjrkhOlONK
z83+XJdkcsfVCFaEWk/nyJQnBdxGcZRQDzlZEz2dI/BU0vIx4gT5tYzP6L5Ym0c+wbx7a0uCQNPq
ZQLP4Gt6e7VkStKoBaAkaOSRnhS62xnkfpv1JrweYn8jLTX2CGxRi5Mvw28BuhjtOrXLH1qLHNJN
3G0loVqxvRnMoOLjPciQ9BZZr6DeHdV8edIJh8TrN8bPxNJd+sG2VxGdQ18LG/fAFH9fq0yXB73c
wM+m9BlCL0FTj//KQtI3sQtDWV4N8eBsbFs0l27mBBU27UWoOvHlsyuXNhpZR4zV6D6Y3QOVTkLh
PW2iWAfRaEjSXlR3N2Trlor0AGLr31Q46RuCClx52gGz77jH5lmsYoBEa/TLI4wJenlFT1aM5erd
Ji242VFrreqMtMOuiRh9YQX2icTTAb/w/KdV9T1Hwt5UkfNcVTCJkoopbj0xmk4WGVIfmcnRGE0s
EdI6TLqVEy81/OjJsO5I5aPGI3pwLn9QSb+aw/S3i2pkRbFxMm0TTyEYswmRsyQZc+ksvSHLi/yw
K+7cxObFmLSAE3RGVFM0Gy/W1VHi7tYtCm49pGGpaokn1LnwsBhDCtAGe1+QPqvYYGcyplsHiR6V
R6W3zwHRUlvTzmiaUZDvZJs7R2ie8T5qFPfQE+e4r+FELahAC0Bblu9D1xLHUi0bahAXu2YXzFvA
ReKc4OTbpKI3L2XAhD2Jzk1tBBf0ULov9US92lpQ+EUtit3MtAeFC1zullSqZ8xZ2A8xJjzTge28
QTGVZwGKvlc4zuOfHF9ag9G6VNr4XmO6xmJaq/fOrSciX+z8gWSHHHW75AAcWQw5GZTvtYCCyuAJ
W1tFIF8HyhiYQQBHienkDjfj6jUkZhzCQVe8tjVDpGq0slfNIY0qH5gLq7LK8MU0ySto72yNISB6
/U2Z0bQ0fA0m5ksth9THWCAiyBLXebAw0ZBvKvuBvKpck6cjrwRBYewpdTrcyKMciSLx97dJNOsX
k3gmf4zfu8yyVtXAbD1wFUaLNXaqxDT3sdUMlyA0+kvbxsNlKCpx6iLmmMuft/XQ+vAne+ZUtnlu
tPZI4scOzqvz2qbOox3QRRbzVzYOsdely3iBKAQ/d8I/ydxi4ogk4+OwsT1rJFTeKpIRmzBu3qbL
6a33fBDKiL0Yrdtf5pXTJpaSYKTeMvy6ZDYqVW0665xLaIykwk/b/FPBF6uqWnlNrIQgwuoyDKLc
ZnVqX2desZJYpyJMAFfV2XNushwzAc7pvbqsZ32BLorXH6TSBu+pB2xETASNCqWEQZ7VInJsgblK
GuAKCNHIQhdg92fT6JmeDIGDDaYFYy+75zZMjosHclvjhkQYlF4JtN11ckgO46L5CmYW+b5nnjyK
7BSUzrBu50NQ2xZgd2zDAccpNoH2A4DovGPI1vj5JL+dIKHhRkTOsmqHGQlbVr74KoHzkmCJ2zVY
6lqmJHhNUGiJ5bRW9M2plmwNVlQz9bO2c4gQCyFYhUBAp8sTCZDvcWphaiAXys16sI62QwKraVnn
hMMmRRMxh2LqjpoxENtGC/jJLpMTk69jIyXh2YFTbionJowkk+OO2w/LbP6k9GONiJUslT6meW4T
8Ib5HSkIOBCgEZG56yyLmn6EsDtxDoGwTuUA9oOj36OxtPoaTiMRpjTFWLbnLYkt8NvFSg/j1xmT
7DOmhoykDrQthVCDcxNhPhc4xjtXdQ9I4gibFgaz/4ylJJTrtKvJuR/pCfAmZ1LJ2xkHpKbTqTs7
qpZeGgdL79AZpwz/oV/YtnMwegsXVBzlq0ydYK/jGLNM/YmpIEJVId6UpPo3ZfIRIWTmzpqerIph
OYgwsYDfc6D/GIAwa2W7LDRpWpb0agnWOakBfhIlmTAuusMTQovRZjl2yeY9sPcH/mRFxZr8hrdy
ZD4yqRDfMLgQ7Tgaw5HYerHV7afW6EqviRjYdJUOsirqVVb97jQiLyMEgYh0HLn1iZPZJZyhhXbc
b4zWU5znUXmnrNNQG1lHaCvjoR0NSe++J7sRrzPj2A6/d5ph6VGkP0wo8crwj6K6yN5pGWPbr6/T
mLM1SPKX2EPfdZ0yKBLO0vzZSVteXF0hXq/JEvhtDvRMcjR8N1jyX6zw0Dk5m2clb42gAu45EHh5
h2uKgGfhzePILDZQT5xsJm7G/mTb7WYYM0lquPX0WzhyJVcyx9cT1fPOzohJz0wUBL25RZNq3RRL
kqIEh9bveD+bTLfPpo0cNyt6y09V6uha1VGGK+FlzvXq1MyUF4rA/5VbBm2dwKVLiBhvPeToxvsk
eRXgvaHMFntL1a2ja7VE05ntzkiSq1lOdEmy0FqL2uj2ZAlRC7Vhph3DstOOc898sFo2/98/+/2p
X/42mF1kaaacaFbnDa40i9BjaTW70LTVIzI2BwuUTDZGUOd7MU5Qcpe/+P0VBvuMqBBz6Yi3geec
HfIBbn27NfX1TNIq9+khxtPD8PrWvw/I3e+hV+9jT7sW785H/9c9aYwLI3KMNgqNX59jlfFKuWDc
am4Ewx9uxGgEn4KQjeHW1FsXLaGyWtoq5JAbm8hdaX/CflNtkx1+zW3hW3/5g6fyxeK/IqPXqDfK
Vf6qkyFxmf/YyYoHA5GdeS3claR9/bBP8WY+K+pG2b1KYJDYNDngP+XJ2r0zIlS/7L1+ScRavKRf
lr0xSuybK3U7enXqFd/VPaXRVp/t6qmPPOsWvhr5rqm/+urMgrDEELKPMMosjlrjT9kKFktHig7G
uzPKaKz5tK25zVxnG2OMk9kmIVl1ixRGf66/QP92uzw7O/ZdUf7y1hHnbcQDzyXSHnpMw3e9R1jS
Mor8bIldvxjItOS6OlTbOr3nL5y6DRBixOwhV2TtuOEh6fbFa/KqfCAloJWE7cEvt53pi1fjK9OP
uorzeT1H/9qzeLgHsI/ZrsP6b+9Chomr/kg4db7J6lXy0X/m+EpvkedceXPT2vg7boe3ajyQqXbv
XjGRijVS27NC+hqBvy/sakiItlScmo9cpL8Y9qpa43JlVls81NJDTaLcE/DoJMX00O+9oL3MT83g
kUdZMM9h4EO7cpVh64W7ephfhh32l3LDsAe0NNOtI9wdPpvpUJzyV+3JvBfD2rBunb7LUPieDXDL
OKMPI3OIF/Vm3/UJmPw2UfYq93XtvXcHvAEzvWEcd6f86JxpHFNI3pN9Ni53QEjFAU34jYFdvyn+
yXP9R7mNGBw3YpvvZ984PhBO+tE55828xc0aQQ3d5L8NR95P6dH7u2jfI+3+lenV2ByeJHvcB3aI
NxbgXOzLiqSALQAXlBgtm+rF3UeIr5s11Md8pYp98nDUdUclOx5smsw8ql53rzfFhTocLQE4TvUQ
YUZFV+3xiTSMWPDonnDuH8KX8aFsk4u5jff2QxZXM95bISEx3pt206/BnrNpCsjhrSXJ75885muW
QQDcS291E5I0ixL0D+mQ7/IY0AZ8A1LqKc/xKsHsDvN9F0Ub1CTRZfzMDvJsX6vt5xitm5PYVj6q
3NojT+kt/cAQ8mLf0LiU7yAH6EWHvpFu4tCPnHX7k/yQjol4oqlXiBAvqri2O+1I02f4YCkTX8z5
FkE9CvAt3W+s+uIiuDAoNXfFi/tlwmT5KB+A3I8uqaj39uhggB122lfzoS4Z0mvXV871Xu0wEq/c
9bh23uu986KRRvuXwG9Pbrun/GVx9CDFnVfqLn3Jhp1yp1eUwCJ/ox2k3qH8/23ek0+iOGvf3pq3
2V7JNyh7zgt14vxDkHsLyP2kvoibe4uSPW2wYD/TQL5whSjWkwNRD82XYnjtluNG4TMmsg7RoXyy
3oeN/fE/0s5jx3G0y7avctFzAvRmcCeUo2yEQgo7IcLSe8+n78XoBm6mUojA7R50orrqr5JEfvac
vdd2d+XWW6VO/lUtfXcWvhH8NOBlTrYG3RP+4wCSgWTgE3bo020b4y4+EsEdAHex43vq9k9Q4omT
IV+BQxNOG4ckJ8TISOu6L0+EdzELgVfQ9flAxzkMGGAOHdIaMq5Ygc54Fgr2GgaNjBzMzi2keTCk
bDWxXWXNk7fzB/9VMPAazap3bqz9oibdglBnh4ufv6gc6dZHfbzCe6pvm11Q8rIZTKk0m7amSftg
mzf5Eacz5ACXLSuAEbAytBkCaOR1+qLauPdqPoMXJZaA4ZHG3gonmb7jXXiPnlugFIx7d0U4jbQf
HIx3qkPPtJ6x6r57B3OfE6c+Fxf1Tjj1t9ZuvBFoonJi2Fs7T9u7nx1Z5jthyS0RH4ZyZkckEy99
0s7GrfHsndgSnkGefAi7ymH+AfNATEnLiwntO+UDkHFI3ChFZ+KNtcDMMPOf9S9vi0zco/lqy8+A
79XOpiNBTjsDmFRzO1jRyLU2FXhmEjoyJjMAhoV5KpN5+SV6C2ETvhBu6t5Ja+mmaF7DXfJIhjFV
O7hFpOHVkHZnyGTI3Oz4OjcxS9ngOgXrodit1HVVzL11MizDL6t+EEbbnGvAXmp13/NdJtsIAIg5
M0tFXTtvnpN1lTu0lNBU4LgV18KeFiwq62GuIJahAeKMRz9didAOFt687mb+wkCafVQGW17WD9Ze
Elf5FhOkZtjFqt/pK4tpIt0IT9ECjDBt1dvg09tDNzA/xHats6beEqaHdqGZG8kKnTCHIPUdPuaW
HmfCTyzuyc6G2Sans36LzNdfZIf02XrijC7tCsE2DILj58IrdX7kuO6HBjHElm8j1S7dET2LXb9Z
Ijo9BMb70mVZmAtH/eS1R73fjNt4Xq2qmYcBaFXsPbt9Sx/l8/CU0EZ5o/Tjb4gyOSTqonr2H/Jh
Ub0z5UgGrrfKm3DH011KG9ef88CM7oYHMRazgKDDcwREwTqGHSyBtUwbDXy5wFtiTtvKoxhsdHPR
r7VoBz/JkVYjIo2n2qlR7pp27tv6hwsWqp8TPi5uXXFu7NsvMA0utS+ZWtAqfagQDM7ae+F55Em3
C2gmyY25DRT6TSBx7mLSrreuY3H3t4ud76hvqnVsbhAmTsnrw7J6d9fY161g2dyFmiN0y+pewIGR
2DV5oXi2eHhbDIrDQg5oPzvdjdbsdH+FG0PeGV8ZY5tcXs029vTkteOEkRBOA+eNYKY9lEe4Vdlb
iuZyIeD0uBWWHpIalLUGymTC3xdMTMLDV6aTEM093jDCqtskX0twecUZDSvkD802Bj+EFSndyHf8
7w3BTnEbtIvhrm+3RrSctJURrDmbPpLuL5V0aWob7uyBfuSkEGb3OkiNel6ZZy6SQrPnwJZ/lne1
dapDx+UY+hIma+nIAoX8SQ7uKQqmd9UNORN4KjddsfBOzWNUrEh9Z8bQrrG9ubE2Objk76Ix89n0
H7QbAGjlsORWjDJAd7yMoLkNxTmOc6iQgoP3ar7IexaJ+DM8ti8GtTunXSgv2a5Y+5tmWz+rd3m8
GugIoyk9KRk0IWxTyswnKSGZg643HOulTlYmiqJkmykEeNykxhwLIPQK98YbT9lH/jJFZeLeRPNg
cjT/9LQFdo/0C29Xon7iLRue8C5iwwKohUoO4eAk+M7temnclOQ1biiTnlOwLNvqRLfTfYRXMe7H
r2ynn7Kn0Jy5jnn2OH5t0gc8qDOFmA28eftcm+e8LKwjQNOZrLwlBtuxkGYlCpRZfM85rk5fPd+G
QZHue+p6j3xPzKGYB9i+NhG6bkDkd3Tc3PxRa4/CbXLCKdMT284049aBVPQNsef4ycZWYIzYehwl
wAtsxUd0K6eKW8eGEDqNXvvBdGAj8figU2lHDQSVHT4MS5cz6hsDX9i00NU2IYafOQXz9CUo5uVn
s6vmElOG7QlVHYL8h5SleuM6nFvmyTHaKhCGlqAqlsSF7s1djhfM5BQ8I4r+hpOD98KcibctcRdY
YNQVtIf8pI+bPITsYfeg78wFIYhAC1HTSdpGOxiJ3W+pq1OnUB0XB1++JGyQjmd+ov3rvUgsWJyo
wjnGknQbmav4AR78mH08Cy95/yJmxzaeF09UnT2y0pecoIIVEgWE1BzP+vLcq8XKvGvyhUtc/bEm
s5izD8CpD14Gu2rEMZ4LzZrA2X1y7u/NwG5fLGNebmBBUGX/GDRbO2NooTspqfPxtqTltyweRYfX
6N65SIo69rutz8FPXlIINmXHv2eCZijHl8RVH70VIltSdsxNvI532WsL9mMbn71DzhXK4qzUINj5
pBBwp77Rn+EiyoHVXGCTsXYolonJQiy+CW7TO762dCu+iEflTDGDj8UdxR3hGa8PPJOJ2bvN5rxc
YRu/ULvjohB/Vu4WAcnUZT97H6zGibBBUVUfzEcMu2/hV+mEtPTW+UJ9d3fQ9SWXOx9nZDvbW3d4
Ganrgb8iz2JG5PrC/wA8yXVbbJ3aDphH5SZcsEcxXponSgXs180TpY+6mJUYW+by3LtR74RnoPPv
4rAkKr1iqt5GrIcIP3nk9WtIfem9/GLX6oo58EqILd3ab+fKwn13t9WjV25DxLxreSfMjU2Czc2f
F2QKmmtxWTxb+kRrcR952F9I6AXNtjb4QAy0EnO3X2or61ge63vEnI8m+YP4HxF+MldRhC6Hnf/K
qTr8YvUDi6cTDvo2UODz7M82R2W55NiEPptdvn5sjr6yiz+0J0bnXfDqrhLQogRKza2tcQANKH7Q
W0B0YY0PPgXMhaEghbfVF2EnOpBblAU0r2DO6q9vaZ3M/T3Dqq8W4boi04UrvnSaFptJJMYdzlhL
t/l0iTXpMKyo53mH4V56eiok2vJzyj40bfGcszEWL+Ct5BnAoQMDh5fkH+Wt/4n91byLYWZ/hef2
nU1AOIGpfE7PQ7LK2CeO7oqkpRNrFJPC+KDrtlN2w4YYUuMZxDoBluOJ/1j/XHvzhoyHyKZ4O4Qz
n7iHmfuJcpzrOtrb8FPlisHJiLwCrFZ77FXiHau8R/iTTS0SD8w5O2SvyNGt3VTfFOj6LNw77+Qz
n2z3Mf5kDLdwt7iKoscUj8ENyxHRcAKWM5t2V/VYPWrP1SPLo38nbjES3BbL7pG7q7pPd9LS2K6j
o7gwnkpmW4GglLQZQmOQBT1ztr5vXzqHbsxjfo9ATZiTiQSKk6P0cnjiwu4GdrXL0UkW82op0vKj
2fdgbRhNb+URahlJmhGiMMLFz+bT0G+teXuA3d0/htVSSFaauMpU7pY2qn7HOESU/pk2OHy4xHXY
GG3xeZpAPenA2/zLXWqyM6rLhBNAsxQLx1vxP8xW2nY4TNEUuMkZuwNflrC6O23Tr3gC4k5ZgFaN
7/EY+3ZEPSh96DW8QOuAjZLm1mE6PuMlfEs5lvkLGHAfhbmKIIFy8xRYyCfhgp07xj5/rZ6wU8hc
PKWjcB+ARtTqlqnUqCsDEXRnxe5GoDWz+f6rqNehe0W5Na+ggc+NkimNeB9D04sXTYhoJeqARHbg
67Z4ZX0xIqFo+vsRIqwkqguGihVtK6k1JzooCqCIi10QYphSxvhJiJVqadQav1uvBJlQg5S/9Mxo
g+OQjl+IuyTg7IVKGYVo19xGYlisYuDVcz9vsTpDw9p00x8hsptZQ2cDj/eoIIOrdqrUc1zqs//+
ozfLfaPm+ioiFGjTdyktSpUDZVySsmB9Wp9ZZbU7S2jMZkoxpQiLPmGR5AI3le8/9PE+NgRvRXOB
IiYC43xRlwHHB998RGRZOn7OwRzdIxZECs8q3lOUHJRoh/FD1MKzEN16VCy63DMRDUhYn8tDp8of
ciRWdhpymdPNo8vv3UDe0dAyNfOs4M7lCty/LdzdZHt9Krm7d2tX5gjrNZjHnmCCVUwVEf8xL6JR
ZQe9cmIDkWN77I9G1USrEasFlRkaZ27+oFaPBE2hVOCvA7OHtx1UH0IYnq04P5V9dQdrCtLcqM6y
Pn7t9JwS6vA45IKyqlXRobK+lAbjNho8Jxfkg8LF02rdu1RST4bL5ciQNTvSB24speLIsXt0ae4s
utp8yJtRW0YeaiC3H++7Ub7hdXCAyVSXOlH+QQqYbxttMy/F/t2UNWFjuT6OPt9xlXJXpX21bnBZ
sc7E8bo0OLoavdOJg3+ANMr5ocQp7hbNqhW9YDYFDsPMMPZmbPXbNuWQabUUA0kepg00qivLkt8H
isaLKQzCDhBnEKPl4h99HBvtS+2IwxQIBodDG0Nz5LjQiA2ZAOohLHxuw5I5+4//h/i5hpABAZT/
F11nQvxoqmkiXjI03QJjLPGhF0AXiFxy2gpm6XQqfIjMAlPQsl9AT11XSW0ngIJLNdzk8OJBVAz3
P3/8v3yX6dMtSRFNnQ6RegHtMXqtr7XMKMkU7r7cXp2LlUfpIKSKIUwCJbfUqXaJeKV//lwJ7NA/
P5t8VMMyNZpbqjx9sT+APWKl573cE+sTe4lrlzjFSp1Qxg5yJl74UURNn5R7bHh73ULPSTuZm22m
rFWr2/zyVabfePkGJNmQFVUlUsewLt6AFGkiWSx8FSim7TwsBLAQwqefmagib3xSxelPTkAYhm9P
96y911wItRYn4dYbfhkOF+Gs36NBltCiKqaqydbld9ECV5KFLKBXToYnywMb/IQViIf81ceL5gqm
+subUK4NQBmLh4HFRNTJnv37TUR07MY8F0pHTyn3GV1ybygaOklOWs1YI97k8RtS/ZLnAP2TdAWn
Vy16jvbIAXCZxBsldqe41NAWsdLakcxZX9X4l9wITjMEYa8swbchfSBkyq4TXm/e0AIvIEdwIUIc
tgjM+vjzS732TqFcGlhkzYl6dTGuATXn7EoeuR5g1hc6eBhbL7pfJs/3IL0cOYrM3NFE+FuGIf/9
6HqczkNtyaXTltoZNs2xTYxtZ1D8rpkxOSVYo0uPYCynPA/+ojPXfajt8X+Qod7FR91nRMVVftvt
XNXc8e5Xual+WvXELMlf4qLcjwMAjVyHHFm5t2Ljf2UlCXE/Pyz5H4wVa5Ai65osWqZkSeo0RP6Y
jJam9nDjFK4DFkdTz8igFQCPbyYGYcI7HcsgcRJDWffQnsSprGwu0zJ+8KQOgWMEYUTvPz1L/jSj
kjBymAsKpH577LxbNzHLX+bI1bVDUWncsXkZsv79z//4ukpl6ZkR8HUZWbOG5DL0ODmxEFAvpKS9
j2ipT55+4t22IWhZDBQ8Zo6fMYjE377LtdmjsHCLKop6hKEXQ8BDWCIJ5lA6kUb3xCiiYT7RRgai
HTEeFyuPrDSjbmmxe7QxOj/5+PndXZ2+iqXJqgjnTWcgXrw7/Cb/NQZ7BEXzUpIpMpNdWI3DvdmE
oS0Dq66mmYcvKwIIMr2cVgYBSF1pwsn02OSwsfef7gREGRH7z+pQ+qyNiIKrt8/jHHZPzC3bqrH3
D+fWd9/gRGyxUVIwDcnyhLJUTxiqn3+YdP3JmrrBbiyr5j/rEhpUBpBYEpG71RpK7Dp0QhXV2rIH
NVOHaIlHyVrHFM5DyC8/f/q1fZERNhHPRIB7ysWeoPau2qgJe8IwcXoEShPdSDe17cKV5Bn3IalZ
Q9n9NxrxL6be/0mb5DYL0rr6v/9xbdVSRYhJZPwCujEucHIRsbftEHelM/a8SwQ3L7qZvfz8y377
jItfFmi1jE+UAYvIbz/q5Uo1k18W36tjkskgKRbzgib35Zi0Qlgtcs2kKKSl0tECGFhFrJ4BpmXp
sf/GBKnBQiuaPX6ZI6YmmvHoh+N4F7vFlrDLfSviDzWJZ+sG0KyqQcXAH/yXIPeWdYUCuFUYyY0w
3MMhoTI6AaM84y4P3LcJOGa6qDR+fnDSNJX/Xu0VUdRMxWTtsZDsX+wpqpY3igAsyPEQp9s127it
xslCRgQ1CxOmGVGI97i7aTmAu/GEgq5JztE3t9L5z1+FoPh/vwlJ9RxWNVkyLhedQjdEc8iVwilS
IPQ0232Z+rVRS/Rxh2Nf1u5WAVjhK9ufP/ff0wmqSRNhnaGbsmJ+P6E/Fl7Lk6CKRnHhENg9N2Tm
ZMXDnmV5ix+NRbckXu3nT5xG/MUz5/eZmoFxXlPUy9OxVQXBOJBM7bAXwI9Amc1R9ikvw4f/weeo
sijxglnN1emX//HLdO5wilUamWNSuyHEfSWQCREU7i9nTVO59nv++JyLw5agkNkygXQdkBS1YKlz
NN/c8nVb6JEFSJlKX/EuDrJ1RoYs63b+rIZrowjP/HxqDW3TLgVr0lwpyUJBjyUpRD2EnIQg9yZ8
43Qw+WeQDzoUbIUK4KbxqBmpVo/9PhfTFfxQciM1EUUvdJ/GMhFVuN6J7N+5LLtc80NlrRXEVY/t
Mkv8ZNepdOik1iAl2VMRwBPSS77OOz5zYd1xocQz2SGPpJefN++tKSIvAMnPhTjFtdNHr50x53pK
q83ra/Rq5rNkoJQA+5hjburI7F4jQ5LO+Bg3puc/d4kuIlyFrqP16tHL/S8RJt48culgG5pJDXOU
jGWpaU/iUg7HWy7NxcqlwpoBErZbHbtNGCEeMHv/IRjHsxfc/DxSpCsbEwdKQ2MxEFGGaZenpTge
BeJ2mswJE4AAst+d2jg9Kp18MkvrjWpEa4tDdMTO8wj/97ayfBVIU4fVf5cF2mZI1RPm9SeymReS
n9+PQvwi6SShykpdEgkur8bBp7BT6PNA9B7KVifSxXcbMmWkVe+KH2WFv9qIjtja6FKp/kPW0joV
AIIq1lvcdSettg5j3ZzkiJJr6y7VMKUhkliHsvBJv/Vntcq/EBIcpPTN3O/wcobHRFZ3eEmOct2e
sMx55Uc4pGtFkT4Gj1hYwTjAg4HpXcqvTSqt8p7WY8Bjd126WAHJY3QDinJEXIFnYTZ9T1ntonll
NCdflz6+/71W31VZdUR9O69aCBUycr46tgjDch2NtmBTiq9V2Dpuz5omqU+KnK7xWWziIN2Pvnzr
aeqNF8GG8Mt7Ukr2uF1g7vj+vd9Fz6Wfj7vah8njesJdnVZ7tTE+LE2nmm+Wjxl2xNuotfBupbdY
47I77qCMKRfD1S8j5MpGQdKQJFF80lBlGheLiZtALZVhjTslGLIMBPmmhlw60y3qkEmpLYPE+ggQ
sCPJKJGziLz2qOppgrpK5/zyXabt/GIBVWRDBTdhwfKwLq8oVFnatsuTzAEHgjx9EwlCMBnVkoWJ
Xq7RpXaD8F6cCXn32hv1u5SJp6pEWeP7BNFmbU430RQ8Ajv7XzYx6d9bh8INTdR1WTKhYl6u7aU3
tILf6KnjYRmg3pWbSGVpvCAu97ZuXz67yQid0JBjpzLgbPkCIR2N6P6yqU1w5MtHBN+W/cw0Nf7v
8q5YD5HZuUMDXta8hwiQrPD/JcLimxuCqcPuw37YpjHiRCVblxNNo54852prISuOQxyN+ruWbGPs
BJTl+1t4f+M+c4kVazGWyGo0ky2Us25Zz0dduFXamN8S1DLEOdhapKMs3Ua3sWzEv2ye11Yq7kcK
SAaN2oYsX5zDqqjO4whPFYTW5lDLFq338hUGld3G5bno0nPcDEh/lBFYTPb688j79wStTrupZICE
NixNuzhnRm2Ou0kKsaOYtJvwK837YThTrVsGerHr5ORuFBAP/fyhV8YUp3Zw14bBwUgR9YtfnFdZ
1ngtuY5ZhOQTLSE5hq+j3gD9CG80F510ikeufyX9+4iK+uPnj/8+Av4921RR4WfLkirpunZ5MPOC
OE/VuIidUatVeouEtZi6jPRuIvarN2GsH1vMAbS3yZZKBdAWBAZwHFftXjQfy0Y5N9M/NoPoZqjw
8ue9ScUkex2GO6XZg/HbhBkWfaP87W39u0zwxbl0cGjXNL7+tKT9cf4pNOrWekOWy2S69xXcwKP5
EWLCB0H5y+3g2sBQKPrpPCZOQtrFR/lIhV2ztiIniuAaGDg8PGOVaM3eQOeNZYwbZW09/vxi/j0w
8/MgpitAzqfF5vLYpeaANQUzQgnEf97KXwm+O4NkmIu5dP/9yCM3Waiy8ct4/Pf4qopcyRVxOqzz
wReTQKsoYtSuETlC02yGuHVUNboJdHH388+Trj1TTaTcpZiQBeXLMi7Hrj4I+G+T0Kgd9ZY7fDYl
XA0SW2X2XAjKLlLlZShqSxO2gFqxypYKTqtmWAeIAoFUaXDgRuNRcH8bWVcWIZ6BJHJ+N2VR50b4
99DqBblPwxDbb4kPaAz8k6L1rAHuDgz+tmmfJTdE5BPCiJJ+G2ratNNezsdp6TM0IGHsNBefzQZS
W1COIsfSgEuoGP2ogMBaEI2MdT3r1jVMNwIxKGNNJJJU8dilTVTFiXfjY4K3u9YdZ8AH99/AW1PC
CGgyqRUJ73GfRBBr2Am8wGbaUzCT5HKOMw5RSN6kS7dK72IVE3k/EWS+oWN1rmKgx02CTyyeHG3n
b5aBUJgLrQNe9P0/B4hnwU4C+oSJnFIrOLiue6krbVO2IBnGjNiR2PdIOlGKGexjkBzBG3U9lG89
cD/i1B1AXNZMlopXAM/LfLoG/DLgpkn6z4M1rak0I5mWejngxhCGq6+y0A2d8OKG6OV8baEPm6RE
jVYARHG1ZpOlkEgwTX3gzlkoeXX785e4OrmIHKB9Ycnw/y8WkkQtODx4Wezg6URSxc8WI+lsGvUv
l7Yr9UZGsKVz72VR16n1/T2CcbspaV6k5JYqNJ3QJpoNyA7W6apoNxyhzjAP0IPzbmpFO/qNvCvd
dteZ429f5N+TylShl2gTmRQ/efp/f5ExFLERg2Z1pAruRcMf875cVd5rlAxP2mTlrKr4rSy0w2SE
T8y3//8HzlNQ2dBVUxQvK3JMA72NyKuhKOZ+TM+7RF+WlO4vi7X87yWZIhgrI30Gyvfy5aztq4hE
n4wVQ49oMVhw/u04j1FnGcdoIOKKbDUnVGonaHXL7mpGOeR5u0VjIpdQxCMMD9wcnHHKu5rad4Fq
PSYwc2SXsIEeeWAlIXD6fRm+ttoQQ6FKtB2ulGVMvTRB+JELT+1qI3T1RsjzVx7lLJXl3SD+uupf
fU6yAusO7IX5T+cm5iEZOtUvZ+hvBKkBiRzlrw1lU5CQJsqaOHhr4jcV8EtHVmvXcSLVi02QIoD5
eWAY0wy4XA54UTR5VUkhnORin7MaGcCTV0QOJmNcOoD+TcAPECgLqJUB2i9MUlld3fqcJjgSHC2z
Wonms2Gq5wRtTfbZe1hXgqR1Ko5LIRskqGkyj0b+aC0JZXuv7TXL3Q+1fDZ7ihk5g0FU8le1jh4s
pT4lefZq9eIuB1RvVygn1fK5NLVF4QmoazkvUaqmBGmdR6m4U6A15VYwgYc/g4xmu28myiKT9R0e
47tWAQGTG+XWbxTwFuKSDv/cNQyAp/pjGnDNZdiLKE57EaylvCPlCLOCFsDaefn+a0NPFt9POS+o
qPjZWyj+tquqV9+9QYWV9Q9v3+XRviTamJJCws5WlJsU2JIZtZuOJud8mhBl16EP8gdHkxpyT8M3
nScdWtI5LNPX0CvfG79aj6J6FgJOmXXHgl2UxQkWx+1IICzHUmsWlf57+CZZIEemxHRIj7c4vJwM
Flk0caaMWEcZLegfLYPLzLWKaFV0j9NarBj8IxECPnipHLdOi5Mg8+7qin6WIfyyDVw7YEiiyjUS
g7c1XeP+XhWJIO7DAICII9SSLfXpnde7GzFcSF5xn5EZKOZoddz4aGXDL3cc+coWJLEYTodmmrXK
5XlflpjVKvZtZ3SlD3BtT8D+HwzJXxRWeiIIu5EUR3GGT30ylmkId/wnkpZ3mau8mm19SguAemZO
1y+fKlWrqkdAQcLyknoPliqrPvllvP55rl5bXalpSTrnfc5j/1y7W2irfellmdOFKNqMdF001HeS
7lRG6XrMo43YGUvFx6GFSnNI+XLoSOxObE5xjTrC8LHO+DexMb6HvfqUmOLHCAsuNO+lZHiNKvGX
O9XV1ytJtCXpxXCnu9x9VcEKg9KsMgc73aHQO8JvqwevzreiGBw9Dltp3C+GkHBiU/s1V+jKwZrP
nirPsqRZrNV/jy2WvK6u1IKxRXjKTGY0S726Y9asyI3WhPCEs37jj+JHHoskbWdLiG2rtHMPmtyc
sObbUW0iYwY+rYjp/uc3ee2yy5fjOqNwBuPmdrHqJi6RZUHGmxzr7Anc2HIYtadQY7n0fMPmfroT
U2pLnqYddM/akCL98Ms3uHKv4s2IlmLqXLDMy2NgbqhBnaRUl4qhPU3vp9Mtx6uAmNdPqtWeRDF6
yBJ910fmIcBPhs4jC5WnsBo/asM7Cqn6lALZF1Rcs4b0y+y8sh1LCqoaS1HZk/7pzrfwLdOROjRK
6IZ7dfapacU5rhhAgVcczYaswZ8fx7XBohCzJWuSLHPduxgsjAw3k6sxdagOLEsPNTw8E3vK0s11
/xT6A3+z/2U6T+/4YuelXy9qCmHgqipb0wr1x8U9H7u+FF2KVziWH0d0jD3ecKPee1n6W+HbuPa2
//ysi/FmCWEUqupUKLPgY1UkseahBKmLG44UvBY9oYmBiaxRVVa+WBxGUuwx4Zhbc7CYtPocy/p5
IvomqrH06OeV+bAWM/URUH1CJ590EnBL8bjKpSYAwyOuKyE/Y4n1QegrNcVaKBJbY5s35fmbfIxE
M6H9CJsv/1RTySEQ1wm1FuxKOK4rX1oXqbFIs/ZmCD482VhYVYqSztiYeLApuch95tTZsBILa5uX
7cFKgL4Iw6ocq4PQFecIgA+ho1ybuYG1+6Qd1kqDS61ovsKwPrcV39JLD30KwSRxx5MW0ymRpwzC
DJP2LDBA2MT9aOdvJKFGXM8y1YL54opPRNk8R5XulCDLhEEZZoC0rX7eioTkKBBplgV+tG/CpcVP
WaqoJHHjqRsdTZAResUy6VFKi8lrjjSLymJFDla9Hb0hhoWaso/oBUk+GSMQvMBKJX8aKJIXbJjB
OEFptaxCr0O4WXew6QBFdUNIQEQT3TUJh0TFUgGDxGLMf2Ki7iNLhJWgHfze8EnHRudrUsG2CWF4
cgt01qGlrFJigUwhP4LRw6PDqB/N9AjqfK7knMcMsV9XKVuhBjUuwi/ckh1kRZ8W9iAjqM6ma241
s/xsg+zolelRqGq0FC6aJxVLe/ZemdKjHONbTKPsIezXsAxtQwd3S+Pg0QCO5OaYvIEUW77ja/y3
IncvEmrVAA5QfG1ZC+tpSPR6cbQGY2vqAyZSvuS0DkwJ6+hbicWGe+j6uy5onggS7slWHFY/rw9X
549kGBKLg4Js5eLCqhdVUQ86C5JcEbepsyL73e2Qk3iBSkgd9EUzWlt+4i/r4LVDCvUPbq+IKdAq
XXys5g8wVLwBFxntH0m0DmmUUM9Pf1mJrm5HGidMhY4tbUTr4nNUxEHA663U6QbLaboGTxQk+AS3
LtWUDDmdnQf+0SrlfUAsTiH9flK4tuKzqRo6z5gq7OXF0cqTIsk7jY4CHo64QHHaoH/vBH3H3z4g
FODSZ9quN96x+C/8AMUrSMSdWAJINik+NgTy1DXZxDKRWqa+dROZDpYGLNkliKaDnGknEmHsYeU6
Xpx+ZF591/jeBq741hpaYAqkTbVaiUMhpZpP2PTSw0BMNP18yPSz0oCBi1gum2HqEcbCTC6hlfrD
5HQSCbdORycdCdzxjZlkGYfEFxHyf8hVhDCnxYBPrpdtKMFdkR9LM0PDrmIaEOvxdXqbGWQw/F99
NDdD/YGrVJToQBsG8FnhsYS3BLmXk8iLK3QIF6aOnc+6ocDRm0teQKGmDfcmh1SyCkJwClShqsSo
53LYelQZwDhKIIRjN1gR+UEKAQL1Os4/MVIBJhVhc/ctWH6EEZ2nEmlQq+e8J717QPNv5AR9Fyyd
UDbhUNB7NFp9U4mYKOOSCNwej20bPoxRDn0jmUTieD4Dlw+YsII/z8Fr+6WucEW30LsxVKc5+sd+
GYiVlqRRm0I/pMck3yd6vB06cRVJxNX8rz7q8orW5vCGM5CPjm9AUkzhC6fU2MEkzrpa+OVnXT0l
69yr0KUgR+M69/fvEgs5zwq15HdFTuWTpuelC7/PltO5PZSGZ8kjXgwnO7jhX37mtVMPVRpKUhy1
uIddnHr0EllBGrO89LR9IaAnCZaXuj4YvrWVct4v///PD/b6J2pU8qdg03+qDcCpUbfAMXTKsMQA
Vp6hyrxK7vCYxeVnzR4C1Wnx80d+Lx2X56xJH0utE7WycSn+Gascqj8JCk7Yx/5MJeSwReOI2dIi
aFQs7bHWTxVsJrLguvhkmuciguJYDpwRym5q9WGOyOujwEZVYXbFZ5rUnEiDcWUNSBs0IYM6QfKI
kWjbCNEbhS4XU9y41nNDn43luPLcvJ4ZJvOtw5VG1gC17W0LR3fOXNkGAXwpmrfVTHJPZYwxroYJ
l1iKkyXyfW8Vt6mQEnRPJRZB89yvfWjCFuHyMvkJ1GY7XMeT+7yogCYhACQkLJtx+0xncPyfQxPq
hAYc7+enenXUMmYVWkG0ptGg/j1qu94lK823Eqcr8s94eLCgjUTuuAZfd5DVRd3MQ/yO42+FzGsD
CB4QhUwKuuo/N4OqFQY/l/XEgVD9GY68PmusXoe4fk0mDUZf5ke4P+eff+y13Z/OE4p3cfrj+3T9
x8ojWmWEIBnyYcQWkoGrmVnotKatv8y0TWhKN3FWnKfzyc+fe23F++NzL+/P4ajGbaaJCcbmfmXG
jLHQrA6dLD2WWXv4+bOsKxVqUoh1RGJcS1kVLkrldWcS6EEok6Ok4V3ft908QLbuUY2Vy7gmxiX/
0ghzo/s0rgbRx8tuwsygbijxol23MmytchTvI86gH+l6fxN6yhFWZZ+4AE6VGJGfIH14Ol6sSgWW
52rPIRrJhSwjy+uJ3atgDPoh4BxtvK8bkCZjdGJthN0LeWrpp2vOtNiicZtUuLVJbnv8NpfoZigS
+4TtzjpEGW6kQuC+IYG/trl5UTDOOOsL6ZmYjQpLCHVnl3T4ViPjrq5I0yMYEinVItW653ZUO0Lg
uPZItbZC7nX4T+7OazeSHcvarzLo+6gJb4DpvkifKVOSSuXOTaCMKrwPhnv6/yNTVamjru7zDzA3
M4BAkAyTygwGyb332muFbgST8wj5JZomLME9HBPZOjLhEM6s6d7O45PcNzet9dFnRzx1jA0kFbZR
PH20owUZrP4xrcQtcg/11su0qylztiP0s4kW/9CWdt46cX9CY7a/ddoYtSiSX1Ho/Ysl5ncvTSAF
qAk88La+BnXmed2Bu6zxq9dYV5X1cYCOotftj07tXBHw/dgjUfYXM735u8EbgMkgG8IjVPx6PGFf
RugWMkG4uXdrQngP7DY0N0a3bmDCTaQ6lCFDcF0SHNwwRdKwCG+nJE0PUVq8awVhzdok7Fug2mGm
P8qw/gTeHnGrYZHUEtkVXLzwJQgI1aHN2uYDKcCGAxvEv38vfpMpYJNjAc7DZLrBV/nqvYi0OQdT
mcN5FBY78FNkuOt4vKfWuLULvhX6W/UqIalPm+Ffz7QYsb0gAJg9V3jIIxIRtaDfD4JZuC/foaoH
fotUpz2qBWTiwt+OpEf+YbB2oWtBHl/DeNlrCFDkupSG1tF9TYb48O+/1D8rfkP9CGjAkJspH/eP
HDEvZrTAnf2iN638MJnptsGpDpWa/9hX7rBuzWlnBGG9qQqowwvTeIzhV8CGL0nvjdAG6ctsn2SY
AbBW+rH/F/PQ74AYgLYJHcldgvdPjtlocpY6HJhsaz++Fkn+Rcub+7giMdqxSUTu0Thp4fHunOkR
8se38dTfOIS+VkOI5dl33odxV8TlU5/xoGCpB+ZWPM2oFXgjtxClf4VoDWgfW/vxF7+p/psZFGwE
UAEAbgR2Xkc19TSMXNxGBfjsFiGljHw/MTNthPoJ5WcwIvy601IlxzE+BSPUA1WaLTeBDnfDGH/X
58Z8SwCN6HYOY5AVSn1O0YB6M+Yv0cLrMudf0Ycst2PZv4UdFd4TlBWDGh9H6fK2OMmgbVJ4VdHt
5GWbYR13/OSByQqCyrLyDnkW2KjtlthSvnWqTBRyrBi/sIx8wZsSnyBQg6Qvx0ExDJLXNHwiT/Hh
Y9dYMVjDQNvqTQ3yVLMefCf5WAJDWlnCNlZjzV7J1/zrLPjmjUzBbiq+R46+CR12M+VwAMi2adw/
YCx9isLoNEVwP0Wps4ms6l6uJ4P3HhnMP+SmsM+tj13bPhpCfDeJ9RE3/zgkpkH0nxtbev8Ys+cf
x+EY1D0B8vgK1vphEyXjj5tQt24DVoPITrM93kJS0tsGyZTAu0cOGfMRRkCm2AHOr7o/LLnkHZ31
P8pq/vYXY+F3QwFAmqUDWsGofR1Vmwkm5F1vFYcprXJoIa0V9L4PRdRNe+w5fp8kuB9sDRFPOX+R
Z5MVxl8gS36zaSFB0Adn7sgV/bWDF7nrpinkBi2oeHxjXn9wPSiGh6DhtwFOegjmZruQR7pK4Fr+
q7f4N7M/rhJiOrhx2SG+9r6XxNjFWCTlIROISNZlerArOMw8iO43VkN6VUUy0rXvvHN4B3ZFGEMe
2h3CukL3Oe79vVmmt6FozKM1SwnAIYCEEF0u3TkOYgpvYMvcIJj0mPgIh7K32LOrYU/YtudV7D//
lNfR/eO/aH+raoRXo7h/1fzHY1Xw91/yml/n/PmKf9yg3FZ11Y/+3561f6puvxRP3euT/nRnPv35
v9t86b/8qbEtwdXM9+KpnR+eOpH36r+Inip55v/vwf94Und5nOunv//ty3ceAWzEpD1/6//2fEgm
t0oUHDv6/3z5Cc+H5Vf4+99ukrJ86qoeh9b5hi+uevrS9X//m+YHb2wfmCg5ooFFbF1njIxP6lDg
vSHaB6zHJ5aFe8vls8qq7WMSa4I3+DIt0gakOWw6HktTVwl1yHoj0zwdlfPqkO/p/O3n/3d3NvjO
j45f5Ln9MmOHj2GRe2EYkgniMTY9LFH+P5Bzr1Z2C88uzo5Svyp1rYphtK+9oYXw2B5IMp47nz2+
W/fWUzjFS7qpfS8HX4TjN/YemxSc0Q+CvKPzXY/dSntvh27jfxjrtu9+RLOdV18Wzxq07wPxdCl0
DUh+sRYwDiR7obLS+D7Eq9AYeRqSmTUCQe9ax4N6SHe67kNCYnG2Tbs6FjAA9kTn46g1ABf5CEx8
c2Ih5eBdMzKv6njI32ZkIsAJMaKJtRsqrSeXXRcTq2cQNNVVUyaJgTRCPNdvI9GE1t7NcTXuTTGE
84pvEiUbXeTlH7rvkxhGdCdz8cE5LnkDLsi8VVNGdqLvc4K0T+Y8wQLSdRpU2lMcFSgSwouJ1A1Z
V+TDJ6Jzr+dcZEP8VpS2iTzRCEy86/i0dNa7Yxw5eMIBzDqJ8cWL0VE6NsirkoHa5TpUW2OWpayP
xdjuw9h+sJHuXaHG0cC5UpHKurZmlq1dW4XZV7MbmVs0O8jjG3QrigQGGy8kpZNwC+RpxRKTHkcA
Pgg/l0XXJTu4YNmqdeizwz+UGLNchC2Y1Ige6Cvb9ebgTiyxN763Rr+x3nFiUH934yl+HwVj/k1f
pgWSrQwCaRQB25pNkWM73Mqx+j/cOBO45ALih0XQQy8FYuWxNJxYSoiU0bZJPaSRBTTDiBeMk3kC
1Wffl24O4Ric2JBo1EZVIm/ahN57gRTXuCuHup/uAWjkBgDqNE1J85h149S2fFV8b1aWCbbTpg0J
DD6M+m6ZOhRpE3c2kd1qutrdzJYpmlXYpRWc6SJe4OlMtKG8C/JG83843mh1MKctgE9WU5/BQVlU
QUHOcNJ6EbCcJEq0qyJyrXlTsGGDQ5potw8Hkjt4PRkoUp9pAMLuo28zNg5bh1xztiGC4tFtVIvZ
PKRJV5g7dnudflvXg/EutZGV2o+ZMzY36PmQpqhN0eR9QIcmMA9kX/lI2DCjWJBDRK6QAr86NARk
VYgMXml3FNPWnJt065pDAk1spH2q7WJ+N7CTfDDaDqK5EI6MDpmEOx0m5GveABQYesd5a9Q6/qyp
z5PvOWLDCBJ1434szRgq1zH52gxutAfy6FwVul8fqg7gS0Cq5d6sSX/xNH7mxXcBHy562W7jvLeu
7NZobohE6LBvl9ZbLVu0TZBo02PeuuaeiFp1VXiNdz2R0LwPwrGAsMBzoZ+2i2PrROM7t4kIJ/TO
DF+5geEjLPOoh5Hzgc0gyRlsvJ3bbrGe7GKcv4gub29tbbDxcCC9Mw6QLZVIKd7X5QBhvdlB8oi0
571fReLrkBuolemJ9S6GrSKBFMGLYVaYOFGKE3TTaHwqyi45WE2aHd2ZV0UKI+wspD8OmQ9N7qrw
y/DQodtw0AIM1VZzo2tULxIfAgiDVCdmyLftkpZ/lJONESGC6M51W2/PJivc4urvdwkaENsFzMKh
a83uYIu6vA8sZpfE69sbi6G4HxBz2yH669wNdqh9MZN54lZV/WFI6v6ONFixa0tt3uXsHN4uaZQf
3VSH5DhG5Q1md/tOJysSlpLYLm4zX4N5LU31H4WelpiQRXdrTD4Mui6BWBdHfWEe7W7RPur10t30
g5d363GeYUzR46y+i60cHZkBM2+e0fwwrQLgkBUg2z7UUHdXJuhPbbA6AAFQ+Zkpr7kw+ulhcRuB
DJYF9TfZCPBezTViqJHpI30yBvusIE/M7xyNFOdGYqWEJE1ylvKbMMyUEaIz3ZIf/m6oWve2nZzu
tmriahvyfA5mgpxGWGTT0ax7bWdnKcRtsWWdmsSYDlk+OqiVmRMctNDzufVcQrGG3REWcGGVoeN9
a0c0xbKlSa6xWudd0aI2SiSo3o9+RVw3kUTTntve+m1vkrBZx+/DLp9vYuFDmmciEdbAEr3vUzZv
ASruJ/ZZPTmTvGMQEqCMxqu0F7Ht3eTF7H/wO5HuJz91rvp4am76bND35jJO92Ght4iMaR5TMphi
FK6rah+AA0FNwXCJOy0mpNW+iVgpGZiVudQ7vcAZVAKU2GmRAdaFpMWNgdrYrScDb4RsxSnGZ7CK
c2fc9cyb2ynyrI1eDcZhcYfwRqDDspstRFdYEPz9xBuNeOsS7pu6BuZq69lNP7fmdxTR2lsn7ZBC
8SRFnl9BVKfHKKETNN9oBbIuvj9ORy1L7G2KFtBapHBsW57gic/zcCS9BZm2AuAwaTMI/OkEwAuR
Bh89r3DfZ61vvtVCT7CzBS8/BsRoir63T6EGVJjXm0m0Rykj71ktamJ+uwaw+I/Y1qMrI5HsWOib
Pvg+lp3uCGObjp29MQYDQswCV0i2+ATTZ2QFiiJIT2JBiTgdxPjW13K43EQx3CLFiRRZmKK57BEe
I0U52qdsm7dlAoi/0BfUxjSiSQhZJdMhiSzI9SR7/9DV3U0d5MmmMCzSzYg8baYgtIADLAwHMcCC
hxW1QL/t5nLB1SH6IxpeuEO1BZGLJHM6hlt3Maa11+fQEQWIZk4Gb0Zhl3B5FphoE+Ta+MHbFnkb
/N5uCX11nepiH4+FXEDG6mpmvSPShTbzVBuM0oLAV07K1TpLF6yD0emRyxp01tBWz6+TWYgHjVy2
tVOA6FhQOj72c9LDMgbOAQIQqCFbppnOCrSDF3TOFnjiBOzPFfslk6aGPZN6UrU1yrr6YO/LarKg
iZsE/BekBsf3g5vXx9z3Y0Td/Q5qXEEmkEWa+a2dI56zy4B7ePi/x9HcdWiahjdTYiP0oSdRLnYx
MSDnMBnTuFzjkF3y9dQsbv842QspW+wvyTay23q8YVHPq7VlxGziXHuG06xoUCTYpYARiJCW7TCj
zYKqH7nU+rXABvyKXBwZm89Jy//TVtD/IvvGwr7BsPjX9s07aXL8x+ZL9srEeb7w2cQJ3DeQR5At
6GOWOATQuOeziQOu8Q2IbzLO2SKTyiWzqH6aOM4bYlEqlADWGOgjEb+fJo6JzeSATXNlKFDHMvrv
mDgGOXmvbRzuYSLEYbgY4zKn65WjT+/KPgwb7SrVknBTkxkBt5iPuhpbsjXeJoSsGMVa133yHVLA
UeyBEr37tBTaXY7+xDpFxGedAryCRsrbmcNCMJlAJUTvNhKj0XgXiU3uJRD02YgutlBxLdJvSTx8
Q9A631UxzNeku+4n8jhWAt7UuioeOld8whjaR/pCQEFAgTaV+6bx7wwrgzq4WpwjegfrEFqzdW4E
n/XWexcE1ft0WWDggmuqxouaozcgivmKmeTkh9MhyMprJwNkXsTeDVKycBeY2UPVJ19BkBCLOpS1
Rlhd7x4yB9ors0m8bc3ShXhQtW7TfJubk3NtDKua1HWpAUqynVb+iPMc5eDpKql2ZT1ske27E1Mu
4U7dcSBsvgmrH2PMyUmewEVq2+/FiNaxyD5oXoTvw+I7O0TEs7G7XyqYFjMUvsjINr8tsP/P/Qin
YWM+NHl2giTkXT9CwmPVPQT0IgD+rP3RO8MjOQxferxyfbHp5vRoYH+sTQvmZKnWpk3teyAV/UYf
YWI0YLQVJLq4CTylkXujeR5kk9MHPYWZoWqALY3FjYOqcw79xwqcFtGZcrirc0hxaxCsa6Aeh0xn
n1WTijsd/IXpGvXc6yVFCJh8yxxxeTBjM+EKbUb6YPGz71V+B9vGW1jV3tmw/7vcY5cJWFVFAsnH
aOrspiDhQBctg0FYuw0z1MDQR/7aFtm1FqNr2OQ5ioQLGfQPtftNn9ybsc7HU8+PgJDc9DBPBHBn
rOLgq5/Bp81UDxlR+OjAnR3zrGHdqthyD0dHB3PhTw1sjDYUnFqWblv4zzZkvbwXWHaHuO1vstqs
rzD3HysfyZc4FwdjcbIdZg2/XtftOh7maugyhjKe2yKfrI1rdY1kurt2qybdGYgQ2BM87+SWOF18
aw2w1VgedGTxUAKtrT8hFzbDv/XB9rKPdYbAUDagump6xoesLL/NqIcF5Y1ZZDs/A/Hf2CC9DNcT
q3na1X31rhrdB1TejlVsQ+VTj+hv6RvSngUEPeEd/t5bs7yF3Y54WeI8LOjbrsG6OksAUYfVii3Y
khXJFVc9O/211VvZzaXo3MQmmZqviEQQcLAsK3mhx/kT4H6ExaF69PsnQYBrlSGjxRLfEKloivc1
Nm9gIuzRR9HaWOzPDbvjVY/RsSq9uNzUeYkMjnWf94N9iKDkWiW69b0ZWphRwdgEbXwMCYLsWr3U
T5ZUGxy9cDnXLn1aY8CyvMpzvzypQtgZzLWy2cmanIy3k+1/ej6Ywn2FehfczMK+1LUFWl9Ee4gH
qmMvbof46Mqu9X5TmzZiCWNvHBiY51bW8jMhUpBCFG4SjUPtnGyhpkDcDCG4AFL5eDj5IvnGrn1i
+tAbjJto2ZlzHh+KEkLdJAwOcVpBkh9Ubn+qg6o/Rcv0XBut+m6eMwPdyp9d6oy0NW+TSVJt/To/
kWeo0/Bdo1LnFDC7VW51Mv0EAQzc5sXimfs2wde8Un26PKBOUUUZhc4x0mG75qLLleqsxMu4Kqkw
GHTbOKm+8516dT/VMSTpQxQM7c5vGd3OUL3rhBOimZbYj2OhXc0zYn5Z+qX2SSlAUUBEvvUZ6W30
Mg2EShN/31Rec2d0YUOyz2RfFcOwF2i7Xo1D9YjlBcGjGZsH1yhv3SWsTjAwRGBLy+QIu205mAhd
RgsyC8NDkm2Qu8xI19PQl4fd1pmaFEmZ0L6e5uGxSLRqWw6EZWE01Dbmkvun1iOybEbV+87XxjXJ
l9ck9Yhtn9beNk8ItQG8FMunycDv4c8wM4TLpxY6DuFARw6YfcW2G72zKe1vq6xDhkSHHRmwQdMZ
3kErLak6UH21Jws+EAd/OhJE/vskCNewhGSHPtHcba35xVFDhquZxVMZi+7BRVb1ziQ3yvIHnAq9
eFxKkZyWqrwT4URYZOqrj+4Ej+UcPxRpHO60zm23deym287TPw3IwKGV2fgyFxYdTYNt+XdRw0xp
xvcto2s3FojtKc1Go5zTzVwKMHAREpEeqMk1Mwn6EkV0tKcmhlIkvMI0Kk+pw4sVtx0IR9X2EQ22
huA4jT7wg6FD8FEVSxK+HQZv3LGbKE5TonvZqu+7cdn6Ns64enBCXhGQISvPG4xjnp7cCUmpdeZb
5WkRibtxJpTAiTFWJ1UA/6xOaSAH46U91zq5C4A4gUGZy9oE1XFSBZrb/lCfGKHtye3m5jTB9wib
VXms7bo5RVncnNpfNdV3aXpL/UEr8UjqHvewyrKG0IPVHW72ES8TsWb0MyGW1AxzrY7aNa6jxEQu
hqietaxdg5B0OSfHXMBAqgpYRvxlrapEIOoTYnsfXRfuVKR8m5PDrsC0h/JoNFF/WmSRGFZ3ujQN
jJx1GHkEWn13QAhCE93pXI2NoD2pNiqUwxY6g28Yr8h6uejNpPyejEh+hjwsc32dz1DXjQsSI7HX
nKp59FdBCrm0eq5LISfHWD5ipy7cfeMGO/WU0efd8AvXB1RPnx+wespCa5hrZaFqqi+fsydn1qst
DsLiVI3Gc6EGwqWpaksj4JKGZ+T83ElrLZl/KIg7lmiDUNSFx+4FjspoV7jNe/XsbWNJnocBMHKq
kdZ9CksMNM/Ta4hlv3ZR3SPtHdob5GKRIlE/q/zJFln0npVtRYnjTDVVoX7vKO2MPXSZB5hZW8zu
nwUyWy+b6oDqW9zPuA37o9+Pki9K/qZquKlahswjUCffByXKeLsUlzF4GYhebh91XiwcXTqqS1Hu
v81KrEVfTneqyAnQnhxtgHxKtccECvY8aZ7Grq9O52d3fkf1KpapgbyucJQxtUFYd3lwXkSSPFuW
n2/q5RmCfGcH74mDejaDemfPb+657qT1Ny81u616MJdHpJ7Yqz6vDNDRzHFUX95WN6mrk6uenXqb
1RGZS71tYv2Dkes/X9624xdQ7S6Fl26VDF5xZNsHlyvEC4AdeGXUqxTDmHquXfpAQe49nN37Kara
U4dET4auqeMRUe2MEaKYVmM6kMfOJ8g+QL54sR2BXoOOCq6uIYrr/aq96kNoMgJOMtorqD4XuTai
aOvlCaTY8YLeDng/U00cA5aOqpVBbGwJxP+hHqEhJ5TLEy0Qj3t+ojWuhUOHmoN6BdUrWXUxzpIo
MpgpnczfEjCJDi14iOdHuNwGYyMdMDxO8Lpksy9pSOyeV9KVFAB4dNBIVs1iZMunTqwt477Ep4K2
I28nCZyQe6u3VRUhRJ4ZcYGQwSsyLBD5QsIfydXqSb9oo8+nbeyc5Ii5JFucrF35hGVRy4lbV53F
0Gv7rJcCAT+nZydg/6GaqqYKNW+rvrByENppgsNluszDpeZHkjPnucr9P5dBhLS7TAUO5CJTyC/j
zllVHHz1FSZrkl9MHTOjdtmqMyaD/dFBVdUh9mHP16pmBC/UvDZdDd2yOo6/hn1W7CP5lQaDr6Rq
l+J3faWmMYtezkGrlJ/md7eYsFW2eMN+qNvk6row0q8cx0r2Ly773bWv+rIYuOrSQTGVyP9VHdVz
DzCLM0JeQFc1gUnrEKYw2v67McrlCIxSc4Jt+rkYOlarSx965Lxspq7tdNKy99OYXxV4CfeWK5+F
uiyaE6rqEnWx6nx1G9V8cQ3ox62TWtdo7AJfBg9nxKa/VWedb3c+d6iniifOr2FYQ7ZXx1UB0K45
nY8Cw1vpBQOFmAvTBEAOtruGri+sbs14hH943g7w0ELeamT9ydW87pTEPtuCEliVfEcNWUxqca+t
lFmnJycdPbVK7g20lFm7UbsEIrc8wrD41EKGuA3lGwHnRAjVxngNSKE6hbUJ+VeRhOX1rBHHZZIp
T/2vQjV9NfOqzjQoAKpIEGMiV9tzoaZtVSWYzBCCgege0ARCi5b4Xth1u+X/5r2RhSeXBdUk0MOK
kJbvwUgVqxkDb0Ncuj4NelTys4Un9V1Ul/pCqohSw92DXd/3gTPVoMlZuGK5S0jk0ugHSA8EcvWL
5N5CY2HA1JNroJ7m0GVP5byO/YS5L5a7lFmuqarW9QUqLwxEOYE6uf7ZGRcbqnSHiVgWqoam78ZO
OnHo5dQLWykLsqy1rr1uDWTKhZycEzm1Z6PJEDTkjK3ao53jVDLJ/O4dnWxRub2CMa4+FWStM0uG
n/phGZc1EGxWRDndnGu6QwKHhnKVteAWl9/Tb4izq1rDF9vhrL9JGwftc/OGgAwvkPziqnBlZjQR
ErQD5KaiKHW+ty43FGjaGzogRSkyJcJik3aYcWOs7WI8gHv83ZG+RVO44geK7hqnmnZq4ARGUZ6I
6jCfqmrYmyzIdnjdBABBFzJqTjr+rHmtqkLO7KWJ1mkp0oMlF3ViIEz2ssYzYl24dOpDrG1Ei2RT
Jr/EpSj81NsvnQdJ+89+R46gHpThuu9CXCS20+4mTbtXdxvklkLVLkUkR2pvdB9FEfkImXOjXK1d
qupOKCSvwVMh+Do4h97GGLsKh0gcYgQFHbkHV0WjhpoTb6w0n2Dz0HjA6oBWWRgHJLaH8tGo0eYH
hchXqu2UNtW4t0gzr60v5mBelQXJcIgjMPhUkeAj1GGvjn7g7Gu2Jm5Obo2g7lI2ybGpy+kURON0
Ip0bKolLu4gQxstqH+mQbDyR9jeeKn+A599oYqACqjeBo3LrO+W3soQPJCQR6BSFFKr5T31pu9YC
NKGK8Xowy+ptMxTjrSCVl4Q6ZDh1HEUDiugZYaalgFm0d7V3g78gAqOH3i42XXTPgwpkYImobb0U
pNjoS7JtdX+5M4qHWS+9gx3UgNOad3W3oM49VY+LHcooLPnRveV+No2ZPLcmBgK56HdCGNV1Hh3q
0L9hu53eiFm3riZwJUZKcqEZxdvRABubGPYa7Modasw6fN52doTjC7L9wXtIiT3ghemtFSmMpzHD
UTmlQ0h+43KPLgRMlJ3XX9XjcD1YbgjYX+4WRojwIn2SnGg3wsP8mLu0ObheTD7wCOY6mDro3rv8
tgwRcNZI3tzbMyPabVxx7IU4kNFYoM9FdnPkLddpIjRcwfPHEc6E9eghiVUCTVgZiFLvTEc3jr05
gnjMGmSvreZK1UTWPHUWktgOSIdrK1abXIAdmYbYaISfc73UKEQ2ogUe6SA4AVcVgiphaCOJbCe3
eQ7y28Aa36GDuuTwQOiWDTEk9DyHsm1vydp6y3Q2kvqV+LvZzMnRIHyF3Kg+7qN8LN5mUN/GpIHh
Bom6jZMSf2q9iYBjJK5Nv9TXQy3QwwEKuIZqtdpovn9jlW258xqjWMX4Zux0neMqvHdq7TGHCmPv
e8nW6HGkFpb45iTVFQipcYurdS/ypVvZgiLsUdSypmALn/33yliBXjTW/jKSdgrkBHTNdBPWCXg7
Z34/6SaEBmnZryaBrFgdL6h6CPFHZU8tWFikY1s863Oqf3U7nLjl8L2OQmNVQ+K/JRNwmRLYfV1x
U3Z2vwrgydy1lo4nOE8fGtdo91YT95AlWei2OpN+36E90I5lvgEiYSJr3zU7n5VinTWQpveRucoD
Z4vqBdmfzezsHc3c2pqJYJ4TAYbVZ2uXFdVyHc1g9122/jt0gsdjvZjgI6ZotYzJ9yE/9ATfLbaw
14AXn3SDVB5yX421bpQe9CEAfLyiurEsLcXVxAfXjuQPnw0EVLQaKmqSe3FGQ0zaAytBaax5Iu7K
ftMipSHDwFz5LLWATVjsTdDbUw/zuDkV+4TMKEi6IFxwgoAIaG4iRINAZ9MFm4kBui7BQ4R6cRVo
bnbd+P1Bz+vimGXN1xqqwHVlWP1GhaT+p+Ny/+fQiWdA7b8O3q2rvGq/fK9eYhPP1zzH7UD7vdEJ
ogeBY5HDZPrgd3/F7QLidjrULMThQHhJ1OLPuJ3xRif71+VKmBHJkLF+xe0s9w0scWbgu8AdLVJY
g/9O3I5/41XYDsAuaUbwiEPWjAn2Gj4LUKnWQ+L+V3kbF2tP7o1HuY0nwPJcO/ep3XSqtuujqquz
/unYFKLJ2CK+s3pxXN5PNVVRSaPBJKK3i8bgrs+ETTbrmN/HxER2pdyVZF2My6brOvxhEdxoqjOR
mxZV1PMs41HqpLYE1btW3eos5Xy/nPridpdzLodVbdKKitAgSTkiBjPz62NefeqoXP6Xw6r26pzz
f9ZpHuqSAdpfl3NKtj3ExRDNzfsjvEHDvgtLSHkW9q3kSyJzwYrYY4LIXlV4bvendlbJTbA8DPqB
FcuJjupq1ZUPmK7Go6pfTlRNVVzOPJ8uP/bFB/zu8Ks+vGA+EAP3JtZBBLp4yS53UjV4ZW9webi7
WO5YJytD/0RVVZHKzkuTYAeHCeA9dwpoOldL0HnnR3l5iq8eqmqW6vn7kblsZtcjEurW7rJubbbx
sxxqqQ2dCnjXZJvGUL+t1CCtipq9DMi884mqT11yvk4NadPRrJ3RG7dqnM6qTx2GVfmK1IRsr1r5
6PprkaBa8uJaVTVH+84VOK1V6/xyyP9INc83lU1IqCdDI77cipOdmIR9VFUVyWgMR5F/KZMUNsio
NXNU2zALoILo2cYTqFFN20PgctasCtQnFpRXIQRwUFWUHtB+a6KjERcI0/nocCrXmipEN0G6xNNH
xk8kBw/o1Su/m56FQOJbfX9xu712mlttZW1zt/x8cZeDW3j2vVnSC3dxxeXL/HGZa5+9L2f4ETuU
ABnHyZHxM9yglH4SD3t41Q+6tFyUfyny+p8uxnPVSu4nh816N0/NJqtyjsapdLuoqi8NohESxKNT
3MFig0KWo9+oL1Yu5K+efwDfEdjEeVGM6ypAtr4kg7d4S+h87aWpe0jtOdC3l3/fY2eL8BsmwMUf
RVb7s3tK9dlyUKtaVjQ3fhf7O+WJ6j3pTTAXG7taOaSKwu53ywxiUv4KqbQ6VU19mg6o5jDZICCM
djqRhDCd0gXUQVxihEyjhwlhi2nEJdNQhQI729QZRO95ZkJTsjRI5SS1Rvi4Qxzx/H8pF2mcMkIr
svTW6p9Sz8TWEEMJO/OgutTzuzwrjIkav8TZP5blxYe6KyPSJ6W3RnnS5rRCEDysMEOQM8ZXER0j
OfpCz/kQTE20G8lFTptq2CuPuDqmaqQAbE1AGme3+MUZHgBRJ8gv7TWs4G4L9uv7C0+4pYy7Vhp8
yh9eLuk7w8/qnSP9EwAkUZVUVdhBWbFkp98VCYMpwljBvFSe0qyPJn6YX27wqO2rlYtzCtmi6JNy
1c7Sh6Bql6a/oOJm41tTXUJEn/1hQra2EgwJT3qCSNULdxY8zkI6h1RXHPXmPnGrA2RGH2s7Z77/
5fn3lQV6aU86pHfg1uvN5Ruev6YVy+CLtHjr3gCnW1wrN//lW6qm+r4qEmAPww58SLhPcgwR3Uba
5eIj9pR754Xbv2rQL/dGEG/yJxITUtvCBLH3Yryq0UEokt0n/tCV1SlXmnqDZRFgRUHJZ8hcGH5y
WdigYpuYNw8zhRlY+l4uRbTAZ+GRx75WT6Xym3HX6MOdclCr4MM57CD9A9Dg/Yw9OAbikdUyAABU
a73yQqtC90kH0Jpm2OVJl6zdwQoIqvf1xpNj3p3C8VR4GQyDxTCuifJOBAfpC8v5D4/EdVRYnfRK
FW6eLfjsdCRE4sLeWHAyr4RyK0kfkqp5fsQgLbN2OmLCGCPZyF6JhEDVLB3RpWJiOEhXv/LyDxPm
Q6BPxTbSDdZvFTlTA/zcths0C3Hn83pHEO/WLe+WevwqeqiKZfbpbGRkzWwCVBgXzyA0+SuU2Kv4
TpWuQP8nrHg4WtTgVrVLs29dY1vpo9j6AHVQTzFOqiAUgHBwMqwX6YTU5dSpCuXGvvSpZqWcTKqq
zlGHL03VZ6VRvDdn90q1bFZooJry1ueq6n1xn3PVN8a12zPvufC774gGX5tkTpwmSKBOZjc5R727
h2px2Ajh2RvbyKzNoAEFqWDwXY1lASVBzTiDTJepQW2ZDLSmVrbs7FRVHWdSeQu/Lzkf4ORXgNBZ
JuQi0ypHqqqqTlUAxsJRJgsNFASLhnS+Xq5RzeHeEk5yvok6pHrVjWZXrlmZuUhYl1uzNZHtRN7k
cqc4TCGUTJxylBsUtOzl4UrtZ1Q1VrtP2ZnKmmpmKu5yaasTL83z4ULtm9WZ6qJcvTGXe6rzL83z
4Vefll6ucYK02veiPv8H6roX/+X5xPM9oNUIcWz75rrNWPmrSS56ypGu2iFR6U0U9giWS+e6KsSv
mmouPrEcdbKqXa5VTbE08SlHJ0yeZUcymqequuMuy1qd/MJ5f+693OfyUQR8SdfM4eVQR9XnXT5e
1S4nv7jj5V6v/sVXl1zOmxJmCj85KOe6ig+o4hIueNXE9RDgEoewQx0w5TLWyOjXpbCdot2Gzvxd
dekqZB1IF/XllFdNdeBf9v0/9s5rOXJr27K/0j+AE/DmNYH0SV/FquILoowE7A3vzdffgU0dUa3Q
6e7bz1cRQiENybTbrDXnmFWVZpEYMp34Mf6QpdYLf/td73/lH28fNvFF4zb2H4946yd8PHZ11qlB
Sp2+37LdRz21VrVJ/nZ3ddExEkyXzSmoJ+s0CVCK6oe2g3rxJrIAVvBAU3HQMvelrsuOkAIqX5Va
5CH5ucMn5h26bZWm6uaeWvKpyx+H9yvbEnZK0DQmE9O2Lvy43dpWde+/Uv0SdVnd/H6lukwa5Lw3
yhVLrUe7ddP91JOusZFtg0ufE3Ora05P2ImATdfKZE91nPJ0U+PIsC1SqFWB3EaJPb0YM4SzpelO
o02Q7mC0OuMV3yV7a3Li0No+8qrzmaY8f7+FzrEY6CPiIbAvwaqj79/O0qZw3s9s+t1Htvon1ZFR
vZlA6Qtk6RLJapltuOSJINDjapiM/4DpmHHmrSuOypB6uuqVJNskrq50tU4LR7Ozd5VnPJtp0B5y
PZn1cOuF6XO/AB2g6Kcqf4Nd1WeCeRGL0+xQHQ11VozdWUrWDEp+12+6PCXJ61rL2CeV88MeACKP
25bo46Cuc1khRKRh4l338RdpazPtq87SmCiIlc811wmNRn5dW9/fF2o69rfpWB261RnPVfXlvU2g
XgnVK1AvzEdPQd2Q18kY9iO6VFG40+X9YCK2o0BO6XErSby33tat/KB6KFKdqmv1UtwvtgwOC9ao
S4BImkWz4PniANhMJ4zoH3c2ttFa/Zi6RZ1BMa4t3gzMq3SG/jwUf5797TrRGBWWutmJPtoHrrRL
3t+UEuHWZvi4QZ3N20sVzAH4nG0Hot5fdfZxGLfPgHrP1XXqYm9sPdqPy+9nK4Hn6zIcIPH8+1Z1
g/ph9XMi8e57CAaHjzYUa0PEWdsMrLpSmpoiU7XZwzZZXhqlS1C3qbumoiSSSl+C8C93yultCwGa
bWSrGqxV3J3mZUArSTbEZYPAw3k3ana97sZJqUfMah6FVsDDA60FDgNhVF4/+CdPn7HiJH926rBx
TSwibMz6+lC/D+DE4PH9+xjDCkNHjTmCIRhKf7nk9KaIc58u1rZFM7bDx8VhtekCfVxWZ+o+6t7q
Yh3r+el/irX/L1ZynAdbaul/rtZev5fd9+6vtdo/fuTfJgv7X0h6Pc8BgLhl4Wzgtz+LtdRxgXph
JMeGAd+Liuy/i7X6v/TtPw90C9hLZ8sO+sNkoYq1uk8aAKAR3Bu28d8p1iI0wK/xvxvJFcvbx+RO
DAttvL8ZyZu493OZzO7ViGNwlblO9Nqg37yetuSKICPRhXssl/poLEMzXlV/21a7N9XlxrmzCYmY
kxBm52d1nfrWqjP1rf24WJlFOPatc1I3lvGbwHlxVgOWGr/UmerutsNgbRP3x9Uft6nrqAIxZH7c
3Fdddqyt7IpyNqdMuG0IhZ3snSbfF5r4NhaVccgDSCsELavxItMzLNluSyrc+15QLdZx5q4kPqd7
jJH1qQ2YNsNC/1Qm8wxfV2NPp6XX3BTk57ju72M/NEfPGFP71hbdyR9aO1pxZCN949DFXglpKv9i
FLqNr2ST/ui83uc6YanEeOnB3NZ6XzsaajLeZmg1Tf/t4lxbb2tH575b5wcvTySW0T7d5QgE8q2G
h0b5UiPwxBvIvlQdcsdGzu4XPmNPT7glSGjSktDSbUIDddDWbTOpTp1taMp5zhWQjyhmJ/e+WlAP
Qx3UYuHjIo+jP3T69PQfl4N91USoc/pTKZv41KDnVwsfiY8G2Upz9kPXQQVma5jTIPwgX1BKGHXQ
LUjwFXlsM7GP5BDVyX7tc41owPRl3mpZ1cyGadUPYqtu0ROjUJOCp2OSjGPRssWtjWhYsQjOKyBZ
20Gr4wfdTZcToQyFdZg8i3LKQ6KNwSVo2MtZhhz35YCZ0ariKtI7Ehwyfb0ImtVGIZDPr4F+sXF/
7yoQ6/syFvZlMhyoC43xI6j826ZpvSgphTqYQ6GfdITI6hKwbP/gD+kdPBU2cMlWZlSHeNN5qbNq
YVVh5M/xan/xlkUjQMfYizVl5mmw3J0t95wHwwHXnjiVHp/MQA54TqtuJ918iZZNcTAhv8dTY1uR
plNCS338ir0Z/B6AoQol9j1CDNmys4/c7l0rqYK6p939Nnff4nkngGOeRgkWG6Tzkz3E9gEPmL43
RvOn1lnLxczbGaYPTg+lSaCPOl2GYl0itXIuagmJP24nVq+8HHCa+C69S5G23Tv+Joyxdf38t+de
biK5JIby28etVu0mg/SpbVpXE7Y6U/O3o/ai6jTGkKwPpXMavLDYtN620H61Y4Pdtri53RrvzN4P
wqmDAE0NKYi6hpoK/uZyDzJ/YomHFCIdoQsipXGieKg/uTMOYxrn7oVWymfWgAsmoCCF3dYcs0yc
WrQysxmD0sLl9L7QxDfa0Z44q02F2k+4qjKGbt8MUeXn24fcDKfZ7kMf6D4PIGbTtdHYhEzbqBmd
iRVDEbVbeQjfpRbmJSOFkh7VxWzslyL5jkO6p7zA0tdsg/wAcuAHEXbNjvjFFd+tK06j8E+EL7tw
pUSJy7tzjn0+H5VGyeJFfBcqqTN1nU9DYJ+58qf69ivZUdNkjAZ0t4v96BqUkljkQECihSK6EYOT
ZbR73UDK7W9KnveHlCGWacY+UmOQuspDB7CzNYOY3Pz7x6oEjxDxV7vMlqjpyxqmvtc40bvcSH0W
3k9t6s4VnKmTkiAZWfUWlMLaZxb5Y1mA8yQxz4O50r6YA1xqvQMQw8wCatvJCGWXEcLUhwWFkREJ
y38MjNrcq5fSRmMK1eg6iTXZLU7y2TWfMAnuRYXLCXlYEFHMWTDFbX2GbSQuU/062658H5f9VOvD
uCA6zWuBAulGjXY0mZ40audTmpXUiOo7UQGHq8VgQ9oWGam4KDbpamQRKpkkamcPwZFsb5rpTsD5
xEBFiH2JOrMApYbYKU7FAAjQrihdA79vL6nOWK0uxubwq9GrYZ+mJEEt25/qxVaf9qzflozdTiWK
/DpBarjWB5Lo2KtuvVaAupuSaTtVB9U9ej8zO7mPXYZNIhlwJrt9AA94W5TbBNEm+CPPFgiB66rn
xZXsm+I6TG69rzSiA4se+aZb9smuXBhm5maQ5xjwRpBs2qc+TuVlg0pYRXDRdUZYWFou3v/iueyG
qOlJiYUf81QSN92upI4WFZsTS3bV2fOwHZnbXKCuW9zajIJcb3YAVeZL53vL0YCh5JX6fHEa8lnY
WuEDiYP6ocwn7yzc/G6c9fk0TfOK+n9kR0VtDLpLjA6OIK7YcpK9nxlnUiFJ27WTY8O9rrI2xyvp
Ubtm3mcBlL+5jg9uUml6qN6fAsDB+zulLqYshI6WN7OZxluxTgQhDc/zso3E9n0v0EIPzbZI73sr
vwSEazWs4NWh9Gt5sOryVZnCVCf3w9ml+pB+XcjzlpToxVsfS91aBi7DQtgX+W/tPD0UHvpO0xCM
X+CNMxNeStcaz7KazN3sjd/NFKE0/HiAJuMXkRDiR5zv0ZpAP04aNhd90Y+zbez9xSO9JjCO6G4x
5y3eReCvjefpNXdSuG8uqIBs+rJkebd3hvjWamCS67RFicnzQal0NAjsO7VOg3LM/ZTFMw00gBhH
WD0/HNz7Xc3Xgy/jbl3EXU/yIJm1VMKB+x3zWrShI4LXwhC3flop2lpbbpz1e2e69xV5EuchNvfz
6FcRe8X1tQ0S7DP2eLCQkjNAN6/uCMVB5K9ePxf3GEILa9F2pciRpMvU2uEuu+8y/aaLakTvlW5F
+ma3yoB2XCLR8WRgLMviJL11jNxZL7cV4ylvrAJaR0888JxHQLO2eeB7XXVow+rGOfeVmYU9+bk0
Y3rzsUndzwUGXv6ylxb1QywmSHb9NvsETC0Q6XZlTE0DIqx7YLk6QNEcKcxsKTmzXXwSZkDjTUzr
YV5n47VjTvJH/XfXLtZdkGs/e91yD2PeRG0rMYetAAHXmNXf7P4yRv4VQf/JMIhV6gegCAkb1L4c
jUhiakXGtrrouMW+qnqIoR1fOiO5zvU5ltgK8wQ0kdCLN8RuX5dlMsiHLAA4mLth9iGgmnlyXeY3
BKLp1XTac7BgyA28rto5nvdgdhh47Anfvh7E330wsnZPmJ7nyQzzI5wF6xGvp3zOBCQWQI01Vmfv
bPkLtABH7/ezC0XO8YmZlHezW0giomUN4cCpd0uffDabpsMEBlugQyUJjVuekRMfSns0w6p0rUM+
21G6euzZ0/IbzKiDEJIpTwJC9Vpj13oOJPBUzyN0yG/+0CPGx8wxOXjLpPs84SMC6OZ/y5Zi2HmO
fV+mgbXr7qDyDFTS8Nx6ZPTdDW4DjH+MvHox0Nf5/cFYg2+5P91pAY90/DQkTxQErtBcqpCRzqHr
0po7a0k/46wP4Zbqp5VNKOr36rG3DDKrMXbv7Im7Y8yzI0d0b8QQvE0SwvLS7h1SXPmIep/pvdRR
vQKFd/BqW5C0oloj/W+y1lNljk8LHgPKe8ClWtPZzU7wq0taBkJ7AqtYedkRgAjOSXzIUTWdMIE+
jLIK+BYPE81qgsE0vMG91wh8akDQhyALY8M5UmJM2Z94S5Ti0k2maienBIHy+FIVzi9Nq4+1wRPX
O/9g5XKfBNWXZC5/JBC9duuEL79ZtWA38MbgFE5/VN6s77xx+AZtIP9h9O73sRn3E9vlg28MX9vA
YA/lOTLsS3lYEseLKHDB+SrORsVCW/k+auUDWVQXf5byYDNtsMVy6jg+qDt8HNSdPi6+O0iUmURd
+beb/z+vK0R7F2g1sU+kWW8CE2VjsLYZ11D6E3VZHcRW8/24OCn1irrsbpIWmuh37dZmyjbhjDrr
XSQwCVqYFk0MCiIfngZ3UIdiu9fHXT+uU2euEvb8x5s/fg0xrn/8wuUl2wQ+H7+I4nJyBqkPJI4/
+nHHv/yBj99DnWxbLiqVkXpo6qZqEyHFqJHWTZa01s2Xjx4REgERZS0RH3/pI330ndTZx+EvnaF/
uo83xmJXav23nADP947Xx89+/M2/tLk+blYdqo/7lEMtsXiqrcU/PrIhsARWwHL+407qR/PNApER
cFDbWw2+mrxHY5OffdhO/m4O2UQ6jRKxbXI2odZa746Rd/PIdvv75X++7cPGou5PSloR9hton2Zm
zJqcR+fquNL0ygjVVjhHxjY9qNPV9thUzI0GNIPWrlLZq7OPg9ga9x8X9WaMcgbT08dV6qzUtkBx
AFyhEth/3Kp+/p+u4xsjqP7/+es/7gNo+AmW0XrQNcu4pMXIoS1/A4C97AfMx+8pKP+jN/2/0TAR
if4fS5j3VPnT/xV+byvy7L//tZRJhXH70T9KmZ7zL7CWLkQ81yG4XEFh/ihl+va/LHOjZLIFBBuD
OPXPUib1Ssf3cRI7oJqJO3eRpP67lGn9i7uSIQYr09EN5Kz/nVKmZZiAN/9ayoQcZJsWokAHELxB
LDEF1b+Cob1sboo27+RJUHc9unP92fGX+IhIcl/W5vAkLS99SuR0KQsDLkrPRtGqdeu5HNB+ZMU6
XJyiZtFbus90/RnBOrM8iFUrbxtbDBujDektxgBWj2jykkOSlPKl0lpY8mIqbt1Q118sJgim+gzn
xxv5WGVUYoa8N/uyvmZruRV/4Bj2wvCemmAN4C/GxYsHCzFL3CQkfAE8sQkyricr++qA67+61BgP
RuPGkZk2zqGeWS9VSzf/7APtLvUNjUdOmIgNjhHNe0z0jbFMX/UWtksn5m+C5ZzW9M6+BoR/lIVb
kYpuzlRFvPFs5Xzpi2T4PC8qz3ep74Z+7T93RM3uiCpyAIfWqF90I/1cJiyqWMTnxVqQJVHdL+vT
Eqf2efSb74EXlJHMsqNBneUAYI2KmLumRzYih2na1xUKSMsSXzBxzXvPTaNmLcZbUNxGP1uuHWj1
mBfrVe9bDCSudZbB+qlyCcfUnLGNXNf+TZt8lrL8Ob0DEA0TDihNDhSbgapM65QAm+kZI2oAH+6F
PMpQJHZxKHWjO2h2V4GRuMluCF71q3zSA6cE/TN/BWoIb3vOR+oscmIJNlQnkHcT5DXW4iVWKNJF
5tF4tOfxGWKVcc+qdt65RZ4eA54CwZ2aj5CA8M99X2ns0VqAA0vvm5fOEyyF7Fa+xoOPtWwtHzW/
TXc2LbZTbf/ie9ScMlnYJ29x9QfICzksHutTl+HU23tEevhp9+CbxdZMjmt40RtF2DFnYhH7+eDw
5hxg7R9tfRkPLtWCc76N74nM2AUVSx5pssHNlrGi08CyXY1J+73q9B+1pi+nJWmsJ127JGNsnQ2z
DG4OlYfzzC8NSdqx9r3uJhfwm4CxRZPT5xLaQYs3uLvrlyGTu/XINhab/lh0YWzlb8pZUW/2Cm/t
rzHFqFPKzHrVs5zPfRrqQWfRE0aM5QXPa+6Zd76YTYwODkwgiOGRsOVLJuqD4JMFEGnxo0lCRsLL
9SgsLQRP6z7N1gJvNC252AF1aYuWlIS6zPeBLogXaQgTqe1lfpRJUUQF6CD0fDpvP9gZrRJAdBAO
RiSvvZaLqUFOjXOAJ2tzlFQ+XcKSdjKW69EsrIpFvDsevIEMqVoOu0/TXA5Xwoh+UIrKz22zsg+C
4Vj6kl2i3vqh32iYN9v2tKzPE/niDV35Ryp7RKEY29NfwDyWVsV8qjVr1Nt+fwQvGOzruBfAbFw7
6owa28qY+VcxZV/01G4fg8p8cZOMfbll3ZmJ/5oSk07sSxp13UpJixLFV7oaR6/tyrBkBL7ju/PF
6RPByGV4ByNfn9bZXM465iHw0fJKDkF6sDQr3adllUds693j0BP6JiXJjYNOFhUqBFxnecYXDQLu
rgXvC397Nu8tIZo7aaVHslzfbLtposqv5AXjUDd/1oJ839tiuGPlbuyWtvXPwSBRKlo9dWixROy9
Xsu5rB883CSeUenobObxoq/BVz/oxXEtAaRLpyCWPY4qFxda42vVNyGt3aJ7h6Gx6ruk6EGtBPP8
XAujCHOvTm/esoLFIoUgpMfmAeBz3NDWiuGh91rzyc70B7Ppywd/8p7WNUNqWlEC9LcgjyaId4Xf
eD+mEZtRBWymlq/JlOCpKxAXl1E1SnkGreKg3svEefS8LiKaKtiTZbJtPVN2dqYmT7LWfjiUX15k
bD5UuXOwU2u4cwnrCGXeVnvmoermttZTuQxf9IWR3/hN91LzoebTv091od93gSPp1iD7SAhtPyYB
dNRkaKFfAxa9tB0QyMb7nkDnebWoId/brYG8iTYJlarpNEit302ymG9uoZn48pzg4K7yAJxzfqSF
UL1JZ7IfPEv7vFnsIEAMnytv35nkeNGG9iOT9sdB78kXFPQYNN0csEJU6c0pGyYPCpinIrOXa+Nn
X3NhvCRi1q5+nEbsyrNP7fKzHuOHAcf0Z+hYXwtvuNa1JyNwhOklMymJmOlghqbDS1tQvdoxeG/E
F2r+y8iFaXnDcvW2IMrYjaQ4HTCLBmdQy0FIRbELK9GLU8AnPurjoH0KAP/b1q+kSoPXBhveadWT
R+ET0TJkfvoil4yK+yKeZz1rjmXL/6XU7tCWRsVsxZFRB+PV7sz0JJrya5w6DTaJAjhAlo4hhsfi
OGPNOo5xDRa1lebRhfGD5qP6NOSDhU+qmI+uUQUPPqmPOt2Rg9fCE3ZGRwfXWyOUp6F39Fd3oopQ
rOcEy11EPjdliaVM7ictsO+yijgBQ4+M0TU/T0Y1X4Q0HldAkTgJXOeZhBkb/uLBrYwRLaIRhwN2
nyMzdR2ZuRZEU2P+bi7L92LIjNfFuOpjGbwCwXpmYfR9LdMybJYOk13WfU7GAFtZrw/dbW20fZ35
pBsu2Em16WvdXTSiniM6nVXYBXV2Z9rG9X0i8SC1pZBDw0V6xt5uWv3UEsSyGwbkyDmx5mzmmnqf
2l0BkTknicr8jrTdecomPI9Uba2bmVnwHhtm6tQGjWR3pX9q+4EdppFWnyohVxjFTOuDScRAUS3t
Kbe66tqaljzTiSSyJlsuepz7uBAKKmnTTzd/RjseX5s5lsfe8CVIiMx4zvIk8voxuFpNdRw3uVTn
bG4UC2S4rT8TCjZ3dXK1DXFpl6o61xmW0aHSruMcrwcjdanaQQt96oL4GjAAbUHJQwifdQsbgAk+
lunFbbDSScgv0KLy35q1YVWggcwapqem4JNdE4/wnJB61nea86k1+h2tGT0sjUY/+H1y1ChA3gr5
llt6CZpl+dXqDtSnIEZ10sPIFj61sFUQbd21NY8HRgxJRdWwG/08PvI+78YsKd4m2/UPJjSBekro
ocJ1uhdE5IRVTQZbusz6gXcaYi/S8iDpGBqrAeRvryVnIBxEsflBNFb+8DBijKRBON3ipTFO8UTu
c9c66GL9xt+1o5neXKf6bWjn+FDNxsEl5mXX2XZ57gh8eLQ07ctUpe3Vbl56T6te6JRsy4hMrwgN
oxhdlMZBp6cUTYBOvo7NnhJRMmtYhZ3spydZdthmF8Ex8O6g8IsIG3t7TNFl0qX+VjrPWmpPD3Zs
f3fsdAAVRi+16XBJyu7JMN3d3PfEaUJobNjB3KiY9ESkXfNx+d1yrPTWAyXalcnKpOAJKwwEvQqJ
wvfaG3U0iHjZlwbWnb6V/WPBUmu2p2SfyOGRNWtxK3gVUbOToGrbSY5VPMtCBPtkt1oJEgLPfS1M
SHMAs/VTUTmbjjqjCjfq/TVzctLISXoCoZ+cFn/5bJPWerTM+JOnteLUN7o4OnJ6SFm7wUBdzyUY
wHDt+c73PCLX1Ahrupix337dmrwsg+pRNg+1Xe4tOk6BKZpzRpNqkBU+dfoaAVHgF8e8UOU17hvp
GhELGexyKNQp4Y/zc2HXrykG4Wxw6rM/Fsyd9fq8ZYHpIl3uKvrlMMznxyopw8ESxrmbbeusYdEN
XKJJLI1FeDtVHTSMjEh60ifLkik31ixxy0oaPmKpSd/rPXof/jgw27m0AJa4IFPFathmaKgnfULd
6PCkty4bvxSttM9qMcTjhag5Q9ro65dODMQAxIP5sCZ1GE9rcPO2aLiBZgHOofrFm+MEa5KA6pzm
T1lhyztuv5CPh+odAw9VTeQlwlnbvTGNwCvtpQnVogxX9nzbjFu8JGazq3sZXPWpeJMViJ1WKwk5
GWRzHku9jDxNZDfYV/uSPdE+ANe8991m2QcodU4DNUjyPEg3aBL+1Jw7L63lN5FbLcFeZ7bcO7CQ
TQLxpmcrWIz71mP3tN0oRmK6jAkAe1GDTYi1PUzRAkCdxneX4Th19f5cUVINF5zXu4bF9mFwEIMK
aBOsKoOzZrHwHQRraq21tihcJAwFn8pGs8UR6NAJzdsdCclTyG/uIkOnV7v45b4a3kaTFZbDPoCq
u76X9vy758MWIO+LINI++4lGiS+kRX/Hq0kpklmqhSXpv2HSWWs0rS3+lwBYKNM9ACWtuOTBeDaT
BcBY15v3VW1IqG1NGp8sHNF7ZswmosvyVWZ+so87P2eKZRjgrdt3+at0m/WhW00H3qffngmICNeU
nkxPQNvJbQ2bqIAEhFBZfjLq8iv5dReaOOR7s2CMzJmxPl7m9GrP80uhu+Ox6nX/mMcWXESWK5S5
ctq5tUc3VXxaO7KeRNZWB4JuAHoGsx95L7XbDSHhbIyi2VAwgbstq+m4PXoaVPdcLl8C2Rj3ce/l
Yd7FUxRsH8vWrHb0ysZLkWV39VJ/EWng8vErCdItLXGFrvatK8Y1HO2lusoqdg9+N0vKBsQtNyL7
OgS+vRsDlzooXvjD6Lt3jqmhi5gqvihx5R0oZybkpWeEhtkN4DXnl+G3436OyzistpYNDS7tNCcE
LMims6JlrAh06yK14Rb+Qh2/L15ANPKKj8bvFeuX/ShTuU+T8efi1LzdSKCcxvZvPZvPMO3IjAuK
xj8Nrghu+sRXTRT6QONUSw5t4+mbLwxyRzb6UZUinVlMn8Zj65+6jkg22whSePi6d9qYpLvMcO8y
Q1R3mm1dXI/Vii1i/WBgykyJrvgpoNHF5EXszSkBlh737ck9BkaXHNOtT9gzbh9iu/nuOsvPbj33
7DtPazcHd/VI3FhVlsFdE2vnmhSPUztLKxo8a342zNnlPVym61JjL6LWkYc1bqfSXGFXx+MbO1fu
QPgIerb+i08I7Lk2nf6xrR5LMR2ZxfuHmPnoiJXNj5qa14Wi1XEAFb7mwW2dIB72Lt9FjHI54KEM
GHYyB0TTrL/5cjWiuZklS3E2YXLxb7mpGZ9cgidugl72UXh1AxCKdHBA8M9p3J4tx+wfaO2SUtVj
dHF98JB+0Z3b8h6gnX0zJy8/izLumtAraeQaXudjU1wxs5Euu6s2P1oRS3EEUowmtSsmRA2lca/3
NNEgmKNoiF9T5GCDXmeHRAYkbVisdipodGGw3si1IwOtzu7ZEfTHIci33CzUZah16rBfCHRyLXg2
xjYFzq2p3+JAfnbbfr7VIAVGkl7XpX1cin65FvkU0pHtPtGaLDqLoFAMW3h256PsS/+xn/VndBlb
Pec1m1l06YTqnIcEcIXfU+YNUiOPApk1XypC3Y14DJku12MD2QY9Nt0s0ZrjyWObCZ10Omur/2QU
nfFY+W9jN7BhnarH2igORtcH+wrNXaQxHZwNi5i1wb6SVKedlnKZSIJz50OGTzTybHpUxiTOi3E3
sB2+E9n0Ne+17rXxVwoG5Y9e08SLnYuvsRyLaxKnb2rGkjnclY5kd8NoykO1ap9HCjGr4bakVDC+
WK11h1VH36VDPx4Z5MwzwwpL9icr6fPX1CLICpIvmBCeW7v09S4h50WM5sOk2/hHuzg5AlooQSvp
SDvcCjlhYBifVtxybET0U6DxoWauJo+QZztrls6u2RbnQE790Uq95iyWozez3ksmA4F43DsQsVjO
NRKWaGYkv7urtzzmuXvSLa17nlkCmstz4Qz1N6lVkd9DeSutLDn4c05tyq5IJ5O/S7vV75zU2TtF
2uyIGzTP0kBDHcwmRYxOT+/dvR0M/rmZFzSgMgSYipVv0s4dQddXMVslrMGgPyRgje/KqtJOjT+8
kFDM48cAcx6L9kScEmColExEmUlgUUsq7oiHAKSZ4/1JlnlBZW7bP+hz7xr7XDtT99XogN0bVDVB
fqwPNkSzUy5jlvidF/mVFtzp1S9/7o8zvI6w7Xo/SvXgW6rxavnUZ0IWe8kuYXZ77ArjWd/4rNbA
boaVzfTYvPn2SnfFaum+o2UDZFPdikJzntM0RU2if0nH3nojwSWOteEqLOcCEz0+u6aXXKWfX3gy
0wO4uzOF3PZoS18/5YJxnllcizQI/7CC9CdNbhp94Y33SLLOMp+o5lp+9gL3FB06lMjOqef9GPOZ
rbZirTV1z45oKWb6GAhlmXr7VZplWNklg4VevnbZ0+widZGO+9NEtX8ZNa98sO2KauT0iTwUwDDT
OaGGfiOPKTSNKQYBPRdh5y5sbQJUo4BxAA8Ws9wXvh9TbwRVWJQef0TmEIfJ8Q6TKZtDzHPaSWib
DmhYkkMJVTKsx2mT3nXJwalHwny3isW4DoiGJo+QSYHPl5Crfj8mWnFo2jY71KIi5I6vOhTZiCJQ
+lhpyzOpbyMhUfb9MA/jKxY+AonjFnu7/3N0quAlk0bwUiPASWZqE779OLnaEhqGFmwlZ0mEuHvW
BkJ/ND9uXlIcmBqLu7spyb50NOYvDJciLKgzPFEfCau5yvbTOhfnmbUeZX08otVincpsijQaBJfF
WJKdZpHAIxriNSbzGwla1AsHdz/kvfjievXJz9rXxvk5AvvaKhyb4B8pRwZ1x9jKH37Cyjmdg7Pn
ZkBO6+bedScWtl2ZP4FKenHX3juy+prP+WLfs9TBCK1n6SlIIUikY9XdYmB8YV6BKo4b0z2PmonH
azCQdlXETwSQnOJRtidkT63vlayPmCukSS+iKzvAgcINpxp15bgYj3OBzsXXyu++Zu7SNUuOgvYf
M87Ccpgh2VRmkhksa96aYZYzH7kuRYXEm44SD4Yyp45tOA86wolNvpDlz9pqgbZBjmdsB/3XjN2q
K7LlpHymvXBeCOoaDn0cv2kNJFsbU7cEAgWqpsZM3VJx1biTVkodSHV6WgofskIzSYxU+gMrEIS7
m5fH62xiXwZs512nQQ0fmr3bM3153aAIcSbiyoCVvzs8DAmr6nnz0MtgoWwk9vNmrBiSZLrMKDN8
XjZqtySBeG36yLYiahtHO1qFfa9vnn9duvfd4GbHaW2ebOK5AA5Df9CKpNqrx5mN7srzddhj530e
6havP6h/b6jupE30+dy4EeGuhN2kpJOVlYmxSDhVlOhWGv5U1mx3M2XTVJ6OxZKdm80BrA4Jy/Ws
IoxlaSgOTlPW7YtkT6xWjFc9+0Ik46+6qoig6ZKb4jf8F3vnsd04k23pV+l1x41eMAE3uBMS9KJI
eTPBykxlwnsE3NP3B+ivUlaWuavnPaEAiqREEghEnLP3txe8g2Gmv+xCThsZyIZlMeztpM5bL2wT
JM0jCS5D9WMwuVjTOCqU5Cau3bfJf13QB/pki30h/BVRNwAg5psgwXcWhGS7LVRhVXGwXWaDhLCJ
32i5oeQLX4n+i6fMDDJhFsnOl93N4lMeBxhQRdh/b2eLV6AnDzbzILrH4IjHce5LIDUkboLc+Kxn
0YBkqtQ0vuk8uc/J3IWUkJteE6kIda0j1cFiixUPYEmW3YzOYOyY6hpAU4852AkWWatBTwAi48zf
Krn7PajSj0JMu7a0H6c4/YmqbkvGDnn0E40MrpIWx8ph8epr5KpvdXRCvmp3R13UxWrsxncibZC9
uR6zQNS+g3JtBkc7jJCoJ0fXKNxkynFUQWD4wUA6MBbdY5U/qcYkPKmqDfmUYNqd4cqRyyWwMM+f
4FOksFvR+Keil0jM43LaUZ/g4AmCZ0j7+lMxtdoqTOw9iQDhgRwuuSU/fcYpjE8u8Zje0iOZmqI+
EVfB37q90aJRvVUcYtOdovVihdmHaTfKEdHOY6gMOn1224DUOD7rPdQBNWqV1YBrhTZGsEuUnjFb
BuJ1tPSQ1SOgQUjFRkKVm4rVCIyP9glrGTglInRbDgJk+ZqJK10WJEVU1Olno1c/34xNWW9Zat5/
HpezfnmkzkjcnfWEkfBcj/Zj5n6Y7XMdhfeEovurSVbfbFfrqVy4cpXn1sXJiMyZZPJrUEdPuO3o
wcpmFAZ6BJeabIH5/28aYmbgGbf0dYSxL3NbPyo8OdShXYiG7xihqj1fjNcGvPh9z0GJxpUa4tYC
LW79YJriWgY0gAbRsCJu+lTcU3H8pGITz/fN0ct3lXBa/qdTlzABth6G5joFwzvtaIYCu2SB03ev
Sl6+ND+c8DbTLEmO243akEnUyXlRrT/VavMgkJYrQLVh9N2XjiSVbvBCLglrn1qQJaWnahK1euYS
uhRufMV5Cmecn40RoDfiZL8QFAa/7Pf9pMAUuw2qyjjQ3ZDHLNT5iK1cUKSTdIQkM96JCllV7cKc
ijZNZrzxUbNybvqW5WClQVMyx+LOSQZtTShCkHmmnhHZ0aDZItYhnIKA2l2IZi0K7hO9ohqRa3Kd
NQkpbnBIuISP0UNA+YnpSyDIMO9WASlCXmh0tI5nuwQlDRUSZr4qRyvbNHL4WOAM+b4MW7JBakoG
EM3Xfkh6wWgQKjcJ4i1Md0dOBVlZbb83EAzKMBD7BT2xgB7UWEDsLAeqaDoBSIpBnnm6tWI333c9
1+0S7SDMD/cjm+Ef+sIcz3TsvTalL+oDa4X42v3kuufIsl+ZEAceuq3Lgj6WpYNUZTBJVCCvYreg
b1J/fKMzwRIjhhplorwDc6PGJ3oowaYpECfDUcQyW1YZNBb1BrHxamA+SQ1PqrvAAPlphv4xq5hW
DzbwCWsYXjLNRcnqjM/l/DQ/aLjgVXw7jXLHDAFNYupfVMafL4QPTLyZ6xPnm9h0rpUangY95P3N
BpBawIWFsvtQmeAyAx8JflmEmtfhfmKsq1ir6KwLkeAXs4qY/7by+dwJJ+DUzrMLqoUK0TqTPpTj
t6rKS7jBsRTyUrYTWsKEEz0pxm9OX0LtpY/W5jWL5vkqPf/ny1affusiX1/ZzaCvh0J5pYGJKDLP
noc7kCowZNAjlyD1Ria+JdMZyrOOjxu72aXVnEbSreLMvud61W/qtrp3i1hsWZROR7xJNAE0eBNT
Zp9dkqfWXdy96Hb2jYCYAbjTzFZNmf5mui5YIRvfF2qGuXENhmcjp6mG/tZD8kjsQKGR0GgDta97
4jB0zdjB43g2Ta4ZDOdA2f2EerybwM9L4QFmZSU2ZGXFYBfn2C7X59KVjt06nK1DoCJ+VQISokkd
c5iM3XLdpoAlD0rzzVCVRxENl3A+UhzDPwWBta80cd+gw4EGbvvrsk0mqmVz8EY3XohIHHZ+vB1U
i+Zkae2EUT2PXUwiTVzfJu1wMqgInYQabkajFvdGnVV0JHyGYmu44ZtsEQL0j0HXX5jZ3rFaczzH
rOtN5lrKWkT5L+gnVBOwPruqMNf2lL44nEmVhCzod+O5F+W+fUlUqR8m9ODrvDf45oIu3wj1Z9NX
zJ4KZOeMdGBhiNfY9L7/ULMEBIbU1BcqojU5NozJzt6HvYGEuRyOvRx2aVoxCs6FOcMugm3yWMWK
XOdheMc44VNWpIxh0tkG+qKVhEJkWtAcZE36GlGYq7i1HdAmRXYtMhWDuaXsaqPyd2bSpPtAi+w1
FTux1hUFmbGpHlSn2eZBQ7kgc94iDFcHVWMSY4+XjpbIqY4cqgkobmTUX9oAEcDsPa/lNz/Ov6t8
xSvLGce1qcmGJDP6z31XveeW/o4CNzVa86SWMBnV+HuuIWEpRsg/Bl79w2DiBGHBTvYHK2sAc+Fa
6e4LvT+w4tG4Sq5iV+22AiM80nh6u25CZIY/2p3HzPkZR8u41+SHqin7RtOxYpZoYaoUsotmXuOY
D6+1k3qnZTZRRFX8aNOw3TejxPnja+BDfvqFDzZABAeTteS6ttIWTPov0mbTVzenvNJkB70Jk3d3
V7lpgMexTve9yMV2MsyfbtlYZPY29opAd6r3/imCBL2ypsFZd1F5MBqt2PAGgq1qUSATZoKxEU4m
DVAU8S4+R4HzYuUL65mDYC0mCkJhgwFHzsKAIPbMuTPvu9kl6oG+6u29ihrYU+p8PSYREzwRcFKt
czX4ZjBhndspPyw3wZnDTh/bK1w04y5tndnPISk1qrVFtGLPCZ4dXNPq6RBBX/DHPqDS9IBgPjgg
wRrXKBmaWxl318ButmUCY8rVPijfm+Rz2sRXkPOIEdLrAkw9fUS5ThJzTEvtorHANjMLU1UQ7Big
4r1TlOaapfRrJg9lqn5gdKM2YQzxLnLxedD8KuFr5jufwhCjFbMU2AvpdHa0cOW7NpEp03gahhkq
Y48rpa4JMROotgyBbEwXhVegovVMB/Jca9rtXjfsn9152gwR9b8687vVKIS2LqyYZjnhFxuVBtrW
j8W7Xj8atlEfZI9GIUJbPvevUP6g/tio5C6tNIpcBZFIVpLfIa5wtnZCquKQIWHI8I4JhctRsqH4
yArKnLA1FnCkWoJwCHfs6Tf2tLtycRrUebWGQqeIdqQgBCdLLV5tZOaZJV209Su76miQYG5j1aGT
G28waCiCZlOTZN/dHpOVOv9jZulCOx5HED2+2EdNVcF90D8c6sGVeiLqMN8EYfIIS1g7jfiTjEph
fdclzapSmCRzmbORzCAHq1ejFa7juAaHHVT3rPK4SKspYYqwkTUxemkkx4NI0QHVjbYxFayJZKOt
oym7yygUeEbUfbdr82FqQe1S5vfKEjfTxXKMjKIpbSPqjmuclwe1DrcO5NljAS/ZGlVCcmTuopTR
t7EPzj5GGZ8Ko9kOCZ9doPX3Sh0AGeDoKBPzSGM0XVd+SXSlAoWVSFCYs+UanWXiBbY+roJG+0Hr
11hbJTmgTQzgd9KHqxrHmTfcs8Kp4Y/gTPb1aCuc6b2Kum5V+FVL0Wt4tYpz4EJ9tUvxPe0BCDi9
rW5lxHmeFd0b4h+gvS0BMXHqnmgEK7u0zjaYYhn6nOG+zgfJTA9bRTO/Sg9FdFuRFlwJVE5tkdqU
gg6xoZR3VpZf47R1j/RvLE/4469CDYe9kVtniKX5iiVEw8Sx8QwduLmDG3ULyfmSEBTn+63Ar6k/
ZGl3E+SOtjIENsaco7Wsyt5TFRzaFn0LL8D2W1NIWZU90CsleKv1u7zNp6cy2xEGu8HngC9B17Vt
FBflurG5FpmZSq3X7tXVoLo36MYMj574gAVGX3W59ZoTuYrRWyJ0GR6CLGZxb+ohgmjMemo2Hw2Q
IsMIu6bpo7Tr22mjqvGjtLQXh/YRtD3qK8hEHa0IOeeeUnSIWyQaLNM5PhCRGc2dETrhiTbVuUd4
SHSXNSeOaSfH8l9Ct/A92dpbrPYRgZiI+TMz3M9V/LaxEMbIAI8u8/9Jqb0JkuIqG3t8IiIkFUbt
rlWZXnx7aLaaxmHjiNpH3Fcp2yqLjlndh7d1Ob7Ft4MUPyAA0hAo86eyrejydu57BJhgG7oY6UK8
wuEEY5th85ROLC3yruWcQA1GFhqLNxAe8aasTi2t+EjnuuzSCmM+Hz37JilOo6ET3h5Q51RNuPL5
fCYCnZrHvvAvlXelyg7otgX7324PX8EASzrA567NwskaBXlKER4JZawSihwQK5eony+4+2Lu/9pd
tv7zfRnO6hUY/vvJTbEIOX/zZHexaq/VgXXmaEmNRDDnQWVJmBT+iNqo3X1R1pctMIeQ3Wby+tfN
H/ctu4sH+t8+RAhg3lR7pNdAG2OkqfRV3NThJXRjZxNo07BWixZl3uiTN0k+H3kZ8SYP6yfRi49A
BvUlIkEWm2Zir0TlnHInpDpiqflWIEcmr1l8wOVzVy0hXsyV0BCVR0fvKAiOtF1lS7Ww7+Ibjrwd
Q6y+HYh5W2NpHi69gmdshtPlpCKtUJTSqaTMYdKqXQkZnQJ+T5YE8dWk1kvSD5Taf3/XEs09i/QX
Y+awLlSGOdmM5saq2p0p3H6la9+CmKjd0W8CDxyZqRAL3kpc9T1rQorv2rHw9TcyGUmFtrx8MN7J
bLyOWL93Nkv4uYlNhs13vbS0kx+1ntbSBIUr6KVjP/LxXGo3NqgZGogfOxRFugXPbp5RWr7yLLNf
auNmD7321mrjT4qrIShv/ymo4PclxrgzmhaYWJLEeNzQ1Uy1TraDs0tKKbZ+z8q+H4qPaYzPzF24
DKrNszKW1KUnhgIgDrdMF8gCQHgZajbJ7pq8z3z8eso9KiLD40099bW1Y5Ue8QiViEs9+tFQoFiB
OMY67nbZXq+dx1zBntj2PXnQAF/XrJcvxpS9ObJ/GDImDurs4SYHLUXTg1VLBMHJCaWxi6bJPBpG
ZR4XMhIGtsdU0eYUUVZ0Qza0c7lo8OxhdLYDDPhUSuVYubZc+9LqaQx/VCYnLiF1wWlhHRVDTCHr
LqACW9ltfSqGi06vesWgKetNyoXGi7IEsEIB8SAcsjvYPA8hKYu01/XOqzsSOBVtsI9WhrXdGbNq
0xCJcIhptyQR5dTeTXcJoyD/HbX0LBuhaMLXd1394IRuehrdYtPivNmLeY3XFSXZyR0sw6BGK0GS
4LDSgkw/CXt6YaG4mloSPwK3D/elXx/LMkHzPWj75f1r9cUgf9JTB/WWbvlRn0aLlXf2YifJ1RyM
a9yjewufBWnkJ0ctVWQJFJYpSt9LcjbWOuWn5YVc88aweE9KT8k5tBSyuct1F9bWHt3GCHKDWqxr
Y5CvR8eHt4R/GTP6vgq7bk+i8c4wVXIFwau7WXFKIpMgjNs4j49FJvm7HTX9EXiwba0VEx9rpXDg
MB9G48rqP3G3TPLe6pC1oLDnDPu+I/OO6VuaDKs4Ojum9tIOZr42sF02pXZjxBZOf/ttytPXoe7Q
NA5463v/zfBDny52LB86yMDqpBKBEmasamiZCUMgecY12kj/VaukurUNsquraHxLyhKUQ0I9qgOm
u/Fjny9WDdWHwqx+qpm9q8MkvpcIGVZ42NbERe/6RET3eUhnS064cQGDn5WU+TrLhzn5DP6J6cSX
LIn3quKDZygEGIzWIp0vj9SdC7ap7MVNMRBnLaOajmPtUhKqSGhvwotGCvrB/IYdNbnJp285+qKx
su8HSjkBHccSUce2GcM7EuQ6r7eLgsoUugWHzgN9x9ijofbopNQ5UhnbaxgQyqYo3e8x7gPUXDLf
aE4K1GI+/EhBtDxo0c0qyMlMp718CnX88EFCdUtlRrr2mWfsSHS7DQOLvlUZv8RlaazcPs69JUFk
sluuYtkYTIx+OuOfZmXrOEAHLC26DqR2p5hX1tMILquPzYDhn6ts2IEJn6kmxkx6Wm5cvJ/Mb6gb
4JM+5xrBkxqdCMdAFAQ7JU+J5SChRaWNUN51Gr7kuaGx3MgSgYqpKiq6Qf95SAZrhe+gxOYayY3R
DR+ZWtgkeSB1ruR0YsqEKZUrSEJstx485hkTRZwT5CxSsD5aEue7mG/Ab1IibOksLvwNTY+ep5LH
Zg1Bl7Gly5MOFXrK6g89SnKKqzwHBQALq3lMs1T9l+uAl+4j8SxqQCMcGnu3Muh5dvXZQd/0VpZ0
8LBaA1cZXuq5g104RMyrffKBXCo8dE6pXroG9bstxRHWnPKMXjGb/OiKyLhdD4roWV0kYts3VsNV
c5iDEWNygZ1cepTjwtOk/Bqp17OSECeriayLSyYTbBet/ukQLb1OzS5Yix78iG689pJGsaoixjJ7
J7okorqhfp7uUGTkzMvkGe7IoXbz4h64znd81A+BCKc3pShOrt0PPzMjOrvX3pzCtzqjpz0pZkQH
p0Sd7MREbgTFsx4STz2Z/RbkiidHLANTSBPV1cvoVZfum9Gb9cfYvNhhMYNBrkErLFZLvemJ3Pjl
24hR4yJQsAE70Bw6nbVhjmDLwIviaWEQUvP2fyaTQEcNxzkckQEGwFLPo41EtMbN/GDPEnC3qJ13
rT+0ZXNtVfPeqiLpmXVAvrYDtyarnqhR0bhKZ7dANm1Rxn0z46sYovAxrzXK6JHpRTT1OTMY2ewq
/gYnJjiZPmpKKAhyyyy7PJgBopKkIB0YjRyMsgZ9caOynK3ue2SjwjW6H07r9FxK3PqxDKFaM7Nd
mfm9Ncr2xtemTTVqQO8izUcrgLBrrMoAB4yGKYrv0Qpt7LMONVh9/Oka6U0exLsi6cUvvQoPTo3k
m8W7tY16PihXGuZFOpp2YCiUO4HC4gHPF+tcPE0/zYBIZaXcT8xwPTuY5CkITRwzUrvWJlLtoaat
aFvWjS6L3Vj01bkLjekqgcnsEj2kBEy57exY6l2LXBr5cpOfgwrYSB1TTO1qYMMMSdpbo0/RNkqA
bttzm2K5yVgTHpOXPmzLc57E5TmrI2vjlFRXP3cp5O+aVoAXYa4yQnu8Om34Go54vDLythhQ9fvY
8U2PfGP0VFVEIiOxxDu7dpV1EoIyUUyb8Y6cVmIl63XiW+2htZtX256Sm8CcP/OSyg0B1OKmSpQn
U+ruhjpATursL8225kvk+Ew7CDDMNKGHFKilTdrBeHwVvh5Ujk2J9zRMp2MTmv5thx7AIA87Csfk
6jz0VoKECMrF2ikkAgl3IMol1wBdIsfEvMGUWBfUkkpMMwWD8V7JcmjvvpKuf0O1XSmrBUX+vzDv
XQsyJZv//i/zj4B5OjTCxM+oYxsku1ro2BZ/NwzK0Cf2vCVvxtIbTDxTo5+7ViWLrXXv+Li2ktrU
MRHGnEEz1BtLjA1XcTr/U44phakUYvZ0jFIULfFz1zhMcLNUP0ZJpOyRr2SgxawMsGNp/GWFMtIQ
hkFtp15QNntriOLjyBQexUBqPbapS6q8K7WTkaDDJ9RCpZCgThvqSeFeL/23NDf6c+NW8UGXxqX0
p+D8deNkebNPA/kYaBV9LcE8qUMBp462Rc65bMpNqWr30ibk9z9/jOKPwI/5Y3QMbf5hO2Bh9Bkx
9+PbfUSV9b//S/vffYghYtLbYN/29kfZBdqbrOOOVJrYWWG6sahwdNHr9FqODZofOzU8yvjGPWpH
EzlIWhykSI17+q/NxRbEUSMg2ALBwP5CsfuBExczjrQf1bFRDglEJ/QlwXVIYsvjs282hWX9SLWa
HD0tCu/gjsOFC8P3tE7RFA1T9qxFQ+6JQlA4FSFse6vxb21NHpxhrE5IQq+tjk9PNNWhpe/M/KzR
nokEblb/+XOaqX1/+lNdw2EKqFvYZG179q/+9jnlhvSLEF3AXuq+N+RZt7H8Zlf2BW831kemktAQ
UBy1p05Fyhp225hjYNcbMjpQHr71c1e9CelQ2GNa7xcDW2wSpmoGprvJ6DeuP2BbBBdnUw3T+JQN
0e2gZoMHeQQmmJ+9KXHcPSi9OKHh+c/vjb/7L9+cxRu0kAtr4g+OYD7iYs27Cdm7laYH5KWUT7d9
YUTvYdlggSTWilOJL4LuldiSPES6kRIp352KHL+uYBJcp+VexGa6yR2arfRPOwhDUn2qXbP37Dqj
1M1htWqmAvEKHdtLYNjpb1uJGd7autHejjIGg6Un7Y+OIdJSx/zFAi22dXaIf4Yjrlztdiqa3AsC
1X7zIU4AxcAWOKjPahu/RTAAn5jdyF2KA2YvbKnfpwjByaHqEGL2o4VEXXmh6mM9YJVIVjKOxKZm
zbEuCqhEFX2T/ZhaB8vwOHO0kx5ea0efVlWgOQ9c9ICS0yHoqzS8KV0rvGUxy4Dg46Ws48E/EWT9
0jVW95MIzrUv2vdCjiMad6SgunnfdugYEtskJ81sxUNJLX8HKyw/gijgW9YwkmYVcj5bdtZrNRQX
rZ7Mnwyte6qf/smyBgy1kQ8ARDrBY+yLdCM107rFZofjQiGoVFDATzAZxuGW63a9nRQsKv22mcrm
DdsbwvHmwLmLf7d32xs9xuUiOi5HfV2+5rblrlxECmixxDEOzWzfGvW4M1ukmF2s2yiryKhPmWaE
fqG9/eej0PjnkQj+jAb2iiA91db+PMNo8ESKgSeXkDbMlirSZYPS5tnuXtJOv0ZzbLMIamtDMVE/
pSDGKPklAVmdESt+p2839dxzJE/7e2ZS5xX07na2Sp9cHeErZ+PoTS72Dr3BKSBnVf3Ugu5vm2yd
jdQgm9rZGIVL/d4P3xC2IdqgOrqG53NWWx4JPMbcZ/Qq/4e3PV+nPi9vhw8ua4y8qClwvVmGsA1N
1f4YWBSzUiYJc2VP0uYlSkb9oo9RsLZSJboNTHnKcj3b50H+WOguMnlQtI+saC5KL1lg1o28NgKP
ZWfrdH/M4Kz4qTUXKw1kMniWyw71d5B1KAdnIeQ0fNNw/60MBQdgEMdPnESl59ITS+rm1jLCo16Y
e8rRCaAen/60Dewt1bM5QmXX0P/yJtpZ/8NHwBv+F5+BJUzXmqmoKmurfxxc7U4tcQQTZd/pZXcZ
08A5y9qgX6a/Wnbb3k2BFR6rIPphC7QbIipf+sj3ajsYtpatUpDL3PItTS5tpz2QF46KOdONx8wO
xKoiFITEg+FkVnX34kZvPjKFa9d336tBVfd6NeJzU4T6bJDvgiKFM62J8auMxaU1fOT7tLHDIn0m
Pzi9TFH9ogRttI78JD42Si0fXBtwZV4+SipCXpURfiplcU1Ltb/UtJBvhmB8d9QG+CqyvaYcUYeb
1nMzxual1YW4MF6+EguoepaucZi2UXuPfsi4gTVwq1fSZGmYYQ/p58BDyhlTIMwN1KnyArI19tpR
Py/aEsbsQ5Oy5O/UwUEeUk33pandO7IsTrKq7w2jdW4GBFH3GYvB0p1QHKOX3NFrPSlFieekzaOd
I03cFJOzk5N7atWKVkGvRgx5zp2pyWQHoVmd0WVi0ysIUrEpBqVAgW6Xzo1uNgqiJeQvA9Iy8ve6
D3uO0MFNDTnVqfJ1L1P/mmbahYpDuou7tN6UDkpiYmXqTcTyfaNqGehRx0Z8R0D1NtKT/KpGco/k
FPlexLrcnyh2Q4YnVCLs41OTs+i3FIrmZuj4G63S9J1oE4aCZyZXzP9SKnpKiPG5+W5qJZWvaUTK
NXVvqm00uylEhIIzkrkf+GYkSJAUuph1Q03QS5XqV3SbZw3J1oWoV3RzOEwdhDmrimXXtU6luwGC
ZGwGMiY30agltNZztIA2aosxUh/xmRd3aThE697imaFvMVefnGeUYivDZt2HwtS6yeRIg6f0laf/
PLKQAvfPp5Wt28LSHKEJC8L7P55WoaZQGOpsZUc3dVjPJsJLavv+GkW3TrKv+OhYRN/nZex7I8He
m9IWJGKE2nuX2wH0BAp3SgxXonDd4dooengguJcQttB9NF0iDWqQBdvO7rW9YVgvLcmTQzlmZ7Mw
m0s7Kkj3qq5ZGWHa3rq+snZNp2CBdx3CJLzO7b47JqR4KzTd3kQ5ql+f5ryj6vHO6doWVmHH8wLK
KYOdp1yFjORsFYgfOrOXHgQz82yKjLZ5oWl0hotvtM2pVDvFWYJaRN3P8RiZmn2rp20FLDhqtmFf
x8DysW5nY/uS9bp97ZNoY+A2m316W9KGiaRufthjc4ggayG0vOr6d8oX3V4BzoWMejsxibi1meFy
Jen7PfAQ9CdW7PUMyJu+468EOmB1FYr+3rCCK4QsJDcswWjNjQe4F6a3+OBN+2SAywHaUE77jIrN
KrV69xkb7TkZK+gU4i6fgC4w8TaOoeliBwT7tcc+H+JMcI2NwIa9mqrcuCQ5U3OESTfoMNeaUjLZ
wOhVpyhjeqxJJysP1C0y9lnUNishEFejdzEfY5w3ZCk4mdf5aDHjpJj2rpNUtxF6kAlsxUYEmPFQ
ScZBnP1wE4QBbqwToOzrJ93Gq7gcsf8f8/M/YH4MYelc8v49qfyp/Rb+Dvf56wl/D5UkOdJUHcdR
LQ23hWAN9zdOuSb+j0qFzjUBtbmOKuy/w30EBHMNpA+VjDl+QBOseP4G97EXhLnBldg2bUfTzf8X
uI9uOsY/DkQqIi3DYJKjMsnR0WT+cX0vqiIKCyy1Z0tTYF8nSwyfiWTot01aAFyqF+j45+bCGf/t
ASJF3L1CTNs3yZStC3u6RiEkwoZ2wy6nV0JMA46FgpqcLARhrjDy8lG5hrbW72vp3NS10jMHEs5G
0aZfKN2iaz5ONVLikaoMa9JtUStU90n5QuoX2CznWNjFdnALJk0yMMY4UKZXSvP2KvX7CBbMHCbX
D3BHZAWywUVLKfBupZWVePj71VUTUUSEAsNbdTLqjZdlU9EKZ3pYNplept0Jj23POUgsTkjA+F9P
WCjjnx/Fby+zPOu3T+mTRT7/AfxZ9AonFKRx2CG5mBPOtKSyutdl05d9uhUifFwQYstdy80C9fqj
1ft1H8RDFoPLAz/DuZfNz4z45VHL/vL0r93lvq8/ky+p3sv+P21+/aXlScvNH/d9vS4EPvMwznk6
LeuVozpnAC1bcAP+2vr6BZbnv+77elxgzukpfzzl69fLU5bdcE4GUiP48f/qwSy58J8uv/ntFT/v
XZ5uBoAGmPTw/wEg7+bMomXnj//p6+8tr/XHn1p2w/mgUHRSk76eS6rvHKo0vz9KzjpUZsBWn1mj
n1mYC532t4DSBUVLp4/Ke13sPlNIl5CphVv7xbL9fI3l0Z8Pmn0CX7u//fozbVUKrk+fm8uj/ni5
Zfff//rP/zLAQroK3ajoUR/m1SqeMeJkXf8V81oFyoxG7eeAvFbrWJDP+8UM/l8etDx82Z2UMD72
98u9yx1frzRZcwrXsk9dlXr032+WB3L9dP96zeU3jiItQp4hWtZEhxkUmY/tEidmfm3KGbmYaYTj
LL+nNAQX1pxzyeaEMnPJKptTy3r8yV4i7jLTNA/aHG/mO6Dc86gBhEPqmT3nn03RsC6XlDVnxst/
bmpzKJvJp8k8emGxL5vLveiCTmJOXFv2lpvlicvjvnZ/e8nlzuXXywO/nrfc5+u4xAu8adsqmBAU
kLzwvRsruvF+fZpkMXsQUrGyTDihwCLfl7C/5eYzFLBYhnZrHo60rMYeX9SAHJYYlLlNJmzfovOr
esxwbidRPRYmoha9q1kiLFRP6tN11oyHxdLizO972fq6We6DI1t6hT51RMLDpp9qbBTrrEKZgb3+
RaC35DqhWSjSK2MXhP1w9FH2YPfWKpBw2mOUDT2Mg1kB7Xf+o2uZd03ko5yrwVm3UW2sIhSz3rLL
snQlWt6F3gFVHodkIoJhLnZHqInWSRdLBNIoYcpZWmfjSpurwNs2qvqDJp9No/tmOMhWsiaoTtGM
1UKkBWLcJbYzUw1/O2jTw2xasEqp7hcR8qcEejbwLFuNUwMa0yVqSZKvnIgFlkkDbLVE+y26+qac
te/L5ted0CQvRh+CJ57PoOUmnAMVv3aXrXpUtO3smermE2m5ScK62dm5dnDtdF6ZzFYAJbjAUFF2
OL1KbHU9OsgRGxIK4wZRsQrHrZZX6hP954FozN/c1+G3bC33VTOr3e5E6qU2YsGiSFlQcRZgIsDY
V7uIMr/2l61Kl9D/6SqNe8cAjWZ3wzEp7fkbNsoEZwe96mjZDwnkhGju8630ekddy27FpvGxiowq
BnDp9Aph7ZOgiLhsUnx1ZaMfSNFCQ1KLI9qFahWUMxmW9aUT5u6n6HxRnldypibj7ZWxc2zrxkG2
j3cncvJ6RVUswHwwGfChA8LIPEB52OVhOtMuBaemjXcNmNwHOupGeGgehncn3ElghPBP8/X0nO4B
vIU4DiggrIlS5VBMPiKs+9eo25XBq8x4La9W96N83fwwylsk2aLZ4/VBT96h2qcrGm10WN/0DUd7
nzuIJG8D9aqNm0p8SP8ba35eOq5RH5AFukkxmj/Tja2VjRp+y4wbaHF5itXpJB3aEOQmeDFooYLO
1CGbfuo61gUAbeEx6reQZjsLqApcVRDhYJc6rH1PltgL82AYpy54sX9a5WE0nyhsg72vtX0dnwsL
F/WuSm/8cOMg5B1PAllAeK7VQ6nu4VM07abosCft6EpNsvVKY9fwcer4hBhwBP9WdNYqJFAHxVkb
2AZ+DWWDPQe9DTziwfu/7J3HcuRKlqbfZfZogxaL2UCGDgY1uQkjmUxorfH08yGyunj7dtWI/Vim
0RAIBKTjuPs5v6DCyB6v1ZlJUV74EWDzHpbZPTPHsX/JBaSSw7uq+6UPQbMz90bqkqU3hwA3kgQF
/8ktsm0kaM6aNKb8jcBVeo+mPZ4AV/EUDjvd3JApvJob5QOdMeiAAVXyKt3KKQy+7VADqjoBS2sH
AHlgBR5j5XkVwwchFcwyY9QA+G33W4Zn+No8m8JuEjfKb1C3EuO1s3TMW+jvmyuIrMiLrza8Woxw
hudkj5jLeA5jV3rqjrGrkOuCsImwj2Kn3XbWt9DoqmiLrqTWfHcAFLJ9WB7NFKriBsqZvhxM+TNZ
UHQgTPbk35H9vlBiLvXAXFV7do1xl/b7JN4NyO6bij1lCSIiv8vwWW2PaLYs+wr+FeBV5OXCABJL
BirhNwwtAw2Q1BVoplO0q0InVDydB4jZb7XXfvPOqtqvaAF85NYy/PTdKmlxKdItfFEF4njtcJ8E
/CgwiKB1ygZ1uG0ioDIGYtjRB0qTzpo932vwRCa/LPy5c4C24YNTJEcAEUiMjapjmHux20iTKx6q
e00AN/xoZTigbFSS4Nu821wbF+SlAUNh8fC5brqDMS5227hoY2atrR4WSrve9D49AUhONhIScdql
k7cjENhhOGidP0PrCLhMRD5tLdv0HXJMTKlt6Tt5h5yhDxPm9gGIjlG+R0kUWIv4iEahKrzBWo6N
c/yqTbayBPqwkzBTwGTizVJ2La9CGOTSXUVKQozvYTDbiwpfU7xrkq0YV85KV1J9FUoRSYKc/MJe
Dl2Uyq/IkaU7lnGemBVoxHYnQAX97HKcLaBcSI+9ee6gwyab3ELA39F/oeZvPQHh0DzlpANoR6qJ
vtmywWJF1POBXbylo60bQTLjY+avUN3GKV8FIKQEzspWdFesXfbSCkESORZ8ho1EXsWB1XNClS4o
NoA/hA5ouo36qA2vvOWGKc6E+kYGOQ9vHiqhT0ycFHhe+/5VU17RuDQgGGz6e/nXFasQAOScF8Bh
aFiZCSgWNU9UGwIzP8iKrYN1cMIniHrg+JFlsvbZXuw9JEpQWkRihcSkRSiWxsMwHnTUjj77+LRY
OMZuhQ+EXuy6E+1ZCNr4NNgWWu8GChVPxUt+rHfRWX0UvG65j2J/MfAgeifjF4H5BWoIdVqTPMgA
Qx0o2VGaSMwg/r0PQeRWT3Pp16ZnCHsrQ4XfnlInv4CskdQNKB6gO3O26e6sl5z7/1U+G/sMr/MN
9aaHgtS8ug0vyx6WzCJ504uFgcAcUJsYU49SVc67LLjJq6jsgBjHBUhoa0OOjoZBiQfpFoyK4e3V
vH2HSnjU0BdaHtVlN8+XkUlp+0G5sUONFL4ThRQkZFUoLfgr+CFuj8hjlQ+PffQ4LzvT1FBvcahm
Q/cwsAvrH8Lk9zi/DVivMJ8EDfaSo5k1dOhYngdKIiIfRF8ZHBFFWRP1BTtDo+J60KfNQGSJd5UI
pORjrA6SsMfZizsEBg6lXTKneFwX1FKQlKkxLIaHa2cQFX4B8Evsc/Qaq9QO7XTPhAakJbJAqW5H
j7pTB+M9dDlJdmEvUhnK4Jkyz3aVmnKp3X1K1KaCqAmgBj3C69MdfSc7gGt8kGON+0VptnoBHqff
kRreqhcl9Rc/cYv9fKc3nvIOIDvBTNgxPFqa4aWjI/6qCAfPFNliR3wwTmPiceaSw8sQvaAfc70i
a2iHT+qd+avahMfw+N289CTATxCqV4jh1ZkLB1HXJz4InuB0tnaP/6Bz3ZBas4GZOnCEfe3+y/6u
vP6r9XV3i4C7fKecio18NxMUGAAAJ17fmOIleYGtL6F49aLdD1cHXC4I4AnPj0ed2iZaftmRTccS
t9Ot3rlpoJTu9e5qeIP8lMW+ieReCzre0bCMN5BzcyJQjjY+iN3gh6O3zWhx0QaASflOVfsMXay3
RUiQ7T3TJRh/V8zkGn/24p3qou7Ak9CcRvWH4rTsFHycJPcTDxZn2aBa1Mu+9LJVydG+o/qlHGYv
RAfGbk/Cl/gMYnWI7fYj5DXId+WFmtpFfAp36dFK6BLsHKZRchrQYnwqAzAIyN1czDfIw3wnveQp
cp/O8mlw1h5YAWrFUbktAUnhAcKwzWFdbCdufGkxE+ko79naC65MtDNWiE/SIxj44UF+bk8oVvjD
nXaA0jLcpXvdgbmx2H4Pt5Cb5gCUObSn4a7ZXoN3pBeQ3jnUJ8U3a4eaIx+tyDvyemP3AbVlOUxI
Nzzicwqzw18YIMzFA1tgyWkz0zlofvTWbTUK4B+zB41x995+TIf8NLkaKM2A0cdB3hWHSLYXH6KM
kzqCh7qOndsoVRyvTm6ziVseM9/yZSe567ZwuavH9FQ9Cq/x/eT2H8kjLJ5HwxZ/18+oNm+RNkZa
ze7ewhcwJJprPSrQewxCgMvfvLMbV/LpNV6IZDQd7jAYiwyMr0OLxbWcGD7eLffNwYycapuehA1w
qoP2iKu6i2d5YN1BxfGNN2g5Avjvo944yxtoXGeyBYcIJToajNk3QdmUDsAw/S3nqoIwYFCyzfY0
h+fksTuMv9OTGQyH+iNj1EPm61X8/Zqf4vvZu/6O3opf+UbkThBjtL227zFwcJbCJn4+9MdCdvz+
XXyKL3qJyjAPvuWliu1H8RuGngBpwKGWbQNWeLQ++/cOJVYv3cOu3Jgf6lPzNiODzWTEUT+at+RL
dcYTPNHpId2ne/lJdyBuXNSn1BMdbmogH/nrAPbnAJ+gnYk+PnRBl1yhdjA2+L/vote10W2ElwnO
FJha5rSdXb+rLB5jGy4cZ5JfpE1xpkvc1d+0VUxqCnu77FE9eVr2ITGme0HPpDzSO6Xft3bfvSTn
CKgpvQtvkTvtc54Xlb/O7vQdhk8xKEnRxqaW9zn+xp+ge+E7XiaAgGDxTeYo3BrV5mc5twnlCPqM
z+UzeRCupPxR67OlwZdEW6XSL+LYwmsifIpH4rLuaP60FWCpnoo7fUdJaAsIdTOfpl/NGywDajs+
7b14HBmSf4W6DYjiWTgjy+mHm5IeKZE2UJLE51F5TQNxC61vi29IYUNsXjxlJxyVI6b1nnGff6+k
9taNrF9gA+sQlzK6zOkuRfLL1i0/usz3YmCcl0M/X9Jjs2dIAQiOd0V8Kx3LGzbXu+/4AlOppz4F
hgjpO4bKu+QcX5aX6RYAb1HiyuiWjki126fyO7S5+1y59tnzQ2gVhV0SP+gGP8cj0F/1udsW7rSF
nGh+dOd6Z33iVoSSy3hPccj8YKl5i161w3CGzcxZL5RtnfZ+gHjRODz34cF4AQNzTlGmX4L8so4P
3qXP+p1TxG4P6GX9PcyH5YUOcfhEf4rTE4o1GBPYGCIAGCMszR6sfdhyu9n7HDaM8Jhr3isn6vo2
ikpO5IRecyaW0k2+L/lxnIP2iVo1Xet5PHJf043o1J6w70NbOss7iFM2QyBHehe3aL/qB8szEX21
1YqVlYdxzmYi3KDudhYD8VRusFTSHsOXxsd9kHwV2CZe3nDzibONh7JtRJ82XVBatUs6vOTMeU+r
zRKgAmfymY29oCIbfhq/lrdudJDFe9POiP65iW+dipdqT1F0H7WOdS/DSjY8pKfp0uQ7hoPkYWi0
T1DUCM/NdnQaF4vqBzNApIqCF33Dnelq94wpxm9zvfpwN+zLAM7L90Cc2OD359SOtEn85CG+pBdt
X/jjvY8sjvQi0wRSexJc+QkoZHvhnb0+k1vkAarfqJoWsSc+zx/zR3XXPKb3+ak7FERB48s6R4/G
g3RuMmfZXnd6kJ/MC8qMbvL2mbjC/bTHlcxXNus/fbKj0cYvS3+WP7I7QfOSyh6BHCLvMjgw7SGQ
xnbKEMoRYvvVjI70NOJzez3gWMS4eKfvKCwH8JqrLfOFS+JLJ4aZtFr5yZLszCdOl9CXH8OdurWA
rie+bHqL8S3CpTRXiyN4G+elc43H7hEnxXCHsMjc8MaW99YLJ/EZBgzwQZb5N2mTFP90GxkshbkR
86Nb2k1YE5E3L57bnz/r2ivEaVknV4D20E2A4bb0o/XwJxtlwnEpcVphFkIS6qY4c/tzy0T9fLwt
hfMIdntUVPD7pKJu52OKGdwHq4IfID2kqDxtoxDbABg/UKwpdXatsZUQfy+GeN8K7wPJHGkZfEoq
Xj3I8QYR3hBsFfcIu5xYGDewfxBfFcOzTE4+aFbA0O0PUxddFPRtWOvlrllTebeltkUUaEGrW54o
MLTQZhn5rE6DJIDyfyymnRjTC4yEywwjvCJC4iQ2yWCaT6EJUXMJFTIkRQGso8aGsFgdEZfVzXRW
6rtGJTd4k5mR1lXTiA9qFEktwI70U+p0si8ASZOIEXU1hRSopmkdlOfOlGZH6CUMg9YzJqtFRUBc
mXJaurLKrohBTkt5wnKDgFsLZ3K0lOubjMDJOSmhgsBM+TIN+M+j1JxDLllrKTdz+dtiP+mkNGK1
Ipqu1bpbjveW170tGbdi3VjX+/wa5hAoSX/f/tyEZOTVt/JnXSX0YAUiPDeKGWI2qg3Nrqu1Zjes
f24fb39EbAmcYWQG9qOkVAlCLXu3z/r1CiQ7H/xbXvZPrlZeHSXlGrajDZIVSbMqw+TKgDs4rZnh
+Z9LcFvJfa7rbn/+9vG23e1nqVCBM8MY7l0yETzT2+9UbL/B1DjUVgkAqH+S76Sf6aRyL3XAvS3o
Wl3FdU0kKXcgXhp8yxVEFMvllF+3Yw+BHsQvkUglK16tVZtpNQy6LaUmlN4iSvF9m+5KUQdJfa3J
MuZ1bwx7SUEGq24kfxD0GtZuhQ0RWXWehv5syGa//fPp9oUlIhcVh+Ts/7Ly9rs/n2+Lw+RZhVHt
FSDFO42ALzd4CnVhQ/641bSI2tht+bb69qegVrmDq1ZiYMqmt48/39aYF0814kp/W/9nL0qPUIzz
85U+FheI+51f1obiDGIsOcOK4oit1TRPbmcYI2Q2rxDrub28g9eSti2og+wBO3lDnr8JSkvd/nx3
WwortjKXhWu4/UDR61b0bl/d/tSywENT26y0y2rArWTd6+1HZK/hVki3MuJ6vMnI2PLPrn7W/vl8
+8Htp7edJsYKkr0t/uzvz5a3lT8///nNn93/ffNJCwu/aYaHv/3kdsDRaBpnbMhp/+zmZ7u/n9lf
Pv/LM/s5dK2lWDpaCZXn9b7ddvmXs//L1f1ZvP3y+nOP/3KkP4u3Df5coNUzzwRHDOd6vdO3M/m3
9+R2ZKON//Ph/eXIP9f5t4u57fa/ncHPIZb3pVOfiiZ7a2+24Gvwv7mG3/78bd3fPv6rTRCeIa91
czr+2Y10K1r9bH5b+tnmttvy5oD3s83P1/9q3d8Pc9vF33b7ZxtDWe47zFb8G5/rjwN6mMxlULcJ
vEbqmv3a396+/dtH41bhJD4XfzY0b1XU2+Z/Fm/br5LNsqn1wb/axW2L25+f3fw5ynq3/+LH/mfl
vzuT//1ubmf0s8ntPH7WTWsV7P9jjzCo7Ob/A/YIELsJ5PjfY4+2xa/44796i/3jN/+AH2EgBrJF
0QwZIXFR1U1ghv/pLWb+h2iJhgqPy9S0P18VlHyj//k/VOk/DM0yQHobGuBEjMf+Cj+CQoiFnK5Y
GIyBQPp/gR8p1op/+i8QayzMEH22dFzKoJXL/40qhHQOduyTsIW8tqhQA3TyZ0IS5+frHKHQS64i
i3pMZ5Mp9vRkapgLryBaKb9kaoJ84qQGmBSMiNDGZPO6Qt8BpgnyflXMbT6AkJMQSuVP3SDHqBbS
pdFldYfu9UdtRBEmWhEK2PgG7UtUutws72EE52UIKjQSD62A5c9qQFUXYPO76bXrtfQgMl+semXY
I4qzi00ZAfe8xvTGQLFcycsDCAnszefhMMxWiizi2JAzR+vX0mVXkIvUqevkc5YBPgoq2obtdCWH
16Kt0vWIm0AUt1SqZ/Ggu5hjk9acVyKpYjpXuZ/JNQAI1Yz3Upgifya3F2JAtkes3maTOihDhLdD
pqr9IJVHqfWahvp3oha/NF17S7LcMXKx8tKl+g3iGoqfRue778vEhBSELJCMILGFZFiAoFhCRqJu
EGBUucUTejBQYjdjI3mZNSreVUNtrITjIQ4fUW99p0x+atk45FkaDIV0FkNMqGsAU4s61s9aXSAB
k26QdY2OV2nqTmrSH5p+6J0YTnveQJeQS/UTIlF3jjBrsY0UJ68yFB+EhzySQhysVAjaKIU0qzKf
icTGjDUG4NVJvNRY7HRnC337l3HC2zgfYbgqhvwF39vYjZBClLpj6mtResW2CuML436OoYzOuaqf
a1wPYEwZg0T6Lc1Gr12M8K7NOoMilXCPQQDckzL9pa9zBFR3G9CyCKEmSDuiQp7fl0NJClSSlk0U
o2uV1Fcg24ZyaU3yPxA6RHeosq9rSfErMapAL5jQS+Mou60htJvYFJ4QJWfw1yiXKGKS10OI8OM5
RBiRqstU1IvXPqOlq2/lbL7vFJRcUFttt1eDyYisk8qHQ2e1VxMp3bpHJk9zZW2VbRfH8ITMleX1
17lfzccexrSsXqhsz23qmnDa3CpDSQb1TpQfQpUBYZd1TJjAsht95prqjK5wP246IX5Oq/IBqkrh
XqdwRPEKA7jMaB1Z1PSNbs3M29MCCAeseJC/TKWEHu9JNfOTaDnp2rsxqtPjKjNtXVHgW0J5pqLI
aLkXRBfbMMy+x9rLy/psmOrg4GhlAu5Bwk42jINUpr7WZitwNxvdUcyjQyy2H/Giv6CUQTV5TBzD
6t/lZDgns0JGKMZPIu2qe8EMtUNWXxBCNk9pEpGxTVYr62EtGhnfaRgnW4x43esyyAE0PIg+Xfgp
ZJGfwn8PrCX/EtL0FCkC5hJTs5F53p6MdqItCDOlm0YDSebEkNvSFEVKeK+Co8ApB3auLq4+Ylig
9frdXIgRArAlJIKy0/0R0PkqvrbU3WsCVS7pTTS2MYHuzeULABFpwV4/hmjQucVUVf4Ydpde65nu
oHwkyJ3qZPHsGppAycLoUWZRAT3qhnpfHxVul9qh+j4Uq+iNgps1VCK5PUF4RMppPgH7RkQkRaYH
95fUuKLeXS6pZ1QEIFULTaj7y2bokqOA0hDI7CrysqHfSSKZ+koicSjkzGT78QCwfUZsYNokYQWO
P9RHNynqS1RQEsVbh+w41edeU1A2IbTHFvhxnKTdQVLuxcp4066ALDCU248wvuQ+9sFkvggqqR8t
RqMaYRLQF0CyBIvcXafM4Wva6aQdK9KKXUGM0MtHpE9eQRBpHlT+CqWQgWx9U3+EtXwa4mj0hrR8
NqF/b9pBE9woLTbNGH9LZTleLAt1QHUxH/NBuPqq0JkPZTwirJ2PlGfCu+uC93zM1CdEisuTGoRr
kNmypb6o3RQhMFQZSOSav9HJu+5KuUcUKFcvWvxtdkij43qHxpJWe4kwaUhT9a/o6lLg11+tCryF
iKgzCv6QOH6pJgJ28ZBTnh1NpKjp8mJY2YganCWxxdCZKSkG5KEjYxPvmeYEs6oPwkVM/URW3Eo8
jW1cnXvJeCrIr6CJhtb0UkWILddvhajGe0SpDshHCz4I8o+pTqpgkaJvZSmxbjF+S9B3tpm1LVAL
ck0cIucK7aJE6i9w8kucp88K5n33Krb1jpxe8RvqwZj3ybxpgMLZdRsDWhy1M5QBjerVPNlilqHh
25it16LSEao9ptzGQzjOW1kQxTOEQVuZsCdMM3xphF6gaCcu9QEvm4+riqIHBgrPEIfGkwWgNKyQ
UkOqvbqHdLlJUzML4JqnCNPg/h6H2rGpi8soRzoKqhBNegvPnKIRMq8Vq29sCcRDk67wrFhGPl3v
P8BIkQeg5GgCHMT0AsN0UJp9oPU9KK0C9b7uSrlPUxA9v1rlXhHHz0XRTmJSC88K9chetT4HuE1e
V5taYCRy5Ws45oA5wYhS03cSKM5dbC2/0qH/TOZehZmVUDXqinlPUAKsr9CP5xGiQ9rDnOAqIVxF
/Dx6uop+Qad37upHMWWII+T64GmYIFdoHVFJNmpXLpbHukoFr++yuyqnLxTmFsvrErHHUHqMKkt2
rJlw1q0O8E2H+KdO4mxqgD1GCaIIVdqq+Ep0SJ9Jv9e8WWBW+tHoxE3YG7B+JQXVchwUUmRvTkCw
FtQiUgU1wKLSGX0pIiiEno4UEbnIQTTwXAig+6T5tW1Quu0oaSVI4R+1NnJzxk/72UBcYSaNCh4Q
H6Mhm7fGIH9c65byk9Ebx3AQ8e5skW7TjNQij9P9kkJtOtT5GLtahjC8xpUkjyXCnbj/NL8mJMD9
UioBNdXvHaIcm7SlGwnh8Hmop81llz3EXaO4RENTGvF5EvKXKK5VhGrJPs1Z5UcDLguIKhKzK4RL
ZGH5jFuUIKSkODWlptO7dxIYHfVZ7iTZRzSC8Zs/WM1zdSdehaA0c92Ou4hOvgIEgrQChvEDbM/w
Cg6nXL4gP8m2zEjPzsDIJHKKEC8C/JusgsFT4Z5XIXNn54v0JvRdyyCuIbClJE9x3oL7QxXUikGG
dNca+3jiGia1SPoCCunBDeIi52elYtp0Ef120OIRKWaZSCsiMAJ2flMuybOp1OI5yY+RYD3EaYez
X9wNVJxmT62B8S3tPk9w5ejmeHCXZcDBD7sEa37GqVeaqHpOVjn6JkyxQZJCskSJ7DdlIvhmySgQ
wdFt19TytrseozKvTqkqvkcrznJmlI+2IxKwiarH8351AQwmQdylRvFA5rr0p2KFQyprusqYwcBD
N0UzqKoK3MLy6Fe+JrN0zB1RwL8+xgDi4yvF23losM1GMQZgKPrhOBpRcTOvqKrp6x+tRBzcF8RV
WOWfKxljS9sUct1okQ1u1vxefUOdwxT3QoPrxbsU7JSmTplnjiTrb18XcSei1y2e616tdvQipPXW
pX/18V+tmwbZcKx0RZavv4UrjwpvrlfOv93Lbbsr5Di0+qc+WxX4MYP65zG1NId68fMZyH+OAltG
0fXnm78s/pwUTjlQo80mc39+LQgyXphhKTuiyWDqz37/b69SCqnja9VIPdXM3+FBSd7P0f5cwW1X
KH/RvBX8FH++LpsCczMjNZ12BaZbiC3VXalstFtTaFaM5u2Lcm0BtyXysDnkbbqzny+ahnADE1pD
EhLpbakDHKNLa5YMbWFyfrfqwO0PorP7ksF8cCsJ3EoEP39u6ywFGbmwWJVLC+xpuz7byCum/k+x
JUP3q4vQSmsNGbQfHmSRn+XZk7w+0CinhXZrRuUGjBY1Lf+z9Ld1KtBITLL7YDYYt+zlGhFT1aLY
MmeMALVqdjpE93c3jLKspTXHaZj9RgUAjoiC8BDjWyiXIQqa+fSPQ9yW5vWIt8LJzxclpdjMWDRE
MAH43sDXcCkF4LMphkmrYt8/1w/DZPlzKR9uBaPeqJhx5xzz9iMr0u8jqSh9C340vtphTdL99o2C
EJgCIBxx//8EVd+W/vYRA83eX9Q9Lfpwq1esZ5C1kLqFum1wLk2a3W3J5JX98zEi9wuoN4ldfXVt
aOjsdjf57dvHP+tody7yjUG6vZv9ZYc2iX2X4DCRd6Sh/RfRsoMM5Hgb3Tfe6ANgtY3jy7Qr7HA7
+7WLMlAwzF5rbMbeQaXybtm9jH7QeUgmUh7wyNzPaPrBU6Vy+BAM6S4/AP0OUGL2tAuVEf+g24PT
g7BByTdAgcXV7cZ7Ww92IDgj1XaXNu5LYjqHyUm3L4XhvpiCr5/nL1b0LgckCf6gkeYof0m5J6QP
vNhBfni5PnQALFbNWMwxTQee/JZR8IVzkwKGAJeAfdO2f7cuSDlX2i3O6Hb2MKKOhbQthOGHfEkx
D0M6WIHI64yvOAqr0NCRIM6DdrkrtS9uz5yK3rIg6vuaMY5+n+YzFureEnebSN6h7t5dvXL2MXLA
xG3IPWs+18udbmyvQB+WLdobDHJOHPt6zLrQyxipj3ejzyORrgjpO3VyyNLNAEf5N6UichaIsUgQ
dSQ0U184j/TQmwGnAWiyQfCNopCv0ylsk5HLQpi0BS5pAfz3WOCjhU75sgUhSQ0bnnCXe+o5KgJx
3Fsz2qurnDJDAt06gmnsvxSNDtcnC0TdE4rs1WOtVmHm6V5Dt0kfxg5isEKhYRdnvlGcVoNRDjad
MGXhKZSvi+oTP9Le4egrXFJ3460eujMZHRAu54V+7YhumBVvaRZ2iA71TO2O+NShMOuZD+a53prm
GRI1PRYif3fqC3ZsAfFOvlD+02oUbcHHBekzGtjxs3LGswu0oFMltnpfHFFOGo7RTuBKdyrY7Udm
mCCqR/NT/BL7jca9NoPoU7zDlYkbNnzXkVO8c3fy+fl6T1S0LfmURR+9t/jR4+Aivjp/btpH0fdA
+7aHcovgWSd4Vv5dla4sbEHy3qdO9lnkx2TU/Tx9lhq/CbE9q4/ifW/jwuaCN/p9/WKwqK0Cfc6p
OkbyvjsVT1l1ELa/qcDZNRpr2ym7IMZk+GW+1YgY1dUxnIkWDR7RrfFhzRXFZYijZTvl9/QbgxaK
vofkgybQa9iGGFsVSEjioal3yn9VGJA/SwlWrkGuONXs8ZySZ726WLh0pdWjlAdhfWmLN37eNXaI
Stroqmc8q8LG5amvRP0c69F3IcP+4Ex75JH1zsuyE78CvgSQ7lnvCGjiSszkPcNCzqMhZcum+A12
dnKW9l6islqcOTaQW5Ok4G8efwW4gvemckghqtWRxgUGOMIRi4bGkzUfiuUYPXNx7JIXIuLBGu19
t4L81xadKs4s+DT8ZTmi6oEvhc1Oi8aH449KNMFgln8LA3P5/oOW3DZbWQIndYjCI40yM1ylcjQ0
fyX0zBpOZo/aSXa7S0W6S82nunq0qq9e+RXVDup/Xt1sy2aL46BBYqvx2WWcHITmk6Kgyg4080Fp
/Fw+DAzuB7DWhRRI47yR+g/leofVKoyJbV5f4AJhEPZeF28iNr1ZeSdXR/NhkXY1Niqrb9pI5Y73
WypmMivbgbl4JAXsIip/vSDbXj632KY1DMRc3j1ygRoSwOjm+CCZjC2+zyC8vlAsnv0Ule3lzno3
zzxhudlwXwfnA6TEubNPuJlowfzFG6yDGVtThkyIqL1tYKJjSGmdR9X7UC7A7UH1OoTy9LDkRE+W
eBxGMOwGb43dxNg3mhLHCKRd/0VcxQCN58yPlh06/nzwOJVD8UyeafYBUZsQjPDbsj4QhpUfhO+G
RN07r8pK8vkSfbSfwKtvVCQ5ytPsqw/62ThiHko7QeaGQj6BXtnRCDmTaTe/IiZ64h6QdyOLESzq
a4/+DKKy59kfZRudQJJJBx4cMCzultE/cQoqG2uGM3gdjdec/NnPkJL/IvoQSifetd5NkVvdXjfS
TgrWnkMFi+7FDqaduVc8Eyx7l8l9j9Y4cAV6ratnBGZ80M8mWNsdrV54UqHp/hbeEXdBmxOzIWyK
Zkc+43uL2wVK8GgbIp2cvL+pD8Lxe7p64he3DhQbDB4sMRiQwWtn98kLmRTCrhZvlytvvsO3hOrb
4RWcygynPIBv/zDeAYvawpNxwWL91bStd+NC98dzNAJuUPQxfrEQjC5vNb0IHnJp5nc2Ptk+HbvI
g157QtT9MB3cYRkY8aRoG0pxV2E3YZ4RDKEzWy5YkYJe33KuhY0z2YGJPc2hsU0eh8LtYiiZbtdL
dsSvD1oe3YXhoOGzqw/0X+aZp2RdeJoLPXHrL056MC45+6M/CF6Md6Zhh4odRwgpZS5BQQnEs3AU
nqQdD4n/L8nz5HytKkMP6NUQS+gLjtxxFrl+LovGTxc6YOjCq7pfwcJcpISnPUwyAKjP2bP8wGMs
MV/2rg/GsfNo0QoxKrASQhb3yjjS+2kX3rL8wG6Tj6jYyzw/Rw49aIscEX5D6JrQUDnp0aLN0FiY
k/JLQiV5VlQR7Pb1jR8zRslp0la+J1SG22LZxAcePMEneyYMSjvePOolB66MGPBK564d31aDv3eu
JgTdS0YXpxe781rB51DG+1vTHmI61Hf+kPGcgT65IYosbr5FTdm49AINuvJ4LhCwVD/6KLR9Sz+5
7TzVJUrSWKn5cAJoGaPA1LjKhfjPr2AstjvcJ2lm2W9Oi86fQzAVB2LWIGV7137xWiOBzFMp8Ivv
MURg2IAok2sdB09A+suFnMEvZ30zmQ9rK8WURApkGvoBE8hrvSVpPDFYgINxl/0mF28y2gvvKTgv
wbyARkUfkcRr/0S/CZjZrN+puuJmOt5xC8pDfJfMTjsGiAHlW+DyoVfsr/12zenT6jsLZVCepI0W
cm4A/eqPwj1Q7BiEH2L70q6y2gPJD0T+cHwA5F81va8O+j6LMNpRmMIjWOJT1KrxkGrvwCJ0+mNF
+SADZoYluXb8MB+YpNsVtBRYOGuQkyVghCMOR8bT3Vy/YmEEFSh+H3nwItkAJxSgLgklZs9O2nVb
4wp2mpsvgcdmiIbC48NLlpNZ9Bk2VWirI9O8lx9k6aDnZ0KUQVpi/Jp2kF+seE0CVMhAJW90pyO7
GWPge+iMNfRqgBDhSWFAWz5roDl3FQ+RgggK/le/KE7W5KnD2gwQDKmaNTfsPIWtBFT8FIF0x2zT
dMQxkMtjRHNlRKzuVVdUPMyqK0auPJ/7EKkTT8n3Uf5tMtd/pms1ntD8p5HGoafwnoYupR/GNGsD
O9TEEcb6X7RZunPG2bTdfAOZYAQH5rdv6HDhotppQFKDDMWl1xnrgi0UUYJ5v8FUZ1J9+kD01SLz
1PHxMpknCV3OEW6IixNWEAQEua65F56axqella/EK1rABBibnPYEuv2YMxwK3bg6qrFreWlQ4gJL
FCCszM5CAkyG3ucyw2C0MkGDMOHaiJ4gPo7DnhNmxkHbCqLSbZnv0L0ydrOxD0YbO4EC5jBIp8do
e+hBYEsZG2SMUxgIj3RQjnKccBQM3fzQfk3tbyRUdOFCda/QuJmdtpMfpffa5aU0AihKKJLgUt9h
UMPQmICs7hR1sa9k2TNxuqvJSHcYUBifViMx4Y/eahkXlI8QaiRTmdh6yP4Xe+e527qWddknYoE5
NBoNtEgqS5azrT+EI+Nmzk/fg7pVdW4XGh++B2jgQtf2cZTIvddea84xkz0pZemGLww5oq5j8TDX
B54KeyeuZQEElLw7L6n9CMB565IJnh3mFMEwkFl39A0uri2Fbe1zAbY1Xr74SDKApJ2a95bbHdOT
TajUqn0wF61zZrodkvNVecZq8MUtV8BQZrOyoJHzvfFdYAxBU48dCldSvoh819irXuk3TfTj8UnQ
Hfpqf9mmrAPQ7pa97sRiwosb6Zs2PRWJR2ZnprgofE80Hxl2Nvdy7M7iynAXeRhRIFg01zINREoX
gQA2JEEADpqPKRQA5hJKRbvWJDJv1Q2I9MeaQS1k4ov8XmF2c7yRWxm4cvdtQ5G+VNIG2J/A8cUH
ogsGq7x7GZh0G9jm3/DI4BEbtZNUHfgIBA3pBee+cZ7yNUh1nZWfAL3xbTRUV21dwOOd3zg/pskq
9N5BpCVOA9kW/8L0KHFxnWFw0bv7Nrpz5A8G6vwpZrwhqDqkejY9q/BxdaG6fnrAZbmOzrfCROXU
tgqvzpkbx3pwjI34CZ+nCxsexjU7JnDpkNDZVRFBh9ueRgC7rkBq2+XHRKMM2Uju9B3SpH/odI/o
brbBVf4qdWvE9MFTsOXQPYJpj3DTEAKylxOrYv4/MOy5x85DY1j3EsTIpDIx+kT0f0W3T9O4hzTf
hpyciJslLabBcOYaDwEJHCvtO9Nc8RJcdUgo5HZhi0oewxP9XePBQaFdftolg7VdieWJYeSjMmOD
8ljGlGtwdB7aClDwwjCo0bwnCe6gKy+z3u+Ad6nHgDiEx3HP+sOlYK34TrzWmbatMG6055pBe32Y
+vvYuITD05y96T35jtMmit41fgE6ujfBtU7EhIno4KgANbzLvmbCuu/z9+FaZRzlPXZgVskDZGgv
Pk4kBqycfXNkVybLFt9O/cn/o7vsTn1uLwxiGrIaBHw5DJ13Tn9G9kA2IaHJI+tF4ksnoXpx6+NO
Jo4u+mDFIG47ITISnS8tWiwWRC7hxil35mba89wNVbsKrvjaj8YxYnXz22OosBLiQac8+LA3p3A7
P6WYuDhb4jENeUb6HbnCoXlFveBVlR9b+21SUitz3iO//qOR7ItscU+VOx0DlIN/gTWTzdyvXkLb
s0/mM00WH0sCEgsAVFzvICHwWfTrQFnnTNpp3DFHdQgdXeGSpNuxVqhRAriPkDGJqaa5nx5CCnrn
TjocJrFjjGHehwcAbM9qt60SHFspQUs05u5YTfX39ASxTl5pJOT6KMk98YCwdBUdI5YzT8ElcDDu
FI+ON6tCyqeNx4KcKAKYVsRt9rlbv+W7nOGPF7xXGxmbrb4p/Mbclxv92O3I8Kguj8HZ8KKjdSfR
UlhZd4VfHCDcj4/xtoMaSRWqHsXvyPHurhq98Sn2CesjP3h+M9/Da/fcytjP94lXPUNFZfU58WIl
+IvRI7RuNa7YVl+VB0xAxWlKz4V6KGy/bh55oXE6snqsMKTjciASB2C6tK0LlBgUW5vihLx2WRMx
drDmn8t2pe4sv3lLXllF5XcmZOEGK1yr7SDgJYQfkHWJZrj3u+paxk9mTIr6Snmo9AvcT5yBs76z
lV+qLjKKqBHkeoepL6fqFkLmPU1evXN0YvujQoDRQS0qCkQfNTHJjISX/xdYySSKIi852j7ACYCD
brOr3TplzTxEI4bGPYFE5FYJTAs2RhDTxQNyHN4sJAjUtParOBL8bthuR9B3/YpGoQh9PUMFu4IU
Lx0YZnGqYqTDqM1GGLSYa7p73famk4rvlcEMeGVzJef+iCel26oYKgmEBXymJ8+Um5zQp7cUeyS+
qW5V+pZzmZV7Wv3yLl/O7ChJfEI1OKex/9PNkE7T+oOrQF2xxFliw9hmSq4YITKXEL1ztB2+Gf1x
aspXqcXcBKtjRgDao+W3rw5WoJWzil86C0n3Vj8Vq+B9Wb3D55bREKag8S39jV+7T1LVCPnldPVl
0D3xnC1e64CMgGknN8d0uja/WYm7GMUE6zjhA/w5eL/vSTsn7hI2Ky26VX6EUs5YnAGU2hxpB6i0
USK/WmU7xkzog2gfoACiQmCVR9FRLq7Zklx3LFo4vY2tvaPIf5zJWXTFw2LOTdZB+VHcQ8eEfWmm
B/RPNIecMzZgvFD5lmg99qrBtQ3XsVbBd4IqO90Juzs2mqGRduUBpR/38XvnSXSKtOX0Er30GPlV
D9pT8iAhY+L47FTv5Qst1a82uafSkjZCv0A2CPWzA5mpoSVcMmaatywd6R62ZwCbrd8NZ1KL3jtp
hcuF4/2RWxKX1WP7ar5HrKKMxNdFaLjsSsa4DRPc+6jXDGCmq+6HZ4BT4K84q8WPYfCc6kftYaSe
eLawNfen9EPl3Bv6M5dIscJ5wD0YQGHEt8V4+bX8LD+LL+dk7GtO9vQ17pALoBbQqseMGxprVb8a
fUqVn8RZ+iNDfFns31wd8dagj7Ex7sbyPqS/sG/JffwNju1njGWb7EmqsrvgKde2YXsXkieFmXVM
PTP4qRrcmRgUhcuWhFM1V5/tuF39tCuN/JZtiClOYMu1fEKnWdxWVAAswNt4039iH8bIxIlH20aY
Fw7jtt2OaBHc5XnEe7PBAMNq4pzxHT+V6+KcWm8zbbS1rHtz3q8Qbzw+OOfwyrwqwnguv8uP9Nhe
PhgAmctq+xK9UkJh6hH8WLx31bN9yRzk64tbkmW/f7XOBELTF7/TWMnx+9H8xHSsco7fwEF8Hb8x
JhRX7aF4DgBlr6xXYJpPXIk/VXLpYclWyYse7q2HJ33xFX4RffGsrKwznjxyLKRzupfO+NIElwLk
TA9zX7XpVx1OtqtAsrgi5gRkqq/KbxAJ8DxTnNHdSNX7lmj4lFQA58kqpGMrhRfYWajexcjZ//bm
oC2zoHqihpQtBw9wobly26fMjJj7TJ1kIfDqGX0MqKdvH3Oq+FCi4yG2mRFWtOh6kUjQkFFrWpLJ
PBAd8+9/Ectbf96FI4juQX5qiRV122U6d/v628PtU1ud0BJWfSNCbVmxDvzfX5+qtbILodDLDHba
xQ1xewiXd28fI1qXEj2yjQ8HzdBCohBWF/3tU//jK29fbhTMiv58NyL8inWWNo+GYSP+Q2LMoHZ7
82PcHsJq+Rm3Nw0G9v+0aqANJ52OtJR804zR4c+n3xwXt+/+52MO6Uz//Ba3D94+R2R1vGWrgffP
YOrPx/+8+9dbkYhk9/YVf/4l1fHJVw1b059/sLUly+T2PuYr1P0lGdi3L/nbj//rF2sQPtXSxG3V
hBSQ3NOidHofZRTNr6WHG+fTugd0vaorQd4HvHLDitZM9nHEatUphFtixAm9q1l7UgiiXmnDY6M4
267k+Jdq+k7qW8PrkE/UQDHblq3djOyHOJQ+7bQ9Nbp6dax2M+XoKFuZNprkoKvVXiOtHlyNkYUj
OQhGdPo/k6Snbqc2uSs7yUyvGd+wUBQ6xj1G9F7ZyjWygjSwnK1mIJON0tdsSEbXbIxdO2EfFPJT
edP6pD2+PH181hyFVbBIHgeIHiKgPJMrP+8nD9+qmjiAbKktq/SSiLcwpE6hyzFweDNsIDTNSKmY
CLpyWb126pjzSnwXNSSDK5jONS28zB9wEfdWV6EuSqS9LurnMpY+ZHO+z42U6ODPoYc+q+Wcm1lw
HPVurvPCRaNiMyU1SCrs2pMFV9gzZ5o6gXUdkYu6o51fkJqFRBGUoJpT1JGcAJi+sosYznsYItYr
dRo6xdBLpyg7D4H1M7Wj6qUlMY2tfZJD6y1MkbCq3bwZ0y9F2YdD9pUPtVgN+UwREDXoV7vfKLc/
GSPnh07W+k0hz9EmiuN1KW3nCmmiYXCcblVkum3+ak0Js3JlX1fTHjHJTgjmLHNwHGP1oan7ywQF
Jx5q1FHYslImQvihI7ldizZ16wEXpWC5D2pUjbr63Dmb3n4yddivhQVQwJg3imkTbfastMaVp+mz
QfSnQGRW1OSTwFI3Gx0ibJTQJxhsKOl6CJ4zLVF+yqT7bEI5YNigU+2xx0M26XjGJtM6tpZSr6Ta
iA7RbEOiUXQ+zKzOqSCelON9Bd74a04ZFwXGg2inN1HW9EEdmCu9lqEzyn+UkLTcqJMOQ4M5Wy/y
bVpZpHPSBjM6zlT6MqemsEwSCaxZlXwXJLCqFvk/YngubXZXwj9KHIzNuOvT5DiiB/IaY/QaCX6I
kLPyHDfy+1wSNlmptuT1GudJob6MnVLsGjFfU3NmSVEVtDKwLpABSB7awHfO+kyfQqJfUF7GNW5b
Tf/hSvIVpX0JiNRqYeEHTKXhjqvuLI/P49gf+iz2a7NCudsLCDMyeTPhoxXlEO40zOwO7Q8Nzs34
UgsaOpmD5TJhllmqreqGsf6sdfa4qgz1o/qSNee3SkW/SwueLmxibLLTQTWUYD1UfHNnmti8+uDQ
GjEkN2IP/MjYK5F0nuVgjcI3OCN+PThJ+6MMDr4tDg+4Up9RkxOzqKK+narwNPdkTOXIF8aCOpqJ
2CwczM415n9rKr6TSfhTgI8ulQsbE/YZ8fOdUqXUH/XkrPUw+A20ITkCkTIUlrlKHvdGZprkkDPd
jibFRo3uEC8kfmtSn1uifleWbd/XQUORQURj3v/qzfyI2jlGx8CxMAhg+CVFcjDN5jXuOF2QYd6u
UADShoHE6mV2lfrlS6YIY9Ma8xmL40vEvcmza7zFplOuFYmOTCzv7HBiVmnGbtcRGzsor32E/Eut
23AjS5yYwZ9iTpg02kMTLmxik7XGPBm2cjBjFXP+JJ9JjaRSHcJL8dPX5XfQMucxGECKvRbB4av0
mORMK3QtNXA7EwS32uMutgx1KQmZuARTvHfs7lrMTD8NibanxNqzrbOAjtkYX6Ksuhpl81zlw5nn
/Ewy37aioB27hKmpJL+GNk2v1HkKhuoi5nkjleUl1gk2k3I2htpaTO8i/tXHR60YdZhBJuaIIrqo
upYiDc7oyMupm0DRX6koTF3J6FF0mZj29bR15T77kgo7Qlzd/hJ4ChCHkK1QTz9TFm+31aJPu54T
YM7aeLACjvys31lF2FiZkmHJmjRZ7WPTxb9trE4XpeXqB7G+DpZMRKTV3IEwmNfC7mG+E0RGzHL1
lo54j5s2v9MuGp0QCQxdKH4MMszdb8JDxnUVvWftpxlBqdVloOUFADpXETPsrGSvinspqM/hWDVn
1NWLqpSGulJMnGyCehsMgBeCVrxIUfcJ7BfchrqMupZenV4TyZVl7lDkYEWm4Tk2Z7hhzCaRfYKN
QziHe5V+PQJ21Zeyci+NlgV5TGcMnErgYeiYly1NEBtt71gWFw30uocUlwjoYHiVR2cCFWHvCJ5O
3XyEKBc78FNqkDqBnHPVdi2NkDp9kmf1q+jhmzTd3gEoENKsLQ2qJ1I3XEtJURBMS9ZQQie95fQZ
0RHzC6K03D7I+l2uF4o7wDaAAdEdLY0gb01mzEB6PVqTMdsqqRGcwoXpJBB9Wtr05WR0p+SGlpEQ
tGh7GvqpfRYd0axR3wEFG5mT5MRbUekoNNrL/KFrqmbd67BDzIYWgK3uZVJ3UF2OoxcH0sqsFSgZ
iMP8piu/lNTc/n9L2X/LUgZt+r9ylP3vOv3Im4/m70Rr5fY1/3KUOf8gDWIJ2XFIt8VdSV7EPx1l
jv4PUzEJilB1izLccPB6/dNRppn/AIKNN00BNm042vJV/wJaa7CusaBhJ9MswupwgP2v//k1/o/w
p7j8lcXR/Mf7f4+eUhX1P9KACOrlP/jYlqLgazPMxXH2tzSgKq5UvVQJwDIyG/aJ0GEriOYQxcZL
plvxrlMZAA0mgb7z2mpcU1NIlHHqd3Stst8BONiG5vRom+K9cajdzdmGIllU7EpSCNlBOxWIk3fa
3I0QqWJzT7ixZ4enTiaIMFFRXyeBo9Opt17DKRk3jpT4kd54JWUddm6N4EZrPiHhTMa1JCQbyNZk
rFVVgyYRoHhJlU8bX0dCF0bOYxBhQma6aLHgs82zhhbWb9pr5iPcaXdQdQrFhI6uEWAgaelzdhmy
J2eCRDLKtNxVdHWKTqENidy3puii544KUcSvU3Hd1WX0XJazebAre/K6aoAeNutnYRfzJYkTxUsb
NqLmPjKH9ijZC2fQElSvZBtui4zBAskWcZHEl9mAKzQwJy/UZLwzijsHi/66TViVHVkorkoEwkoX
weiGXfGTG9ZPgL9gU9XFG9YhaCFAGA4U+tM8I30sSCuQMzhjZ4Vgwl0BzNGBag/79NSQbG2qpNVa
yfQyCEKvJdKAchG9EpsBB6wlp3ASOPZMrSVhZ/gNsvGurTmhJ2nAqDSVN3oPPjDuS7AlQmzTDq6Z
uTSjKtm5w0zZoACiu9bR6u115TUoCCEgPqF2A9COAUeN2jSrNe639RIHtNadXmZOR96BQrBGBYbR
sclcZUZaRphgQDbid6hHuqKpTYc0Jw3TniJGrYbzVBpM16q6rrFQFPTAy2RJxrsWcgpQrd5ZTXmt
bfCflXDmcyDRJ2pamS4JR5od/fGzGoK9SVJS6c2I0ZWcXyuJ9McyfG4SKLGzp4b5V1LR7YzGB8BD
uT0l2w4I8ioxxmtkF3SnTBZ7oXO2lJU7eAhgK0tl25r2Gye2bp3VfYquXvkmreLZIf3RKZ/qzEa9
nQn+LsX60MfknZCn2DU7Xt3KKD6sHkxlOKQ4xWz4RLEkIdEJ1ZMoppRuYBAcaNukbIa+moLmsVrU
wmOlv8tl/DOrNbzJgppTW8iHmEMwO7GtlkAYFjsDrkR+3fCjV0NjlwYXidhv+jrTG0SLrSoYQ6it
N1RLe60JnQdL9FtN+iErUn5oRuOrjzN9k+bhNsmb7yBCtZFmEwBlR71vBvsxi3rNf8ELWa5zfmvs
WMxT5Yx5CB6uGgkXyeFK48SQbolMqdLk0MNgd7WkAOgWfaVK0xEDa7N+lHTZVe1K6lbi9wEszMIx
10pJoUA2klcbTAGRP3OieyjMod+Yc29u+i5+iTrIdyZN95EbOlJJSpF14ArUgXV7CDG4OmVLYesP
xXDibyqG9KTE9kPCHdfa9tGI1XNQW8mK9lDuYv1j2Ngj2s2GeqOmmNtsaddn1r0uOcRHDAQ9dsxR
9ZtpUKF5y1E5ksWX2pPhOwlxqazWRjcQP4VS1HuhOpxCB+KcyDkHiYpTndKjThvy4VfS5nElZdU7
2vnIBZqoSXWytyX9Sv+DgWANq+29IjsU8UNk7jF/ulpLekw8Mk3g4PgbdCmIGYKNDuGDXQZIuIJK
etTVvaVa31me2DQ2Et2PRcat0xIxgFPUl+kAQDPrdyLI9mpet/7oYBRb1M7sAVzmum2vir42YKVa
70M+PYwjRT835bArQ7QiQ6CdElvK+WvqhnKdsrYfT6HakpVYOgRSzUWwJSb0dmaNGZNRlahEBzFw
Hq8D0TKebNB3kqxPPT7VRv2dGgO4Vehhs4VVsmgysa4jVdnwqo3OnKFkSO7o7mXrKWXAAuSi9kSQ
SFs7RfDZyM4ugViO9nuC38uosB6l+NiimjFZfbZpRvB89l2MpJ3QFGRMYV/U2MROmcmy56RMJ6rM
6t2StBPJdOxDh1pFXVJLm1Qi9C5A9m94fcmAQZ7IM4XsAL81ZoShmHtLMMyZzCbbjAZXBvYwui6n
yA5Vn5jjErsoQoxRS6RNO02+gtObCzqSXCUiuCsbQMi0FbNTI5fZzEYXf0zsawGag7E3wdLOeLUL
msdTVGdrVajSx6hk6nbMC7ZYzAi+Q9Hej+V7HFs2CWjteayKyh+b8U3qMnk3dm+YuxsXJzXz3lxy
I8DRbhlR0xqUh6s4vavDUD+wGLAo5xqzAHXYGAG6mGbJinRWRT2mQFRriGT12HqZZrzYoHQrU7L8
qq8ZTRjLsdrIsfAGRbmOJ5uA8+6cmaq2GQi78IZbVFyYfpTx8JwU9fwyQx4m28PrNFQCKnBQbSAP
LGEGZPP8tDkTNrPf2hOucn2s7sjxyxAv7EMNhYaeW2TmgKHszBjevLatcx7SMt4OMe6nUSEww4ye
Y8dehwbtdRNOsa4xwir7Y43PipzzkFd2prGmchhfRSy7VsCu2hsBPxU9PzsQsTfVS2WzvZiBE3jl
zCeWMzK8PhWcZQAbptNjmqP0a/kdJRYSNB2kbMY9LEmprU8mI90sDab7SZhXvAAz1+Swm2PFORjh
4I0Fx85aRh1TcyPjbNwoZYfDm+ykeBLtsTFQzcjFtsyD2Bsgj07CE4l6yDEvM1DXfx2t5Mqf1lh6
mueoIoA8BLOV4ccZB6fwutiRaVEyeZ17CK+ESqG1EiSPn4JZ2yqYoHY2VZNd8ITGnbOV5+DHIT4o
MQihN4oSmVAKOhPT3ZiJnZIOjBGt6WLcdRMXXqpUV1NOmRlg5VYG+mYWixlzy3JGO4kYuktj6MGF
NwREt4+O/llzI6Jx6d56qWhc7GQbsyPUbX6z5PY6Fbo4yoF9KajeDpmYmvUw6uHBSBfFcVWu8cdT
AQ3pUyJJDkYWdm1cYyjHIS6AuiYiM2DsT05m4GmieZslZGgRamNLGRM+86nCZI9xl1kSXMuEWPSi
xwY+ZB96KlD9LL6bPA1l1iPUyk3cJFtLnnckwNyrqjO6RkYlGOvT6xRrlWc1LdjUmXa0XDUSM5MR
V2PeTKuwpXFUM/ALOiUgNNxOwQLgA3OqcTcPpC0nLUYgvQh2tjWjBpyZh8wOaxdVIN0kG+41r3o6
SVyiGuKrXmie08fdsWyQKLSGIjzyztXlRLntiK13hVb2K0WLPrI0GogyrtcZSi/2pdG3Co2jp2W2
XJFcoFkevGI8MOfuqR97ppXNAA3R8oMosQCeEgeth+qbQRqbn5sGvHqwjreaK5ViD4gZT3XScNUG
+0YC8rcM2oys2wrbPJaahRfcZAucZIQcc0RlUUdoMRXULIkBdk7ukJQEpU/e+p0zMDTR2olfqZIf
ZhI2CcKEUawRK8FIeZU0zIN4Eeqm3XWK9tp07bRTCDZfJ3mQ+bIGFlMZLE/qK8sbOqffZq2xMRya
RiYvJv0b0/EnbFE7U6f1Pr9l1C6bPknahXfWn6zZuhLI9tkFYeXVefgZzx39IWIBlcTO6Rzn7G7Z
eJg6LOMTRw5XqP2v0oTg/vKm8C2NRXkaLBNHYLSUbTrlJqVmoI/vfTFo5+F30MqPKTLXVaEhBMEp
G2d2QjtVe6vsfNulLVKRpN2XWQyqe7TXlIj2vioct0VNWicl0vbSQsbOfLjvOhDc0fxgVZzvM0HH
U7OKvdGMT2lfMrAtqwUJq+d+Pdoap47KcWv6R5hE04emYHk3pORxtno0Ye3i/GgpwXHwfsQ4inOK
lWU3DFOLyWfGWBg+GoKonfVtW6FvyB0UY8iN5AgglB7knUmqTyG+58gBVNmjxQGbcuDkKj9Nw86I
IUwUCPPjovmiVkL7Tv+C8IGi0DvfMYEaprLl11OHY2bEVKmGyqpQQzTDZgHwERMwQoHK782+WHNZ
B2LxnXJs8ax4IvhI3mGuNk8k1pruMARfswkYeGLP6axcw3kNYxe0At5aosYDxPXaOo16CyO4Jtwp
iii+svZORwZkzL3NEtcyHyqkQ8oNuKs19S7qDAPxTvtqRxGj0T65CkQ7ViKVJ40ePkN8E9S0kRNa
0w2HhI3xviPMVYqcDtVdy+VhD+9yB6JAq+dtXWq/mZY99hVLqamc7AivQO/0Jl1UaOypfBc2azlm
SqQHzTE3MZeENSD8QTV3/VQfgzjYSamMAKrSXkILQUHVDcUGApXMxOF55hQGd+Ngqnd9SC0Ryupe
y+m7hbUc+xMz1dCQvjR4/i2lbN70eClSUfoFF/JaD4iZlJoNodCfyYDuhl5ACNeKHc7QqEk47Ch+
t0BeVBkGI6q9CCl6tLdBXiAHo+dNUUtjT0GpFFGIuWlIa72pBLmU9KB1YScu2+mvbVvnqLHIDI4c
cs/LEceA8x7r6qsiBy0hk9KDnBcc+8ttphMzlYTPZOIt4u5gWAMYJGyXs0n1oJec5p25XxyMAdnN
5bTC/fqhEGxOTMkSzdxQZSUz+Q460QZZkT45Vn9ESVtvyfN+khzC2Mt6Wk9Ypjv5KYE10owjWtWu
LtaREsFcjxkKi7lzHbvCaKThaZtaJvyx8Sk1xnMJTNJr1DfHEAmG8Jp9jzJKQ8SN4c8fBvx3Sols
vkpNr8/gW6Z0ICFsMOTDe6KlCl6R4r1tgNMWsdyv1eE6EB52KFgK4ty24c+rj/Y4upmsl0+62PSy
Gvuxie6mRvrY2JbXz4gsO6Q5BkmQTthEtLK/8jDCN1chJCuy0yxhfme/xKHuSPU17AKUiETk1XMF
bn7AS94MyL00FXN0d3QMc6LvzD0c0f1X+B1XnbqIfFA10IIIdmFzydPr0E7ZUR0ahqFDcrbk4bvL
f9UB7GYxzMNK7jo3MIjXMYbB8EepckdThx8cDPijUVnn5qj4IkS83BRnyxyC+4BxamSNi38Rl0el
SCupY3oXQ3RkWu4LCbmHYdsPWVAHWwhZrmg5VdqVzPF0gqgydaZXZO2x1Y2ZNZUeVRPla8uWn9Sh
sna2Nr8KHFVSCl86YXEpAuWUCmxWLRWPmUCq6QeJfTS04QXZ5TlY6pIw4NykZflJMSR0qfaksJ7K
L2XvPNcad5rZvpiVPa81U/0aCpjAMJLKSa+Og03l0DWgeUy6WoYankQpnnqZJSpGNSH3yGdDkTyO
UTXAvqUt4yZZ+JghM+AsNp3aitZQS2+by0lWH/I5Ru8kY1KIwF4k+fCBLXVoknJnadqbSfzKqXXa
R7hPTzO53ryiLGALz/Jmh206Xuu/3ry9n4jvtLOLnRS3yZZAXv8PY5LB48bkntvcPnTjmlZKjmxc
Dy4qhqVJWIi0l7AYTLzojPF197GM9Fd0jOd0ZXfzxBqTHc9cTdhmh8zetPTeNpESs5KlRGMvh0li
fjDXhiPNchN5acSkfKqG31xrUqimi+iNKOrGUl86QAheaff5VuN4p/RIjVpWZGLjL2ZkdJ9DVu6q
jFlW3xj5oeEtV+7MmhbHQA5FDMIHANUycMPf3Yb1l2mNuFMI/06MjhVNMXyeacaEAgWWoqZ3y+26
eJ/BED/KVqTDhR8uWmCdpMGkhpxg7sdhuZPbjiaQEnOkI9qkaaeHQCpQqTV+L2ftg2RUXyxFWGU1
86TbYp8O2dUcBgSh0uAVkoyYLjyr1qFmijhodrqZ405eFRGuVfx6orSFHzkY2GX5GmOu5o/oZa4Q
u1lNNhnfjq168EuxXsHllPHWJCAxRMLECTIZuTDwGEwp1Td1qTj4aCD1tOa7U6pvpSMeqhLkCwXi
Vzc6FWOSQ1wI2dVNpdskVYg7vAeaoGWLdrsMBMJXZDKxfOmc+qRMaPmswlLoz8L/yJVyVTLZsSYZ
43mWP85kkiTlPRN7tEhtC6DG6t8EghmmHhDWhUj3w9DtsjhB/62ta1yjKeQAPC7VHGzCLD3QTjjr
mnqcJqlaGz2ggMFhFjt2UefJECf26r8fbhFR2vIpt48ZUYCKSBtzmJaAEIaR1HpGyF+lyEALz+Fd
w6VEADnvBZV4boT9GS+BVuhJGm/O0FD88Y7rsq2yyCDdzDpzX8Sptmi8wHvscfjSlQGDgXDnTVvo
uIgk8P3fvPB9Nk9eo0Nnv/3m0jgPm3jm7DdbCkEwy6/a9hP+IWuIiC8MtU3Yp9dCn+/rhJL/Bpu9
PfwNQ3t7X+GFkhMz2t1+xdvDlC/qpr/uZ3Wr007fFZyMWi1xiDPzbp795Obh70fTWtdBfQobNZnd
m3Wd0ybMCfv1djP+24ZO1jQIy8VBr4Thv7778rO1NKZBGtqiO1T8kEzCEHD7i40bGvf2PNzezyOn
Xlvq9GBo3Sfz8kMX0T4ZGl5do6sxOlRoEvUlIg2FAuUU5zGy41gROIyheNId8mbga2xu9vj/MNkX
NcoRMGWhWy+/4u1Xr7XsrWK3YosB8upApunMfkln0tttHhS+bbH8Rt1A2agit28CjCToU+iPCgEh
YVx0XRLoonWVOw9MKkgFm3QEdkUPiGxRngvHKbdRMtOWWpRiYoQDZDbIdeJEPshxgCu/7jiRjdCR
nDod9nKIHretgb+IecLo/yeHbA5rzjLZDICOmeHeWkLPDAl3tNSoqPN1U3ZpLk7ldqkwbutvGqnt
3smbM+qF5SUsafkzN6cdFiGdSni4vXV7uF1xciz9Im5ABZAT6rhScVIHYKW3f90qS6Ta7S3VnFgw
S3DItwi1rlwYIslCt3b4YiS9CMjLOOm48mHu5w2kiaTTKPRiYqeKXblk5I2l8SPCTt2LzDjbdArW
8tT1+9uDZsEUMZaEQ8vKeqICK5trXiMfJ3Fq+kZBgwyQUOyqxZrfUKpzuILWkwUbSFDxYWRjI6Kb
U8//i4YQAXXetmHrSXW+GMEdWM43LvTtYV4uja/O7NhllSXCD9aTtu/MZzlPWlyLvN7qora7vbWg
s21V+pJ6g6OgGX9WgzMdOerNx0Zvm5URkmYcyvPzqBoWY2lxN0m2dpKXhyqOwIir07ppohfZ4Eg3
2tM//02ppY2RmPbOGgtoaf+HvfNajhvpsu4ToQPIhEnclncsskiKMjcIWXjv8fSzAKl/qtkz+ua/
n1AEohxLKBQqkXnO3mt7oqNxrm8Vsr1NSkXiYisqXUlo75cXZP0Ay8Kerbc8Z6T9pba9H70Jrlfi
SzErIPd6jNtA9H6HaiCtur3kh0bmTpZeO1MeusStDzXVUKOr8KVonhXclRY1CGsgtruP50+VFxuq
V0/UFqjgVkySxLzTekWPq9AmJIRMNO6CgWWp1nGXYNgvLpC7MpIt0iHz3NWofab0rnUTyheZkd15
44+8NYKLLWpqSBTciCkfY4zx0UFB+drN6KdV34/m7AoRxh1DprjrqhaxpaKhAMX7EqDLPLSlhrCr
w47KEgvBifax9ImnbyOqnHl6Vl5GdlxbeYQyDdZNdzHRGAOuppFqj6UnH9py6rdWwckAn+hrWKUP
aQzMYqy7aN+WzLF1eB0Fghs7vBiWIJHJDTiYY2FtbKOOWJ4EyHjliA5YFzjcXjfOIOyVVBOSc+8i
OtKuAuXeKNySb0ZSZHJOceYhsGqYg6DKaUMudarJ8ffDylaEiJ+WW2A1txrxxAddT1J41Cr5uXEg
bgFHYnLWOt+H0Qk3AWndoUv4Tz764mSYkrD2+VY5b5Zbr08EdSFOg0cwSEzHdL08oQfohkUBDez1
dcu7LC82jfClpr6+K8G/nzpTEByURzXe6Pmm6xjaYSRKLNGs/lShvpwffd1Ufe78vJtVODpyKyV4
rZNM0TCXZQ2WIDXNQBPq5Cff0xWpbyLeIUQ8VN64SZgRjjUnZ1/qJHNXzReKKyZvYBAT0e/d3gvO
BTSrwS3klksB3wvDoy+1E3I881gwqvYjw2aqYSQok95eO37cnw2UJGbUoyBLmUwaXn9Eb0YOl4aQ
xWIUWEkLPX6g8/NGoNQk36murMEbfZA5imA5Jw/k9XMYs8YFT/6+j5W3TiQINX5VlFvba+YF35LC
RFLnkJIr+4LWW0X8YGovNcyTjJNPRn8XIUOxYippnV0poKTJ10HHfCM5ZElVf3Udet6q2bqDfI7c
D+ZIYTy0zAh58PiOSzYJXcTUA+mj0pVXT46i8aVs8hMqYh2b1ElXubkvgxBCH+AIihmwZVq1HfL0
fULaoiexSGRyxq4x4lmBtarrgqNgUW7LogcwxSdIeHOHLXju0k9hCtjPJzJzxJqq9PQ+hyS3KVLv
ndfMP/Z8q0MPZRwsyG4dqA6VTBYmQpwiB2mrk2H7o6xtVKiXPK87KTLnz3NZdp71S1n8cLSC5hc5
MQi/5YjvUDhcSidkQlwZ4GCJ+0QbTvTxH4Z82PdR8KEc6bG5yXND45QTi3YWItw+e0aGRoJbGPvr
KecMYKTcu+5AYAOKojUgPYI/qHRQXYQlyTECiVMXORVj5OLVVq/Ns8Og6KNiFFgmpmK8prGgsf8M
PAd5kRQPEwMgv2BvVkJ1a1HiRNQnHY+c97ExZqtGuc0RAw9q4PiEnws6AZDHSOgrr0lON0d70ERB
4iotbze5ld4G7JFBJEF2JYZ8ZYTOMRjcbx2ElNKLaCl04WeEG9uh3baFJGgxvHmKAMO4lls3B5dX
GPKsYaBDIU1GVQ59BuYTNQPCGw1KfjDDVqZLEokpLhQCc5aq+l3vdfu2B66Fd5UuxIXyuSmGa/JD
E90hrPlWrerrUMAyzJJN3PvnWvgvlW08GfbFc6xvlbzC26UQJliQ9jNIoY2P5QAwfdTsYWPZEtdC
J40zv3bjvNxaNq30xXlUjKVpEH0qJoRVS7ZAbE6QdEX6XlhevorsBB+PGwR01oNVOg8B9BxKfuOt
vld1dGvh4s2xqEukAJL5+mQv2ajL/bp2pk2YM+vuReOu4gFfRkSFse3NkjUcI2/vx/JjwNxjlTQj
IyVzNTmvM6lV8GU2VEtP1bwRc2pFUOAS00RdbUPfubbYmMI5zYG8hOpkuKxjQztTFBSYJiwbx3Fu
yE5Jg1lST8M5VHZUkljHevhiT3qEVpJFzJLk3XXFQXkODsPCm+UEGHOXLPDlyeE+IkTjRMWVsOB5
MywztFQnPiel1Dwn+iI9ISE1ivitZIGY3fMGl8OM33BsVMNJs+EMWzToVqgckGOSCcMQ7K67wOrB
FE6zR2XAMxUSDY/5gQ1JdtVJ/yTn+XYzaU8q45Nk2nzJW15UpTQMAkL/ghkhVc+QKBZruI6WmwO4
VFCHWyPG1lwr/z3KTgT2aTgHKCwB50MNdq7l0GCDRpUBvla252GOZRBtSil+nqHKGpl/ZxJ+SzPs
7/uZYR1h6YKCIPcbJ8P/+++j+RaNPTrdjC06GRNpbKq1DVhy5c50q+Wx5day0UR+yfnpMz9yB1I4
WucwOMHWS6aP0qxRW/fZi9UZ4ZlrAVSNhCJTnjk06XKgtlnbftDhbeI5nZuFTH/tlpxTSoHtyQc7
vxpDDC+1bXA1mjfQv062rw37jNrwadlYgbNVWJkOzfIJ6ynPNglTHioBkVg3vkYZy4jCXVjId4nG
sAg9aMB35cyYqUpnnG4J70nnuTZrL5YbIfCSumZE5SYPJjUkvr5xn/5PrPe/EespJf8o1tt8Tz73
n6vvv4v1fv7NL7GeY/2lmyjuDNu2kHTrNjT5X2I9nnKUQyqM7RomTyDI+1ur5/6lqABaDqJzy6H8
yx/9rdVTf5kmsjqd9xNKCl3+/2j1EA2+gb+7wKHR/s0IeuR/SND+KdWLoy6IjMktD5B60UUxzkwG
+WPKVtiaAu8Uphb4IBMPDPX4eeWEtnRLFzk7GB2TqBR9CvgtHLT0FPEwIb4fI/S0OUupzRg75dmK
4LqCmAqabVE3/rnDnairvENiTNpIn4vmXKdo5ePg0tY5HCb/k7ILIn6shj6MbbfnUJFcKDUMtUaJ
BZoG0L527GtvYRQOC7EOUUueqZdnAYBka4JfFo759zhPp71ZE+mp+IhEkSM6yOoP5mBd84KPZVAR
bxN85sy+PKj3w1A2m3G0FemhzssodRIUAw//PynQBOOQjCloOnnVTOb2cBpm1h42vPWURySt+hVr
qNZq0O8GeM1INc4mSqIOFLjKgDc3KlBn6XBUrT7REG7KnVnHD8L3P9leYjyxGp6b/hcvShm/ppEg
7vEZ7S5yAOaQ1C/pE7CoAA8dMVUdSjJxJx/Xg44PNKPdNwkLk44ocIfE8ZPnOx/DYoezWlZETfdN
HWwr0/g+ZU6/jpwC4trsHBrd9UALbSPSkTDWOvzU5lzjNMKsYzh2eWqQDxg2zdbut6nbFDssK/jO
mx3n0I+4z/O1LCwKmFHzVPgFCbQG3/1OF81LKnwqgUNNn27yz4FNVqDyv1HhQ4HswZM1AnGrOnGz
4pZcMzcO6L4GHXrAfLW7pyt9pSrSb3Q//jGS5JcQzdzp4B+MnKUkQcPw4p89jxg1pyaEqa7GM3az
aedG5Tcjt5i5MTXcxDbATytKHwL+I8rd9LqchjQ9NKStELcMh+IonYvXtXdQhvHaDNlTFzbI2FmH
rCuglsxrCHyMMUKOfn2MlX8TRO3mY3qx9C9VkT7QMD3Rp6Bk6yGkiyK+lHgEtmB7EJxtfAvMQONj
IiUIr/hTaXVoQ/L8qY3TrcO86iUmqBRTTtrQzZIBGv1Ynxf72gEZa4d/NEOtfu+35f0g4Q45zG9j
j0/e4Xi0Lab+NTabAofXLu3gLWnlVKxafWbsUL3xNdgwJJ9XLU3DrkHPkfIbXxXdcMj73tzZpYMH
rXLxj/UYa3QaF2nOdH2Q2V5m6FedEgNSoY94yP1n2+DaynqtnKVpPyL16DbBGbUeM13XuPdMDVEt
gvGWGtbdqJ7aqu7v7Sq9pDr1iql4srWRCrdHOifS0cyogLQVrBb68AciNi9NoX301sFTmIyU1ZT3
te0eovGJ7llNFrsB8SRWxPHeOQl1fpQway7g4b5JCtpGbpGv6zS60Hxxtr6MiQNLsRM4ZQnzBfNs
HTPUxFUXHosvFRrdB+sqk4AimdSuDoPOrpjHNo2iK1Umsqg84/3Ykx3j691jGjoE4DE56RwmQO0o
FHwMqk9rg9yhjWdTIDG1vkbJXN7KMRkuKPBojtFYQVoIWimQWbXNwsLcE2dBLwJPGBKaR1W65iEN
EdjGyFO8WNIcbptpZwY6CIjJ3Xkua15srF4YPOUB2QOsxJ5oDZWrqEl/IGdFzDYRizQGxlcnPGlw
jE/9E5abQ0ejUKeWTzPMd40Hp4QS5I79tRtvQkbnhiIM5rvAXrN02yhP/xqFXbgBPPoyiewp9JEf
dEjL11br2Wf6b845GjrjmNnjtlMpEWXFALNmgKlciCnd9eyALBvyJltRnUUfoVTVpm9dPGwCb9zJ
cXiJDGvGgtHl7iy1l37T0HgLb85QszAz6NnmnuK64VT2WQjLPxZEgDgpiw0GfmEM7Vk38IHnSUa7
AgDeYcrBloRwXmIPlzVnS3yx8HwY/hjAjMGGF/fWvoUmzKDDODqSN7FhnVSts7molsr6h3BqLIDe
RPjyWGrnMKktquriQcssEhC7kDBKbRa3Ab89Y4cCIBTx32m2A+yrn64NdpCDVuUUp0YdzULKYnUi
f9zHYBGULlyITL532ynaS9Nx4YmUxUG6NoAaJm9RNiJFr/DWhA28gmUvqnlXllvl9CNwIgcUE4+k
TT8QyFf93EtC0IZz3M7LVZZ52N0oO5fwHn7eLEM0WM2L5ebTCebwc65Lck7a4DAaNtxoU9wGSWsN
KnwX0JnAyAQRb76VCUOeTBDmQGYsFotT9yO1Sn+Xj5jCRfShS3jUw2aUlER/VSg6V/poPviZGW9H
dwJDygLKp0QMM8PHh+WwONemu3KAd/B/E9D/zQRUWsr84wz0/WfieTK/ybPf56C//uzXJNQw7L+w
RVjMGbF4YMlgFvhrEmoI8omkLYUyfpuAmu5fFG9N5RjEVBpsCS36NQE1rb8s0zKky6zUYSrK3r0x
h/zJLGLY/5h/mphObHQ98/zXYAqMPeWf88+J2MdWq1v7FusWsaJVPB6ZJR4bX4el0qbZNpUk2isB
Gso14j1SnXOm6wDoZ+N9XagSdzFXC36nd1oS/1hOun9YW/5hZZH/3jvXZRmP+I92prCYh/9uZIGD
bybMXM2bjRW6nHLzLnHhyyENso4MQrfc9B4tI5+5vFG7GXMN1CXT7UPrQ/l3UtofsW/UKw+aLub7
6EKmhcsvyAkQ7vfBfesBVkuhgEw48mXuffkPuz8fvJ+GneM3MqTmg+u6NMR0pWzH5vv/5+5XfhP3
VW6Yt4nUjo/VlEfXcorIz0YGtC4mEwEgipqHQF+1sv84+nrz0BjinNpOcJGBGV6YyZ1K6PpXB66b
0hjeVWO8c4sKz4mmMH146S4UkE67rn4UjqjP3qzF8hC3yEJ3LqmW3P7DZ5oP+T8/kyNMYejzcoVz
8O1nwu/jZ26UyBsneravaqJQusrxd1QH8BXRlHUCw7rEnB+7Ilbq4OWldrKMgIYGJr59qMBUDCS+
OKmc54zG1VTPOPvJ1sDG8TiT75HnGUjF/Wb7512ffzT/3nV+Oya/KH5V8s3ZlKHAbX0SIm5GATzP
1qLH0dj36N5XSRqC7PU7QilIXiV/JL7r2mT4VNTrRvU7y9LAWdGC3ZIeRnSpPw072cK86eM+3JOK
itUhDM+EBNxpnR+uRwc7qqBZfq80CUSl18+B6dYbx6nHdYTQiexIJ9lxbpBnawYwaZSQnJI18tNU
uNsynFgx9ei2iE8FXdYX+cGR95Y/21XMHJ6RNwW3AvUXcGGmnZprHGk4AImFBr1soDU5nZ3uLTto
kS5glB7KEGWf1uyMFLGix1Kt9/Pxk0tpHXxt+B41b3sXUavfMlQM+1r30FmjstmZcDful1t9TBR9
hGpJx+T9KIXIr3rpHXPDRdwmNm7f26vejp/tCRc7UnODHoqJ3h2Z1XGomV3jZvk22oN7TMP6g8jI
e5gGZd4CozhYKRDZP3/f4r87VW2MdhZLefxw5pu1taJN3VJcEjdNtJfOaTGaKZxGHvWyuE3wXDri
SqKvOuYjwuvQkts4VROeAihgk0BuFOTFvsXVa8TVdEla49Zr8KwqdCou5oGpcu+g+Lvv/8Nuz7v1
9hcGwN+10Tqx5+6bUcPWdCcarMq4zZYyBu7g0Y/te+nE+ILsVNH5BqtVej5LWhYyd2ZQEx4cP9Uu
a3NdnG09/KEojx56ZUo0Pu5Ko3G/lSVuqDFow/2fd3euhbzdXfLrJJUU3WVYeDtGdzTj4zIejFvq
qfJBH5FFsN4Ke3qFbQ4fU5EXFGXqpDJapVMWXww/ehfGqjn+eUfkP3P05tHWkUhUHVPp7A3SMnb0
N9ejNzoNlya+pTbrnsrYMC8VyeXI8GmKs3LS2pe0+xjnmYnsKsbhMqDT7YW4Xw4lfXXsDn1yrTKk
fNPYrn2SdCMB6S6jqVMb1iaMtAtfDqq3LDt0Q4qyN+weu9jMrxlYid4zANV4M5XOKfWLpmUj1K3k
QxQj6/zzRxX/zSkipW4ypTAcS/5rJBOmlrul7um3egi/mm0fnXuli9VUSWeTRNYj4WY/7FzdiCeO
tgXC/0+RDZFipHYkiPzYFVFDJIOaqmPgiLNoqGrT8B72k5tpm1LL/NWfd9j+94XccZhccM3gH/78
N45Uo4hQOkhqAajBFSWPkO6IY+xpP34txsYhAJo2aJmQndY6sYVmVc/PaKTNY81Muo2tByPAUWXm
w1dLdaD/AtLtLJV/oq4GtxjJF0OoRIkmovt+kgTS251E9f/ebnwCKMC1nOI8gGPB/4BMSJ4C1zY3
aVEHu0rHud0ZTnppU4oLOsAv18/PjhgeY12oSzNXrlRUGQfc6rOceJdNqruWqjtyVQCzPBBgrmfi
Iat964eGPokVp3HTWucko9Y/5RFtG9eX71CiAMMWuXmyyDmTWTrceTbd0jSotub8oURFFPefj7s5
jxVvxhKHuhiHwbQkPcs3QyASRa9Vo2uQ9lXQh3Sm7nEMpvw8sYJGwmIPj5rboY1hfoGCC/BWQEqV
nY8U67S0OqS66e3a2jxNCq52Bu6plQ0Udnp5ke53xwhdia/y8YzhEt8wYmHl7oqSWCtbzlL6hrlh
NppPfkY0B9L9e5Z29rNSAEkzcZ5kK+5UXujQArz+TmBcnfCqFCqf5daTXLsNhM8A+ObAdXDVUzvb
pjhJjiKv2v9whhpUe/91pCTWRFM3OV6W/uZIaYNoO9szjdtQZO/NEueZaoMPccKJWJeGSTIY3hgE
9CQShWS2WSMg85aQs9gcivPoIQqXxXiXSWfc/Pk7tN9OW2zdYkxj4aBTdibu7M2epQ3cjrlUcesL
mZ+jPq4fXOTrBCa9wyCoLpWjXQbNzGDl0SM16N4Bbp6wftjUwJbTt5Bxd7BG4DCNAJFSKRi0IQLF
y+i5d5OYHVjzItMUhbYzmzgk+m+KaYwG40wv81tTf+zl+97muqj1E1CJwjZJzms+a1nSHw0aM9oE
PzAh7i036YkOmILGcnJZkMNpM+uZ7zuf/JLOld4VEEbDAgdKgIIvdIFR0lxZs6TF9+zDF5HYvTe9
JTfSMMZrHH+O4rG9hC0BJQzNzD0ofebiBfeWsaMPhLcCbtLO9XtiaVzTX9e+AMmJSG8rw5xqRobW
4s9fyWz0f3O6sFyineBIRjUKMvacD/v7xWZSseuU4ejfNGqx1xQ9zs6knba2sgDAu3axrPIbORiE
2k2jOjYRnBKZBc809apjT7w1WBNM7lV8tcbWNOm9TxNU2pJpo6EfHadSwP2bsdlZPnbsyP6S1D5r
m4hcj9Ht9Wteh7u2ieMH3fhIYdB4jL3hXdPZ+l2bP6AivNc7vEccMHS8UfUVk9geJzY2euSmwWPf
CfspbbQTyWbE60QQ4TJzO3ThsFP8pFd4B9q7bOQj4f9mrhpRW3B9gJqeHp3bKPI3Q/LohAll5oBZ
ErSLgz1XkRR6ywKzFHaSkaCSqtDJ1TIplVL5vkg7Hi4/b6HsG1LgU96AciT0vIsBt1yPh/jeKql2
59jRMM/OuHMiUynBrmqLNmmhBgOilHh0J+Tn41raLX6Lng5+Gb3HSVQdIjqCQ+Xm2yn2TFiEhMGk
yVTvAyBISemE9z5qoFUZFR3m+drZ87aS7klEt6P3WIy1mEpi4tY2OgWY1cCk91omH8bKMI5t1sy2
eLoS9kDxB8DUxS2INkBAXLvMByqvH1AGFAA8oja6jgpk4eC59lYO6depjcdDVgV8TsvE1dVeUECG
98k6bf3qXoZBSS2ypt0pe4lsxc6otcH9GAy1Tq3ueyR6ehx9fU27RN/byhs2VYshdtLam9lz9vD1
JghlnW9GpHn7Khi1u6kv15and9eoc+VD10Sfajl9zhS5vFGc2LcRVDfXDOPYKfvBrLwPFSmlDyGh
Z2aehpvK4ISI5liOos4PuCGSHTi6b2YiBB4ZwFdVh1AfOMkxr/XpzNcWrjVM8UyMDfhmeMCSOr6G
CGq3UUHfW4+T4pyM9kPBT+UwFG5zV4DNzL09KZQXlbfflZEragl1dAcNAq2bLcEoe3V9hfFTQ+t2
N1PaVqBSVXoWLvZbne5D4nG9dUu4MFPdp3deUdOicABpmWq40Z8gZUJodN75WDZh1PcqwZSQqgBr
a4jZIMceibQ3hcw+uxE6j1WYPx0d3YivffIjT/iBDQnENkMvry777DHlyv16uCNi1d+0ZEpvQkFT
cVUyA2dAnpVE0j43dtfuATNB0I6r6j6Y/PreTGBgTlJwWJEEnauk8Le5ZaLxoxA5KH14Mfmri6ZT
PS8mTb0fND5/Nx2Kmnp2DB7sIUGy9TBOY/8QHa0sxY7WcJDQXpIJgRsE6WuRzdIy/1p03qmBq3NJ
A/tz68FvgLhxCJvBvjeSrtyjhMlmVjnKVDVha3JksRWV+3UMcN10EmS30rDa1R5GQfQxK4czn0SZ
eDrJyWesDZrvThMNV3feOIWOAwdT8o61nUPknUf88ZB8QzIFZq7pm6MmvIccnRZNEvM5z+q7qvL8
uxDuCHmVVXcwguolLWPxZKNPCbRxuob63qH2AMdMwHTitMXdN30bIUDs8wkvs9G43WVCtMRkjL4J
aotzYb0LCtZC8QRcFWcD7dLJeVjmMn4U3tf4yK+eU139wAsOPgV4kJjObBGUzO+60lwzEAAjrzuk
6HT5SttzHtqc5Bca+vBFgyczNol8tnEMyOmDFYz470oHyVALj6zsnPy5N+8LiOoMX8Y941SwacFZ
1FTVqYnU3s6JO7R2KYRJGxSI0RGmG3Ta96Ax5BGx5IPM82BVu635zjDEOy2Yhu2g0OMgakBysShe
frvJ6p0cz/0gKCyzmkWyEbYlGRqq+HlX1AMKjuUZFbn3jMp0OOYGspWpiRisWRv/874ekEsX1jRe
Czs/lWL4tQkG7Y5ivbMbNA5rW1rVb5vKPekh8aROZnJ+DIyydNXEt0XtYUrmRbbjNZvYcsZTOG8c
fxpPHjogzUbjVBrhuuRydwr6rtsLAbzR18ZtOnaffz4chJfAFvEe1kN7WuKuU+k1pzZM0RibFm3J
EtlRanobdHoVDIUBWeE4S8qXTWDI+qTpbLC8fYU3V+0w3MGhc+txK3KdrJkseeeDBK5sVO6qAwXs
ZmmyjRRel2RMuAAFgbuRsxLFQU/N0qqDnj+NTyJgoE4FEAatP2XtYB27WVSzCI2WzZu7uK2wUWkl
KSXoYLe9WQxYX7IXofW4nWbjw7JZdEavdytwkocOiBsSrJJlJBuuxcWsyPp1y+9pFK6W+xH9sor2
71o62X01GE9RYvpHAn0BpyWOtidIeMS/jMYlEO6mtQlvz8kOJuwZHbxPC7qLxwc9jCroGM25KnMi
BozvemHfYYiLVhIJA2vajp6PgnvelHMjHB88PEGIOk3Z67OCBmh2lF8T97lpoCT4Dj1ZRJWfe7fe
T31IWxj02Krt0Al4fbHD/wfVlpysNiCkoMY2Dts5zOi7pRwo6hWnvtJ/aK722YUsGGoOP8+AFW7c
JMcq6rdA5g5DjRnZ7/qtwxTnouIxO1p5cFQl1/7ENMpDmH3OtHDXK4DIzUTXqbboz+JUuIgBUC5r
dRpXifZkWyHpsGAi95WPxDhF7rWm93mmNHQgi5oTgkBPlGazyCyeN1y+jq5f1fvloYgm9Gl53XJr
eez1tT//9n98+vUdrIDiYNNBZ377f6Y1Qyq4ur//m6LETuqOA/76eb+Wl8fLa0TZgR/IaGGNs5Xh
9c3pNedYxMvvFRrkCYEGnyJneCLOp2v4RibWess7LM+8/t3y3svd2C8Ec34M7f6obawqohGZDbso
4heSK+gM45wHrvLmWxR5e20AMsI8DQCPi4N09ZpKOglRrdtIl8gDGgb8EZr9iKYuMxSeQ9cQuGpi
lpfocs66HatN7HasOExBMawQX0lItI+hHlinrCstbFoWLrPMcvWd1gRPPdJMUo7mp5cNQnPrpBwX
tXpZmGs3k6G5Xp7hKkgsRBSdq4joy+V1y0PLZrmbWpl50CxrU89vsjwOTuvXrSIBOkeEOri++Y2W
P2AmD5yQ1TJ2sFEdLKxYgFWaYxrjmrAqLp6epteC6BKN8OXJOkQf/J44RLjr28XW4YF1mTXXDCdZ
qtVIFhefx/LAsukRFOrbxfeRF0zC2lKCzp1de8vGRSfz89Zyd4m2dKw5wvL1NTRMf3/N698tr369
u9wa/DrZurVizOn1iagpZ04CXewYsYkgZp6zP/tNH+7IxESL+RrFudyC9ITs/PXBJbPzf7y7PPEa
H7rcpausSNJJh1/Rn2/eYXmC6UC3AipUboKWWsfPV6cw8n/dnOTAXrz+ZT3blSwuORZUAxmgLvZU
+PfOv77s9T/VQu/35NHliTevW7phr4/99sGXZ978Se+W2naSd4A/HirKp4358yANLQXOYr28Dz3o
unlaPExeGkPpWo4Mmq0sPUw6GKzUsbA5sWev3+hyF1X67ILKE7Y/by8Pv750ubV8vWHe+RNFlvkP
us7QCKByEG3JKDxgW2bej1OugD4IWpyF+JIKW429NW1/GnImEdUfFluOuwwddsXqyChhEQw1Vpws
S4/xrIbMxPBrUy06ydf7nuWDzKxRv4PfIRVgslhh/O31WXxYljB86hIeDrY5Bl0DSqCTzrAc1eV7
qZj47kSZPxes6o7ePIMR8xc8Ne8SgjuWA/jm8C+P/fYVFctp+vOov9704oLTJmzbT6r1vzpaSBfL
CvPzmIN5mlpFRFjpZLcWXNOAFXqTTNbwmMcYxlcFKy4dFJpWKzjQhbO3PY8M+LmHacY9vFvY39ui
aep957bZmowTlCViqu5oQdxhuSnfWw+a7cmLym6egSgDO9DRh4uMosn3V21gfJmM2ryWuf5s9Uhr
RHNtUS9B/jFvxB2LA4WWL2hYa2u8mk6cwKafDY8JXaK6rLYEzth3YYv1uAKD4yTmc9SX0R5j9Jec
wWrVJtHMJgCgiS6HQTl0PyFHMq5526N+M6V31EfyJjy8rLWtf3IDZe86nIqHRhkfrdifIHQTYiMI
+cn9priPp3JXtVm/9nRvIKKUBb1mjp/DafiUaR121ogKlK6zeKLDJJgbQAqr6pgVfuyQ6y3z4ega
w9eJBjDuFBDcnl/7D3q9JXyyzszqFvnji2XnznHMnG9o3MhwrSHheHjZScpzH8vMDx+dGvt80UXv
utRstjSHCWcdCx+LMMkfUdpbn0VHwUwak4/Ig2w0fgz3fk61KsSGtStDWP2R/t7CHsEllpyIMB38
DYf9mo2KQMYq+6plenbXkTzPpTE6UAd9YEAqzxCgEceEyTWK7O6Y2PHNBAn43HagEC3T/DKIUX+p
koMuLUgCQO52SKXzjRLjHnOkYu7SRUdkOlv8NFwKo5JEG0nNgO/j6+TIa+cW1jn0uA56Q0xEQfQj
zalTxjokDb3OCEIrsU7ORpzgkrYqe1FouDT5PNSV+pz4IWIl0YqDkfvwbMt10QztJbYZFCyjLh9E
TQSsVRv7pDbcS5kjEmswg4yaNxFg2N13I34A8DzjYxhUB+BniCat9iaagRKKHOlRYtU++01Yc6pF
LPRyroMAJSbTI14vookZZb6B3mffNremjeJN25nqknTFi985xtHMw2MJl3XXjtQQdatQm8qDD6O6
0ToPvfapPSSxeRuH2L0kQdqu9DTozqHxRdO0fq11tBPGGpe0OTXQcuzSOkrb2rsPnbuasBszXBRX
lyL21stV/S11/fAKz/eF/g0zWFboO8Pot/y6c3BcnFhjT3BsWmXYSJ2noMD5nH6eaDm/NO4XUYyP
Y5h5NyM0P8nSHB78wbOwgY13tPDSq+WQJMJcpQNhO+gQxuqXaqisJ2BGd4mookutD1+zihqV3wZo
+bS037Qw23B5NjCls/ZZacm216NhC8KwOoCxecGMXhxZn2IO1vR9KIdLZ470L8LuWNA3sdFenTtj
crdCROwdB5hAQZOornF6F4HBf44hGntieIjlzofGdlMpQPGctIbQSigV0xU1CNXet4kgRWEc9jjg
CZ8ckU0y2fRXgebrFxXY+T5P6B+U2eif3dBeZ5YcKGuCxoohKcPKN8/N5L4fOpFcQFJP6w6++0af
qBGO+pRspGfKM/OogewyER0Mkk6B58AkyNo1sI4PY8+es9rHIlk1H7S8nyNDEu8O0NP3sck+BIWz
4yXZTgqPs1tvi3M5tO0j0oMngXaYM3toATFjVjOZldGL/+Ji7b1mhbq2QVwfR0f7ODvGr00BUWYM
BLJQsGRxMqWE+ynwAPl/UXZmu60jXZZ+lUbfs4sMBiegui80j5Y82+eGsH1szvMQJJ++PyqzKv/M
i0IVcCAc2bJlSWRwx95rfevJG5onkrPAkZXOrrCmc5yVb4VW39lWPWx1hIOaN7zrbWKsCqQ0a9yz
Psw3wKnmtw5byfDqD+NN+CTlaqG2BglYgtB/isZfEVyIPVEBv5To7F0X9w+tFf9YSUwoUMrcBF9D
mRLY1bOXfWqYUC+YNJB3OT64EdBWLOM2RIB8elQ9HUYz5wPA9rx12LWCdYZML/Sd45xEGoun0HSh
j8CmsSqBa80l2jTTZkWu2+vHMdD3BRGDvTW+TpJQ7DJo2jtgivEaBCwRIs6jrmR9CvKWRj/5xkOM
N03z2QGOmgP8k37UwgZelkfqlOupdra6lWy78lE0hIGHZgmgR2UrN4Jdkk2fhRrre5d2XSfUI6Uc
6namB0OqxjfYEmfTTMm1icNHL7DDrRHGFUHddUlcrwqfNdPv7x1SraLJQ/4z2d19P35FQtbAXshl
LasJDGbCQUs3Et94rLDtOcM4+9EVPaCkvB9brmluChalmwd9nBD1rpvu+1Z2h9tXfDOoj0AKvpPY
S3e2xPgzFvZWH/KTKy2yBhpqKDERu9P4nDBlEW+jkuch57E8BzH5bMpSnBfdbL6Mk/h5bHHKBah9
RzeLCQnsCA+aMiYeRDmt1JBfhoycaCw7NYgqEhhsPPkNFwZnVuWX7fgb9fHdWBhk8o7RBxYbZx/k
87Kd0Ysec8iZNUUlpVcNsKMdaN2PiB46pJvUUFfHbrcHUy8sHHJQ//QeNqquS+0xBTEFse8nh83y
UlrxIdFtLL9+Gj00KQLmJgLrXsTTFdbGhxmOxbnpCZlpmFMf2nvNYQhoV0SIs9BvGbuwlScnsRrz
gH53xjWMruhMRAL2+UxrhcNXawHpWbjpzUAeXNueayX1QXOeeMmYLbyLt/ssYw/x0CSIa0+Gu1rd
B+U7TzntFe/CZjSmt9CuiUUAz4hstIcLMZKUBR+dFDbemWWZO89tkVBeaAQ9ZbXvLIwkeQ1STNSu
Da8jVKLZ1PZIaw7H9qYElQKrCn4njp43KdPnXkkqWFqsnj8bFCJ8rFEItMsi+S0B5b5RKrgMNd1P
cA8lDgzTgdiQ7pQ5ulvawjRXMLjr9gfDO+NOdzowElszIwLBzElmsa3gO6iZzBXMme6HQaOsbIk9
865DQNKlyNNHMDXVqo+IkGsMln9KGI6KcboYkxkfPPbKqnWay2RgFLGD4SVi10wHeYqefLs7B4Fv
LStrnLYThgOXSErMq7+jaki3es/p2iIgWsdOc6clbb0aRhOGvHRedflDVZfuPAGhLce+Bn2y/GaY
82B1Qv9tahGNZM9+5epFujCCfwNU9n2ZOs/hlE0fYWD7iw5OC8dHRc3YJ+5RJjbgRYE/Ht8ygH1L
eXuwAlxC9Re9yj+dslx7UaMOfkSq4CgnjTab352mIPROJfGqhg1kixCNeA3rPto1CTuNmlr6xFa8
8xLnntQTKi8/3XWgVLeJ4d5PVQ56YG6X6FPElA1YDBB4MIRqsFdhIDvawgBuw0whgIhhlvpJDHcl
SH+5M7fHSm3IQEa/UmoIjjrorEWSKH3XJtDZVGBe3Txzr1autr5DByNV0ZGR4I5WNn0VOb1XXlYc
KxaDhnEMsEracIVp0BgJWv9QdeZDjGaGeCzYfpXWUC3bSbpnWMVPDwzsUor9MIUVpHvihCiBfrEc
ENg/lw5U4VZv03UL3XA1ee61BI4PiUl/HzJQwanBBcVhqJoP/YlSoeUvKM1d6Qy/K8u4DOQNK5u1
Gn7BsUq8KyrQiwDPjMMn3ycTcNWW6By8R861iov30kiQmJfaVjdEA8jU8Rcx07dtg31xQVkVo4lo
+31oZA/wifs97lD4Vpr7Q8GDO7ZuIDR5ctoPhtrbXNsuwvb2daWoKno3p4U7fNgNAxipddGzpSeX
jGDjYfApm+yGLJ2aSIoEMJtbmBYn/RydkNp3eWiCvkgIeBid77zxP2TxHpn68GDH+iXtzHfcETPP
unzNvcQ4tEJma1E25OfkikjS2LJ2mtEdUayTOR0h9QtzI4P2yQ6YCwtyyz67Q4t1COffmVkt4cH4
Gj3jqYd1aGp+xqRtAmgeYu12dfchYf1Nx846pkVbL+MR7RziQpyOZS+2BnzANWrbH3rjD2GY82YV
pNU5oBHs0h53U2C8F8o/Ux41B8xp2zoOpjsCVP2oHq49svYge6+kMq4i9MgNrKqSbOxiugx8EovS
JCTa1ejjmx3er9bc+mN7HVu32xNVcCjko12l8gyiwyINwSjOIuzv09nSUtjR2fNT0gVRTW1SAzSH
R9o4ISIh8drIM4MoFWvSQImI1BDJhqJhyGGBAh3IhSnCvlzBUV+6iTbcffazv7gDFXSTl8xuaJf4
rjs1Nl+QyJaSAfWpd9VOd5tp39l4mHgXRkbAU85vJvB3PsaRya6SIMM4FakfZIjb0CBqk+EL036G
NYtBMK6OBmpKXR6rLv2uAih5yHB0iqMiOdioR20/Mx7CRfASutqJKU1BoMUvrUSo6dKJvCKIJpiy
4np/u0kQu56rbAQm4HQ7Kr/sNGUWSEzcSszzicmAu4y7oV2GcAB2bG+eGgAXbfLW1BKppAfH1bdL
fyPRjayVYg9yGzsVoj/8wVf2q5c/WwOpZu6DRDsW55jN2onH9ZsRuelkld4pZz8CuEVkK9DP7Y6o
pd9M/HcsBmB8muS+ShLjGMQ2CSDxeMRAxQeuW9qZOBDoXZWwV8agPUg1frO/bgjtsj7FgIU81nIi
E0MYzuyJjqllvTHgc/duAs4vcvXfxURkiDPlZC9Lqzl2HQ5xzptd2RcJE7HZVKh1/gpzGSpdGJBm
LukLFfTgZZ16S6lgV6ZeVu1pAYt9hSmE3j5xKSbRIgfN8UAEgKFZNzAClzGDjy07YjiMnFxL2jbp
MS/0eD1m09VOM+KB6CN3NbObPMLjbngDYqR1jvpq3fTdjkGE+WoVv/WJ+mgs1KllN7anDn/lmGmO
jfnQ0tW4TxLvTivp0rS6nm26kEzmUWDlazHfcJjOaThS3luedqS/sGhknGOmMDd5kBG8q/uwDQI3
3EylR4ngd9kSOJh+ELHWLfu0oZ5H1kW6JNG6jYxeG3qKZ6vO/aWFwYYsyIE00tDxtuFIOgw6TLXV
HOrMEtXvkV82Sp9TbKzGnd3YqN1qgRd7bpCkbfMbRqJ/HsoAe2J/CSPfeyF0CYlyrhtHrrtkl5RQ
xWC2nHSEgYdcGpSkqcx2hEuYa9NJ0clZ0Ar8pLrL0qLatglZhdpILLhmxgOckYWtteJBjvF3oZix
Bk0+bBPfAiWIOx0sGH6evDV+tEY3z5h1yGOsq4tSqlnZUXSYOEoJZ3a7XY4Di8k0w+0QF+WdRpRA
U4SnkpEXwxV9jgQlr6hwPHUNpxjbC9nOobqoxn4uIXDb5khqmWO0qw5yJ+IOKHqxJ8EOB93ZCdKL
VsE0wcyp74PKiu+gOr5OXbhx+kT8Vr0D5xEMB95R8axYEiGiRk9gShj89s5d1Yjql5f1m1qmX0J4
Aftx8VhZWrRLfFQUwjMh/ptddt+Rs+zB0Nr4GkFYhQfXa3RL2MRpfkV+ae79mrMhLcM1xRjM4dYm
OpvewxK1TrxCSzlvGVQX1Yw8G4GAzunPYqgQRRVi7UAl3NUl3BSTNQ3Fdw7VjpiM/a0oiQ0jnnlH
3YbxJZP2st5VIeLLKULsWJrqyYRGw2wWv76b+WI9xHgx2uTgD2GzEb4LNaLzCcAGBNcBNV020DiY
3+kfHhWUVdW8x0n51ieJdugsET9gNnLR0LmyJkx9tiS4LpsX0CE252uQr/og+JRAIBkzPgQsF3eh
lv9ko1haJltyN8HR2IQesKoewWVDjALkthQ0Hlu9JXMUbUM+1yGIG+IoQdKe3PGijWQcFwUpzHZo
ALtrnrU4J20UwPaeEbw5u5gc6Btgs9yCmT1IQueQtADM06QTm7aIDAZOcsMZTcJFzYlaM8vztYvI
B0ZXtVwHsY5JDXK+FaJuSq9BO4T7cl5m4RjJZeuEJYzo6jFJgar3ztlkhL9D550x8JWbP/prevMQ
e1TUNbEhl3Fiu1BrabyZQC2PZQ09dOZpyrRsLqa6cjWKTlrjvN1aMKlDtIEVCmOXvJtFajDNRRBU
LFtOt0mCiTJ74kOCpNtq9XdUk0M6REpe877/bWX20Ut9tW5iHaU+HsylM1iPVoP7rSLTd69VI9VB
4d33njHuk7Jmz2oS26yS8oeXfW+SSJHlAYFstEyXplWzkywxQbc9XRQ1SzhCX//VGnEM/S/Rkd22
2SozB46dMLcvotMP0QhfjdADkswZoJC/Nm200K92woFtwAiOOThe0QdhpM9uHz14QyD3hA0Oa9lT
gNh6n210r5CbIrPuhsbBl8gQQb+DjD0erNL87pBYAMiyYLnDbfY81BORXnO4eWQ1x5k2wCzmChdR
qaymyCGcDdTaEq8OBUaPxrEprXOY9BmYXv+iAOu7TmF9qPIsptA9mUR2AQfFfWLF0+9EA9eW6R3H
E6TUfRdFPjV38X0Tw/uD+5mXIIUW9KpgOFuuv9V5kVAbp+Ziq3FliWdrGNTPZBZLvH1U06bsd73x
ScEVXdpJ0PerB0zdbnEFPUazsUjNTVwgT004m6GnKrhIXX0uFDEUgZE/0LcV5DnZzopq6rmNq2jL
uBn1QGS5JwRH77Is62MV4JHoHEm2F+AxsNlpux4rkqsyd2D0Udt4a+3lqGdokuLiiAFZZ7LtMdv3
gvBpZCSBVBd9SE5oVVzZFn5Bs9s1unGCyS3PPrJoEHFKYuhNw3JvhXWwoa1kLW+txzioJjLjryIZ
6NJrY4IANH6r2AyfYlt76X3mLy6az2OQlJcmmsWLHqZck6FnrozgoLyHEs/k8XaTapJjrskeUij8
KDfld8geFeEw6rmF0vKPMb6jSi5OeWIPrwnhboEfrnMjxN6Qk8JWSu8x5UQgi9xb2403n9UJzbgB
wjg0gPaCEq4hgdzder6essZDMqDtqmGycbz0p/J6En7KiQtZU57NJNOPDFna/ThhqA8LXMcWmn9y
QE9V2qXP0RAn9+TBN9U2j4rkmauzccrHEGR5tZUabB0dZf0aYhgjG0OOZ88A8zMlzXZoUhcRRz1t
b70Fo35gi6LtdFVGcEFRGIbMP3SX3FT99xBq4bHq2YImpvaYt9wTnbUaW8M7j1my14rIQXJfVwcM
cL+iCkiUkdWcUS5QB+XS5Y0GQUwKwbsyH3Z4HOhhhcJcJqJa0rCJdmOcFSxBhr9DIYJcaMzoLWUE
P/V2DtykaO2V5lePemPiDiULvg1N5yEHe2O2aPUK17jL4AMTsYGCpi+bhzxx6K4R9BKzVyNT13KJ
5KBRaERFe6y0cFsMQr+EefHCW1Cu5UQJPprG1Qx5+TkTyiXi9mxTubG97HIC4U0q4i0a3frg0mEJ
B5LTKxtiaKp9aorYlxzW28Yp6nxTRi8tKcC70IfI0uZ2T2M1Ovt5Ei6DtG9PqRuUC3/oMhgFn9iK
V5Erso+Y1XRhIl/B8ROcy6RV6xy79cYyYlYjOwLvNmDi0JRhvlm4/ml1vCZF6gNr0Z7Msi3vGlDU
S0ca/raqjRUAKACfQ59f/eEnZyi/7kN2F7R8xqsdwrAaknihO/lbrZfNocAyhjRPR0YTTT0a2bw9
d3kp1r3F/gHPuqF664zpyDrbXvKVBVW6L9xRuzDsf/RSRh+06+o7IDMuOaAwJ+tHrjkeeN3MAfy0
9hvAnhouzV3vPdD3Th417Scd22LLzLBfynmro8rkNNAZOadzVo8bRBxtcQToLzEvMaAbwqic7C5t
nv+4I3qOCyTZSy1CsHfzmWsmglUtJ585kpI3mc3ZUyQUB4kR9CcTGggI+5FUqHpydjfDhVBUUKJh
R8moqNi6OvLG2HZPVc/ISgRacVJj/Ar2iddl6FeM9BQPnQ1RoNKWTmnUdKLE7rZT5CWg+iUDxmla
Pt+Y9R4QAQJb29mKmbXk6KPPHp3m3RAPVytgxxn4RKQbw4W/gArdHTepEuk68YthjeZ3W/BhLalp
jBXqUFJGpupjyuJ+M3RIOKrAsMFpJ+/BvJ44jg9ordXuA/iD6NPHgXRuyAOUkQ6O/mrNpvo+zU11
Zm6gbSuF07yax44ljMSd8tDsyRJr+Vyx5pTFSGLiRdlxcaDZ5S40/BfQGxLK0qY4wvGj+cR1uDJA
f4ROvo795lhZUB+bEtlc3+M34zWhSWz7rdvRkAsG46Uv2JZV6osGZgLybww3vsrcpVHWzkJGyPlN
0ZqnUhnHUp/iC/vkkq1AZIFftZhF5FDp8yyg4dpaxhMN/Z5ONz3WneWo8UnGMr4PWLKCcUTU4oyP
qrF4hB656MqMZV/O5VlEovQkTjQXMBrFGiOSYgTdUgPGLrHQjGBFnhyTV4qEN5PEsmUmbV7llt+2
mci9Rl18lyvoLZFckUVh/zLxKDpz/FVntixMnXs05sUTYHW30/nctAqARjnaFH9GsiLvpd6JwqF/
lx171Hy4aENI5RiDFiiovRNDrEMRALDr6Wcs7YFWb9PG7aFEbsFMEyKI20ariQ3XqbbFq2//GgJw
4HxYz5FygXpHQGSg4KIusAf2nZAZN6EUz71ZfEpRqTvf3YrMI9UEMBBsEI/6w84ephBD8lBvc6sr
34WjrVUWPWZC5Wuts9vrVGR7WcXLAmgyfEYmc8nMkyoBX+5aY+TTI4uPC44w7oSMj8741JEnthqL
1GOBTMdLEZLU49vq3XJNXiQJNqIwdxo7pVMqPwFjZ9sAZgNDiYrLJqhOJpgBEBI7PLaE0UCzSvyX
DPqPG+IeyQ1imPIZvwkUjG5IgII5nWSwAnFfbnOCBQB8HbuxV9enALHS0ZIg4OIXSqeKeCUYK1ZS
kxFoT5DTTEYlZM/tRZ49I5Uejp4c1HFkUjQ0lnnoVFKdawQrW8+dPh0zyP8Add7+V1hlflSJ8RJU
dQkOcSYnSG5u/xsmyKSDNtJLSpuzo9HYtjHathY6gdrwx6UQyMZgcaKc7ooHhX2ISTIfc04ELQMp
DzK3k+NXSCbjaayDelk52NhBxcsFGLfhXDO+v9nLcsarj1P8hRDrUknffodBT0lovJeD0z2YaVQe
HUUKeQtlr7Q152gms6kALuWyKaaz6Ft1b8a/kCVaj61MtnL0YMfoUCuyY1E23cooyF1N2p8iyt5C
Kv8t4we6uqjXuShPzoba9sDIjPoriw5RMLxJPWOZC8EXeoRmL5B5f9z0EUMw0p6G/HSepCJTKQAg
6amcRqbrlls37J9CLxYnLWSlpA31QaDKMkart0BN8WO0Fohri9O41u1Zr9IeeylfYAw9IM8jHTIu
vuJoyraGrxE7axkHa7LO0ieFu2lx73qyW8XRyMbQ7Y8146Kj52cnWCHJSpXYeGVB1W22HXYNrzgw
M34O8L0fKJPsVcuUm+4pV4fWmRZ/SGRrcReVo7mJZuFyrrmkPkRpu0y7rFmW+OjW6LvdTZPRPYmU
qS2hIzNLLp860onXgcsqkes+xnOmU0uYHu0y6QhlbAYa5jVUE6Y6rY8tPYnXDSB2RnuFdR9Fdoo+
1drHZzSQ/rPZzNHnrPZLz0aREjkpvdF8/EAaXu106wAKzgbrz6XGFNqalGvx7KbON9zFneK6uc2Y
vGSEuKJ6dyNcl/R0J+uGGCl2CKvUTiFByEMaz1W/M5Wu77TsE6NLse0LsthpyC5wlkABbux1Y6tt
0sXOl9o1Rb0mkKF7KER9cUMAxLWlpSCa6H8ClphjvnpzFSaeQaUtjEvVt2dC3iYkX28ZLbUFdiKH
9YWgEVE67Ub57PIcRBOjl1frnZe2+F5sZ9gMgTeg6MvS85B3X0Ns0Jf0k705Os+VMSc1OWTyDhJO
vWwztW5Li4Yq40oqaRJ6XM84s0EhadqoD6VVvwemfieKJru2ltiYZDqfG9e4jl0I3VEncpmFcDyE
AYZ6PdeZhzF/Yv8HiNNSd5okpKCemoebn6CVxhMKzmLfttRFUsaPcV30uym3X1rppGytnRGXivbb
UlwpMojEa230POw2CpseU6elnRrmCWDSR1BX7THqx1lAav1hfP63v9Ep/mBpfBUlLOEgbP9x9/89
FRn//n3+mf98zI3G8de9c/RVF03x0/6Xj9p+F3cf2Xfzzwf97Tfz7H/+dauP9uNvd9Y3lsl9912P
D99Nl7b/wQSZH/nf/eb/+v7vEFGw8epYFP/tX5/hz5+cX8L//d/7FKV2ETX/ykP584f+5KG4zv+R
nm2azky8m7Enf8JQPIOMXNvi4NH/hPL9J5JPivlbfF0y5uMvkCBU/gPJB1zFdphIsJKJ22/8nxBR
yBv/u1nZkqBYHNPDAurJ2V3t8VT/6u0j0lyCHALBK7vnpmCWPvpkqY8NUIa3UdbNEgUZp0DE1bty
aEGxpjZrgk3cjUyi3/ZQ/kyUkzt22hV914hsDF+fY0SuAK7Ra6aNxzieelrzDmNJXppLngv0SAqp
NDiWRmy96MvBNb4CUzmPA6EwWLNpuWLheQDMD284o1OGTxCYFjYwbxDhNqvSFqoYav0aieYOr1G/
MRvAtumbKspqr4ACM4Y6DQQWrfMakbiKX0HQiRVkNVjPaZmskAqzuOrph1ZDszTwEW21knSKJk5f
3DGYjrqJ3SMXrBw71YqYfLExeFMohTpW0jHP6ytmFOSr1CmOM5FI2SK/U0CYY9MkhBymqUo7cWKr
ZF7b3PXvypDrvN+zex37fBtEuGm9uCbom5F+MVgphGRA0OSgMhAgfmwPo2E9OfHabfzq7nbT2gLB
fzWu0eHxN/BupEJtxs4o6PERLdJrsbnOYlPbunltLGXEeMSjl4yeZcvmddpahjqWNbA1zP/rypj8
tWdbhIOhesFAxK4RDdFcCpMGmk80+eT4XWOR1j0TUVijkVeTEuZUDBc5tOMyRVGA4HK41in96Vhp
jL4LglB7UgOaWG5pLTLAik3vMCEXIYQZpJOzJt7jKUPPxAwtP0qQyXN3P93AeYWGrQr/MHkX1zgA
FDGfYQ527JVSwP70MeMiIw+5nVw+QY1QwDh7jcIAmxtZpUVQHgfNedN945ioRt5rioZayGK+6Avf
vNrCJ5jJcX/BnlebnKusIDn5GHlOhK4P1uCNZ2p6oLyA+aUrMWrNOWGX2Jq2WOWduWqHiF5E12Yn
AqvSP254aRaYd2B+6SlBppM2NcqloLwEIn/3/WZVDH62tMTcdXJHjHc+fO7KjXZ0hJlehMxo6DWQ
i923GEEaHYghebYN3MEhoZwMdOPBIS1GhFN7cRnYG6aIzgnatSYwjbXoEJ21mnqqHHAoDF+J3kqs
RUqX4zPJ25Wdx6estBsACeS508qGVemsmAzsQVLH37YbnnPf+JRhYa19n22cRmvhQk/gqs2x7QVs
bUKGiY9odSYEpFYyFBvuAmV7KPajezK5qH07G2tAa3y5czg8QxS8ncTFF+TGE1xRrxytG1emF2XL
SSJuIDxhWcg5cH6Oni/nEPpojqOf2g5KLwn1yRxV786h9dkcX09Q3WacA+2ZSyqvP6D/XU/k3WMw
eCq6Vtt4OsLFqaZ1O5buK+Ksho/Tp6kK6MTF5LmQ1fTK+CpfYNWuV2NZXHUGNngjKrIsI2+JXIb5
FhDRYHScLVO1wyDWFbh0I8o2PmGptsSFRXVAETMhSRrVc08cKRapElNUw0u0o3rpCkUynFmuHEN9
CrN4ESl2vYyxpgUVj7HNzL7RBnsZDgTSBGjozOx+qFIEITrHtsyXKsFtVBWkvoXuZx2+OziINt92
RkGtxO9cwwYYI+u8tsSmpgMTzKSp3oBaxGtAdASyThDlI0nijc8eaoHniv0cadxMdKerntMuDNRj
ZS+qhD0QVd0MmJqhfMMhAhtzTKo63ndm+JkO6A1CmYAvrPYMa3oIg+oHuA9xiEnxBQaxXZa1D8MT
5HPHqrki/x3nYiUT9rr5toNSjaYxvgYzUDQODQIh/EfCTH56+N+LWo6gRQxUKFNRX3MSgTRFP8l7
Ct2WjYI1vXqSIEq266sRZXfF8TY23Z1dNs9RWv3Kh+japH67DGwtgOiA2aOcoA/5bvcrwzp7YFiP
6Vsgpu5xp/TMqEjQ8CE+BATf5s4S/JC+yntw0+OS3hST1/J3/h2q4JqG6XBAmnxntxYn8mAe48zF
ETjsw4zANjmapJ1ZgljcnvloqQdbRw9BlLrmq/DTX2nqRzCVRgaa+r5U4/tYmlSVvflGK1lgI4te
B50RU9ihp34rdYTxVT0PM+husMOinVTNVl4Ml68ErB/9ziftPcD1UhGTvTCb6XHK+58O6ynkRdDy
/j0QILnQMPyG4qeYUB+0ynN3ZRvT/yL2cW2n0wHsFw5N902gijwVzqywKSxvM4SFufAYTurendu2
AKxhuzC9ytd9Wf+eXIksFcTomoAMFsBuHQmi0tBkfURRdO4NvLiGPyAwK+1n5C6P5KpB1ozbb2nV
R7eOtTvT0TYwrS6BRZgRrugyZ+WOI8vH7zrtVE5olhCuv0mRYE7aHPTN+VEmWb9PRv7I6Acx/4fs
3GERkkBVCQCkSdFAhu0FjJ++XnpvsS4fxqCSZyJ8qC5GwOda9MjS486RXOgh2axx3WjJxMy96Xl0
CiDkw7huRpswT/cDnMmLraODNuW3yxVoI9JkraxgKTMIIWJ8r9iKrcpkxCcoDHTsE9xx0/hFGVHs
u/jViWI+M+rodc7eYTU64j3ze5qr2Zz/SIip53DhcCy0LChq9pExT+fnNVx147PkxCC2HAJ39ptT
ddozKeZaLLuNzUc8ZoJSpnK2Xq1yjH/FimrpaHkxAqA+/1ZmuvcqZOpd1FtIMfQ3tJgPeoKQOSjl
V4UzvzKJqLVxTHaZhWGeKiporPDYOYzWJ9thLzsFKIvJcmYAKHWix2jGpiZLV2x8dxmX0tKe3cr4
A8J1GWGmlB2Z5FX2Kbz00mLc0Ov8U7TWr6B5GXr/KCJjC7h8bcnZqOU++ckOpdBzjwl+3XkxfWln
S1eQZkG7Sag/piQ7O3WOYKT+mJj6NtVw9VL5YFTBWbjFbzwb+wbMkGiNgzvGy84qXw3I9igI66MO
j2DBBIKjcUMDMCR20Oy3BNbkR1IJP/PuhzDqbls0ArSAInghSIsvImDH5Mvspm2YsNE3Auetyf0z
2+/ftiMEgA7nG9NCqXrtzCgrWBQxg6TU8t5xyRKtpvOOYbWmWW3tlKXRdHLz68j+cqn5zq8oL49I
kLsVBcIZW6VYu+hZlrxLBZMrcQnJhsJrveSAJUrmc/LSzWRP904dfAZ9+4xm+eDOdaVegcn8Lc1g
Hsa3i6hhshBGl8FF2Rs2NU5TLqSxIJik0fYFK3ihWchcwg0NF61MrhPjoCwn89hlVz4icFvnfsNI
SU1Hq0kfnXgOxgj0Z5pxNFQIcyNpSn9CM7uvXHuPxpAg7+F1yiDOUJz6O3dA+uM4YjeEAl6NbRnL
qPW2hhdPG0FDhsgO7IYRO4FFWRD7OLn60shn80tovKb17F7pjTUI2q8h6betFL+8hB18oH06oYta
fZoRvfaS9i4q4ckipFvuezQGi6Zwd1PyKBIN2JFtPRl1Xi4VU1W/b86iiQ2IvHz8xJnscpnv64SF
Tkb5uIGwusBqX5JUh3O20dOIIWOw5ZCB0IOKGzZWjLVbs7FjVzPd//Zfy+28lURNuIjnb7uBRsPi
9p3b/agC/ePS5P7ja399Q/De68vb/b9ubj/y111H0L82xmj3j6//y9PfHnz7w/7xmCSJj6bocvol
iFTWt8dxhUVKe/sv6z54t7+eCrnjzjVVSLHuH6yieyycpNzcfvHtBqAYafPzK/zrxi5IYfjrLlqk
8MCA1/L9ce117kd2e47bo+TfH/rH1+RBp05lm4yVrUH4dOjmG/AVCNMiP1zB5YAWcfvi7TG3G1wN
wEvsOkPx/VSAjFj+4+f/utsnhBh1KBuI1ZlD0f76DijMZFvxDsGHITJrTkALq4EqOY/c1e1rTj+g
SELqhMQ08jfN2MCmJdNpiQKyOITZnFF3+2+nBdd81gt0TDzCk3bGcMbVirYg+4k4fsYzZdPYXPhr
rtQHgmKHd1qhj8QsXYplRUzqkcqFntxztkUXVb5Or1SkIl4UXzAX1kCCqKQP0ZPBlFNmjy5ktW1s
Hxx2QctoEX3HF+8OFdb02qGFcu7TJ/dqDtPiCymTwO0+ModYZEssXPoCCWKpNt035y97FWI8RbHM
fpESgzGZQCpnF30oFp5sjcoCVS0NOeLVs237RShHMi4ykIxyVfRAL5juLkIuLSvzszn7gK2XzdZ8
ZSlhHrpJu0UDMNx/KZ+SIwNHI1xhY2A6LdKV9oiDr+OSdk63JBQZT1IeQmM7GMNKrm1wYbD5r+nF
vU6sFjBmtm230Y1qEbCZDS/ZoXgI2k3BdG9RpydurVMeFotpCvdCvKGiHnRwVP+fqvNcblVb1/QV
UQUi/yUKBUuyLAf9oZwmSeTM1feD1znd1VVre085SDAY4QtvmK1JOPJVAggrWO3vYHBy9TiqWtEw
BeQ92g4RJh/zyVbYmjYoB9xIOZIRdd2xj3YGCeZWRuKkJKyDppVxqtsKiuZ8mZ5T8SZ8ntvSAxm/
bFXEBPaPa35ng36cE0valvbjWlzrS2zDwPFwWSU1i7aQcAhyLbBYn6b3rpun2Qa6ZoczNhr0V728
d0xt14k21TUr23ig6wd42BhnVbmTfioWyjnu/I5whvtNYhodzGM3OvN7YdjCHfmKQ7Sx1MvbZONA
ZCWHrrGmHQAmchfZIT0E7W2fMWRttoZzzuyBb1v04vha4hpjK+fwxwgGC/rBVvkIX4wALQ5fOydH
LdB+oEgeyTCS3+ZNCx5fyU2q/fBH6L3uDd17pmp4jtzFWizCLwZA3pot8yq2N+FOWl02f8Vz8Zbb
2plTEY8cLRDcySpJRp3kHn58mzfjbJzFwVWRI3EnJQijnQm0dYOP25kiEiBq3YvBals+RGQ9stCD
udW/dOIF20MRXnbu5dMpen5XrUlymoe91yVLOum41JS1o9KjxIIYrVc6SBbuopKN6bC1+NIzoKHk
Fh7Up1/5+RkamGD/gvFvvipgbKWTnhIXqQgdU8PbS4qGjYNDkFWR0rLwLlPsPz4aGdkmIAc21Zx2
tIFrYQ1QC7/RpTjNbneoTmVtLdvsBr0Sph07jr/sE1ix3D0wtj2aC0F56ygm3SXQ6f/zXQoaXgSo
xR2QBC2e+5IV4NU0AQEzWtEO/av6xvump9qvqbJbzGW729LCLBChsavX9kCGsjFfFZ86C7Uee/lm
sn0f08PkYQ3lbVQreeqPzam7dnSmE9R+jpPCHH9NtlOAL7n3qwTNlp78w0T+29Hd/2bKb2b7pv0g
R7X02WnevjO/2cLQf6Hmw/kNcqVNuRSwbtA/aF0ehacQpLo1WUyefF3OPExmGfKvdrRbB7P9DRCw
tcYbqHUoYcWpwnovCnRqHLsIt7qd+i2gxmVnwXKpcgt3ZI2VvJ3qIHmKz6jFQMgqj0Cj7hRJUnt5
S9zIAn99R854V1Md2pHnlBcCJkau9CuwKPnFG2tL/0KVAXnW4xLE8d4rodFunPzpXlbnzaX/B5OO
UWkEr7eXeqvhuY1+lcmolaZdf7ZPyTPCSz2rF2Wm++YnQ95feiXSpZRVA7n2qU8ujlShA7LxKs2f
loOAj4XyCZStdUA91J2n0Lay7iuvzzb+JeIJg+4viEqaTT9YeFJrD806Z3qrexo+fGdYrZECEIBU
otDTQ6XGonlTOflv6TeCTWwlf42/sE+WjdvTgzAszLQtWmCLU/qMihvhvmzNt/i9v4z+oJ8YnWUP
Mxb6hdV8GQ4dJ3KjDZAUAzIUhYR1pqNFrAwf5VHiESGu9o4uD24itJGpee1YhZGNM/BjObBGElcs
nuVt6/c3CYPvHcTUDmvA55R6jeTh7DR16MXaub8g18WjH38xqLLS9cS4yl8clhyBMKj3Dydic0Ai
ubw37MMqLxmD2o8uGAo+vOlrJlIV8eh0KP+wQdvrs6dUU37mu8WatpKlwrpxSJYW7Rh7w1ZZ5x6c
hVXV1B/oymRuQoiXbp4pXD5e7i2n4Gd0eVwXVtQzlyj+NldueL3pI1vPFAZIYbLegtSwwqD1xshB
XH87WP/9LxqD5QvTj33keu1tEh3AF+jHutkT9sR2eCnO5a280WmOlW04WoxEAeUL5FzmQl15fOMn
bhm/i3JSCXb91OMKkJ2BlkUA3pb4q3AkDRl0KR9GyXjLfzkZ2Ebe6MRJAApGrseuTsxzjje4Mpbo
im60ZVqlP8Y/rfXUDakmZ5THFGpZK7XPAeVxknKDk5VfpK/Cw34ic8Hv/eY7ne38YX7ruQ2GNaQ+
hxZ/eu1Mb1FPyS5AQ63wvNWcFP0oqNJa7Ts5SGs7XED1PqWR2+GBGF6WIPlVe81OWzwR9KcKd71B
fI1fzI7N0l+eshcS76/uTbyxUH9jB1JltJP39R3BXpvNkz0DEw/wtF/6flwsOsFetO8/tV0VsAze
o8/wLuzlgE6+JzgUAMBweRyxu7I916A2CfXOm89ov/qGUQGxQ93925gcNidnwnA2th+vZ/SccYaz
6g290OGJh9PeUO9kCO3ZXR8iXWXuN3Ve1mla+wNVI6vaG7KVpC67Y+tN6ETOweMTutLCXgeV02t9
I3VY+RCN9thf2SQNgkSxgnBoKe8FMRwsOUBROR6MZ2V47EF9OZiEZg9HCw/Iu2xkT8q3en/VDb8a
rzGlX+jilgi2m0erIWim7LHdQsjQ1u1f39BsYbt3RF+1iD2vdPfmBpCpi6Oc5C08csjKjdXfEVfz
UvNcbXXXR2HLVpzQ6yzNZpY/yw6Y7NIdL9MpHE9R/YU8Y/5dCy8NXgnTj0w2uZHNI+YPNCTxWhQS
FLqjs9TjwVQDln9Nl/JJs5nL+db4BNYMDnHyhW2nf8IFWeO9yun+1OVfFPxUxAC2AscVZapJv1Li
VMNDoVqKmwm+UHxvXgBdQ/3MSRPrlYcCqC88hltzuCsOlQSaqzu2HWn78IoTuHKIel/sbZwnBNKg
tyy2NpZ/z5PLL4XBs/UIV+pbxvEL2jcKCFRZeCd2ntga413/W9v1DRi4ZFcVG4dDCEpAXQ1sHs+t
4qjPNWaC7NvI4KB6N7jfy34AfxbCArXazJFUH0HXjFLy5iaztDmuXI015nTFZYPIpt1cFxginvKr
/ArVtrW139GXDcKIj+rEOtffUKsPxNYaAiomIGZmrmexqK5Y+bOEm+xoA0qhSNx0O0olWUMF2poo
QUeONrNX2GWLgIVFQyXF28nWrn2/xjubca/Si6ASVLppEWxYrZtpNyknSioLfPXEE57DFLqPTbPi
rr+HtIQhRKPfQAn4B/Dtf+PB3getqc9chWv2OROqMmC0QXCReOzbNKiuhC6rkuAY1IpF+6+C/LQ+
S7Av5Biv2S5NPdYzoEkaT5y9L8q4VaODahARQ93fwclGsXQ5lEgI7sFS4m9peh1+fY99LMLPOaSJ
mxfOHR8aQQLH6g5A/XzApwg6cT6/p7ndPzXn+VaO7rjxxPJ5qN0682HWUVQRb20CCMjquQJsukY0
DY5ye52F13D6MDBMjdbN5YFb0x2bVyLCt27lOVp4QJWtvXmGN5ZYpqdDEa5dAowZENGJAHXZ52iD
QUk8UWjUgfAEC1gaP3WAmNbHcB09plJ5e1yF7IWmzg7pEmMM1K+Wk2A8P7y5pH/A/MFQ0CExk7Z4
LDb5RYt3E6S58AVYfcFuUNqFM9F0s0qZ3QxRRmBJbfnVmPjnPIDceA/53EsnwhnOxw4X7NYef43f
1TaWkmzjpLNnQi9WPIAfxMMvMYTjWPAquK6hjeviCqk+rf4Kgw842UBLAIgcVorZDkCtngO6dvBI
mPp/5Amws40rtRAsYyk1btCvQItftUeV4rdTIAZa+Y8MUyB3Fg5FSyTv4rZdRP5pnX5b81TQDYPq
k9sItKvfVfycBoW+lTxN2lUpqsrWGoRxjqAkhefvJaq9R3ygHF2Y5K2HDG/GsIWlPz9jIo/cg5UI
tQ2y3iZG5L/0celoZt54AMsX0SBmSdouQ1CDyXDOM3/uHSzK8CQcs33MPqh8Gvq5EXEMBvaB3rRd
KV/jXaG29VUJNuFI8suptFHtX5SP5NKdAdudVVej+XVQIs5ygtip2lH5nn/ZbMQe5J03gmVsLVrH
IirBII6Jl4Wb6nW5F5tbDV3ttwYEZ/wTChaxu51j+VkGyfTCRbPnAJaW4RVSC+EoImBir1selwlq
9AvHA+eT1Z1YN8ZOpoXtnSAHE7/W1MM94o7umm+pX9m1VT9Fn9lnd7hXQWndqx95O719L2RiH0Am
ux/0vQAlSiSlyWfCxjQfeQhvOjENU/SVskBrNWdy2W1yzC9oFAjU2KnMkt59CtdV0vaqMUifsjOc
Js1Nvwm7dBsRYkc/vFReJTiPjA3VCJqv4Y29tHDqS8Lck5jEwP/agdSIbhJdZKJUvhan/JjtuCGr
u6rbtXjg46S7HrxU3b/gyrDdkOllu+JUVNvxefrpgak1FNoHKwLhr2FWhdI8Espu3t7h2WIpFpae
uaHugR3tQnvBYXdlQKlK8Gq0OiVIjENGP/ccO/V4XA+SCW0Ri08ic/frG9tYeYGAbm0yrq+O0Ozb
Umq4snhZkQ+PXjn1AvZ07MbQBSZ8GrcxGExrCqRDnK6zbP5N3OoHsBWGaTr0JiffwfYjkbXrf+JN
urDc+ZScpOEMryv7ybA++00u+UXfl77uEt5px7/rgdyWfqNDeTA9jr3ySJBfVdvHKexPRfqx6Lt2
A8aV3Bt9txy5iPSppIRAWLw2TPubTEBlvqXv5OS6Jw2Wut38UmASvjI3zL/1ykGBxiXSYYMsPIM9
k7LqhIo8U41MVXojvNTs7kMWHYVygXcSA5647jcnaiUZxhdwsDzwUiIRLYOT0JCypW8KR0nbEotS
rKaj/wBiSvhJalHCWkMy6Q5+sPJYNRH7n2BlR4Im1Xz51Qcvcje3CRVafLFkF+C68VH6kmP4ehmQ
ZoiZK2enRjsl+T/JMt/48G70TGY0xzEyt9E+RctqgLLuii+Chw0IIfyiHrpzhLPu8/j0iL0NRLXY
IppV5HMZbsUPjdqHdgbZ2v4ygYLQ5x4gcCU2WxZ2K0swONlnc2g2VvWixr7wHSJfALgR4MLgRh4K
OTRxFDuk8lI70UErvLf6W/XHw/gS78O35jZyYJJ04vTb2pFhxRc76uxro7+VIrhH+xN/V3iLnDq5
55SzMxBCOAVOkw6HfY1992f4b7iWJn6wAQ4glLmy5DpmVq05rMRSe0lMR++o2h+q4X385DzjY+4w
pYiFuo+36l+OOSKYPbYWCMr/qpamqp3dH9cXBMKjQ3shGunv6KJg5bbZ7DsKrxhSl1sQF5QZO+JY
qgPtL+Zbsc2aHVVnGSzxV9775jOx+R5jd/JLuMU9NczNx+YjhXpIZeYpeppHvG5wTN6v4jnLAagI
XDUCsswvrsQC+R3pphedbhgztbapgFDAoNLDPm3hDAmvlGLHb9r4D+/htMc5QzIE68Y96L1kCgQa
Gu1RXKg1u0gCZWipbXP9BjlxVGDqWzBdH1aFTzUbD3Go0e7zV6NDg+KZp37EGrPq98BKqTuYDZHA
4wuGCSMm2mkEiJXf1g/i/E6FrtB2Ih6MhacuX/xHRcYEgrP+35Mc7jF+ssbqZuoXWGzaGodqyRme
xRYzmhewjwY267kz4OCGEBUVfz/8V5yY9d/URkzFn7btgMOKiwAOG9qBHH+tj1jasA095IFkJ3R4
o/YZBQJD5XlBXbew8N4qhPAFNQ8iXrIlCpZYnoZ2wEB3wO7xO6d8bndv3Rv/t1bcturbKvD1XFJx
RupC+4AoQeL1xLzvCFZ8ZEvJ3t4Gtp8FpYuY1QU+PvGM4lMccaSbbAMJth5F8yM7Kh9D+ZqsjcUc
s6sT/iYewuJeWmH/jsXNK2/2RXKJQgIQnh6BsL+CLkDp1M7JNq3pTXjiGAI4yw4D4oTGD0EU8sro
QlC18TfIYoNmh4mwXQfkzhW1IxspjTCYD2sWzYkIOiyhhmG4fztgfmS7vZKrV9ecrEZLn6YvRmt4
I9ZiW4vX7SpeZx+bHnFp+NHf4m9SF+JiarlskInHtqRvN+mexGL/i0BE+JEoV0LMlKIfPaGW/uMX
u9v0nkv+wO9oPXWUkabTsZpJlClqsLSeiNofaHYc55lqzFbilH6D+j59STSxsSOlNBNKXuYHpPbW
lIAV8UXFGd6wElPIwvYZasnpi0ibEmUtFJkNV3hikBPUPqkVIoJID+c43hR33tW1RVztscjkr+4K
luxAwaOmWkMAanwQ3T+oC0s21X9SIUIKiZoVMYLGM3hFyAhBbs4BYCzyVkpPPagpC/XXf4i+ElFl
mk3JXdmNo6uiTuYTloCMSAdroKr0O6pvBTkUCOZdGrwLV2qibBl+Fu8oKXFZPCDFH8bfiHLOP4VD
sZ59OhLlYhNWjanPiAJMyUiRsh1JUvgxj0f5rThlLmfbB8Mmpm8hcRb5t0GFBuHZyhHEL7irH8k9
iwK2Bq4mv01fvBPbirriZy1O+LE/PUBPvcCcR1eh9IzyIENM2G/Y4O5Inz4l0zoDs9cwJUlww2Oa
nXTV580e7ZVda8PIkFtc5e1wzV/pJKvzAe2YV6hVd36/ig4Vk/ori2zzOu1ZyBSrQYI9GUdKnFSa
DA6fEltbaMjllr0rJ8TKXBL1NR0BuzG6pmGlJi0lvL1f1eYtn31abTRDyV+zF36Xwg64YqwLN6rH
c+dpDCrNJXeiJERaXYPFOsdEfLXL340gzh3sUvntHsarwx/wVmYRRBRH1Te6M0ZQmB+l8K8DHQPB
mApTsqPWPmn3wvS0aFspAZFzK+9z9U1g6+eahRCLOx+JlkfjT+K8Tp5kzTzYskmtAb8AkWBWFvR+
XZ6DYovdCWcHrigWHIGTgKlyJTDBZUKmWIEy/rheK+/MP2T8rp6op/N0awqk9To23G8n3/hAdjLG
o2JLmV74KY7LreogIUQ1kX+TcpU3cbJBPqdQhOGd0lgvWd7xTzX9MKj9+MGf8zlrugIzwOpIz/ES
3TOs3BH3BeEM+5g5cwR5yyVJ9OtpgfHjBXjN2s/Rh/NqBaz6jBf6b4xRKjoGYGnyK4uL0Q0gDRR7
yIsrniIlyjuzk/fUpgvnXihsS/Gdu35QbKyzV8r+vODyqax3azii8qMNdWt2Sk4+UmoJhRK6mXAd
e6qazBKeGfdKNhhCqFxpzOs5z6ii8CxQ0JDg8XiMH+/CDfDUuwHFXzRmQUna8F64eq6RR8SuwFQK
VXY4NH+uD4cWJVx/mzv6jj3wCUO5FYV/CmX7oxFhlL2e29RJKFXCrlwnreFq0jtzhZeUXDfq+t7/
fTKfgLgzl6CQVoN0s7gz5iTpSYVhNRN1dLlQ7hXeAIks7zpVAcPPx3PwF9d52TGs/D2d8fWBRjZ/
xL2nicNj5HaY9LLLVbGI+Am/wuMY/SmmNbzeNne7mWwu7dE6DB1DwDUin839L9jdYi+BltWKyLSZ
BOtDqoBtOgXINmt9gOSglhCv7RuMuA7hjmQjenD2ECVRaLFhWc/H8c4HD1e6BCsB0ONzuR3+W9or
b6hR5lGfeDzUhbE2obB31dUTq0JVApZ8Lu87NcAZhoK0pdAEFtEko2/q8GbrwkhsFmqtOn1Ns+5F
3+Oo0RkeD5YFwmfwizx27pDbVPCRcaB/1pdosxXYGxZ3yS81MMm1fwAMlOjXGdalbEvmNl99v72J
rq7pSC/aY0/xREDtsrsy5/nwENSzAJTTnfVzCpUEN1X9zP0gNk5uI2/15cBj4HfNZS2ghABTKD9v
1im1Ql+puBPuMFeBdd7GX7XxwY0yylzFqoY02JKBxru1UFLQUZ06xiAm5Rt/EIuH0TzQr2N+8Cin
wUYYqJZ8PomeO6SvNtmlAkudJqC5H9fVp5P2cVVc9nKgscGyyCq76/dMsu7cP9MghbG0rsXU7l4e
QDwnxtiNa8IWUDo+LTac7NAvLxwZP/bC5+pYx2rsEjmiJYHKvGgiByehwhA8LyZExq3ZI2n3kQIT
w3uqfAS5cgTSJm48Q7PazRGb8Xjx8GwpxYDWuCm7IMbw74tUT1TfeMZc5hC+sPb09spLbndFcKFV
jJwGoZu01QerERxpYN7S5loHdpWBtNgfSJ5AOC4Vyk8Mv5UjA4OrkMWcNOqbMgX/jTB7qdBtwVQy
PlnhkAtnjQ2JznhFK4OZgGiK4PJIWIuMj9r6LLhi7TrZzVl5pYbHaLSLW2ZbPK2ZhWAK9I0DcYcB
K9ptnHs8OgaKrrUcu2B1HgA+GVh2IF43qrsmUnjMcN0pMHEbuUDGVMIOY7NODhZka0Gp8ajJ/XB/
PFemZUjfTlnrk/izmF/1JeSeSJyYjAmKdsCF10vi/ldAkA64yI41FzWm1orKNTcFH5kouya/Lcue
j18nwUAp0x54nhMsZRAnPnYhBVmZRediU7iT6esNJTWE9Gdr5TX67J52jTfzBizQc6K9sxjNffwN
SjV/Xucr1k4kqUYAjTIt7mQPTDISXHJghaytHF8y9HumgziFbi28iWA8/5adgUf5sI60zAig7c4B
eeHMJLRAF5+9pGKOFUGi+pDnIe+uA458Fx0pPKFfY3IH9nLgXXQYQU85M4ti3g/yBUh//UKdDSSH
Cd1TKIBGUSG66I/QZxms60exa0xUNk4F/O7c9LuyP/ANHnVdI21CUuGYNM7BsDyFr4yoiOWmscXB
h6fNCijZQxALbLeaCv9h2xhf67yWLzzL1fCbhihtzzqxOwr1gF6Eh8fK6lsPwCWVXHaggjIpcK7c
XMdtng044hSiTHZ/Uvz6SQffj9MlQrL0yPHUwlocl4vIZXvG2I1pyF0MCKsNrkCgzgJtXDRbtDvp
bp0GZvzUYUgl4G7O4nG71IdKwUoDkWmkQTl+Ct8gVtjGlF9MH8ztZDznyCYxpoQ35ru+Uo4Ry0Hi
3I77AGS5TP+UIOWIJEPL8Cx7GbnFELmc/RBDxHTU4X3oXtauF6WEGAY1MYL9gLDF+qPkhJUb0GSZ
wp6tfFJGMGnT+FW9ZWLyKJiyIP4pSRWJP6PuY6vU+giydIslUkQ3DiNEvZjtNPFGY8+P2NrXmCMO
2ovwxWsjDngrVCqQJ1GrgKfGSQ4vUzB2Qvb8oGeG2zASPzRcKxzh7Fxzqp7d1S/ifQzYWscGdrtG
0qx7RHqaDyoifLzeQohdVw8dJ87tB8epXW6YjTT953UDWc/sB5W0gJ0EgPKCsXHhMW169cKyBJwe
tq8o+PHcq2G34a0Wt0vctvtmwtMDCeULSxeyMB/EhIrT54kbAuzAqhCQmEQoRfSlDj1R4H0DDwwM
TL+X1S2kPwGJYErneG8JF57OuOo1IgC9pZDDcAsIehNxsbH8bUYs1ur8+GDOsKS4MnaiZVgfNr/E
ZGYzYufgEUWiLz4CHho7Tw5oBVlnFjI3mTjtJ4AQNijOOzyR+XWMh8ibiZdxlwKzltuldGIb6xO0
fMEZE5s7kWgTNvBhfCpnH8UyXjKGBGesFnEiRz3TwVFNyvZrk4HHyl/lEcQcMOPIYHDYQclJJ0jT
yqsAlkz9WuM93ooQJEOXAKAAOoGIAyGqSHV4YPZHoy32AWuGetpD/nwGE0BLhkiMu9e/2eTP1EZJ
1slX1+Mb5AnlT5BFD1tdYQYdSjqbAKQFxWQO54YKU0hE3tidICG1PpmIJrYKJnimyOahrkY3EaaB
O7nuJgZzfS00Bd2iQdVS3p4Ntq6Xdoe0FSzzCIezSRufFuORwhTq9J2K7Vokp4OTZyA55xH9jkpT
Lkk1yTtEZeSdWSPnLqaAqAolDyCs3dMOGkW+OrJnqxKfWGeBOMY0ugVILYnWwAhvMuQtRX3YRX0Y
IcqCJjPwFlm0B5FNfDIpnDWaNO7mJjtViSZ40sITaUflNmrjA82DVodYMbFzdYqMKsVLrRgkUhG+
Z8Z/VjLqT5NHn2PIIVOhr7VFjtPvdTclrokiA3FHQNPW2JlIJejSdTLk0tPWv/z781DTZi/MjNPf
t5pMxupJFq9/P8tzPMwmKjdFkva7Pw3/vNW63VgnDFk/HJINIMrs/37ZRAtAzL/XXazXux7ZFluq
WbiNgvFPlMX/+0VufVUtOUpGLJVEVXz+f7+Qaum3MWur4lxBE2j90gzQ4rHP/N/Xf/8aWqZfjuHA
n01GokO2h68HoBL7xlU9o6xSvyiWvVCD7BSyZsa7ZkItSddZIwl4fzSllP+5WmS0m11TQ+kGZsc/
/27hvz9c/xpkJz/5f9+ssjAYGnKwDhKv3eggIf8++e/Ln1VH9nc5f//8+6Za1W+mSCdxkmErRblY
k1dy0lXrwP59QV8Z9eH//3t/P/j73qaPt3KqJb6Mq16O3ptXDFEN1KWu3DElkYsjgR2gfm3EDXpl
NSr5Hf2NTdSOjjioqr3RQJmbhz41NFd96KXfCtVtpDKzABZTjbW8jUn5WEz/2ofYkPmFXxGWhUQE
9a4Mzc4da5XGyAKmLaWEluoDAIKhiE6FAFBGVhZSv5VIF7fUPCsDaT+9hdmE2dZco0iAmyOqGPN4
rjoO5EFUUYl5YLuqzaREGPBOK5vQUDKnHYxlayLclLfXRqUgqGJL9yLSCklI18UkH73IwLhARdXT
ooU2KY12mTfSuRbn0pcVgK/1iFDqRHgygzn01QYbUROCFikB9bly9uT4gZyswpFWDv1zC64St1zf
yBAWr/I+UIdATCSZJlxTO+jO0DU0yLVMddi2j5E6VKW4JuQ+N58Y6Wj2WljHTtMjO9LoB7znGzLy
+mfqBQ7oiDBIo9oWVTTTUyGjW88hBPdQt+kqxI6UkhUKdGXQbWqRz8kZVKRUxoH6qCnKSLaCCIGy
P9h5mbyWIh5Ehp1oIw3alPy51PUkkBYwSCVVZtQZKCRmIW2i/j6UDFpTjwqV11fZJHcoJqJN0dSI
pCZkM2G0oY85qpjpodJRjfgly/E7sgoIdvcxUlN9qWAal6K5UyGrk6nbCf1mu1rFH+OCBgyy/bYW
0o9aqO2IyTKCaVt1QFHHOuYI723WrAsqRGBQQgTqBYNWB3lkniZcw5HjxtdNjMePsueKBQH38hZj
076b1CeRswu/jF2B6zqBPWDPKs4+9I5oVFS/zNRUD1HPAYdodmxXSfQmaWSG4Jh7bOdQkIiHyanF
otib8gBRQsQuVEdM/SGt4b1Uhm6EFdgROthYjsOhbQb5iNzzBQY+CCkavVBQlj0uzO/1RgZKMAh+
1SclC8hwasN/bKLoMhanVtbMt2QtIaquiST/Pp+KIEUwKegr1cpWqwxVaI66ro7brO7uWqRKKEfX
YFVYvHaNvl0vJZx7yYyWAAoH6yQiz0n0gWoOphaIKlrYKaWYMio/tUA4F+Wy12nEI8JQFPZqYeMq
eVuge4bbvC6pwQiSFsX+HKTSCHkv7T+yBHvIfOkyD2UINMWUHz3SESpoIPZB+3iSUVbcyRgVReWD
6H8OP1VZg86RjYh9R5E/v6Cl6g0KPhBNVR/g03R7eCtYgUj/5LmFQFNROOMIoNcAIKlT9yoaTL6Q
DhuWq9vlUr0Tl+dOgzzbtg3ilYAjoPkFxqCDYtvMJElV+rCbh9buYEj1thiqP2Je5n6O5jp+XZwE
TXtDRvE+ag8obT0e0vLjaZ3pMHVN0UUrYXPQ4/nLyKrE2SQxuidQ3kYoKiju+BPxt2JuBRnhnqSC
0qxBtSmQS3QaXMr2KecIWpDIxISQvUey4hW0CAxEr2HA1qoe4OsMPHtTit4m0nc5YtywfMLZyXr0
jSANB5IooE4uF/NFieNtWql7pkj+hbTb0SgAr3fldJNy8rgemps20lkbW8qGcfOhtNNWwVtjvyTA
NISVIFlNS+TJqCbO4mMKZFE+1DwaSo6gv5HFtude/lVH8hsYVyM1AaKi1TN3or87RimJUKIuJ1WR
31DFaKl8LEnQJDIxIdKUZoO9LMbsaD1VGXizZpiCUtLADaKslwkeRFjZKdFat8Vau87wX3dzpIw+
iqToi22KYrcQyGiP8tAnlXzp6/QFB/TaYzPOgk1606JSfOrCCuXqRd5v6GdpWbJ56eaBpg5QrLYR
pP2o36fZ/JlmBL3zMfk3xzlSRnJ8K50IyilCWXc8aAakoMpjWM8PP4V0DHtA/HysEAkxpJ9lVA22
3VVyyKT4Fc0w8jw6GfNDOkrCwrZpDKMnIBbkSnn1yixFuFOojlrekZ4PmNcJpvpA3wPjtS5Sr4rQ
rG4fq05V9ZtO4SFtNzJwWgz/loqwsxwTdMhW2ZyMtkut0AYyMknb9+Hw0qWbNohg6NB4WEskcIcj
dIuOSVYjdJr/a3UJfoD0HUJShwQ6jkErJ5mrIkfU5dHoxoqKRNtQaV6uDwEahBy1ykbz1JH0SEcU
Lhcfr9Igg9Fo5wtuCzTF5GFxUbN0zLIsID6aHeZ2MrEtW0uv4KYzipv+sKny8zguH1PZnZq8pUaQ
TfJ2EYeDklSR3yXxQA16vCpUDU+pjnyQVPoCNu0W7tO6o2sqxqLZDMRFkGFGb8JgMw0PUguh2XUq
hKRWo6hQd5vHC/Sf0zhPB4xXnoRUM3F1wtxAIaCvq7rmRAU7L6VUUBAl/inS0sWv3iV+Vz4xF6ZQ
ZyBAp0iUynUjSIjQt3kErEOLsUadzWcJGnJUYAYriEYBgNsRyhannaG9mZrE1i5QVZQ0kq0lMr6T
hWizxL4JYAZ1qmYTBZpISTMrdDVAJG42PVQPqakNQE26GKRp2VGbM2rWjCj1voKpAdyy4QjrccqK
fxD3EWrU1M9qea+bwbDxLkZNaeD+NRgvy2ImxznGyz4H29B/zNikWxI6ksJmPy/pvqub6dAIkwhu
+CdSNQLzqOleY+F5VMGjZyZaMmif/aDJGV5NOksiNszICRgGKv7Dd9Tq+OoFslpt64rWLQY7lAGW
MqhzQvpMyvdxg/+TmiG2jXRYg6sepRSK4I2xvCchQAysHtC5m1nGd71tXSVaOleVBtrNUsgRtGRP
0upsi25cX9FCNVLZGyV8jkadJIc0vCux+VuyWLYnrEqhSuofTWIGOJZ8cOA8awZerWjDZOgRjaxT
twpD9VCZj/0kLR1s87XGJJbXyUzKIAUHNz8mbnIDwVelQC9jwg0xTYb/rNVuUx/UZLOc9KSvjwgT
UNafCVioECB11LrSVJ1kqdMOmUnrdYKIk8UpTNJ0Cdmbsi+jDNNDg3CzpaWZr2kqJddJReFhFJHv
0Z1445AjqXv0sltPn6U33KlPSz9qR+nRvEJb55w0QG+mENI3q5zzNFPcmwvznGk8SoQiQDVtkAdH
LtILxREtVOlCxax7oGCUdHWOTEBxLJQ2pQLeUavTKtV9RO0uHYb6tQW26FX011F3eNa0hvKFgid1
8yCgG0S69LVUUBpulALyXnntUlzCWhXCHYyuIOnxYFZM89zia7DtU3wtCb6pnOnt8EJqWvktNGzg
wLzE5KpzH5l6n03gbrHS7EdIxhQtpXuj1Ke8lE0QUEtnr4tHw7CG5JHBVTVlxeQSkgq5V2gTcjsd
FhV1QhghsDM9+sYZ8QwguFTuJbGvK+fiL6ZI9OzF/8PeeSzJjWTb9lee3fFDGRwOOejBzdAitWCS
ExiZLEIDDuUQX38XIrsrWezustvj9yZhCIXIjAAc7ufsvfZQIAlp4lNCKlTASaqsiGFMcoCHtGvz
oReHUMOuk1WB341hsiTQCBENXtmwfYIV5F/XmspuZcFRShYbAoLPUjgCbhVEfFOLPdgtZ896Wg7z
MitAup5F5na0Z+SMCMJYUB9F1mT3fRKku7inuU6uTLOvKi9BPz/Js0lEsSjI14ABFa4CZzy4A/Yj
3yPL1oeGcMxz0s/cLKMmRY6mLWbJ9GTny3zC+j1FL74DKnDOYAymlXiNXgGedquUSf3a9ebs3AaU
U+qh5JpnmeHN5GWLX4D2CRExzyZxR4TYCnGnfMywNlObKzsqZqhpPk55YkI46aMtMsB0RwxguY87
UiQc8Xs9eckxmCuyc8f2S++qw2yULSWHfNjO4LbCBuV24LXlsaGMRubZ1Wz60W0n+XHbmfHZnFkY
OrCbh4XWWExoM4zUdLZEMr8aRjJx6dUBc5a0OTQTcnRWEZScElT/3dwdZ/wvRAEZlo6ufTO9tezB
eGK5K7l2vs1NSypsC5kvoWLj02vsjYeq9A5hyULB6+lqmiGX77yji156NyyG1mUm34YsJoUgS4i1
sIuStsOMfqt71eH4QtmBtIfMZ5Rz2n3lNTUGikCdw14ONCTyQ8bi/uiphrGljo8tnX6jIS8gqwmE
hBJ45WNp3hlzUV51xISyCjX1cWolwsmInmHP1LnMUYYKiftEDMXBKzp5Zw/6oCmP6ChMrklSR9oe
1PUNxyfDaSpJGnBInmOexnTbNb5bOAtOvkhex4TLqgn8djlaOKGZwmIfGksIitW2RfbaCobRyYVZ
pyLb5wXN50oOctNNzRdzcBqaigmnqFKU/uZXkZjPcUqrcNa05f1gCJH/0+oPp2mmQV1/iZNabCQJ
nZy7+PDh1W3jmu5HHGuWXcCCx0Q+Qp3XOxMAJn2P+cr/NkTIr6dYIdUw3ILJQ5Nvmvg+n6eXeZ6w
kAUUgPuquCnb9nmOy71BBglI3k+t1iDCAkS0MUtJRZljzZ8LYozardWax3YscIegIBHViF7BP2o/
u46bM2knX5oZJEMhg5MHbeAqcFwf7a1+aKGz32fm8LscsJH4Dq4QnQTOVetl2aOT5K8uOURV5Xyf
7ccyye6LERBdX860gdJxaTrTCWoDyq2ZfT1yQQKi1v3QMID3XUAvD26N5ko/BzsISuRbkiO28Fu+
GjOdBeEOGz3hPTPQ8G1E9okBS2/7NEQpWTK+K528JVX+XXlRTVW3voM62BPPgHGEq6o3+98DAMsb
d0GDJN388rX3xXhj9sYmKPiS4FZUu1qG6ACAOifWnWj03ssK1jRDty0ZwVe9IKhNR8ATI8mEP76e
i0pTS/BoXah5P0LXWI0TNLq0BxyRuIfCWmouizFxaChiTJ2iIN4TejrMTKYsdYvHl9ZFzbkb1/Zr
GQS/y8Iglahvv5Uuv7iVhGpHRtatzAUV6dTbtgsM32Ntp3ysNLaBG7Avayz6CMZHGxJIgG+LX53T
xybeavTQemRQ4EYdWwzYWAWMbAqX+MHvCW3Krit+OOEQoZDHg9ogYGakCQPzq1EgJxIEgG+mnD5y
QjPOsF26NM23UuCCCv3t1NbVobEJA8E5T/1bx5/6lnRRPc+3uXNHMEF3lfVGvoP5UaJdBKpEYhmr
SGrpAfsw8va+y5p4Gw9tf3Whl/0dpXZX5VPEAPdnbNsvd//fBL1BEXD/CvS2/zrAN/kT5u39LX/H
vAnH/s03XeFY0pbeB+ZNuOZvls0VzhZEpHmmFH9g3izrN0sKz4K+5tm2C87tD8yb8H8LzIDyoyVN
T/CM+E8wb0LaUNzef+vD97/9lw090yf7mLWVa/pwsn3+vp8pb6ZL/F/qRNajqSAPk/neM9oRjpGW
4jpLMuNTXiJJVQNJj11vP/uzCYOSRfMxK1SArHB+aVv8JHlYDvQ/AdaSkDweOxNPeFYbVJr66sql
AkjIaxuuxk4US+brYehJLSprJ3oYfKM8y6x9SpS/NbsE7X5ngOSIwyOXymFtuLQ9AmTfnhXSpBSR
sQ811x4KBvtJIHPyA5T0ufC8VR6opZcySEj6psJeO3h7WYYlA0o7380jfBHTrbo1IKRsm/n9fR0t
8xezs1AW5dkVzF7/umOhBB73uS5jUrvbx7qiHuGGagOPxoH/Dmy3j/Yz18B9EOG9LsFMjjBlBbS8
LQdGszKTMNqEjZehDdcmrLHBvmWJ/QZpjYKvsndNqnqEYwNNKsP91jnTJx+Q8s0QefeW3ahb3TVI
GyZMW3A37ycylw5+6xGOtuSCVDRtHwaVru3a6z61fvijVr1m2hoU21FiYiPIggsb/py6EOtsyNq9
FfTTxhQtzBgkn6ke+hvHjq6LMdSH1COSK3ftY1WNPyq42rdDb7waiYkJ3poJfCInsM/aiItPs+08
lNuMq+paNxHwPZVT+y7NHwP/4ymJzbe0C9ybxsuRxY8pDTWzw3cwz0/16FFw6OJypyqvvisioDQ/
nXN/H53+T9kXd1UCO/lv/+Va/3wgk47ncXJALPSFz9n084FczCAyjbB1H0s4w5kZ9ntH9s4mHpms
hvDOD46gyc3nUsNIv5gOPVFVVGRl2OmR5Ir2VlPVZSEtPNSq1Y4MXnHvlQQstbOWdyyK3SB6EpXC
Ozj5ERMufZ9kJniZOJ2okvRbi0vPjnn9TS4ydVA25WqjY3KPRIprp7fzm5mJQY3pXxo4onQwCM6y
jWm07U1VtDtmWSNwph6yWJej3c++enpuP7UdKfez96Lz3nmIldjoefgCYTDius+hSiAkHVxZ3aZi
emiZkK1kj8rciwasdljk0XBiCHC7Inj86y/cMhkF/zx02CaIIk/4vmnatmODw/z5G1e+64N0VOWj
V2f9Op7oF3bxtBl0LK9lhBAtREQaAeLLz9TZ9YlQtLtR6S+dSR8go4e4BpgfXam+eXP6sqHJqcu9
BPt/npgb0Fy6TkSC5thfXKvLTVRH+A+YvAEJH8SRzis0YzKljT6VdwKvTR+36JPGb1FpZ8dc6U9t
tsgi8uSujjNcbIkXr2e/eGkojQzRmDxbqhIEldXl2WDKR43EO+bNgA4b7BDZGC+RPVq7pi6To6vE
gBxmYN5DLA3RXurzYLZnkJHlruhnY4cnulXL4qBqOsA2Y7rSvvqcmK1/5xKeGLh+gXFXfi/d/jw0
FlohBrdJthj8tcAUSBHoZYqGs42mwilMb9PZRgdErboCd4VangTtlUxNiGNRFZyIN1j1A8vGZEF2
EYlqI3ITNGDdm5yQPwouTrCGV7+LreFQJN5KkDm5bRR9/TZFQ+H0b9VMrTCW4VnZz0VbwciywWx1
KBHylkZwJJEKVvEDgbo+pREyPIwhDTZmjy2nCPpdalM47MrmXJotTrTcuNFxi28vnZ2TcsUzKay3
vT3Qy2xprkwjRty8TbBzxH4GoQmxaRB7BUfzdCLECnlR0vtrheyiJsf4hh6T10zDyYgp6nWaU5oV
wHSqWSFJRZ+XGFByDqL+YBuYqwLC0HVujtB6EVWUkl51JFj8zY7tPPrA6BXU/uM0RddaOwi7KvW9
c0FQNBY9u94KyJfzs7cybqmz5RTkE7SLXWdec1wxJUepZ7GarZ1mHaemOvUMJpaay+thmEqC+MQ2
rKNoW7O4JFMQvUMBcaNPylUZOruR2vOmnxy1cwOPeuty4wHUJBa7Pk78Z1dRmal9WUClDJzu2s4p
o8+D/wWiY7Q1+ybbCgXikqrSnqihdTCh+jLCEqv2YI371JTBSqdRhjcQsx7TaFLF7JYUWI/LUxad
44Gro+Wru85t3/omHvZ/PQwI+eeB1zFN36KqaEopZCARAS0c2bevD0kZMUyL/2tFOgwj7UEDyKmO
DPFSPC/rgCV4Gqy1Mx/mgJSArPaP00i7qPGQ7hBmEBs06jhZSC8h2P00JjM6rZLTqyj1S9QQRSu4
vB90NH6fI9N5TIpjiEG178dzi+gjd+qjXxougULUlAqlEKJ0RIDFsrupffVKKTVbk6PcE9XCkWxE
U7IaUCVQh4f+BnUsvjU7z0MU2iAFssSZKiNYnrbtNlDWjI0ty98Jn+9PcUSflmQjCAcqBOdjsfxs
LEoeUXmuoTZuqyZHRhYjxBlGvOOOiRGSaooVfhsLid3BtItTg9W4X9iXMvCPZu5ZFHcY+wcDQqMj
kaArPh6HmmFtJk6ss1RUHDszTPBX02ev3NzedYZXrPsRt2EnSd6QpeGc6sl80UX8Ravkm2tEwY6q
BF1SNzoVVDuUjvASOASEtyy6486dt2VAa8qzHTQ1STkcmxZjscIGOHMCn9zAsvBAI3ZOFmhtIjr7
eiilArpTmED2JuZlBNufkoiftxtT0JZjnjIAZFBk+UWtBHB3oLLrbgRx11RUu6toyM5+lH0nVQaN
K+noRhDTBaASaUqjfbDIrTrntfskUcDZVXEWpb+ralWc+xkX+uVmP+r+x18fte4vcGMOWsnk2QOw
7FqO43u/wI2XLpgRzU340IZjsA50FJzILgxOc2e1e9O2XlRDxKExjw/aeUvnYLq2HeTWi4Y2IUTD
DCnQloABDTNnFmyNxIRaFWCfzBrPxcAyzZgfjKlNjyPNSWzd/r3h5NNnv6Q8Arw5fliEAIh4EdTY
qO6SmoA5x7eQejsNyja/0Wu7LMbrumIsk14zb+dkzM9W1AdXhTuEqM7nb7TRBTrkbKmZod1q5bUe
78vQ889j6FIRKXu0a51tPjhhjkQIfEDnNuZLQDrA7IHxHSQ1T2aC7pmaMHk43V1ajMW6CnNv5wEz
qcELbv/6i7eX9cTHemMZLaS9rG0EJT/psVr/82hREhzUiDjyHgAndht46+NNrRg9X2kwh3clmTO4
ZRCOVb6zHTAABSQFgezqz8qhvT2xPEcMSOipY2zqLp+2U5K5OCzVi0kG5EnXEdkItib1EDk/1xUQ
SL5wbsrGNCAt5CfBzOAQVlG+8hky8Hu2JJhbOWsCR6tTPsnsSZjOLV2tz7BNwZXpOKbqH5aEyPhU
Ac32sUN/RF07p1kI0tOwIar99XcEXO1ffEme7QlhWUAA7V+/pKFokoZ8A+eBOSJXzDSzbhNx38Lc
PVKhMXd85qtrLWIDPfZHs59HlisplTktkKdrhjq6ebDh2r5j7jtScAsLprUEIqyVhyWDlCmBGkag
VgzmazOgKCTDomHcLulCE71I+Fxy7dXpJzxt9r5qz3Ghz6ZHbnCrYkGvA/aUH8GIcunhBq33jY4l
3tNymp+8AIfxKANKuDA8/TahwFOshfJxgJsojhUzxrXl0w0Tfjrd5DaDXJbA+wQ8sTXMiRUOUWrH
GjT2uaD3c9WGQ3+YygnhYQaDJIlfDUFobZl80kbfnJPehnSdxdeeKzGOT7H9ZIoJYV82u6eiRS7I
RIKB5EhgG1kQScH6CmzpVayHYWeNW9swQVO3yPZouiM9rx1KbpyWA2udzTjQ/Wj8GHds1cL7LlxB
bi42wOpgCUQ8UYCjhSCl9k7YA0SpoIEKSvfjegBzYcWLMrFyz1Wf9w/JbG6NDq8swaDuzVyFHm4I
Mz4HTvLay5Zhox3pBmTfrHHsvvqZRUmNamXthP6eiMA15XzvLtQSLuhqGpdq7hTSESggFIu+sXeX
KxAylDufAepcmTXZEsZtPgj/tqmNZuvHebVBtTsT33hjOwAdCOE5Eg68qjyq5sBAKmIhYdN5xlHF
7sEsm+iF9DD0/1My3SfUllENA9WazE9F54vnYSRePW8oH5NRwqoTeeJkJe1Ga6rxneGXp9T37jr1
XFgkvNc1qxyrw6DrBHhGWkYeMluwectTCwKhqHV/GuwkgJUy/O4JElzMyo2IwmoAN1hF9iSTY5wY
MTLoqNqqFvbV5a4ftTuvSN/oo1SHaWQWxynFsteCT+8HeN4zvnYbNQSzpRzeZfco5YRhf0IS5XUR
RJUxMq/5cv33etmfchF+XpAymP16FgfSZjkqfMe5FGx+WZH65Cj3babrB4e03dVIf3KtnB5LNxWV
Gy5KD7PL0E9gqn0LRvrRikMHBgRMnXwY690U1jQXkf5tHFZ3o4RvKlNSZ5PwzijKe9tKyyeciK7V
zfemlcb7RE4BxYbYeg78FoWwD7bL1xgjKkvRk/edndly3b6Ms7KhzwMRczjERCSjiewHOOLhd+3r
BzOXwVMUlYBmOv9GZ9gxLQGBO6SAsuKaSe1SIVS2NMF8zHBxqgVGj7hQ5Eg0QaZ4BmGfoVDxaoSM
zQBOOTkfwPIYk38yZt+/Cesq2vdwyQmTqUs+OCpvnV6eQHHSGw0CVL1l1H8mw+6Qptn85ArAW3lk
xpt6BNlQqntddjDwjSp+lnNd77OEz82NMX0qwkc3WF5Nk+eaeF+IuHabowYKQAGFjG6mF93TfDev
KcnO6wItSRq6oEt8tKbMFD+19BFWMc3Ts1szz9exXayjiWDeoPfeiioqH6LexBQF4frkSQMLcoWJ
TA4nsUxnohRFcI7Kbq00bW+6tcZDJ9CpUkPYtQEWzcThypWU/UEiaFrREmY2T4+LPCe9K5nsEfxU
hDdWXQVXBiERq9hMO3JtgNV2nVHetGNGXWMwXhJNobwMlblrJqR5ntuzzGDSgabFOZUW+sC4PjnV
AgIOe2KRK/QFvQvWUcZQ64oBNHcfkPYKEpNWodtw6CCW2Piqz/Z5sHBEovRTnCLPrUdTrvMemnYZ
CQR2ecAatgVnlLrTPd/D2mmzN7qT4rFyu2znVDI6Jqpsb0mnArXXYd8Z6uJNQDdUXfgVqcK0DjvO
yEgMdK+qBBV+EJ5Cm25NAhuuWlIJc+F8o2Ajri8ZhV0dnNDPPNR1Lo8ExVtPqOeyTSRsDBrJS9Ea
1m275CmEhPqtVENf2W/NEvVxAZIuDrIH3/IAB1Usv+3sR9gM39zad+9TetxGdIzbYcaI3KWyuk+M
7wkiiFXXNP4pziElRl4pd5N2/LUwK/+ZoD8AmhVmSCMl9IBMAWfFZeDFaOnK06NsETxCWQ4R+MuY
6+/YgoGw5iJ5yifsKd1YpofIKZ9VVJFXu6TAKPNJS/wPVSWTz74u9nUDaTiqwOI7PuGv3XchU/80
FVaz9bqJCKEs2UYkU9yYJJncD1F3AFrtbiPbKBle1fSShRx2TI7iuEOjMU4cPAQSrgsHn8nEKH4u
8jLb2yX5TgW0KGJF9lbqnJfgxDtvxB5j6DG/U3bz2HdYefKghrbgBPn13NcaEx7lSZ2MzMmMdkLE
neIVtpCvMIfCpxcgU6OZzdECFcKxRIyb2kNIO2gsaY6i5oB3iECUmzhSwXpMkMyQbDhDssndna1R
nHeJ2CZR5z+B8HUkSYzBwSB24uzb8TPNKQOX7j5POyiG05BSBnOKk0tC2hruvwX01g73heG3W0Hk
1VqmQj8IhWaIPAuzQ2Caw6yHvtSEd6ND4dTWJUYwYMvIj2V4tLMCgLlDGpknyIIr2wRv5zigaaiH
R1RnORjqadxJPR2LAu7DZdo8OV+7XDUHFu+Pczhlq2mi5V4SA35DNzMP0PH06VueDvmWxr55tmoT
T9KiavWIwK5gEUXuFJ6NoZ5vBo2VLFA1znbbZjJrCoDHQn72FppO2372xGztzWIaDzgQllCtBUCb
eMONSOsvM8XijYkM4YqA+Qd6CAFfWgDBNmswZPYQMhTckLqUP/KaHnM2iumTPZXos+hlIUhnTLOz
5iFr3G0QvIigLV99aucIOvA5IialLcfc/f1K+f87S0+TIgjo6/ciIYKz7ZrkrftTmyhYVkf/PkHo
v5tkrsqv//yWfzSWzOA30zaFzfrV5re06e38PUJICHpOwnZN59Ij4mz6o7ckvd9YhJku8UWsMFwv
+ClCSPwmLaq5gSdZFDFx+Y9aS678da0X+I4nReD7lskfZMulgPxTZQiVbMv1yh3OKEaYuJDQcrzc
jCPiWoGu6WjNxKCWKtLUyjEZhIu1IDSDf2wtd5M5/1R2TAWHLgvwMwyxPobBhIZh2aIPW7RFfOyM
ujz201y+b13uDsvdy2NeMQS0d5bXGNSqd4EVH8wRdBni96eYmLKlfVqUR7MUUfNqWvPZiruQyrOE
RP/HDWcfwOrL/WIO2NR28cm2Zng+C2e6WXYfe7D8aXgZ3Dq1W1KHxIhjL8aby411MeIwk+L+x6YF
lDHJLJpa7WLOuTytqfPPq8tmWrCwghiTTutU90iUrBQQ9+Ub86ec6Y8dbXAx6JzJFt/i+9Ncc09o
YNDZDQUuEWfC3tK5Wh0/7uZkW5AuZMQpWaBcHbvuyPrcMclUYDMaUJe8P3q5bwSYvfyxtgl5Lntz
NVeasWv5zz9uhLv8+0wTPOAPy9fvzIoQpUJ5a1r9kLUVZiRPp4SbsDKE+eVErkDaszx8ecHHq6iR
vziDNDao57vtVNcPDKoN7peipZLLlvhjK+klWutfnjaTMUQaIlPa7KN4IgmkZVWr+JIuL7zct/Ty
Rf701Mfef9on/P7lXR3Yi3yip/bLp6v3p//4ky77eP+ky+bH33l5Y6F2auJYy4zMOurcF+9bht0h
OnfyQq4um5enLzf1nH/xbTOEusc7Pm6KP+46QOz3ZZW+v+Lj8Y/XOq0ACqp2hSHAq5fEDF61UcPt
+/bl4Y8bbzlW3p+/PPgv7/+0q8smnoR0mzny6eMtl633/fy6i58+95820+C7LIbq8Osn/LSn3J3c
K3oSzKAv/8xffNL/7pM//uif/u+f9v3x/GXrcvPT0z9tXp5K3BRmANm35HyAXfI5/T8O78vWv33s
/bz49ekkl+X+lweNirPmcupMXs4c/5dPUGQomhsDtXt+ZTfgaC2GtI/3fLz6l91eniCDIk6Uc7iY
3j6cdUQ4KEoF/zDaXZ79eKyywxRN32Kk+6fNy0s/PHYf+728/eMuM1lGwMv94rK7y6YzdOz545Mu
D15u/tVjl48hsvXJoK2/vbzMympXv142dUoJbZO2s9iZg7eTuamOruMD+5uDJedhCeO8PHi58XPL
nlfvT11edXm0SwZnRgGFXbGtqYMjWUj16fLUbKbu/HjZNJ2oqBAa8QHvu0EnxjRK4RwFcljh31ue
6gwJDu/UNAQRZEkFfAHNfmDA01Tu+C1pQLbPinUhBf2SyKHV2PTfMrrWq6Ybx43Ov2PLxAsVx5uC
NchqUqAEBj85qbyilDCC8YGB3xdH6UVvctZ6W+IFxc0qilXY1N7mp7/y/d+YbD++IrAvZkHJJU0v
47hexvnL3X/7WHu5BP9xc3nH5b3v71h28MvdoI2Rlf6y6//FbpC0IEu3/f1lz8HlYnvZ9fvm5dHL
bvzLdf+v/5LCpLCU4pT7+a9pR2pM1vSgLlcyc0mQCCiNHy9b3fKvfDz262s+nv54zcdjqnbdRWny
p138sltLIx65ujz4sYv/7GMuf+3Hp3zs5vIYFeXPRUYux7TkfmA9aY7WcjW9bF0eu9zlCk5b3Zy2
H4/T4x24Fi5ve9+8PJVerquX9/yyx8vd4nKFvDz9/srLm+blYy9b789/3H/fZ2wTwkvXZD0LYsO9
Cg+ShY8IKWU8Gsj85+JcDSYJFMUEfasfRhTfWPboU2JowOdTUfrDwST7FT4VmH6x+ob+GZ/KRL+X
6zPYvJiiAJ7OYNcUBWrloNrrTuwChacmy2jB2hEe7+SYtV9cwz8g6ygOg49TugqX5C/vYSrlBKbS
wKfU1rSJNJwvZhibRN74bjTfRXW4Q5Pqg1tdQiiT+sn0DJu2evuaJ8ZbWtD9nwSh59XskJ9n+hBD
ZhAsn9oAlmqQBMHGGTy87zHhCBUef6SE5Jeh9ukIrKrjN4LeQ6bE7l626IuRHWKeybYFi7wNK3jy
DD17r7L6LjSSH4gXQiKfKjTGrntmiRATpIz3sc2yrygSqVb5GUFJzMgx4aODsKjzymy8KRIFKa/d
VMzd15PrPeqhAlRd08lvsNhUdUBrEOmK3bHw1UPy4IrZWLsRgqqvuqyKddxXMb8kOQd2laTnZJhf
SW786nWz3IjhMy2VPlJ3NYIZZKZELqIQ85ZxDhojDRzsX5NmNpkgdkCSUVz1IVlu3kxi+r3t5vva
7Tl6LRQEssP70/vVl2rAk09uHHpbIh5R+sp7S37PdSCPRRjr59wjOySLQc1inSiT+rPjhIQAI/Pu
AdMWIM8sdUrV+AN6zLJiaMA60a/nt1CkmnQt3ecYBXFIIeGAbjlkqttcl1N2HJC3rWpTllu7JSWj
D0iZK6x+5dXBWyoqGvGt5Z8nSRvfpRfjBBVpnp71Wcf3YdPADUmwutR2swghOlKo6fREjreRRPlC
IU8d+Ih9wr/lzsOBXvrnMrbSW92r+b5/9R/Nsdc7jwTPK6c1fjfifViXCsqu+VIhl981IRjKCMJ3
O8s7SQxAVW4jBz3TGMAr6ZyR8Cjdr7SKIe6XTQkNcmE5gQWNaRkc6hRwY5ImQFX9ButIrddGQmwk
zX98hYRFy6D7HGX9D1VOiJ/rDpdudqvNrthMU+tAwD+RRaezILxRsnNPaIewI5NcParvhhuF2wGc
aE4j/6quzB4QkDgGrfpR1vad0wPUU4rDYRM3ODPsOUH2m93VKYwYh5jWldtie8HuTko1ssR1EVJ2
aSsu0S51jivbLQTtKs3JM4sHPKSQKgVhtbSeeuJJP3fzeO/SGt20yZJSZvXHyzsmFceAjabrEvB8
GUbqs+/k+0TMJ4QD24Lzo12KRaENVDdN73tm+1c0JmCAiHhYh9RVMxNBGw2+Y11N4mSlabji/4HT
GYm30UF1TlYzPoFoUncjtelpDCa83/gXlY/uecz7e8VZBbWi0FztMRs5hE/eTQm/hI1RCHCI/zxT
V9uYjYm+rg+7LbHyUO4d+8nqx/pcp91jI2MqSPOxmJPUBgqoppWoHBZkTKHxAMDY9I9FHCNVkTk+
VJZ/mnzXDZrz59joUe7P014PWXXAWULRuEWOiTxjo0j4wRX21W6ALNAng0vKib+qjKbaSojbndVg
Qw13vRONWysDGMiB+mz0rYfOQdrnEAXEKpi+SCYjrmxLxtMlONPHtu027CDRC44o0letXW+Ff8o4
Gg9OQzSHo9eTw5DgNAo1X59/qkxyHQeEpoq/DHU4uJYBpaSru/oKExAG7JKcT1OMr12Hz8tJh73i
x72ydPz7rMPfyyq+Jm1076bjY1jWd22oHAKMglNuYPRVwqjXTNLIOqm6p8oCLBaHFdB+I493nZSP
WgobukpwoJaO1tQYp7th8SPJxNjpjEE3jiFnd4UDPa2ysbt64PBCq6fBMu8irEl1Pd6E0n2lQ4Tp
hYr4VREQplPNn9dTaT3Unnrh7CP7tekVvCOzJOeW/MUg3FaDzXo0Q2sUkaGaWvVubFpcxhNCmrGI
nhNO010vv4pKjBRQMAwgQCReKZkfxzCgV6MpdU9dfNBpBybbwEkWCexTTMu6gI6v8yVA2btTVrwP
Oht5TQh4RDTFI+1ikNENmESjhIIaQ8R2g855zNUKt7516m/dGvnvwAnGmSZ3dYqvxifRpZ7QZbVF
cMKYB7wSW98mcu/1TLhPojgnh7BFU1sb1mF07vweMc+YNeva49gbMpQ4EbbarPvUMItacWk0Q4a7
rsu+sEAAUqxbjMsBLOUQ0rWDo3dtZxIoBfbTDTPpAx1ouHlTe5f5yaK0Se+zyEFp0UA6nib7lFRo
Izjx1igBCauu0ZXZSXot5101d6BydE+0lkf2jibxAVLDyh6Dl2lx9do5AGg6Fyvasl+bHikCzXQo
b7C/y8zFFQbPyBsXEVIZlfuQlcBVpKxHgkshfYWkY+ceDEuCQ+06XMQ1gcCLCb4zFXAnDdf6XPs9
MTM40yDc8VCjTH8/eYZiCV99pqJWHGbNjKh3wcs57vOop60riudyxsPQ+eU+j/iFPXgNQFJnuqg2
gYtO+1T2NgkSckYQJOMbEhAXSwhOkVpgCWt90JAzXgZZprfNA0LpkVzQauulY3esODe8LCRzbILw
2umvuocUHNrjOnHDO+nlQBQj2nV2ZgLH7nA1Ub4YsmTa07JHMZQmL2GR5seZXFCvt7/ZetzGmIaO
pk8x2oGSaltwN+bJvakaPA82VfvKnc7h8k0roW/wVbFYUox8Q7dC3Att3KczIf3ku0I4iliEiUJL
PCxUartCj6QaWCaQmiytdj3tU58CUc94fEQGsY1bMVyXKfSC0LH6jT2U2NFNdxOhN1xNGDZbZg51
7TbrruvuAlk3i1RqlXeYTuhIvViNearC3egiXXUlGRVeumCqQK7W2WOfiTMv4meT96NDh3EuIlAx
+hsi8I1tpv4WEdW08hzv2OiwPgsrfrDHXHOMdtshjb9n4wvu/uNkjT/ywZhWCB1x7Efi0BKUjWsl
A1dtF2Riu22zGsEQMICYdQ4UyUO0j9JyJc34JtS+QfqPIa5qD3RaWeJq6UsDAFtWhoeaKbTZVGeF
tnHjmjZuMzBZ3hL0aEi0tdDbe1JL+UT0ew0MfgEVzK4lkR/eiPXOlnvGuE0hgvDaLdMHMBFvvQcT
LROg1ny+uDhHft4bDTOf/lTHrkvF1z3VyB/zKTkA2VmDDsicRdUUzESTm0C/0/FK4SVfIdokabej
8Wx/Gapa3rZiGTppZO3ccVwXvX4rTbAikM34xlE4Rf4TKzbFsm5X/Q97Z7LdtrJt2X/JPt4AAgEE
0MgOa4qFKMuSbHcwZMtCXdf4+pygbz7bslMer5+Nw8PKAgmAgYi915qrxvPjY7Zht3wYZAZaLStO
vql/ED3ZbKae3Vtt++LXZPHoBc4uFXxKIhfhG/GWR01CqAxFCz5vWE/lwNAcRMFBV9Y5pgw9YCd0
pPGpCgNapNQZ1tCejlwHmW7ZDru7IKY0R3yFp2dRyKBYSrOW2xLqiWHVQEfLHpu//qVrxi+aBSPd
pAtsmPmH1HXCbdKk0Fot+uXY01a6qACWeGCk2zCaYKGL28iG5+9zMQ5Mbd/GKjoVUQej+KVyxLnq
hf1kglZJwpsCDMB6iKl1T9H3cTIBzaHix9cHY8uxJs5R8s00JamYJHLBFE2jK057KshndxJi9Zw+
eaeFsGWHO0OQchR54qwV/I28wVrhezg4Iw3VQRd568ZIqDT0SAtbPT6EuCpg9k3wGMYTgHZ9k/nJ
U0Da7Dar8GS2rH8E9YoHPJ5SEBnNz4vZgTHTSHvKHcOMmY6D53YMP+p+bqOw7F9FYxyV2xl7Y+xe
bf+Bcny86evxtU8H89EKyhajfjFPLAdz3RuEYEV53Z7sVWQId+dL76DV4H4b0AFuS26zo51St//q
jnV8onK0CS1T3hhDfapj4MzV5O99qsI7avTPFk1s+FFIVjt9bwfetFVu+71wiFNPvHWgh9/QGIH7
kmCKMzcE6oyGKUgasFSeSwgLpLsRTlspsN0jr1kWyv1ma0jviPrQKvdkqXorK5srZtIggPLvkCc8
5kRVIOd5kHXnLjoWyQgDx4+VV3JU2wcDPTs0MKiICswxDpkjozQeWfBPRC+vE5E/5lI8B3lPtCJQ
vxxyAVG1pCuH0znHObaIGyPYdUKKbeVyyDTjrmpi7aJHlncppjK5lN5Baq7CYjI/hbNwXw1JfPrx
nKF8ZKQ5BtKf/8oX5Hym1RDAF+QvXV/oJvO5mRTi/6ajQz7d1+V9ncj+gtRt26gK4X/Wg4yb0Gj1
dhTxQfwHDSmrBg8OrGwJx6vrmgG09gFn0yKkRHDujMG/a+abMfHuUPA7WZofMEFYl+sN5UiEruPE
TDRX/3kus0eitloQw/p/P9dO0CyEDMW2BIKEBtG7TeeblpOxwLjCjwKqW9NUmyEV4jLNN5Rmi50z
qhFZBQ9rOsKXqFIhRhpAQP/9tuvztS2fQqa/xKDyVkcrxYWOLDqUvs7Bvv7fP2kKjzxrH/HB9S2/
vICkB8TMjw1fnwbCgpJnzLP9dQPX57wAFIPbmCsWp8Xq+tT1Rfwq2cGyx/sf/5KU37NS2qr3g+iO
WiGZsOOlMQwkBeXwOoSlt8cVfNLHCAPHYMnL9caZ+F3lDWTJn88lY5dtvdpMMN5okbaAe2UeTa29
ia3YuoTzzfXNbWjTzoF7PAZNvcwyJ+CgJj78UKtwQJPNjysc9Ru0w3JZXB8HhTXTvYdLVDu3k8sY
0k3gj8KylRfXjbVbKzz48wOT5c2PG5ZWn9somG5GmfAXExhsqyGDtvPzfUOMxTuZsMZc/xBOVfvg
p+ElhXd1LuaYhusZNYFSQsaEDBWiwW3O7OtOao5/J6L8vvD84XB92/XGLnNB3jwpJteH1/caQPRW
FrQFkhn4V9fnxDgnpebxKWmHAa22716SzHQvoOCmG9Nsv/he5V6uzwsFQsPuieCMHPSr17d57bgv
lAhO13ewCrzMaC7KNpx/+Rg2O1Tg9qXEZnUpMlJTjMABnT5M6nJ9wWiieq8XEEivD68v+LEuz2VS
Yi+JG42Jf9Bs6tQ0MSKDoI876/jzvYiEoBPFtdomoow2RHATmKd5wV2RIZDBr0uEh/LItVVN6QGz
oPpWl2V41843sqmbPTUlxEUDUS7X3vj/VxH8S0WA9YLu/v9bRgDDtwpffpcR/Pg3/9EROPp/YT51
bN20YFoIuvj/URE46r9sU9iW6xrC0F1T8VKGfSn43//LNFARmI7rIONGZSDtnw5VIf8Lq6tN21+3
lS1s1/qfyAjE7wZVRnB0BdKUSHpN7uoG3/VXEYHfD/rkFDl2vhiZdok0mnSyPDrURXnbDJ2xspMg
2IZ0PY+hp5PninaOQIh4FRUXWUzBQbQtanDyQ5yCC4NCb3m0YCmX1MIWbpvV+8boTnBFnF2lZ+XW
DdDl/LK//+JNZF/8qnnH8SEd4eCc0R3FDhZvjHIlUhuXFW4DvjSHeN+Gm1hLBdHAcDYygeh/whzV
uuqFInfyj20bb7TkPzaOEkOfrcQckjcbp5TSGUZqNdjYgo3T4chPzGlRjWSBC4OcE8+/LeyCmJ4S
B4ZJ/fH97/7X7XPYXBBpnGN/iEAmA+/fKGUDSaa+mBKKqsGVfllnhACqWa0f72eiChxDiqUW3ap/
bP/N+XP9/ibfXnJ6C9Ny3nz/oWvaOLHY+ZbVBMuo6j74KPsX5mgZiJaJQjXNmUbshN+qzkmWPWWA
RSq38B+z1KwXZkEC6/sf6e+fyJQI0oVt4L3+/YxuhsDzTEzQWy1nSWJEQ7DODFke39+K8UZ9wxe3
0N0IKig4yAFzvNlM7Ttm3ZVeS0ItOSyjgz6ALnD0WBBuFtsN62w/884TwAlHQJNpe62/qKoCoqtK
cSxMSQjyYNvkUUpn+/5nm/f5LyaQ60ebbaMYQQSn5Cxc+vU3bZUdcDP85HCzX5Tnw2jUgm9cy5Bm
eB9DqQND9lg5vL/RP3e7JbCnCYyqWO4ZtX7fqBfE0ApNRJcR3TC8eW6yLHTyE9/fyt/2OlNk18Vc
hL7rqon6RfOkO7WIjBiNUe0PDmZTvkaVA0FJTEye72/qb3vx1029OcC21DHEWkm7dcaQdTysQqSY
LwWrTxYGsl6MJnLfYDy9v1Vztka9PXiOcmzLdDCE2W8H5DGIbafv+UELpbcQqZts56b6oQkVdPkC
8ljn3tJQbU9F0X9slAQ5U3Y7hgbw4Rqm+C6xWI5By9Z6W+ximEF8brHpbMZdCLo9ivzZbMkEAYVy
R35N+Fr5VOA0T5y8Ee4nxoTX2rCnHWnBlQOcDFN+hONVhEds835zZ7TaF1la4e4f33zeoW++ualL
pRs0+pX447R1at8WKKMa5j7AI40hvDMbuOEoIonuCLq7BmZI2XfaWnXuR9Y0iAkkteCsU9QUrW5t
Z/dJPdekkVKBUCOwhXLbyhzhtvuooDN0UdSkQQbU1UTlw8rPjpp2BakYZQnTcBLm0RIyOg31tzDN
YNo7vb7zPo10P/BttHiYo6f3v7Jh/HntsvA+GOY8WFn89+anGrmJHU9W0mDKw63bQgHty+j7kI85
gU0PU5QTbNNSVeota9hlNEQXmvU6uvUZlMOmoLZ39POXLOb/uv5ZhDZ1uML4zIrZoEsKw8mFAGq3
Fr66BgWzmaiPbkscrP4VmGvwkA44JPqZR6WV4GIEoxkV/HEpPfg7tJYOqVtD+NN4TUbp3dA5d9SJ
Hpr2aGCRlBnEfsdUJ9Hoxj6jFDkcosl3gX4rsQj78qZvuztAtA9OR4aZSwJN2oYg7O913Xqg2XNf
RTiN8PgUs5lu3XSOR9fsJokz8gClpjbYwKFDCqDorSRhfVk5pE87DdUwx38wo/DSqo5Au4Lebxdh
o+y/jQUicI0e2drwS5hz7SJR8Y1wLoreaqrtuqL9KHWrWfZac+sD44xrCdiheChDChgsaHC0dcmN
1CEbRjBMFyMNsEXSaR+MnJJp7n4LKusbmKgLPSA7ry3qj9YXYdgf8QV/UmngLzR32KeGDZxbmTa1
Yf5I1bWQKp2OHmMVbvMU1xTjFfLnqrml1/mPs+rPgQtLDLNWhmKmd+pqnPlljBxY2bYoepptSxG6
SCENdxT4DJIyvYHepx+gyUtoGL1/Lv91qxZXXQtV7Hwh+H38dyvODneKuezqj7XZ37V58tpW9pn6
3UMl46fYtT+9v8W/zH1QwHIlMFzDdW3K1b9vsvbdLtOSlrmX7GAqkUozDtF9pTX1unq2wDusXf2g
N7OLxJou72/8zx+ug2F0np67YJFN+80P16dNBpY65+uq/FNRiU00Cm0vJ5imBVJDvdkp7UXr4Um/
v11jdnD+PkqyYQnmUDimabKrf//Sqe5paYMFFsmCOlP36sDi0b9MfCTrcRY+p6wZllaHtzMJpnPN
4ImXOXm2u8fIao1/fZo/r/p8GscwHIEUGr/pm08D63cyMPbCvB2YBenzsOEX8dr1YRWkzsgvs6+N
c60Qkvgyv409j+YasO406D/mtsi2FpkC7+8h8bdDw3zYsFBZmyij35wWZZnTwYZxtRWmcJZJgqEB
TNCmC7vHwh9fuxp3DiSoGdAlfK57CUKM/MOoPP1YJ8ZnVPv+YlfL5oZS/ggQyiCfyS5ItW7IU9Ch
lERk2YS6OjMV6bZoIbzGS0/lFLwG0hvWSBK9f+zmt1JvZnSO5Sp04wCFXNZqb+YiWE80qgAw7GnU
uVtiI/z2bCgvXWcdTTuIKLT+I6qonSnnMF9cTBN9XVz88w+fev2q1u1nKAtgeLEPLuN61RcFuYFu
7VIXI322T/BOWJhqYt+jGSGdjzqlvLncP13LDovKPboDQZlWzhf25Z7YAqo+SbLz2Uc5tK1/zL7k
bN97e56zMjZMU5mS4eyNvc8zKpf+e1/T48WyAuU4UPidAqS4U2kQ9l4i5AnkPui1BLR7RpZn8BqF
GvksTPi7VmqkuJQjq8DBJkwDFC77ZlpM3Yh8L8o/pUOJOGFezDaBvWmSr5rTP1RBQhZLZtQkD87z
H5v8lQKTs7j2w0WBUqSLbxyfll3hXaMjxuepxsMJUwPOASW6lUBv0+f2y/vn9HXW997eePM766Ev
AiYZ663fGvhfkrGCT4ZkMUd7vyrAF64ZF0jnobNsG3PnHynMUinrgc7z7fufxfrbSM8EnIs0o5Ch
3g59ztjJfrTaOR1JddteOiNNhfipJbzaLo3xGFodLrGw9RaVjyBTT4zbdMjJCXQL7IIJYgmjOno5
GaJW4TYsVUegfYT5VJOGcWie40QA4gYZf6VTiKaqzJ8bo+32ri+LBR0th6YFLuTE+Fg5LVmTysNS
2OXZwkBhtU6d8BX72rj0lLjFWONtrJTeP8Z/yv1AUs0J9n48RzeY+j4QDFEwvMjU1h13M7iwXEP9
yZTes6HyB7uNuLYX7ppy21NLTdUsg/AYluZSVv6LY9Be/ce+/fOkt3UsJ+hjLFv/AQP55dJtwVTA
EMpw6sj42feanPQRhGTo18x/LKT+MkjaLGElJlp1JTX8fhmpk9jOqhxYeeFnr1FRLlNV7Bg6L04f
pIsA+QbeZ1R4mfz4/lf8y5SXWhhkNeFKrG/624Vz6fltoTwwKyLDM9lF9UzgkTMa55swUQxOjrdS
giadTWcfBwNM93RkJe8xr8e+nOOxd16k1YbbqRjgywe0X3L4uMiC/jHs/uVEpw8rbGUCVaAKN7/+
y9FofDpIXqTXJAXhZO5LSAnRc6cj49EsInJCUNv5v4pZ10nLm186FT8BY0tQmrPfXlEJeqgx7fHr
Qi121ufoaHBOpC6sJlsdfQcCLCzjYqO55o4qwwfhOXtRZ90KC463MHPaCLiPV1gTu03lMdGcwvFj
aPSHRvvXFOjP9RoH0uLSqTguUn87/QrbprOCjjGpd6C+6YUipAgC+gLcLtiVIHp9/8T56xnLEgkm
H+U2Kn2/Hw0bVa2ftkO9NUEDNeIkJVsVmX1mcJ4ZTapYuhPaEu1fJ+yfK3LHNqiScrpyQKQjf99w
VBt+bsiinkMNnvpR3hmK1aEXkDQVDBUwCwLGfNaf8UBAre033iKC7hHMiR09ATxLJ62JItZJdXbi
m2lCLPv+jvlLKYoPqFg86vyYHeuKEPrlPO3H1poCIpy3QpPPjCrEjMkGt0hRn1g3fg9CZseddDaz
QsJR430hfWR1xAXTDiRGJUoQNLAL3/9U8m/HixkyR4rVLQjGN5esBnCRMDOdJNTWjzZYKgNsptY+
qSciV0cmrzVSomUUAlX24VGvmDjuC0ERsY0cVHjpNhNWeG8Ow3eaTf19a/h3Aeqls0/KhmZOh9IJ
zhMjzbF0y3ZlexA5iNLQzxnXBZReJyAK2SJ0A/c0YQ9dZR1TuFAf7XVgu91TXZ6yghUC2Jd2S3Ov
eU4G69PUJvleMyP1KEr/ZSrDNZy6YNtnwXBKDC5rZjUhPihAOjMHeH+H/WV/Oa49Q/Z0xVzaeHN+
B5oTjlZml9vOJ6oaNeG6lVO37rMWH1hrfQyD9s7Wqldsrqv3t2z8Za7lctWB7qcMOJVvi9hhZFDu
r1SJ1CNRQK9auSPEw9sKzwQLnNsgSSoU6V3a3yQe9U3TLK2bYDT/52sq1lKWxHhPN+KPK0NB/khT
OLLcomK6rWTaIaDU9XXYA7BWgfE8wHw404s9RlLU/zhd/7aYZONUc1nEKGr5b37lYvL8KG/ZeKPQ
DrR+sBVO/jUCnnNMfRC7kJVmGSDMhA5uRgA94v2D8JdRxoWX5ErbsA1puW8OPzOljNagVW7xGs0R
h3vTI9+krhEFp9Ce9H9+Y5ZCf1lLMsPWXRebKsSmt2tJJ5Z5608G2+xS92suFHEkRWNfBoo2m7Cp
7hHDJytjKN2PGsxUTkPvxVRBcFCDV259NI6XSHvOwOat29km0IdhsIx7E7KUaI61UUoij1pt2Sg4
Bgk8hwfHq5fFCMiMeXJ81OJBAThFg0HGBoSO5KkeO3RadRU9o9Hb0ItP7uok7eki4Nzh186yF03f
Q9YU/TosUvhfYjCfYim/dnZgrXsxZPzSW8IMjPkPScN7jpVGVOLSELr+gWqORjQk00jVW4+hG0d7
yl/eyQuR0+W51C6W3lV3k/CSRdsTJTk05UPzapLvQJplZz855mM7GdH3jro+6p9F1YYfFSuIu7y3
NLA0HoipNGPN7QSe+yFSLgYGfzwEbXiZ2dePdWYAUB5N95NXR9nWVIh6GiHlbeYmj8xk2n0V+RPZ
KvrBKtBoN437hUVQfCqMITqSdQegDzrQ4zCSpFX5LdIGePRYR8fPpIcwe26GZ5kTNdIyJV81E8iZ
WE8gFI1tfh+F6psIiumbHht3mZN8btKQCBYEGadRkd3XDs1LMdawzDB2QfJOcxRvBbpAX0JeDhEE
JosmmapVGFcgbI10sNdhh1MgMeubKS+Y1SMXxqvVbiF5VsfrUyqYAByCn0AHpsIzV/bw3OR5A50P
R+b8yHAK66ZxBCniYX+M5ptcl92Pe9fnPBCHdVd523BwNlFsWkdKj/bxeu/nTQ9mYF0AjFg4sEc3
Y0hCdCfy8OT1Y3iCNUmt0x8JgSem4hAMugbhWkMRVarqy2DnrF4mr7kJ/b69ud6bIBCsE4waixgL
862WVyAXY6JrvPL2+gydv/E2TCK5c6Z4l1f2sYHYcvl5U2YtwRaNOKsUMgIgD5AulN939ZgNzHEL
+TDEZrBryCXqm3YCge2RWxqzpLpxSXAYOQKbQCl/Da/Du5fksRtjZjxpQZ4f6oC1jMY0WS8KcBTI
qD8MeXnXJao55VGmXYyK2rEbNltvICbU8i3vox/EJTgO0mmuD8myk6dxQo5bD/uq01I02CruL7OQ
sh8TtApR2F5m5oweHQRuMnKTZ3a6NiT7rig91M427G9CHO5k3kV3FJg6MixCcppHm/K7TT6oqYfd
AYcdmBJTuY8JahcgtQX8TbBfj3ZUa0QbNjAtJmdb28P0OEqyWyK/m06Z5k2PAqC5RhbUXapX1WP6
JZmflHWQ7Ic2m2mVCvFzUT74mNbvbWLWK2WUD+VIlFoN+IYauRmt7bylRceS+NauQ/P2eo+pK2FX
DnLfmpD1vmGOFI1mdVTlhPC2jL+YiWPdKKexke8nNuc3lKrGy88dyu8l7bVqaxnIr/guEIHoNojY
UYvA8jvyjkzjXk+zGNDHhayMeu0CANy6nec+dEFmE2vs4IyM2XAXtiQtG31xgmYxHQYy2WpxMKp+
plS03l3TdUhWBvmpa2HgTFmGYEWY57zmPMmFM6y0Km1ONXkzmLCCl8CeaSi4WqhB6LATfQsEaI1Y
PsqaFF1Sezc6g/05jVDS110x7DWiST5Zw6NlqfTRDOXaLDQKx9DOtl5aOp/JRCvFaH+h/ztshmpq
doD94k+WTaN9ft42meUmRTMtu4Fh1XTy+sGWKGhxDI27lmzNopqix2wMvzCQJF8y0+Pt8X0k8uri
GLH9SMa16YfpIxaz9g5xMXEIj4UsjY9O5ea3gMwe/LbyHqyQ5Jio0b5dHyUyDE9ZnUC28nJSVjKN
o0Ht9Y6LzEL5NtE2883YoAnNg0keElqg5AmLamdmbbOaKC7tCmGMD65ny1UYIn4VBPE8JNKK0Yrr
X4ee4Jsyj3BPDQGGURl+qOquvm/mG2OgfjDkDjnOfozTp7MoO2duf9Nngh7V/BDWUHQfZkS29PoX
N606JG+D2vW2+2kws5j1GuGJNwIhsyYhj0Bs/lp/50D3O5J+UAL3DpRTW7Eet1ZVUs+MPWBBJOo5
Wwcyn7noyVdnwAMuqDnF2mpwDg2hP976TjneXu91AROZPMYBM2kRUfIm/byhji9DWgTQgx7dGaua
dhZqR9MXBx2jxaEQVGxUqQjSQxV/g8S9X7ilC4x7TNUBy8UqLoKzGlV+8DHsHWQBurKGebvtR3S4
sZWBBhL1nZj9ZOYg1aGEjnpIbclZqqbg9nqxyyWvBlHPQt/TJ3LgubHoGxixSwhtXflH4jAI3DXE
Xnre8xQ2BzvA6RSV33Ot+2Z7pI4n1Nn4Agfg4/s2CaoNK2p3lasBuH/j42P0cYBlRrTAI3cjxmlX
sYxYWBKMXOduTZM4gTj+EMc42FpYPv4UftfGalvBOCdrSq6zWvIpmPd1uP1yhcdHTDRfSfypg/qJ
CISFJ6qXiHArruMsYICvy89daH/QtTHB1tjeMZ0H3oYkRcVks4I48lclc0gtlUecF09ibC64i+jO
FrcJMkquunSWPPjlaMAsFT85CFLlZH0TAn8iVsZB3Hidy7CmvWZdeB6F8zI1wwCCOl9qPnSzVmGo
wAq5HHSE3LRC4c0ROblWLRG22ljesBiKbox8esRTcCntboJNXuzjatqbYwL1C3oZS6akwP4GJpXs
XWNjZtO2DrU1dpJt7NsrK6HlqMbvrDjvSJGBsawqnFKFpAKZjia7jSmrxdcqMubKaJO7puuPdvEQ
xyXJlJH1IZI6Zvpa6hAGPGYFFvVaL9VXdeh8cwzsBGGYBospae4y1/tgjyQA4fkxcDQwM9GwL1Jk
VHgSAO3kzm0Stc56mrAoZG66b0ByzHZXepPabTgMz+FEsFk+wc2vRr6QaXzJCv1MqYT0cySRwGTV
xNrTraeXoA/RpHZi33ScX1yTAD5qhOhUoKo2o0ZAVIy9BUVITsiYedErzVzUVgKI2iDrV3wSrXMe
a4Q/ncWpGqdg4kUc1esyKM+9gh2lDyR10qrCAoELf+XngpOedUSG0WpTdwLstM2QINV3rekKDLbm
qwZeHEQyDOp4cpHDw6KrCcZrSUNYkKO7lgI+c5w1/i72GkIvB0K2/QBPXhdqLVk0NC3s6aSCrr0Z
wCUuJ9Pfooc/CiN8aCbysqzMuqES+AofHPhauqjb9LsTRa9mnRN0NWXlomVmsVBdtYlTjrHs6ke7
M7+URoHAAA2+9UHehhrNaN/tGOv6YTUAmFmEpLE4Dlr/QINFW0TNwXU2eUxWq963yanz/M0k7GdU
HP7MhIw3lY0ct2w7LruGvTKi3lmUY3OEyZesIn34ZBmatiVi8hbItrkK6XwujLI/tDnXpaJT+1SE
JMdnmP59fdrXZYtdodxExRjeIdO97WZ7ZRuSUpuVxXCICY87XO/VwKgr32332NhPlHPktp/84lDM
mQOhYplLndEyCuCljtSQggQHNytJOdNVtcZBnK1wUxICFGWrLvWrA4zzCpVBDXIntyjBX5+Ec10e
MM8dTVylW3o35YFMOyqKBam8uhuXB8H6plikfSFglrUnNW+wlGNxULjZgA0PFr9S4HBDRWE8J9jn
+tkxTGQbU0XfaA0QK4lC/WCzdl9kYd2uugoDGPsZ1rYe1werjCTyvln2UQ2IfEPnnMcxueeVtq69
9GvnF9la+XG5SLs2P2AdKA5xRHPBBRJGF0UD1WypcZePQM9ptqfDTD53fGo5XDMXGotAhPAQeUy7
1laO2+7GAtlI33sEyCtBsPZ8Q19wo2rsAZVG0EOdkhTZWCBjS4hpyySg/19WkC1DS3sCIt9v6vnR
9SmW4McwU9F6qlJ8ZGV2mNIgOzjD9AWEuL8wW4RlFKIKMHx2uci9iZygaN7LZV3nAFKn7MDHy/aT
x2++SU2CYbnw46w74GpMDvF8z+gxwVpBs4szHL+dl2945N1cb/JJNRuZGY9Z4qcMJxZJBfOLUeIy
VF7vzvlPlOnUrsxG/zDGcXC43nMDotkJtZ48wnFrafS7kCA2VZUy52iUT0FRD5sfD7XATQ6cUkTy
mfhrzYBVHiCBRAsj7JLcYNkPD0P+lOR++uNpp5HOIrMj0tKgAWWbBv8Law0PAWDbanPI9FeDhema
ZoZzY7Zdwjjenc3YHcAp4eUMySKvHHpoek/Hk+uaoTh9ksbUdgZHfFGkIYlPrODWopeK3GBtFUK/
OqH95mYoYDa5erEh7lLwI48RbNSq2vh4Px3DO1Dkw3wXV9WyIqvWLvWNRTwZljjnZtTcadnHDnHu
9B60krVqEuvfCMjol0bDwDrq7ssoms3gBMMaFx9nU5MtSRkNiGGfSRg/ABTXu1Mo8/pwZVHYVyzF
L9yK67NXbIVVGtHa9ChVaKOxnqA4/oBcmEFm8KO4YiPs1jERnPw3aeP6568P4R/IZeRCKr4+/LGd
H7fXf5prAABTDFjLH09e31VcP+7PP0eslb0SPbyVK1Pj+g+H64e/vufHJ7HG5Mma0VfXl3++MfAC
ez0M8ikXXcice/7AsWbtamvgMu1Dab9mpl/vJQIX4c+H13vX5968DylHsiGT6eH6/PWm93F9o53l
D1wfK7+2sNUEt9enIN5MZPjlX8knYKnsePkidZVcXR/+vJkiFtK4DTja17uM6Ti/XSI/HDCTucFc
PCihO7p96eEeLI+drskTGkp7VUxWvQG9l26H1PBWxaCchT73AodolEvEcaRkGs1y8A1rGab2Ny5E
4KgZnEGBB3szzSYSOlrz0oxGvcFhO5xsh5V4QZM7TSnOVLVrbGUB+r1HYCXi/jvpBjpZIyR+21CB
yTfXWrq9of7VYelyG1DqYJ19n6rPzNiCVcVAvijTiXzZFC+1Lhl77Dj5Xg/NubLEHYIVZJ9DmKy8
wHsi0BI1sj1pG31SX1x1sQx9kw/lV2/wkxtvBH2gBFmPjdc84Mdj01W/iMi4I48YgEFF/CCRRfdZ
g7gom8odS6vLNJqb0MVkWPseYRsUT0yDxNgK7oDT4td2UfuZtkc4mRwIgKQJHObuquqyakkKcrWE
rfg1vO+78i6UnlgU2BEy17+Y+XDBfPHaSKD/qUZ6yBh+7zrD2wYNCw+HgMWuJgsDuxI+b7oIAwoL
FnYUi6ixUBGrmCE1LEq1bm3kOYhps/g8tLeAOD94cdlvK99xVhQj3Yvq8q9dFgXr2ClfCr/9qDXl
uG5JuVyG2XDwo+A5jTZaWimO7CxLbOVKVEG1Tst2q/LMPfgV2oSQuZGR9dquFd9t0oR32EgD5Fsf
fMBgiyIE+ziD541xPxLRcR5M/ei6TbGOXeJhwzYPV3pJlHcbhgaX53NUvOTSH9Y1S+CNYflw26wc
P2lI7EKnd2rrYs6HvEDGJIFfS4OcDVFXMWUtgyRarfJ3tTd9R+MYnxW4zxtZkdLdDWTNW11/ZyI8
g5D9pJG9DgpydjtHLbMdWeanJCx2Vif1PX7zHaWnR+AAERYsA10niUwr6TnYI2UiN7mKvF0timdW
t92KHk6+9ZXobkN7obdM+TLSMyFiNv4yG1S16mhvIkgv6Simc8pRztqdEli6rqgO8EL4kQXNuA1p
Ey0i+rIHr7tDx+QyM2FugNTgYFf2QyccLGzjYtQSJC76KmpTbT8hqF+GQyb3qZ0VsD4KrkRpwTw4
pmTrmRi0qCSiigo+q8jmCj+ZxPNEVXVsqA/VDsosmRILV1hgJ5ze+TQYRXLjfI3ztroF7hJ52BQn
S5BXQoWhHuYoOT0/6wbqj87C9loHASn3Y5dubKsmKSAhliWIcbAmMGZqiVk1CJnvtzRwWVaQsxI+
mQPiUgjB1irKWTgFOZPUys+SZVImGw2jHtWPsFipnDjzCS76Ni/aiyWSah3wR1zqXPsW55nU656z
hqi5MSNDhgCdcyJoC2P2YWpPFixMYAbmRH+eNWCFVjEZYe+wrqOin0yvGa1kLQ8/a3nxClxHAjDD
6MpM3t6mNnKtdCrAh7gpPyP+PWhjsdaM4FsAxWrILOi4TZivgtBVp2sESWJiWi+zK/CanjR1vyM6
J0AnCLa5dEpvI6sB+gXUA1y+IdlZon8Jw3y8YwRECNO17aIqod2HcVRuRiipODJTe0960sJA8X1I
Wbv7mLAORscEzNTFo9RSD+6raxLo3RKvMmnuDuP+oWwhdvluFNw3g/niWae8ONcRfRyts8y5Ehxd
ptxwTyTrLNPJYm5Wpfy0519Rb5b9vhyMW+VXLOLcLqVHqbb2/2HvTJYbx7Ys+y81xzP0zaAmBEES
bEW5XJJrApO7S+j75gL4+lyAop5HhmVlWs3LwgIGghJdJIGLe8/Ze21tQpbJRPlSLxsBbEinNFcs
iUiWo+9ByIAXIhjja6MyNnaa8wnhmwkWTQhPdnC0sd6klrq36uhcFshUDDzsFu1AixYgxcG6YNma
9qcW4fyJBeW4VW36Fzl+MQIpi5jiOiPVMptU90YT+g4YZFJ1cvQIEjb+jpzAAtCvORXSrolrvwtA
SY7Fu65Anai0CuQ9xvvtczsU5i5DhEVpK3D7yI7AZC54YpXRWpoSCkOOOOhy/z4Vc+RbwcBr5a4U
QLvhvqJ6HIUjHVde1ROXbLdO7MpWl51ijfRlmDkgm8P2l8iHX6o8Yj1nslPIQOqakfxeXJkfJVHj
kwl0OZ1MaqE24AupOqNy3g/MYB8UNdwkrGU2PdLNjdpjO+Qe9Bqrob5L4uJl7pJLFNDUCEWe7Onl
SJxuGD3yvjyEVL12KK+a6akNGGWzCJA47eYfFBsNl8kt2h212EjjDCnfdJoT9nKnUfdFpzJG9VyZ
RAjDjKvaW83HR84101Sxq/APb3BDJW6eKkRKJt8peWM+cnZ9od2c2XZQ1loZJXVyYa1KkPUGNUVG
ZOGJfFlj2dl0dDLJtaR+fIjaUzc5Lrh8+5YyAwwzqbk3WgUj1OGk04f0MqbtawpUYz9RfNmV/bAz
qJp5zJPDbUzCr9dMxOnVqXKBCF+cSoKzBOFuJ4tmupcxaG/DUJ93ohngeI2kzlCpdw3Uzzco5V6r
wUyeQ/RzSU3mzmKJIWFG8aYfWDryx4EG0jZJC921ioKMF0peu1JHwIYL/TyiESe1J/0tlJAUBsXU
N1wTNHgy7WeWOepeFw1jLLWug9LMGMUtAdKibXzqMpNvEHh0ahvLHboq8KV8nlFFjT8lw9FOdZc4
59GBWp6hqUSNpdJsGwkatdD9XSkFyOcUFyP0kgSaFGvYYFJvilOO9kbqy+ThDhJ03qS0Vw+hkQAv
nRUZ1Lw5qgecW82DFjwOjZZ/q7JwmyWh+oBGofiGNj7d4ePstkr/o+mD6slIkv4yRvEPLrf6qQMs
ekJnQnxT8AlQNH+N+6E+yZU0uvLyEGUcEVammh61oRxxgVNjqEk2BlKlfEpxdrJBkTXOuB1qw3rN
pxZeDa3BMLJYq07leCMeucHe0LEmoJRkBElyUNVabC1FzDeNj3ljwH7ws4Ip5MQL7R0pA5gavRk4
tLPEHu4V1OYrPdNrN1b5U0zGIyUoBTla9tkZ3UBkXBPu9Fz+TLtbgoj/XIufFCTaS0rYBR01pJVR
4RyTvNddQP2ql8SjLyttz9UlY9+QetLdaGYJFDD7HFEPvS2mnVNNRIYzCJokLF4KooQPWmUytDNN
MThxj7L6K7Z7z5gGDRUeYUV6HLDADbo3VSuvpkrSC7AMxSULefSNdvZFUhADi1kJNN1OIqbiYUiM
PSmxpk/T9jB04pHIr+46JY3MHUQZdnh5yTSCmhIHhkWMiBbtNVl2yBxiDiuK10aNRmZIgBYKxTnk
lfrT6mTNdxLtMmqUETTYAabom7089cMxo9+00dqIRbytn/Mx/MBaR0HUsgR5vLPpZYXYZ5iJ/S6K
wWtlRFLNvQkBLARvFgRTRj1h1A8aDJWBOCv6KAC8GHWVWDHuMeEAG5molk1eJfpOLaiISLTAEJpM
nhnrmiuLtj/MTRb4SHn8OcrUbWZnyKoYKQTQbo1S1dYo5cpvUmPamMH0HNWKccJzCyhZRcocjbmz
g5OSuWMbV9+ULPdak5JyibplX5k5KXuBQ3waesebQ3l8o9bw+i0ab4rc+oxI0EZmc6DwMUQQPqKN
jKy6NZwPRSdNctCoDLeaQThJzKQP/MNWZZXtVjrostDmNirnuuSpen9RUmna5T0k9GX9eZpZziJ3
hRcwGvGbSonV123nLRTBcAEEpUDceAhBp+yy3maeZBIwGsUWFZWK1R0r2uYgI9bWRqL8xHREOM3C
L2mhsERGQ1hSvEeEieLcHP0ghRVXt9a0EwUIJJE+JEltXZvadBGfjN/l1g2SRnpRRroyVnNPJpzM
kjb+mpgrnglkz5bi2tlOAgDqyHH2fDHBodFfgtIIPCkOpDdT/A6swnxRkl+wfgOPaPXprNuD7TfF
TB8uDLipE1kTFThgFL34nhdgJoIuVR4H8VSlKgYIZAmXKCHyJu8YSSjl71MEJ/c86ikPZbF5GbKr
YbOWC21U0zaJ9cxs2+4eMIP5nLLGui5R5spgIF41CVuNbYnzt6K8MBgBYYv5jJto2bR62O0aa4Yp
QsjD1ZHvtL3O+SQfwqZMDw3xnVXUJWdaFNNjAwxVmqUlPSKh/WTor3U72/d1Q9nuQFTRR1VqNO9I
OUOECv6FuTtmoHB6moNkvHA/GB71QT5GavQmKBNTtQbH2sLbBjPjtEQMBDnrAiAxqIH4WLXiXmoE
x0tWLygN9/TYZ/LKSRbXtnYlbJ8ZQ0VVLmge1HnbGzsH7aKnQ2b0LFMudn2UJ2ctar0utedTQaGY
7HpZ25BqwSgtDbRzDNrNNbRBZQoEQXWctzQp62S0z3hHxyNpGOMmrsRHXIt68dLrXl0V49FgwVqS
ZLgdohpbbR4q2z5SQ2BllBWVU5qF1bfCAMGBWgrT0nkijH3SimjXGIRvq7HB/D2IQO9JATAgu3gg
jTE+RDQYqIBOrqlVrzTfGUX0It5BK8+3ZtxNN60ksYX+SEIUetB7RZ80bjTRDFKMn2hRJd+IgCmM
Sgzpm4LvupEa4bjVyAdD0Fx+z8mWNRHePA1c8cdkICw67ZdY+BimYBB+SJg3HzJNQypZVD5iqnIz
BZpgyliQg5vm+XYSWr8tG5DlTm2Gft6Fo9vkNZCXua8PRkV0QmBSuZumkdprtPT4CewxjF2XBO2+
E8wO69h+ndsZDgKBE7MmmtNoxRVNkeIVY2zHKeHEXiQpPyddZv47ZeLYsSbeJ4pdbxMzv6tz31xz
gihuQVCSiKmo2ynXjF3BKLQvBPTPAfIt6qHoZSKjmEEyaz1NQsAX2AlToUQQ3UtF4maE7476CRJJ
e3FKga7PzH6UEv7QUR+TH9TVKzfgFBM6+eOpDGwTUsZWRFqNZEBrdlEunnISci4A+mYjj/c9MEF4
g4HjY4GhOrBPuyE+4LF/KqKo2gaOqsEuE8w9OtvcxWnX+0laI11xSG3qT3Jufdi9inizDoytakxP
4Ah1v4eoaMstYoUlyyQvCr7RrlsCztAJ9AjekNp0QGWAKdKunX+bOirckuY4q8cKEFQL7qSEErqG
gDaYQbqwrHYQmxsMCxaSdVZFaZciykGER11rhmNVBPVGa/qCuFblvQ68VlGZ6Uu0/TrSn7NKHYk2
Lw+VPpUIDaLerdCZ7rNgPgxFVW3HCtF7Wm0FISKOTQSmXuqfQvbxj2xSKv1GEGsPkqJA9K+lQyln
XppRuFIJGsrNoL80ufRjzMdfoUotJO/D3i3mCR7UrCt+KU23ebCcSyWlzVkpO3uLmiqnoUkTtSaU
syBB0+N+v1y6hZuOebPTxtcESodILPLFcsZ7vd42gOq41VsLCSmpDhrTKRCaXimK8dBpOOTNQEVy
SUmGuQT6ukq4kBibXV6SFpYm0WvdS1RqqfGzSEXPUwGkQwV0zeAmEu2S7tNgsk4h6YFKi3Zcaout
VVD8IgcLWIcTqxuwpdo+aECbDtyjjqVB4Ito5L2tgZfGKC08QZMtS8t32mQmICuNspaEtYZZkBeq
kbaJTfmUG3A1Rq0PHmuKS6RaCbfHvXCSho6s+qJ7rFOwaj3hNF5GRsq3rni3VD07IoMdNl0+Kdsa
1AqxTKzrCZXfDF2sHSbsvS7Ip8IzKIXjuU0oo9fMHHPrJZIcm/Ii+be1HIHzqeA45cFo7RgNT3xZ
I74GouiReWi3oVCO2O+gzusgbBlnOQ1xFG0wQuluFLXaWUeV4+cCXKbVlWfIZFR+2qYBUMOc0+zG
M4PwvBmD1LllMXUQAvK2cVIbm7HtnphBkYpQaIhlotbXyAre6nj5aX6GXtg1zn6Wc+QUhIPXpbWV
8rq59tb8pNApWypS1lFRs3wLYndiTc0HJ6qJ5b9JSnAXKE91OndHRrijPpkpphvx3gtVcZOklNxW
o7wXQRJ1Ik+tmb6FpfIT0FNGl6P43bJo348VcaBS+VGkbXRGYmcDhU9+C2Mpdalhdkiw3Bs2DDAV
F+FOt4OfqlrcgmSt21LInlT6ZG2E+bfnrCbhwfQV8g/d0aH/kpcZ4TFdJZ1aI2Eii7XQncNCZ5zN
P+jzssjKmb4Ec8J9e6BYZEsJhYVqvGjdGzUMN2Ei8mIJf+oa65gqnQKULOHbsWu6olFeexj4jw7M
psZK5B2BdelxrMwOIb/iqfHQ+wQP9izQGUqYR5I++alYTXmXdWNCDWE3XlElyZ4E+Jz7+bih5gjY
mNVG5WAbCbXlxpovOXJQWLMGkk83gZKx3LCpq3OGs8BNzJIOIXBoKgnIsMjo4jNmPhCTuU1MvP4r
UCjR6GnHtyyMQ2kJAKIGWW8QfrSjYUs/M4zEMp7WHSVH7gcDMWSjxtvTR9vEPwLVOA/0ZhvScrw5
U3TQLCRdVGjDLSxGbW/RbEkj8xjmkPDEpJS+LZnZnpxjTOv6D3mS7FM9QodUYhH7ln4tKbJoEiOO
JN1DxYApQb6VK6ktF3LWvMDHEUeMfeW+mkkSK2k/jToh97pWV6hIKsZ9HfbousmE8buitkbtL653
FC+IzJ2Lh8Cu9HPUaD+ZU8q/ska/GwF4v2iq7R25UBdrEAn310HxKAmBYQtY/+A44wtug4y1pnmg
3hK/JE55nUU/bjKKYEm1tMe68In4QsGEKUsWJrhfp212DOWw8clCv4OSG/dqzaA1pzXtPZdbRgSj
NUPn8atjutY39gtho0zOBam7YwrKbYFDMw/QvidWccj79p3QzfSpoiS0p12GwmPQ6mveN09MqiZ/
lMHmklH4XDBHmqJO8wengX4/kmRppSzTqqhlRBI6lFoKppONwb4Opk3UqQQUgjykKhSwNqwNDOZt
ylJgxoWhhEScADQ4I5nbLUJ2rxhDm/QyCIfSWMk7ojneLIRrLtm5GMdHvAdYt0CHlwTYq6V2GqfQ
2DisxbqE8lsKFoFCg1B2jcaaBqj2xSFQtaJPuM9DejFTKiUbSmMWic+wLkuHpQ7+cr7j4PGaBZm5
S5xe9fSaq7ytVCo0URFccnk8yKPuHDPm0v6Q4TI3qxa9k5pdoyGTDmO44+9gXU4M6lRaBXqbKbo6
WAajBP+EGirZPqdPSQtqbP250lkqS5ekbDXXkPVkqylz5XdFJ3Y2Fq+tLQcb7CADJU3zNeNaeciV
qWGqEPkFCqpbXknXfGoGvzfT9uqEIeiDKsougusy0kblaOQlYpMxAISAFi5Kr1EHJbbNDKLFA+i8
09BBkysyRqtCTkh0ZuC3yYpmqk8uTNmpqs+94xpPTBXlunoow+SmqRR9Z30g0C8ZTnyZFqdQx0Be
VTIw8/5CVR4cX92Y3wKT5kTUqN/KgjlKIBAfwS42EA8oP4ukKh5iCxB6Wes/bAotLlYg/iT8HV5R
59qzPBy64aOrOv0JiGX3YCfdU9Gin2I9TLCWFmbPRhZ9lKY5fJQl9T0D5B5E8uhgSCyF43k6D+AO
/VYd04ut6vvZGasf3AYLNIgqaSxmGR17jeg+p5+sa5SiKQnCMnfHod+GSp35Eq30IFaf2th5jPKZ
k0hmdT6VWuVikJ6QLObaFbZiwIq0M25DNQ9uBIigpJR3q5fNJOdA19pmfNBHoVIfkPXvM6rxTSSe
8ck5yxoXrIbIHqZKGw/tWH3mAOFdO7Fqk0U/giJ9Gh+Eo4TXRpZz2g2PRcDKl9KNdTKoc25tzAzg
S6LEVeUi8qSQbE6W1oZft02MCQBv21wx72/Q0iZMatHBlTAUOhZ1qoAuV4Xpm2IoN9zJ0h7bZrRT
G0RuDPdvZJkZzMjLzo9LEW67uEm9WU1NHFRRe9DxOn1L8/mz4vyO7aF40h34izXr6E3KtTzLg3wT
I8NPYhECLMP1Jp05LS95swhbdLuntToHpxxmJpFv8RlDY3ol6jtsaG6XnZYjIHHuXRaWN2GWzTEd
OOtwDLUn2wzky6AX7VVtM1+uy2+aIVF+xpnj203DhKYzXNVixqU4ofYdFuMjxf7uONjRVsciAF4x
DL6hEX7WhS02clqnp9oMsrvacsGXmhNvLXh1NN2C5OIkJcU/FYMutFFyCBjqMEIPh9xRpl2fdOq9
HFdTsLGt+8w8j2bYXntZviiMGdu2L1UvW+4iUkbp1gxjlHdomwQNLCObS+qCffcYSqV8d6Jja+4x
W2W/UspTrjnK7UM7PJRdlp0zzAUsPFPlFWEiBm6l6fCCzeKF9eIgLkGl2z+0pCvp/nBTVCj/MDu0
6C6FoUvNsn8vRiDL9DL1Y660b6wI5JPacE9wYs2TsYNbYipPHXpyvhUGpzQbIhiS2lNpM9fTlYgK
ybKxaVCB3OjvCffvB2wQd0UjwgRGyFFPWlREEJFPAxGbblfjN2oNsWHJKjhr2YQd621pFuKQ9f1+
GFLFrx0jeQwQxply7VmMi26uDfPJpIBxmMxQUJLJj0LCFlg5WvjcxJRdw5x8S771AgcjnF+8rsVb
FjARAdYR3/OiV/ct3dFnetvI9O5U9kw9vak5gru8O1Y2wO68X1bP0AWa4SBhG7roofw9oKH5WWo1
t0DLeDB7Kn1DK/Oqga1d6QrdU8FkyO6CyZugRG3LPr+W8xAzf2KJXqaVfJGp9W/A7H/rECjzuRKD
HNWUd2obv5iYmp2uTBorWsU1mIQO+VBdKlJ6tzmqTPpQDoPwAu9scvPdDs1yH5nDN1UKb02E4LZP
i3FPdDiLtoB/ptGzuzHZAO2DgfSJRCTUSbIAWi/gn0GfhrvAXSLwHbyaDYXPNI3vCm5DGiWqueGa
xOUBQ3Lqd2armr9hIacmMVYltal1kxiKddVDXb5AY9qGW4l+0Gum183JJCvTVdJCfu2aJZMgj+yT
JpD39W0EelAa8ktFFsGmMoz+e8TJTbE3fUZMlewpH7KkmkPLr9pQAbzqVD8nWkRTrMjnKAF9UNmO
cVS1mZCB0kTf2dKq13Ltl41U6HtLCYfZgFG7lmUDea/ESPCYWZ6kLvgYKQc9xsGSYl0gVHDWelWB
xrSoIo3eDeUrs2nzsz19WpYElVjTUHYClVFcCHf9vu4W10GcaN+NWUTukn58bMl0/l4r8l8PzYr7
HbS4addkQ3+QS2ThWTHm/iQmzAJ5+Db1Wvw9qx5JbSifBzUIH4Um0Fwkyd0RkXQDfLCvouCJqs50
bjUnQp7nWHcIz9GzsvYi+rE6DkHhOvg+n6JsPneOYVFOSaentKTShsns1GSIMFjmaCdhYYkKnaZ+
nQNaWJgLyK6b0Yc1DTUHBzUbYIGezJWeJbSBCLtY5OWz0Yz7Nhc2/pKMuOMJH2Sh0cmdkJp7A2DB
Hd1dFJVGW15hmH5SarD3tSqjYFCF5jMj55JgsrEZcxr8wSQxzDDTdeVunHe9w1qWufV0MZnwu1Up
BuZ3knJwFL27DTNL3ioN1eeJ3kPX2/0jf9jn1DTOdkYe4hEXLsgWpf0PkjY4I/vuPLqaNFiDxryl
KIrtFDpyH5yGkAlv3vaffJ0UCENiPSYgwLsiT5dbsaI9sNLVH1hW9lh+jFMuGaPXjWXq6S+TQWw1
gfTNE/O3cLPmBRgV8yNRsMYWc4emfKRQ1k3WS6/J/XcktixxrXy609pRruRokWwP0BkLh0EHcnpr
zE65rBtpUGj24IGkfsEx2mSHpnaGPeHfJ76r7IhaT3kMjGPc9+m9agPtFOQjY5rCssa0tKdZ+UZu
s/qi/Mra/mqPTvgcSWp4gyjyMppOtc0Mq8TfFolb37QCDO58xgEbOEeQN+RIzNQNdsXEFHXG+Eqb
uJB3bd20K9HgJKczd2WtJZOmitWHXs/eEwft5ZhU2gs6qQiR3bduYEWSmEq4K7WhuURtcbP0Qbqx
YEAEFAF2LuekOSmhdGwrvnmgKS/mrPQHfbBAKFrDD1YWio9xTDtRsgsP46jkO2fEM9NkIMwddKAU
TlKdIHcVZa2nhkG9LfHO4TZrniOq4i7N7vdMV6Pvc/9gdlHuYfwX3tz2H0PVPU6ELm1HvRQXSBXH
odQM4HHh99Cp5VOfd/rGmKR5y33C3gtVH74Ml/+faPo/EE1hh6qYT//vRNOXqSRSNfx7MOpfv/Pv
ZFT9XzJoHVs3ZF4LPsu/maaKovAUUCZNc2z970hT3fgX1nNIpvwnI89W8YO3Zb/QTnX5Xw4eVEWW
bZqDFuSD/xek6T+oDSQrIbaCZmgoqs6/809EIBy3Nm2cWly1+jXqIJL2G/KV6TEY+gOr3799Mg9f
XIb/FEO/2HK/Dvu///f/ggryj3/tH7bdOtTkahT8a8Fl+sRhaD4z2yR7LrgjiQHbbryU6Sm8aPvy
Ka42+mvlxR/hPvZ1VqygC10I9mfxrJzxA/qE15UucO5Z8rrSK0///Z+qmPI/LOaA5mzwAApqcrDz
fHn/ICOhhlQyI9OVi9UiqKjquT0Wy8YRGhUdiGvtcaAxTuEbVYhWPFntjEUsn8jn7GujOXYUTo/r
XhI63SZELr+NVIPapr403vo4BQfLZlCoZAa6/LY2ciQgs0eWxsLNE2q86zEA87A5aS1t68RxqH+z
dAzqeoDslldfUbJrnqy9ZtgV85B4uqIj885QQ8dyyY0L7nVJkiCPhxYK+/qQaLGHwq7FjrtTSewg
GtlSYaGskR57/LPpUdwccUeAxJvLK13G+rhuSK1W9ojRDn8ONQqy0c1sITbjQ3IwQzfVUc4IFuwJ
1OFz6cFddSP17Xj5Jw2qHAfE+YQXEtOor2mL5rpdD8hLwCOLb9p2mTK5wsbTqpEZWBIOfdQJCD9K
SfTXHgqq+uth25zLDi+UQY8Be0vUUuiNrPq4buplTxkl2gAIML4iateMX6vQAfutkbXr41LPHAIL
gxdY1IeultX9oKRUXpuOlYjB1DcmwHI9hG0YZYGtaqYX2GSmy3V7DLv00x6S2mOe3x7XQ+vmz0Ol
Tl6NRdcsAcUnQYz3byybhObV7K7vfP1WbOxdFtL//fp+13e57jFRw76x7gLKIFJ8TggF4c2t75CM
CopP62OrE022kbX+dxVJrRewUD4yufw/+bzrm13ftqLDp+Jy8CaJdFpJxqW87kEUGvaDPvvE7dI5
sYzn9bksDkK/rQhYUFv0vBLW1DHuMcwWSAM3jtqFO7svn78eajbhxdOenj/hv4ZdHde99exQDVk9
CL111+PrIb5xMu8dzvmQ6gEdbpW03jpYYkWVCCi43cKWGEMJQZtD0R2NxYK8rBGdaf2IrVBY7IaY
nr14JgpqdOLxGCvNeFwU+WlZzAdr+RvW0xZL6V+n8zD399wgtepv52uVWJy16x/VItDdtUFzWf+a
cv2T/r2hiF0enSU4eH02gD6/ieEQHYaJkyawGSpyYJ3H9eG6GZcn/jz8x49kOkaBpp2kLTr95igv
6YRhniLBNooGiZ9T7hWH2MP12XnZ+8fDArnRxnHaeKsng7FtSWzdaBoiFG/9FcKxLK/K+tc/L7/u
dUjkCfcYvn6qoVvuCszzbqPzeYmWKx/GAKTKZbMem6qR4btoYt1NhwiG1fKDTIuQAdVO5n09/bef
7OQPCeu0nyyGgTWUed0b9aRqXtfdKVzMBevuuqlt4z3iluG1a7TmnyfW32ZGS8bzevDPq60PJZuc
NWRICb1APvk1NXr9vE1dKFx26mMfLfpJ7rOzyzVSHcmfW77svHYOAvOiWN8ayvi/3u/6plVtQIMX
yqevZ3UTE8kmmpZR7+v5SLUJd9JeymkktybRzjTcPGN5ka+fXX9qfYym/69XXh+uT6zHvl7ub79T
SH2+nwSOm0bFCS1LNOCXi+y/epk/x1i42DPO4u631cJgIRFvkfcSwCGYVCqZ9b4+SpZD8nK+AkCk
frk8FMqSjr3s/dn881i+mHrB8sZ7iU8jp0nHJ7D8HoLLTxrthfdf/u76a3+eKdff+/N43fvnP/Wf
/6Sw1yNC4/carSi3kdXPktHMQ67WHME4e9ZYZQeJtTp5eoaXLHe9dSOWu149i42VSepY7QdABUYd
dtT3ad4iWW+GjdxNoP70pmegYANX6ZHEbjq1y33oz0a2hr8/XJ8guPEDCVPlTcu/I1dl4qJZRm29
3OYK0eH77YSKXCvsm+0fe4u63JD/PFz3vo4td70mrUfGq2w5w3H9eoXOh1yAiNz2E8GfrYHERdT5
DnaYb6Nc2KVN98bHMfgS5YXEjLJ9bNKeL7i3yPnAmD580296mqZf/+ZqiAF7zuvXepluye0iixIR
oxcbfDwNBVBqD9ahiOPOUzuMkoHEUDPkS+zquhspDEzrBlC/sYnIGd3aU7kbxRQcquHX+tkYmlSU
hxJeDdXp6xrYvH5KazJyarW3BMP/ntUsLgphfK7+P7Ti4Ent97qNECda4YGYh+mAgbBXSnqf4fco
4eJtlxnWuExPHKvPyQqsgse4HOrdemw5HcBAZYdmhAIEiGF2fKGehcItpK0toFNBejcV5xlT3cM0
hekxFqeyUVKmSLm5N8LIr41QPSqSpnxtZr2/gVBP0fZNB7Lx7GtFaE2kzk91HkAymPLjIKrHmPiZ
TUnrcYs3etMEhXVPdOq+akewHLzvv0f3/kny/Xoinoh7JUeKHkqQkwXM5usMWHdjE3alnYrBjSNy
QFSLtDLwwa7czs22ifSzIEXVtVAxUXVq/cEWIbkEBsVXFCibUWXeavbWzZyzcV/JxsANNVc+W/pc
HjoHbsvLRlnv0g4x4evDQhuU/Wzi/y3139WoPBSZNhzTRcG17tUJLSYlipptVHIR5rwD+p0z38zf
Hjsyg13ydTh1ovbrOZuhYyB6cv/n0PqLX69BihZTstbsHHw7pYFDgXtLvWyAomqzu+72Oh3fgDIy
goueGZEsltzs9UerlNnG+kPr3rjctNa9P0+sP/f1K/MY/84SNETrMYtErL3d6DuzwrVlLxt5LoBo
r4852ZEdzAUgxAWCsh4jS5en4bgMk2L466H1yWghpKx7pURC4YB5k2g+cqosqP6NAEiHu+JhpGgL
ga7glq5GftYEYi/MEH/y17Gu+QjtsPHUipn5esjIFWkraw7Ri8tv/Xniz0NxQ2Tg6Bsl84ZxMwjP
lrCfInjYWHvFHq7ZHtJYp50Ugn2Rfr8UH7aSXwgLJXmLmvLWfMquLDseJQ+RULTBsvs4ATsc6Tp6
7KiYFwB96NupeWzFuYmvyyop2SbhcRqee/V9IMIrSveYPlLVi9JnPbkpCfUrN5dOZXKzkn23gID3
lnKyyUpEyOMU5yIhZPHcj2fCT6nD5gEoPt92XNO4w1oQVGZjn3jBlLjDZtwFvK+deSzONgUZ7thu
92uGG+DlnzjFm24PDMyS3rAkkI0lvnWWj1zalacbfcU8fUGnQQMk3Ebgpjf1T5zbBJkP6lMfedCB
dOI7qBFBEEIUtyMnW6f9Lu/M3O8rL6Tm0zFqgtzYJN+b5KGVf2YXeVdtzsaxerc3yRVpEJeoiz70
SOvfTd4ogG6Tz2mnvbc4WT1olQ8GIxGFqDdnP7q2r/4GNOQJP30ldPW53lLuOTj0sG7age7gBtjA
g+WRhGY+sOikHOzb2/xCo/dnzMKyuyIWWqxaOnzvXSD5LWqhswZaoN8pzLC7bUm+0fYnKRK3wjd2
85M5u7qX3qVr+DH9jp6rz/Jck620MVxsY6+FsTFZZn/viq1xpSv4qm8/usN88vu3wOevAii5Ry96
55ozjuXDkYaeta+wPGEgCWkKcsvaEkmm7YuFQfDaJYc4egQDp6JyanZmfQgAMUHjBWYzNhs6KOY3
2Dp658q/9fIeRe70Iyx3kuwhrSRsbqRxSQ24p+vMl+aORAxSHBhRDG0SVCaKVynAfZq35nS27g5v
q/BNt/hmjkd78Bwv9hWxlYIXbT6U4X6eINVtZk6O7/1uDs7Rwbmr2+IS7sY3tBPtb/VM4z1vtynR
bPG2GrfTtywFALzr0GE5gAp9QJyl+YhjpnjXqpM878BDbRP1XqSHqryKnfyrgqQ8e17EnXT5Py42
009SVYieFbjdT4QkWjJ1UD+BEIczYJM+15N7Mp4GaSOdlB1Igxfjd8R9sE2gU2ycc/CIPd36MRTu
FLjZm4NzEKZC4uonXT8Mb9OTU51V/SCfmXvdszflQ4Z+iRX0JxiN7Di8y5yVpDmWLrOffUGYuOuE
fsYcxYTMiHhhE+MyI4j2pdiThkaAmvVs/hzu+YP9WvvjJSeKUGyq4szlLw0+3FHxbcA2TVD179Bt
PhwuH8UrTNTCMHoIAtrpmI3A01KSFyz6XeWiHbV7MRHZ5wGUEQAGP+SLeJd+ZQ+6V7os0p7U1/A3
dep4g8oTWzd6fze4pi/1S3mS/4O989ptXO2y7aucF+AP5nDLpCxblhxviHIo5pz59D2ovfuvjQb6
NPq+UYAgy2XZksiP31przjEvaWaHPvA0YF+2fi63WWwvbxjmzi/zk3YVtkSd/SCiMkJHIUDcFX/H
havvJ7/0Vj79vGmeu81wkbfqQdylsd28yJE7/KI6Tne4S2zVE95E2Hl+4ILxd/tbDKwaSxRQbH6a
rHO3loiNdFKWbAqIy/BBvBwCBYuXaKuxLR6xamzCV1Xap3Z4LQOEoU7poaQbbJnqFy2hLfvmtrhY
76lrvTAfdZdt+pFvNA8aMYIfZgAiIlaHRdMN97ieRldXHdhFR063xKdJtw3hAL9yHB4BWEg2ra89
zBnOfDnZLOckwkfra5vp8hVswyOV57bYLpyoGWDCx24r7kAfAacAB4GVJUdgYtmyW195T3fdYbLR
W8pExHKkhtuY14DsAe8ip/Wj9VaLDmrHMnRqBXoskiu7kO36bGwDzTE5DjcrBG4TeqlTb5L38VQ2
z9ReCcEQPKPla68SkAeOPVKxj2D1d/URP9xefwGba24EW9pOqfNg5A4MHMRRW4VrClgRF/UV7Uis
X4n3Mz+kR+uX+pg+h6dwE30WzBXPEwoh58/lzyxqGj73S6TCspEPWbelebQXVaPZREoAP42NDel8
5Z6ISJpOa23UjyO6xVbvUWObb3qClFDbqrCjUPRXRHLSAdsTpEYDbb0XrgXJ/R76LwJH/rpribHo
JRnZDSreMBhJJcCBtSr6739aSWt2MQgTbKPTEgasupN2+PJN43d0x8eNkdXv+3/fJI3Y7wUFutz9
3v0bbVt9ME7X6SPht7PGRt2DXfSjNCW0j86VOQqSsywqK+X97iTSe2y1qnZBVTN9aiM2nIiWUJOa
w7SPKgNheF5EYMCUFVZw/zow+JahIHxO03mrNxbbaRGB/97Cb7S/3+uitSj483VD0xGXrMhsGyYJ
ymZIW1Je7MX1xojZ1t7v/XlMwpuzyZv+MRAHN5Y4+DEHQi4K105WXUiVOyeSsCEhKgQKvTeNjD2I
Xki7JGpwoa7e/vtNl2rnehYkf0Sctv9zE66l4J8v5THiXUKzce+yodss9/d7TWWy5P55UNVh8xtx
g6JyrQKxcjgiOtHtvR3crS3B+z197QbHeCW2OSJ6SZeumagEPgxt1tkJfyiKl+oQ9BXDTBHlpKqw
HvcvUz2PuzEefSZ1SBH/3UASTVh4ENXXkzHu8UvU3ZqZTidG6RpWdQtafSSz8+yHGI9KD9F3/VIc
YyQAbJWsIbiBIcDYkE8je7ZFulWoKH1mANOeOQA+AmlSNkpsbsNl/cQbVXvNcel5QzaVpFOu/TrS
qgdkY2blmuVQ8BN8cn9u/jxGSMy8k4NjMUr5HsMryIC7enVW65sIgtag6kFnqG+HtRF3b9GtwW6o
igZWvbWdrLZrF+mv5vGfZjJhZB+aZrCwIsG3hXJS9sXcHah9I1bW+nPuUoumA0MTH03Z69CaEpUb
NyLGIfgcvdc2uuTd26r3D/h+8+dLwqNjXiSFIbol+/7xSmtpL8xIgaD1WRrwTcg682zS3qnXpvNf
N2ubVasaHgyxWeQWTmel7lBVLoA4YK7TsUvkpNn/9bUpTvlf8Nv/G8b9D8M4Irqk/+8w7vwz/r/9
T9P+zP+cx/39Y3/P4wzlX1SbOlZnVVGwahqkZv2dMWho/9I0HkcfJ0vE4/07YVCV/qUAjTYI7vhr
hMcM7+9xnGL+i+ApQxT5jkiUl6T/b8ZxALBWdO4/ZmSqxYyM/rNEZiHflMz/MnaSazRASq816OOw
sUSzcFoAddEKn9bEOFID2zCGWtQoBE7n0U1o9MAV4jzft3nHiD6ob0ybnvqQlKakS9Jj0a6QiJGI
kxQ0nj3hgXaSrEx89HeSbfb6h4q3+hDE4rkpJ6wBxDHvAw1hN9BZFEt6tVHekjFvDlZbkl6RrzDF
NZpI6iAJqL2FakWeExtp1XytfwVS8tmYZXJpYap6amuci3yBUdqkL3JJgMQoWPUhawfEYhjQidQW
BD8aBXXTZ9WjibX1bA7ZzayWExCIdtNMpHCHGUgQUXzBTSVQSeLhjqaZ3R24Bqb9Nd1muZpCRxfU
facCmah7fD3hlD8MsRXc+kL9Esbko1Zom5eiOTzWCasyc5ddlyHfw42z9HO6R0GH81PG6H6C14Ie
XklOeO9i4kAalIctzqB0KkGllqGwa9TilizYq2sVOISmNHag1otrhWBYmnB8nvsm3yJDMoOx2Mgj
z1zpxN0T61q489rkKUtxPwjhW1gtgMQa69YQ1mhHxq2s2WzmY3zMozbY1zW0qAjRVYXLA9W0U8cS
Xpty6byERR7REpXzWOO27qkxJZmvGrHzollyBsviYd5EtxnUmMwbuPfsNj7UuIDCohROPyfbblS5
g5vZbjv8oSYK/jIZ7c6Yct+oePIsSA+Zor93xFMCAnTKsSufSjHmfcsHxcF62Xk4rEFTiHg8158Y
dUPwkgBfnpmQQGUlPEakRet2WvvY0TnDHIl/HcnQHVKBOJLY1uZFFCY+lAjxP38nhC+qX0vdLv3y
UkQstdqSeQhFQfTD0LsirbPHODgxx9BR6XXHcZQoOGYZxJ4WsB5LA9vodIQZOXnCZBQbkHwQvvJn
/EpPVoM9NeGSbMfE2JNrbdPjQug4cmpUHHSE2AKEiGPgR9t0qU2cfHvAmC/yxKGGEG3DMUx6c4Z4
I6BrvJj7Lk86L1zqHQ4ZJ5ksc4NpdfFJTmMTw5zOkGK21i22oB7e0agID3OcvhXLA3gy44CgHi5w
l52hWOG/aA17nCQAIhZ8qXqEJwh99VPX3yoidK698KoxMV4/1GWv9gIfqg6zuUnMI8nkuJaW6K1v
E2GvjJBmmjnUd6pC3mIO+SSCJPpSG6nP5kDfTLDCt1OJQluvYc2XUnNlUNEdzUAk2L1Dvo/39CLD
JMsbadjoeUdqMHLDYIUvTGxzMW52eOay1KT1CxkOMgLeIcG2FKq9OE03ZVAqG0x5mFg4eFYgHgBk
QZbgS+bVUcD6GQ0RqUPMih20WAhx0VBXpbVV6AWQp/IhdRqwARaSuMmuCKjAizfwDMPHOYcRQPe1
vZoKvTSs5g4X78wjkrj0TT5SV0Q3o5f0kBJT5GDR+G+dPGp+KujWJjAqZ5nGWxZCuoNVDWUwQ8sP
o45lscXHJhEiXanVZTIomaaCruqQZ58xolsnn5PvMkwpvMP6tpoYbBhdnbOIfLxJM4q0XrPeNdpU
Q9IwCT4cj0FYlUK/Q3ON3hj5nAn/2s5o1hejoTkbW9lx7tDFV0aEv98YrllGTUeWN5gtXKduVpov
gj5yiJrSgnrOG0fhJxUphJbZdCXKcSXH7wWsmCmBsQnr8sdEMFoFhXaQRcEzo/hTmPLCZiaw7dJK
3umthA2vTD+bVoAZT5N9iBVXNIR1DEKpplWcQI2cPpSAMR01CuJVAF66Wm/6aTwd8PTS11n/E96F
nHeoYCeZkwheZ9YmReRgYoV1mXCrXrKlu1d8yIqMdC/qcbvOoELgwt3MvgD7oMxHS+FQKEpP2CG+
7FjjgLQ1Rt2fUsk6m1g5VzQePqqyCoBYsCUsY/SfWdkyr4nDn0Sotn2/LqrxdxgNp7CCnikw7nAF
qfRac+68AmEGsBAc8+2Eb2LA+J2G8KlVgeKyKMNzKpJEqxe4QvXY/B0bgnzU4YZtlkJ/bytRP9ZS
K/sZgkOMbYF4JpJ8Q35UC9tLIfhOz6RjENNS6pUBbhbTkkd5jonrwSgRNtUlxWz0YAxCfISIt4na
XBGxNnSutRiXCbsrZPVBOJohkgVQ1JemrehwcVURSqHeqKEQXJg5nC0lqQ9siVO/iM3vSVD2oSCj
penoyta9/HuRE+0Y5LyIQs7IYYzr9lS39IdxyOyUjtOzkOHvaTEy6NoE31JO74R+zz6xiuthQPXS
wWZNAriGzCDU9brVm4VvJe0ZaX7nCQH/b65Z64y9IMAxicBERXq/sgnQDgcU5Tm+APxIgjflw3Vq
iIDBdDCkC/nxAzZLYs5Tv28mSrsyfrKWLt2H/amfQ5jElsoLjqNntHuRn3d574QieLv7ybj0EX5G
QsXomXtTiclPMwmWStUFCd5EpYpsQp+k90wOrY2eWXByp9m3aPK0AgBUSySDlHiRsmGpEXlajuKU
uJcJ3JG4bCU9+MKFItrFjKNfGc1gHbTlNjEQBIpipctxnG2VIX7qBNPVlf4K52Oj6hnN4THuHBRE
vxbZvHEZGtyiw6VFGlfs9j29LlNFTtWlw+CmtdC7dTHKntlKv7kwqzDRz0k/A8HR+3OeSNv5Lh3o
OplBdPOuKB0HBqstBhYSAtIZS15DRPMsfeZB+loiHDsGbAvXSxnu7G4vI2oRKjZI2oiNduJqbkgZ
qBf0KwWEs720Qn7gArrBbGHUB2gfJ+9QPWuvWPm1XR/dLLU9K3Mc+aOFt1vlzXVwjZb2Oid1s0p9
rQRQFAitsfeamrabzAdI1xiOJc2fIzga9G5bFjn2JjDjWRi8yJJ7D3QunmhdbQQ3mkXCgXifEz3E
9UzVexRmms1aP4Ip0WvFg7bAaD6mMZyVcfmAhSLA1oWxYTa7L3NRrzqUr0fMgX7TJuZTXlzLbqYx
LsftIcX6xnh+zdPWjiXX5pxr41OxwPVSMOYRrJ0pGygDsZhYdh4b8SMA7X4fpgsrKoggJnWurAfj
rSFd7pjWyncSFMs1LY/z1IrXftonAEtv95uxSp5nBBIga9vhpk50P7ngDtsgrDO0P/KCZCoQN1WT
lEzsKlfTeaZOrYqLAEdBK1XZLXU4EqMS80bUBVLjCts0dgUu2iDouSSWZ6DOa+hLVHuRNhk3MZSN
XaoaGb6ZFDrBwlgDZYd26urlXZ80y5OKGUwphrAn9sr4xHLtJmqzdgvS1BfJa7v89ZAVUSaPYoFb
vbLheKq3NOTkaNH7bHGAwRgea3kzC8LsKRmhuH3UTc+SwOkrZUHiazkvIZrUL40UXix2fLgyk9Wq
/morC6v4JBenQsQ4F1Z6fLZyeU+QRTIYyzGlVbKMKacr0UcjcOueDJd4qFOq9p1plIsn8LnZx9qM
zCcJKRy49uE5yzIDt0ozO0ol+ZOsXmaDmLR+XAtvYV+N0M+KUIIpp+kM9MfuhurRsUBQvehTbDBN
3+kFGb5QG2h/9lXgBkX8QhJks1XlEbswdOEtl7jYH8dMQr4jvY5iY6uIT8jYpQII+vJNT/EsCgqX
kmiQt6ufbJkjDKKTnfQ42q1Dkdc4DSVrh5/3eYTdtEkZLoUVPi3s0rnOOySxXdgWjdyfKTguRdj7
uWRw0bPg1vVc7GDcAElkbJFUPQbm2IQkpTK46wbjBsM288cYJtHSlfVGy0PwWdaM7Ej6JLx4cHO1
k+jsMmHKdPXQc950hTmhhkLlDU0bGK4Fg8WZlyWBDZSwQSzxXLKwkvQQ48CadJM+L9D3ZJxTW5yG
7+Sj1Zf8wl4EgwgHs4nDXVNuumZB5cM97HbrDmUAioU65VbkVv1QL0RVRtonm/POU9En8VH3+9Qa
P9u0Ui4sNwcIJ3TS0ag4ukkOAZYvfPOGP6HTZN8jM/ES5A7jPXWlkf4mALN1Jp1TQK/Tq5jIG1mb
dwRpEdFkIR0NFfNH0zk3RKrJvJ1kt62rrSmYIBHHyxSL+XaSOXUnZmiRMqMsDTX1BEmfwESdGOAO
5JMUzovbsIsDhJ5ctUh6Mys+kTxNdW9AGKGYoWoHQ3gqFpSrwZBdg3I4Ck3wYeoUK/HUXociaNx2
7r5DrrvLaKBiy4sKhqT8ZtYUqGmlh94yMSUDxZduid38mKuBKnaSacAP4eJpavioC13vWmtb2+xS
3Yl1qggxM8Uj+GGEfm3YoogjYTlemNJgFtq1pp+FofJUszfhMijbdK3Yy4bx74oRmtwu4PRj8gbq
NQ4u+jZIc9l0Gc14OHzTNtHVYWvwF7tY6gcnwI6AcYi0CGcCnN+o6NC10jC80Rpzh5SF5zQ0QWKl
zW5awPrG6WgdUFjwrQiWMxeJ27CYm0CkXWwiY94GQ47vzqrAGcNNk/LuYSzxQIIw0+NIPqsAwrZp
GT7MZI/C3epOgdjDPtdnw1VV8ok7y8gfxkV/qHHTcKCUv9gefKWIHCAW2RH+YYOW5dZYGMMZ7Y1s
gNFhCwfgVxUqGLl954Qa87VFFV4AeAsbbIlQ3GqWi1iOuOLnOZc5CHpOUktekkoski0sIyFsU6eo
4nQjpXnvEZiXY1DvjNMiy6d2idOj1nzqRt8d1Kg/KbW5jxOgq4WsR+dC7keP3WG9s2LWh75ezB2J
DcxTFXV0jIAttblCJmR2eWl30uGlR1yPdhyRRDhG0ikQDHJGJX3XSwGUSAkf+SxUnKO99Yycu2a0
KvzgKv1chCndrTHojswZ69LRZkrexTIDE2QYuSXetPoLIQPT9KXH8lzXrr5oOZsE/jhkppuy1ZvN
sM7aKGTUReBkWgjHBkC1RwnE5HxUZD+NuJSHPbtGNVAxOKjtYyhjJKob4CQxY1861QK4RF8PgRY8
zX2rA+UzSi8jdNKuosmOMOvbfUl+wLAwzexU9tlLiHqHEBrY3fbcHrKUpZxdmCTSJgwZRBKdMzC3
rlEyGxnASsB5IfsUJJ1lK52AlEiXcztPGwrXF65cv4eZl2Cl1qVWdEZ2+MKSlpObCEVaVOhCXCKx
ttifFbRYqIUEUb2iYQ4hb7AlX8RIcuTpNYtEcdN300aS6KA1zHcacflRZULsYj3+CNiAF0IBb2SZ
fw1MaxxN4cJ+wcv1QbReZ5tFiA41o5jQWpNVY1G/Bupw/NuNp2CgdsToEzQICSjmJCAFY4tmllPm
KeSbLGjEyNCRvBLftj/0D5qBt64psaBNyVZiK+Qmatt5uaQ9LlPH2Z6qpKvUyQsMc95etgZ2X6TB
Xkth85bGx2KIzXv6UKjiSthscG/pfecvwlfU0ZZqww88CKFjsc/fFPjWSFYJPUtZHu9QkAGr47JS
KHVZpzgIcZqZdUFZQjsLpJ+FbV1DIBPxCqSFTZPSiqhFBcELs+RziSiZZZFWzFwmOGIYq+fAlNb+
Gm20KrjNGrSNOc5hc1PFJXVvMs4+B1zMNks4967WuZnK+3wvJcw24FnZMUb1c9es4SqlwRg+ZGC1
XEaZto0AogqvN916TEx5u9CbT+rCYTfRbNROR5jD1qZKFo6iOjhQnml+0HH61mu4OA0qES+1ndOq
yY2iWukvYMe49HtE10m2nuvDru3Uz0QYKO9Hca9G1MiFXAKzz3dGdhUk7a2Zo9JBHGjBm8/ohclu
uLYq56GJyJgIQzi1+pWBEKkgIxSNMKulbciMZDaN8NAn+SNwYy7bEfOuEpSJG1fBQ0bhdBrKmdCM
IPwaMxJmgja7qv2cHWRMdp0+HnuII8cG16vD7Asu4tr2KSaaLlYazU+5Er/29cCrpNQA93doAcIc
Sh1pzFyi/e+lfh8EFdjKnEhQtZqu8YIaiGOkTdDjhARBECSv/WWv+L8Jxv8wwaBeXHPl/ns70e77
V1T+c3jx90/8p5lodQypCv9Y5UVdX4Og/x5eMBr5l6wokqbKFrGI/xheWP8iSpyEQC63FhXhmjH7
n14iCS8R6XmQMhl8aIao/G+GF4a02pL+ObzAzETIKn8XliZJlZT/OrxIpaDuNWZ9Z2lOBoIBVodO
HO56eYFUV8XZXWfMpPI+rqxiYlf1MHq6T08zKW5l5E0MUu83SQu/jxgTYPuruPd+swhRu5/Wm/uX
5V3YWWSRn40yPMd/+1bulpVYQXP4j8egF3IWrRTVkGnjfc54nz7e78n3EaTamOC1uD47d83/P+T/
QQ1sahwMOHLl61Lr7DyEJvfqNQ2Bac4WvMJjAK/ds7r6PFljvLEgHtgkKII9v3tf1FVRqVvh6Hdm
jsFwBcvRt5BguPpK17P3L9j7Vhb7uTlFs6O3eG3rYR/pKmwZ6o09PkvJr+X2UdB4iEsThHjBgBgf
1tUTJKbBFwz+pjAxn/vZ2hn4nuNaLHcK4dd22mqxe/dYTMsqkbzfbTEIM/pcBZ+KNGEsEiiG1r9T
WEfR93sYY40drog6C5f9/UZa6mjDqPlhItdvGzfzNrzLVMlySqdwX69ozUkeqPhBM7KFMbtfCTan
CMmV2LXGToZaVQVjtQvDETu7Me2wXV/zPK5BfuX7u5PpPsqXRhIEBFJAuJ6ik/5zc5/l//lyXif9
bjEml8mU+r/cTPcJ/h8bzd1gc39MhqmwzZhh3UfZ97/8fmP8e7wtLDrUr1zVqVaz/m97VZIMfpiS
GbvNriDvJTpaaBPYFCVOfVGOErtnMlieZe1K0O30DfETlPzKze18zKiQpgfBl1x6tJkPHt4RnLxy
zPlXB9FFuNZQfvv+iXtWv7EAPb+QLgT0t9X9WXwgEghzAaKbQ2vQ3ThxfSje0t+SS/H2WrJxRObu
MZlhWgdtvwQX0oJina4qdHbNN6EmQsZs0h5sHVsxxnb7iGw/pz5MzBJFG3kB9nZg1LvlU3xmD4/N
hql4/ETkuAHh16YVwFWRsBREU7RnfIu9ceMu6dFQAWG5A0chVoef5NGyGH7D6GRWbq+cLySL1+Kq
JL7+ovc0BNa3rWZfRNKe6rAZjtV9Nm4S2tJMsyJrWwP/wepsMv2wawr28FxZn9U3oWy8fQ/DLb7o
LwINjdBD/nQdSBwi496lHFr6jVqjikBoeppNJ1Dt+FBegBe1TzwOU982vF/pjnyfAwyZiaaWXb33
pYeIKVOdYkD07oKmSzB0Mz5xEO2owCnsadjMdIdaB17p/NPr9th8AZo0LJvfqae7snZIhzQR7YDr
RybAfAG5MptuR/xV9TaeP7pA7RmvNobhiSu+vEe11T8ppOk8ys/KK652SWMNsenEkA/QXmgKQ7Co
rqSo7GBDioUHRiwNfZpj6VNlIi1EYQsR3YY4OopedtWhk9nda/FpPBcvGNYemN3pIxlWB6t5B51q
bBHK0tO3QL8GGyaY8FKo3trhC9W4lT6bm/iUzY74ONcu4+PCcs2bchTeKM55MRy26i/1Z7rFsMQO
+h5czw5PyQBaQwYS4mbfZUuHCxD+JvmicSEyUMNvc5IVVoqt+pIeRsaXod1f0vI6HOuX6VH+MPNt
89YwkbEcDrbhaFZnPtT+t57h5KcpbIPu5oDSMl8m+QrhhXFgp2vqToi4EyGnqHvlTY/tmE/CmZjN
IYQD/O51FzVyl9/wihzmDQjtWg+3117/bX1FN+XQ/qjf6HB/xd/WhXVnbj39Sv+Yzpds58tzkG2p
6hkfiuWhemyVzdQ50mvgQvex9uDDqH11yyZ5dBvshoe58BCyYVCbEVP9kn/lGFCzrcnxkPsVoMjv
ugVnbVfu93DqaY6cKsR+r2CyAHCysT9Zru7JuQsBkrhI5kdvlH2JB8uocnTDrg+d29zqU7ccYiBC
KGWsrfmbUcn8IoIL6jyle2uVd9aOYLZNoAT6N4GhmfGkAX/L3eZIJSn/mnFz7mkHo17MeLoJbObi
Ne8SMZDb5LsLNzozOpskzieCGXnP21/LjRSHz/IHfAJ4ZxMiCVxofv+2bpzkbX7WjiFUBU4DZH7q
bvQnXj+Touf4nQ7F6JeE8drjx5D4y656TLqtBLUj2PBZRjTPgrMo7qobLegAfMA2exS+6nr9fEfB
46Pn3CtuU+SuJPmYoEAbEfhLsOymxmWuPJOsJPgmr6NE5Guj8BOmg9YTRrItuNCx7kj77JZwUIJO
owD5haUlIvOKGAJw9N1GTIj88vQLp/clPyWf8IOsr/Cpo1LC5s8CovyYcurLWFgMclPeyuE5qRk+
bayrULvM8HgaqJswuGbhiKK8ZVcsISxtj82XdO3egpMlMYR8JPJhCN3wZRRJI3nBKULdQdQpuSJ+
mW866QU6rChe2unBEH9DqCTOMoQAymqbe4FKmefl2U+ebJlcKVSIl+mtignHdXjZxnW5BsOH3P60
LLKcvTV8QMNXOIXocrSIUAtUsfkjz6GGFp07eMA+i8XKkkHkDg8bpTROCkKIqayCj2h4BTCUJ3s0
9OXvbMc/hroo6j1eGOu/uFmV9dFXODuSfRM89RJmb6l6ks8kdTLxWE7jzgneMHwwQOXSdyBAjBBU
po5T+EXQYgIKKt8VnRv3fsFbm28X0ZdL4MmPZXMQYk/qTij++POawoHqDGNZKk+oopcH/liJfphL
nFpoP9fFbiI3lWUMmtHFSDGbELb1bu2VffKkHzDinJWH5SF4Nvcc0YxsDsKbgTaGJSYlJ0Z0Khqd
PrMceBCIOaIVxnmu2gysuicF2yGmW3OVLVfV9gQSBU+ZN95KX3MVH5p7Bt7Qhw9Lpzjuzul0HMmA
JWvpUHip/4Jzl09Q+yZqQo38QN5OAi5LQkNc+Elmw/ZrpP3NzCs+6E8WKE7iQkSn/uxQlwt0Yys2
kduJGIxyC5eQ7pOJkqXejMltKf1eO0nDdlAJADrp9LgLVK4UwSjM6QLZqUBD266eWIie16eiZ/cQ
QQdid2tbu+qnRGb/LDyS0C2hv+bSSyPRtCnAk584vcgJGHOsHIy7Nl3qAdtjNjvWnta7AK8ElUmV
V9deohys9MUA6CI7wFMh2MRfzH9O1ntOU+rCo3OzCQ7RYRLOJjsNx3ytK5c/6Uk+DIs9H6eN+Un8
kisesye8dcyPwNT+Fgy3OYfWTvebDa3OYSO7ZEx6xUd3ERBoL14Ih3Xf79qH8aC819sLHfTip/mY
zt3imQ8Vz7F40UHdFhvaO1FPr/qUu7gmtnFwgxIgSo554D0C4j3DqxPs+AoyqA1QYGwZ8GfjrkDo
mL4oj+jCGxRExETA0KXQ3SCWfxdf+/YVu0zzTO4g+ncf6X97nQ/slfgr6O5D2gCru4EZme2zEzOf
5AKd+zK/jq/NM+8/vyzuD9UFBUxz5sIxTJ5T7trbeIM6whFbuTTjEcQv2Rkt7Iv0vPxEkwduOS9O
y3OzpwwYK7fjHJS98Kt/rH7hDWq5tNJT4BhyRZl5IEijbfTU78KrcDO+OXCajfQsdq/r7O9FAopF
BlPnUETo4qvJ0IlNCX/JLzoc0kvGk9EO7rbN8ESIm1ZuoELXB0Px0RYxJGLgeCT2BpUQbUd63cUH
nQbVht3ZMsjb9gQy9Z6YPsW616MLGew298fc72C+/1qjwQkZ+kXn5KH85jqNumbOfeUFpXy0Kb8Z
7my6c9+BUnTk4Jmqqn7onsXPnFyMN5OpnJ8WPvwAY3La9lThOVz8nDFB+zg8NU+NfJJQIjwp5cZK
d+k7En3mwjAvH2E0wf2pr+kXL54R4vjALyCwJMxQdeyZxg9ON3mtDhSdhvxZFhHN7XvTbh+W1ua/
ljoWkm3xpHY7YOEFYiMRLp6NbQcE+zl9CF75i/qZFOSYMdPDUG6GAoGdT9lk/SaAKxD2vJZKBZu1
aeKrUX1O+bb/rgu/HN+yBoSf28PL9NlNSA/jjvccdAOGvYX8OQbG7Dkjk1zJhoahS1lm7rV7At0I
xKACyVxK5v5+Y0SEHwgAHU2z+QhWMfiwCsSXnkSA+737Y/ebexC5hfIdPAGGs2zVlleIzJUOLQUz
1RElwypBV1dV+916e783rkr3+72/bL13i3C2qtrBpB2mu9D9/u3pLn//b39aXbXz2qqi77Stgai+
ToW3uiF2XC7YKcJaqlxh1eD36y+UV11+jECfnlm7Af24L1btvoqIv10dbuBxuezf7yqrCw6AObr/
R53ltnO78jX8KX9i+YA/UjxRorUsj04cOmvwdAMG0ylRlUOVRwDJb+VMLtYqZfzBy3Eg5ljdDQY2
P7v4BIplHql4ks4WziKVBJEh7zD/AxB7x1ImTgWCoY1a/DSIREw6hAVbSKkqV9XP/QnBtCNf9aty
miWfxicTKGYkyB5kw8t/itf5EcsGe1GLdGL2+l71akY2BiQnPPXv8jsF0nLg1Z8TV1hswem2um1d
5sjtffW9P9UfVJ1E55DFGEEcZmZpeuzHKjxFrzVQufdwLz5KH/q1+2RWH/6g+eSNVt/LjTH6JNzz
2c8oxzWiVm35h9EeoEao40/ap+lqF2TKA36U6Ek7I4qaPgu/2LHxkDKnOnYwkdklOe1vAcXDG+Th
n8iXPhL2fe/GRXV13jp6r2dYwmvxjAbQCd7bn/KjDh2hdYD4RpgOD7x59Q+by4gfQzNID5W9m/zS
XJGD4vCikU6QqnZUPmWuf5d2wyfSsR8+5d44s4uNfD5uXHXzI3rTYqtdun14GkdbOc9YlxKkTzYW
mmK2xW/cRYhSLAQ+D1jPSEgjqw4xHYKbkgwqRrw2T7U8kXv+FvhV4HQMAWUDAx0wf/QU9uiHR45K
ktiLT5KQqamGVyy3AKOHV8H7mhxkhZv4iMwehx+T5d0CUO4U+M3stX68V6DPwoTBEdN9MulSv3nW
mjyn2Sm2pLsyncO9YgvXLvJyfn7LA0/CExPw9KQSDM5USHiiflYO9FGkg8TCck0emD8OWF4Wtxy9
hBzId4RqxpNIzu+CEo9fUm2z1yagwl9ZOvyPFMESF/Jn5POSizHkoHohVGS3rNnD108RW8MY5DtN
GJuHdIxoGyRHLLbWSdzJiT1t++fkAaKx8Qo1hfjQTfZQfkTXFBA7EfHfhqNcgsEzEid8Rv8OrJrP
xfKGzwn4JZ/y6zxSWuqxJ38zgKqoqATQ4Q6vA0kQEtvgKu+a7fTKp1FvLL96CGgIvcuqnT5X4IJP
VC/9ugncxh9q5VsUAilrMK5AZSc9sTm/VASGhC4fe1W6jCEIN0CwGdPbsvHhwZTlTtf6E8149amn
/cSFM3domAnShYlXcC0jL/lFKBhRSebvSXUU4aQ1O4Ha/YvNH+Wpvql2a7MMkd5/EHUeu41rSRh+
IgLMYSsG5WRZsuwN4dTMOfPp56NncYHB4La7222RJ1TVnzAgCl2NDqX6mxgwI2C2/xD/mdm6P9BH
wh0ZPuaD33/igxGqdsQ9gW+otNYrG5yAZmhqvO5T+8o2RmbPDD2YTsaeIbt+cMuhy7x54mPcEjrA
mAkeDIqoENjMGUimgzPHHmcO9pa/Y+UYzOsOBrPozJU7fiGNkfaT+jdvaezmY1lFH+YvUwRo4jcW
BrHpbEMGQLzw7spUQHjSfGtfLJLwSazxKNjVhzI72lczXTPcfWMP8lj8xHcM7eI7WiFycoqUWm3f
X5qTIFNTOf1bKWMXziHJz8VwYqtfBx0agBdfhg8Lj0FxpSN3pgTT3vCnEYxVXrniL8lwDaC3hyHm
YTjGPAWub6jbAKL/GuZfqQe7L/swoRHZarYWGPsE0W44kuvnGE7z5ZsetlRg990qexCxsUZIjLiv
W81v2Qf8IO2UJVA8HGmR7V3T5BXcO39DgxYmdl+TpnFsxmXMwhGqo9H1uXsZDgUHX/DkGygZjNsX
UM+lcWDowJyAhO3qML9hTLqD13ObnJbXCRvqyljLhhHH261/kiubJFBuGLOp3XFWNorpZdM6C3dW
5HFCK05zl126FyZpmwom2j27grZUx3J4MPXiJvK1CwFdbGyunPrLcI0TE7Roj5EIszRxNR3Ls36Z
LoUFhRNKtZ0fGoqFYqXvFA+BLO0o3+4alS+8R5wRpvtyUsR2eOPNs+WEt+6YmtcoxvCV/c5m/OLW
aKZ1HHPcSDaAG85bxZ28uIvxoTqdBV/cEX+JB1pyF5O98EUGIHapJIBN4Q7/cpNJKEkgUHIoI6yL
TxVjAB9RL24L4ffvefNiEANj2GqL5rsjijbRG9kK7St9tr8uz0RCaHinjzaHj4UcliKk2GQIu2WX
sCTkaU6FcG9aM8Iyf7lqzcGOprWQotDbc0NxirKwooEAaFrNVfs6vMi/La/5xnbDCDIDgscWMMQe
xpFlb4mvGFz+QVV1JGOFhFlgo8iLtDM8FVu0yqG+arpFyZl/hqQQggQ8EX9lz+ljOLLTOLCJ6Io7
vitS2WMa30UNarxNjNJWcUqS4wyWU7GlQ+VZCcqdamEw3HnDrhUwTV6rwku/HPQK/S0/O89bvTUD
BlguDDgCgcq9QkyWa+QOQUi4ZVQdWtN1NXpmdu5YjT+RS3vskf8tobOEfiu96pNr1JsJnTVEVKRp
g8MJcls+MycLOnje3XFescSgzmQb7SulTiGniBSr/hiWm8C4JNEOxv2qoavk2oaCReCcb0cF5E9y
2l2CmJeFojJO8dr0iqN/gxilG45cGzUGS/TJvq3DED1x/K4GV3/0nFrUUPI+tcjqs4dfqbkRZ970
dJcn8c6lyFAQtLr/Ka5NsC0QtkbahZeivKn34Brc1R/iK4xTv+/hCbyNq8amags21iKStgJH+o4v
wb4Z7b4gAWXNHlW5YMtVsWYugjJVvBdsTJIwWRJvwy+1FxqKFnDIbpn6vIB312dyXHrMo1fz18ij
oJy7tq9asTIfEyRYBwsB/9pwkCzj6IRusdiSHeUNL81d32WfyQui9I+qcHTCCLFJ+Rvod8NWetO8
4Z9VQ4S2JQ9WJsYxW2H8LosNapSN+cnxq7Is71ySs+qJNx6s3y17t/mlFu9jGzE7NiFZeRQ+udKT
XWOrO/NYPiVpFfzTDbptHN/ubTtADbZNcc3EJuEd2v6OcPKcL6nLYFVkZIlB77/sRM//YRhAylR7
cueA0VedM9wHN3hk7AAKPFzmOKnyDZSwbI+gV/8XcgJbWAisRG3FjJRKDXV+joB5PMj/OHVFnK2I
bzgHe1ZZe8t/VDeH9VI7GMxiZ3uYrq3h+r8h3yC09dIGWU7i3Qz4MfwqzrSLL6TNblit3/yQfuU1
7YFhaVmeecnVzt+qlG5rLTnKtO0f5qM6qe64x2rfy6Fuz6slHBjNhd3941omFSd9le+UXujpRRc4
4SCdtRkzFyJ7+UOKQ3H+whlVKxsZSToAGdp0bSkzfGkfmIewpO/xyJkQYXfyCr6sLzanAF/5jcUi
/8gIkI3VqjkOD3+Xn9m9zX18I3aSDeXw+H4+0tf5UN+aO4dizPyE+c1rRJngylv1ff6y3uZmPcGY
srMP7iVNPacdyQjfXDSU//5B+cAENNT35jfViRCi9lzX8TZ8ySgfXrVryUDnlsj8yPBgHf0gvxqs
ybd+0/1CzUJgfCZ88So+tXqFtfa8yg75XjVckjJp9wrMXCEN1uAtK3lbutYxwBp2BcfRVc9FTgWO
P9JD9hSXvXNA67Ihi+1i7cfN+DI8pbV5IOqA3BzhNLVL5dCeGYkDVIQebwO5k0wh5VJdQAKXvuDg
9TfOyGY5N1bpl1TDe9hQvgcC7RMzZ7NaNXRjnHxUk6VbV2tWONKj6KCt4WsDB7yKSMpGB/ESQ30F
n3joJkx4O7sY9xgQw9e31pm5LVLPvHXdijR7GGQ58vBVgt0xUnXLkc+zbW46Y0fAQ8nBmjCLYtqw
6yiRZWTgLgVi6Q7f0q7etR8DrsQeuVfyc7R1gliWihmaq0ZzeKbrozB9IXRV+tBcfVvc6fj2AAJb
GgvjXnESHdNTiVULFi36oqan1WjeRSatHPrBpqDJxZ/h098Mz/Hfoj/BVOVYPYXW677bByHS1rBJ
rxXhWfhbExL0MPfiF4MrDe+1N3LopXX4Mj6G2tVaj9FF8UPokMlPxTRfpyETN62y02cPAqccAQAw
3OSFu6XOOIRwAmIcIAKtytGWDxD61Y5xyocW2uKBuc90m+aD4hpr81Y9YQzhk1VRjBsTIdY2won2
RU0+ej5RtB2e0XCD5GNNkEWYFzrygUn69wazPyZCL7y2yl/ZfcrgbQX3zZSciRE5x8gG+xbhBz/R
f8oD0MMP3CxYa0Bs0ia6KPNRSp2GZWFDWqnMO9mNZePNrHza4BRT8A2CL2PignaEtbqBKizmeLkh
P7eZKH6XeDIEz5T5mGrj/qkSAFKvotoh0XV8kSDB+VQaxPPQdtLiTef01BIvwIa5mN8DAVNsCTYU
NjiIpY6c2hi3gGYEP7Dr2dRgi5fqFOzxcCpd2St3GZuHUpmLJDiSz+oVn91D+2oPcb8ifCz4JBCM
2CqO3+RfMa2yf+27ie/OkiBA+9Dsmn14BGMN/imv8dp6bXaD3dPwTx/qP2LIADtmpGGcJ9gWbzTT
Y6f12+TFFy4zbX+1YJyzv6vFyzyf+I5htxuffr4fYXphzsNrY/LfrQV/Zybkx9uaesCGCJAO8lba
Q8zyADaj5c66S1843eXmRrLWgJZKgAjKIQ1UMNcz7i5IPaGfpjYwEUm83ToP1vJSR4CJmvZIHivv
+gWzBlVb/lXriQcUqCn8YxxckRBxLTSjY35SHPsnnZivfqVt8WJ0cZkBwQL6ZgN85+8ZszXB4bTM
raumrSNiLTb1jayhyaSAWcXfZJcuV5aTbLJPYvhI1sWDIgENTs8AHIPFUBr0c0PjUrk+e/GEBoDm
6xh8yJxjVPeujMUNhNalV06uhDfPSCHBK8jcvRJywvwTmWXmcZ253TE8x9qx6bdk1HIhQmtlErPm
yD7xcamM4yfVMko1EhHRP2yo0axP445xRv5IfgKdOCTO3MS2XPOdSYABR5PWizFTdiUj6gR82r7G
KPINxyJu+5UeHkDReq+hqDEwid+q5MSWHgo+gSv8Dt8E3nUrWXOWC6knd2CXfcz+cn1zw2W6w+Ha
34aT+ptdYXeNW+O70FeVm4TeJG99H+d0Fpz2hDhqrXJuWHZSgscBeisvyt22dvLJY9EuZzUvn7L3
1alqDzQZvMxAKLJqv7lAFTv+me6F6WIcQZlGgkXiiI/BHc8Cx5EMMoXKCfc1VH7YNK7gqRb0Yew0
1rWwCu+R19wSbGckN8HKIt+EHyl5dZfyXhQbQ9gALoA4SNDGC8/qt1J8mYaHFbu4xsAWgi+IW40h
ed1XwpxnrTPecYAFWet4VRynI9ZFK2HD6Ii1QGVXOv2dueyESQ8F0824aJylZ3nH9ag+FK/2mjfi
TUuoto3d32XJrgnOyA8RQ+OEsVTvLiFMt+Ax3ySUTspHZHotPyAwBFDWhhB3gDm4+TH6BBiwIFWG
vg1Cb67dAUJK+KGfdLfZkQDVYZL5jCAbxHeyTFQ3+hxTG3ko/1M2k7rupwuAOYDR0Hm64TCypNxQ
AX3VA+Dp/GBy4QJjPTtgyrt0EbbZuXpNX7jULdLE9oJD0PMPgFFMP4pt1RbAAf3MBjK8eo53w1lv
V/xb6a//Jr6h/U0pvLfVe74mOMmZXaY6yifD7vaD+X+5IysM8q68rz9y10d0196jGx9HdXzJBeVQ
tuE2gmDAca3Z4TE4j0c0zMQ6MFRaELqIeIDFCY3iq35la46vLDIOPLnytJvyNDm4z2O3krZI+RT5
0BfvIiOMh84whpil0R1zD/85IniMFvv3VfmbK3u8BpER4jE0c0Xz7Cl3sg2Wf0QZpC2Yizf5rsbx
QtJw4hXJLja3RnmUMO8y8ONaY6jekXkzgmV4sMjIWtcTVj/OcAv+MMprk/gkXNiTNzKDmCnue+Ek
HblY6mkH9MXTM/7wuBjboGCVYAVPl/Re/0a37GvM7fwXQPjKt2fFLC8BM+EVVv8FjdJbs69/a5El
wpW+Mg6kbasr88UUl0+n9H/IEqOtagUEiG6qZ+r3ytvhMy7ZypRhb/IetehRP0MTssW9+bJkr9Su
8aPFruMzh6htA6AQf/d4r+/7z+k7wU+DRvQfOMe2PdXjChnEGK+H4UGyiaS4mJqFiZtfg2dfrZBs
Xo2jsRbBRkRqWxWgcz13mNo4lBsZmF27GD9NX0RwKaCCa1jCMCGg1E4uxnXsUyg9X+a+hGh8Le94
hUQejmyuIHpkO9TFwSq8edgQzS25bIPKgVErv6qX4Fd6IaKo+Sb7DiGHx1/9xQ0KS2u+p/zGv9d7
fHY4QsfmDWndHUhRcIqb8K6/jO8BdOetjEzBlr8bSpSfzlkCkFbaXQi2rW2twRbvxoQnod3ccBrE
vektuHEo6OIu4X5XyXtfmpSTeRw24AwlbFj0kDDWvegirYfv5NICvgmXTlyx4su78q4C8kS3VHXK
u4m3yEpj+LPvXgFP5mp5njV5Bqvple/RXuur+KXuk7PFZ63tBoDzj48yPuYPAn6DBWptGDQwF70B
MmtEOSyGY/JTdrIbSbOMQG8iw2bbPAP5lNgUHT4/aasTJgwbFEPUYL8GIvx7xVDIDvmH+Bmjm8qB
d4vv8w1uAFq/jhMcF6ZuK/SIp1fVl8XfsQ7/Uh4omdLrALWt08FdABu9Zdh1xa8At/Cm3PR3uule
eEUsR4U8cvFCBFhBIbkzsNy3p+ysnwQiGEG/SjbWPvLql/JqbbVL4lSXca1+KQCGwwpayF7eaBfT
cttn9MbWDXeRk1/T0+CALk7jXoxceC+M5Sk7r460zUn8sWVPgNJhbODhMWZhMP+icHiUy4fo3tqP
/qTzaYFvf5aRbcCrBqWcnXAvoIzjOdOuh6v8rm7SF+Q0Bw2vvz37C8VBwayOtOzVD7MYpAICvkDY
QwP5QDikBfN6pg6AiMZuvipIoM+UmEn1au0wsOX45OqpDqxL/CXvBZlIn/oXX+uklfLLEcFCkd5J
NcQcWX6rj6RkU7FFVEROJV9QZscgNdMKc6UOlQxjUURGwVqhs0W8Q8pnuCwR8bW+wvsUgNzoqDOm
5Z9U76WCYsbuZ1eS18S4WsRuf1cHvhNkWROPrs6uH8NNh/nCRsgXJNjcq3vCqbXP7jV7jfesT8Dr
olsJTLbxC721R2GXvHZbWFT6H8pP1/giH0Jka1sq9ZKjjx+RG5MGMdyYb0DYFVqXo/TOXPd3pKo6
BI/8sFDEAsccP/xpa52rz3DL1pqZpz7hhIDboGzqVulB4LqHPueW1tmHEQsf7lE/cY7OBgfrJ87t
8VmB7jKd2gUPGB3CQb8yFcBtwv/gpnvFjta8Qiy7QnO9tu/VG7IL6ujUKz85sQWszexeYfkoZ24Q
bhp9B2tIraChMQi3KTSl6hhgtHClyjYuEv5yoU2waldfp9fmpl2GfY0B2haLaoPK9lGvOWDOneoJ
ewv9/1Y/iRBIuJkZf8zfQrQOHEgxe8x7OfkWmbDNmIWqFx2PYq6nteVwEjxr1LUPsO76ET+sO01p
S7gMl809oA2i/HIDp9s9U/+Yh45BXcvEmK9a6Cwh/q8wL7Fs6xm/0jC0vMgAheFKd6tLfYqpOWhr
Kttv3IIQYQCin/aTTjXq1/HJ+vBvGNZxJIr1FsfBUNxglkc96Q/7vDyhUda/9e8E9TCPiod4MAxH
w5IQw/0nPRWG3xNwiKsDXIlng2I3s5PL8CO2m+IWb3KEvys6OONTuHDTkbqeBe8VHBaFxaXSTw0b
cTq0A0adL1F6HZQN4SkVUCuF6W8F/vdGDRFxv37gMoiCoWK2cg++x8SVfcYcGGMsqxFD0KzYDIQu
S/aYrLv6jZQmenWupopxGirkfsMqq7ERNsBdGV6BNQUrhmDykdCuNd6HfK+Jsoqvc7T0rq7vjPcM
D8j18BXliMiYAuh77c/XkIYaqxMVjxV80ISlogkyN+OyDpcLOLhNm/aXGMk9/oxFv2AL2mvzlkBR
DTZhgRUG0VVOqDqFsinSYwQzI1hx8gnA+pD4DJo2W/qeduGhZJYxLyUs3Q1zywAdrRtyV1UQZWKG
5sNjbM/GlsQ5WD2KAg31wD0NLO0RYURezDC9YJ6sjDtiMyN9J3ceFQk/cJY+JR/KaLkSiL+NiT9E
p8OlAhhBbS0vj7+S3eRcDlt8Vfvxij1LtOR/HTNc9AqI7DYkw1l4CDiNkfcw7UzQLjBI7FIwR+yP
Svo16TsCG8v4MZmMa7AMJI4NnQ+z3Q7OFe7v0IddibIb4XqEMB8l/QoHkmE8WDiyQaqbbHlC6Ofo
OIgzPHyqL9YFehLSu6RFIO+axUZAGgweVXoI+AJ124wHbYTD8eBgjvRtf9e/+ssfsN8taP9/OP/f
L6XF6FZfLG//+41wMcTVcMb9+9L455aLnGtYazjo/n1tWkx1Uexden9JMsNvl2RPWHANO4GgZlCn
xb03CoaOUQr/ZSw2v4SqkiZYH8w/P9+/L/39przY/TYto+2/r+H+SytpLX/j79cWXsFmVVnrdjEo
zmKMhEUchaU/O+K/r/254Fd/nsTL//0Z6f/98r/f+Ptz//8rprq4GQuLsXG/WBz//aHsz/f47z//
/iih2TQmsYxjtZbW56DfjniVNuoEUaXzNwo/rIQUcl0PTUHaY7smoRGdYNva44A7h5670T3ppmMd
TNfRx40iMHlrBbnlZz2PzmkaflpK9qKowqcs9q2npqpqW8AbUTJtIyF2a/Zr55/HHDO5sJBipr1P
n+SxlRGno5fCp0uCflxjYBV4WVzQ5DFBsHKgxhRa7KTEGJoKEi0Nnie22cETTZX4RMbzM+uLYdtH
1KcoTrj6dO5NvYsArppu3GQ6yHY0fBZiIe9VH1pUE2wmU3V5K9s451bQxN5rJFNjDTIaHS5ZK0t7
SwN9QDHxY4pg8abildixTgnmTvX0gSoEt6OZgqPr9Qzz4bVCvKSTpRGQZQS/U4Nt0fRV4E4dtEZc
tTi0GobNgzhu0yJ89rG8K2CnLl52PvBAZ5XlRtRaBnNx5/FAchT/QQ7lu4J4aVUdPhyQvGY1hkzX
41qiy7+NCJ0ZSR39u+TNM3h5GQ6iLc/GT5xpn7nFPCONNB8H2cQh+wqehgn3pWZ8gzeQrRpAez1S
LzxhyEdH4liaK10YcjrWM94ebOdqPeU/5pjHLpLqaIxeMIluG9hiNUGlgGEBGVPz4GjV8tdDK91H
4QNz/PzFLxIIT6F8lUQuDk3RpoOBTSX+vmRti02KAZn2NU4bLRd2s8AZiPAvcnjkbkNwyEqKiI+O
su5JOHC5LbN/Ygzzwa8hrBtjOpDhq+0ssIAe0UMkMXOo2yg+xS0xe+1y1qT5Z1ShtpBOcVlBUihM
SAtzS0eeGB+hYbRr2de/rBDfMDllKGVKMI9FLCki6LW4ijtI7Sg9Q308ZVoFq6XwN1poUvSy1baG
QpBpP+LuO82wuUOLeTCYoqJjl8RKdKVBYg5ZYWEhQ45MOMxiM/1XD2G9L02y32dmImaEX0acsz/8
IRThaaiAPCm1q/HBEVj+U7PgJ9ZrRmspd1uymMTLLNmWGZpcCf1hNqedMSvskphqgHzJd8HkLiiZ
oFUtAFGtIsOUO53DQE4/tSpj1FXHTyMiqI1ocFrG8iYmtAS9kDNXJmqWIkG8BDFXW6xYt04NGPuV
iebUHGVxmWlnie5fHgi2jEPHX1KD5MB0qjKAnZvC/s7/DULSHaSEk1uVFfL1KiryiDQanRyYXUdJ
E/sBKY1zge0rpNtCVuEZiuSMt6m4nm2f3AGuVbyAJ03f6zyAvmJ6mGH34vQzU/BgCNUNPnj7dq7j
QxdRqGQNVV9eJtch+IyacSep8L5ESAYcsQE5rPgTqMAQ6M5/MlIJ7SQKnmEBpFwY2DYUcrKelKaz
ozqZ13Kn5h7+P2wTmKpBj3HSdz2rEQ1w8lbPJKImF1zwnKEFQxyTCfJzxwoOa3OVCgyxCoDPyBIw
AZjEq6GiXS9kWphk/BYN8X0cedeFZk2uMCUutOyvpqC33/mhzKsl+dJUGTkK6iPXJe7qPwrQBOAS
i5BtsxwOrla/jJmgvieMG2UFrNJgFoyDkUfa+G6giJBHnQunMQkw6aOPtDNjFxHdXiHaB1bkDGqN
tXszBsgSfFgiZBdfLQkRcheT5qsAE8cVlUMrKaLTV0Xt5cJ0ltvJxdEwcBLTp+2plVvapTnkd2aG
SOkNSoaIVMO5Rn5jhOdcCuSTKHdPHCvu+H+5RTcX+DmTYiobzCfCoAlPWUkDqgHaz5q4UsWEYTvd
nDGUJd+X800W/BfBD8ApKgHDn1Vatdo+1KgvYguQHHNrjsjCfIoJY0o/iwHwUShI8dRigziQ5Jre
rXGRK+jdR2uG/lY0KIcH/SvVs9+pxdGL9EJcA0Rm8Jkb6obsJD7UElnOQgf5m3TuCqjmuAckjqnS
L3WLLZ8c6IiNO2gTTehaofVQEf4yaWZOwTaDKdeMEEXM2UF8uzD9sF5E3wPiPOSxvk1ND+M7LFrF
BoPtaHiI3cs0NI+meFl+xJ1vhCyqUBfIKvFXUqxg8zylj8hSQi/MNQmzHjCaOp8GYBw4HpLFZMRs
2YppMbWe1VFM5wAfvS6QLRuIdiORpTuHAcFTvXZOcGxcGZpauFY94xMQlq7epNcsyyYSOxiPms3a
UOXZEQl2ATod0DZnkw/RPmXGaEyaly1GLMAanL89bDkHx6FzHrDkjbjpsfWnrWgoxNWId2qJbYYs
Ae6KgGukXjNcJgDatIWJ2RcWcYAQrfaWigwNMtKQW2F21Qr2RDE0LcyleVOWfbwrxhJrySB1i5wS
0iKRE90TU/5S8wlx9U0yqenCEiGKQNBoYSCeDFAWApOpoTLV+NbVV0UqMcTTREDCkcY+Vpl6NDq9
X88NS5IWwy/DmlAgpmCYAlxsmCPV1PerSm/KdYAx7MrQtdM0MjMmtGnqwWI78P3IUG2Zo98La4Qy
iYBhYYC9ySYCaJfG1It8CPJ1KL9JJtNlgfXttgzUingiCyAS7lbamI5vZoCcA+HIrZrd5Dx+CFWw
kUYO5KBrBubwNCNiLjtdgOglb2J0S1wmWW284RcnPzL1NCm1xkVeboSOAeYkJii22uKHJ07Lblpv
uqkNz6kzv/00u40ywZ0EZTT7IdgqI3iArGN/pMkBTHOLpr7PmELVlnmw8uxT8zGL6kVQ/CK+jKFp
7AievU+sQBYrZQ3VXTk0a5StjF4X13NfNOyM2gseF94oBfhTpqvPLAPIEiCxkUpD44sP50oRcZma
K+lHSbRHQdynM5aiSwzMIfIhffb0Lw4p4jhBSyre81AXwuZlNoxtpFeOFEFqkKVqbRLIY2cE5TlK
oH8o+A/RfbVuGo0MsYT8VGojS29GMAZ4UGayZwmScO74+fGWDOpTMdUnXwjfSY4JNzpZzLMzxZl6
Jf97g6cAeJ1szevKIPO1hv8jYtXiqGK6Hscm3uLehhHxcMElJcIsK1zjyME9GMLiL+IKGVLUIVZc
WiChTt2QWqDpuaYj6xQM0rQ1sHJY4fPkJEJveWIJSJ+GsZOruHtksa0HwKuajpBRlP5pAy5WYssf
Cy7QoKc99R0PrLz7GUYh1cEaW/U2yzq6WyJ6MyRpM8XJen6EcaR6KMBnsmV3ZPcymPBZtSSXH4ZQ
A0ypsBcy4AoZcr2NNKb0YyNX9DmXMsgQ3E5ISRvNNsx2glubkZc6G/CuhuNocUsMYD9NpUu2NcGG
HLqHoijxNk2zC0SEUcZ4rIJQXy2GYlE7EqQt1G6O2nfVG5WxnYxqr45q8FLirhrImIDVUBVNQi49
tWo/DKscDpll7SeLdsXSCCEYP3LtKJfRoUEq7AqGCQQ0EQUeGW+hpN3adMzsjp+VxxTDJsTxjAIy
eZ0C8yvSem2jTAp2jXn7ghMtxpAqR1k+Je9agjdiywMl3HFlaf021Mr3uoJiLGTNM5MjcA2xOEV+
RcQFDffAznUyvV5NbctTiDSBpgQniUq5iRlJHFF/Dkpme9K6CkzRM4vetloqpyqfD4OGn85ABoIQ
fPkJkx0/mTSXYszL23I6KYZ0ykIB92rcdxVPlUooxyVDtY6ul8Pfqq6iBaLSRkVDlCLMXowwtpZR
YZuvwP9CsKnNGLBpAbVng0Kk0qaHOmaIFc2ISMm4kVxLq/aVmLk4qr1jKJOthlRYJxKzoyJPYAo1
DN+mSbjUSAteRUCzIWreszFu7FAZ4E0OibHWIOYne72XsfqU+72ucH+0IeZRRp7xXxPcOTFQaseI
4KdhdutGEVSNOlI5YL5FvKRsoc35pNe2QgM9ICkLpSlwdQ1xKMaS0BQnsmZ8n1ZvVpKbH+qRk3Zg
tbwNwry1BN9xkg+kDMSILpp5vpk4EW3HVhH0i2RUzLsaLxGnnQBvApOugrEknhZ0qVCYs9nl0sJn
YNiyk62XBiuq1Aunbpm4wRVk88BxKjPHCoetUsjr0K+BlaewvTJTuAuphG4jIz/C5wUKUs0MZOw+
kg4HRF01Xap5rEVakSg30FpRy2BBMm6cIEtr+lWnG9pJ2nUQAcTi6REHHWFVpBYaoYQRZCDwwNjs
xMLFA8atgmqHvgSt1lr0ss0Dcfe4l0v4Vmc1J/tbw8qoSlXseCItXCv6eO17ic67ppjxFdJr+so8
KTqz10AIjrO/FMsSi5O6FEJOc2SdZ46JBSIGf19m3dVMo+K9JPSXOJCPfPCZ+EQaNoEYMYIpCHAQ
449EwauVUIDM6fA/WxPV5ahG8kJcVOX2Sgu1ZOL5ist79+GTKhIOKr6Vvom6z5hRaPdxu+gUsx4E
ckrzVVYJ67TVwPpEcJfRYjbNq1TxQLQ1TKiP4zLna0rhVIdf3ajtaqzc95bZsDpMFVinDlD5QGk1
aSuCSQG0nlHbDoqxDeOXIoXGEITtdyjCqagZDlQtTY8Frj4SGCEaaPvzgadbMpzxgg7CThsBeAsF
zYVeodoinq7ecAsggK4VeLrwEfVKH45hYXhY1w3LKAONtwwpLpJ9rJ9GBcLqLOfbroZf16lzTret
2oMCm1z0S5OcIdLaID7i6Kcjqqr/TRy9mhVOh6xLsdOfah0SI+yjwdJ8B0O/4dQk4abv5+Msysk+
N+H9jThYWV3bOGWNvZ7iR64W+9ekhnwtzPJeWeAdTeVgwnX0oacGEJzo6MPbHARLHoL26FUFMleP
fTA/lL7ifYYbVZhhxYxA7rmW7ZW8QyjVwp2eJtZ1JniKhq5heiipjhRVxH04LmFW4cy9Clj1w1yI
3piHvkMX/AY1oxRr+XuubqEckbXHqW/wQhGY2k10kqMIbbASXQuIHaUMw7Ccqk2TLLkpgn8TaxQi
M7gwHyyV0rdUV7x+3ioN2gpBifaUhVcmJjNki2GdE+zHQfkTzlVlGzndXY6fITsgc/xGFYhKV4DX
5NTWcrNw9Qhzp9i0Xkk9ZxPqLFQDsHCghz/LHDaIs4zvOYrghEB87xqRbkcf3lFQtbzEuj5MGh82
hFFdlfnoCVUMziG04XXSv8zgBYlDyUwKC/bOco1B/hBbwJRhQY+mpzHQuaR68yGLtHUlEaHq0y/Q
liLB2oktPA9Mez5bkaFQjGdAXMROJA+UVTEgZVNVT7YcAyZfQi8iqu+10pHnokA8FfVchuYufin6
cJtrMI1WPyV1ARWgMaHzSRDIhuQnNKL8MkPVlwk2moqlj9Vo4SRquHIIDgLCCXNgBDIuBrVzZN60
GkBkALyaGH4FSiSdjEJyCg0ZVdND1UzKMb/NivhlllL4RW/zo/lsaUl/zS2NqabS/HC/vWNlyDyr
DaiyzkXV1RtyHLQxGL2git5VEX9dFcszLtRIRczbdIzVOBoOGQyXKUe3j5NrpGCWqAUUMQZeDbUy
eFxdQBNqsTOG1LRzqf/y5ZjgPJjihU91Mvm1j+q634RqigekyfGWT9Jn6lv3fI7Rr6R/hxXgkz+e
ojF9N6VmILwuaw7ViOtbmwqSo5OIDCGn+uwHdb20GZjCarM76eq8t6weKgd1SzHXuddL/pGDLt6b
RCyugjJnuGFKr6VV0RtmowDVE1Gc1j25vKJrMraTrZnWDT8ny/VnH9Z/1dzNnBQiHI+dsaiQpf6P
vfNokhRJ8/5XGevz0oYj3GHt7T1kaJGRuiozL1hKtNZ8+vdHVHdXTU2Pte2e51BRkEQAQYD7I/4i
N+8s/IQvMmFVy8QvNkrTtQ0YVaOA/uQ5Sco8R41nYOzLBr1CdaST6xRflyrP0LoDeWAmqt14GkGo
A5PT9DJGoVSHj0CUpIfIXxO6p13AiOI01k6z2nCh+cUiziJ3axJb7P3cegtTzb0Ko+IaxcN21Rvm
sEaxvGAEhvGSZgTylsTAFJmsUl93Y0PP0s2ak/naAzxJGfhRCE9LsL3xMlU1XQfMtdB6dSYTkH5H
PyOIXqoiV9cO5WiyhvFCduqLC/guheoH58UaV3ahfeK7jNWdI8ncNNQ8q3d8bglmqlljtjCnjQsS
Yyoo1pceYfdctc/1NF/7CtXlPvDVtvfGkzMM5oWn6JHa3kggVxIcKGyMcakEgzAajBiC+pU/VQZQ
1kFbqLZ98n3tS5QrG1E0suSgyB6NcUq3hh0fPA8ts7GHfmi2M8iyaZbpCI9f6xlIc0Gx2ayvK81B
isFPqXP4gb2un1utPVSzIJ0x9ZA6ZIVeQd3OotdavewEXB7Md5CXDDN6+xPliIEZbhEJN9lGhq5W
pcFV1Qb9Tbb2rVmn9pOrgbFyouI5ksOL3mgno5JH5trrnl/2S+HZ+wGdxUWQ1SBWap7BNEEsNHsc
yIq3XoWOjAaaITvGPUT+COh72jP4N9CymEhwepMd87Ms3/AGICDFEoPq/+yk89eLwVjd4CMBocrG
w3JwbVz8zm/3S+WMNKrnJKJDhZDEP9t/e9P8zu+raSnRRDivf1s8f/wvt3//+NRVnNf3deXQYew3
Qus/OSQqorNZTTi/nJfOL9rsWFN18Fq/r56Xzn87b/3+5p/+9tPq+X0eajNF9yYqbzXGUIXPtp0e
ep5k6PNX/LZ4/ut5fTIHNmnp2Z01vyM/yffnF+4uGLff17XJ+2Pdmj2j4NGEjyrFOjqetAXG3LWB
OGU87ZMYC6DQ0Zqd5aUXSTE6W28wUctx6J6mXWnvkVi091PgOUvXIaQ5r6IJ/PuGeH6LkhadB83c
fv/A+W3nVY2i0Eb2weH8p9C2rP1gODDZWj3G3tlEt+f8vvOW80ueVhycpPM2Ck2I2xJxRnIrTuO8
uTGQh86Nt9EybADDbge7VYIVCFEROxA4oLI1qxWpkma+lzAXlwXdXytq7pqIBk1XjXgl5BKbo/nF
GBoAEUFeTeAbJxAiqM6ovEEFHaxF5thUPyMRHmImcKuiYxbUNe1CTcNONTC24Ww4Hc1CUdn5Bp9X
z39L0x7odquqalv5mCSKDnrDeUvnz07UXpF9JD1V+e+fS2qcY+mTy72HONomPu/hvO/Cn810A61D
H7/Bsu3P4307ynm3395z3jQ0dFJEjyXe953Hf57Z+d3nDT/s+99u/r6HwonqjdvWu+/v/eGYOZ5P
YVwdEkEAjGYWw5+TIqRgu9Ey8N27HqlhKgrw7NTYINXsNMhJoZ7RYUm1TLWQ0uVLbIlyq0qPrkAe
7FQ8YrYYRNVRQ/W0r2P6+I2/7QIUjJtkhz80RnE5Ul5IrCw9V3vpKv1Toiu770oa8VVCqF8RuZBx
2mTZKBVoUlITo2dpeGSebmYOs6wjHp4uNnP0PjRJKaBuKgpv7j0BWH6Ke4Y0F8HORuj6ym9ib1n4
XQlZiWZ9l1UAPx1yEWtA1KBGwyNLPzofY42qAANFLIBxznjdUqJbQpcHXSTz+0bSQCgDlEEESIqO
KtmSoJt+dwNfMUwsf1cO4s5Q2RXhLerEiQ4QIYy2CVPwtpOiQnkZDR5BXqZ7IXAqBz5X3l4nOBjj
cOC1p0HQWGrpYAqTNl07o8ET3913+TAuvRjSVqSBJbanYuLRQhRHgVVG92MEKOkUWnWd01v0oqvA
m5JFOrlAaETzbvuxs5oi1N8NVxzyAMvM0fIAo2Mm4zsQQHTlfo2BVTb0QZa+H8IgakH0ZDXFe+2l
beNkXWX1q67WcYKtBcE8Hf04vq5Lku3ILsBQB/B1PdCgOBx4B8t+Vrb5YsQt5NmaYpo1iq0twY4H
OcCA/AoJSwCOSfkVlgEung46J1Xj+xclTuRLEYezb02N0UXM+KBZ+bArFbmDTw82bsLqoHrtRJ+g
6pr7UicuFmSmTYaGyVjjr9AOpz4Wx950ELVOcQlsnPxSa8xy3dvelWZYr1k51205HY1bmOKIgb9m
1CIZmEGMib3sUyXhIfF6iON+qV0GGTU0pjM0hUKNa5IYJx+VEVPvqkVVUw4ogcCgT2ssslg86o35
IWNtm/mQK/joJeUAHphguk41edfJarim9mj4BGuxDQJM2srdKvRoSoohe83SR1hTcbwTDllQ5moH
5d3FVmffNInxidsRujjJg0+AAqM+A7drPXW1jlxKM30NtpovSBPwfMCLesb1yuaNZuCc+PVYfpTk
ek0Oic9sk1URMaqZqZhorhCzmhktbSCwdab0JW0sY5XH6s1HqfRLTnnL89xiGfThuuwRbvOo6669
1NvrcbijmPlglJa3K7lCmmtqlDpz+0HkzTFJXTBwDoOolfbQ6ix725mBs20K77IOwmpvWRnjSJ7u
KQlc6pCwhrp7KpPqWS84g7QABJt6N0UurutgIPXjenfaqrMJBc12fBex1C6rEJ6AUVPC0wIBmgYc
VhwCA49s7zEIAVVPmY6mTpASdMIBbgLvMp8ktV6eD9QjtDfSNRAV+i5zIfj67cECYddD7KkrJJUY
ztdmjxpfoaU+mNq0fE0lZYMahcSlKRHfs8C3CUp7gF/ieq0mq79LmwqUYQRQhmsLgLkJtBMxPQJ+
AtDtmB0aFfrXCNWX5NQeVyH014Mpnp3I1UHDZOAvjfhhtMJ2U8ek4SJQ9qkLvLeGElorbCQxDOBd
Q8t5lW10HTYF8oGTCXvWa3m6ca8BFjNeuB2VKdsHNNX13honIWNVqKa/b/OetmV/X9a1DrY0+DDM
1lyUFAvWjQ3mdxAGLnaKndIlBuPSzkzE3sX+Bc50UqOOnfmRgefrFadoLI3aa0CMUvqwhrrcZGhU
0sYHCTuM+SHz+wbpPNCkADk2k6bZqz6CVIEaUBqDNJa1ne4w1jIPthZcYYvWL4JhVkKge7f2IqfZ
Nb6Ofjy4MJpVD+2UQGrqbvq6nvCyneV9CwG9UPetfe+0bxFKqRTasvchQpKwr4KMKE3/oullzVWv
4CDZKGWWzXjQbQdiG3r6XdRSws9NCjymmmVAMZnUy+FuaAzw4FZItVhbTkYxHRrANYntp5czyIw7
V+VdeIyx61pVaXqkTnql6WcAeoh7LYaEpB2q2rQN+P9+mDCWqvih3QnnFH/W4y46jzLC8KRiMCDJ
MFzF1O33fUFjJXWgcQ2RCWk4d3f6ED/1AF7VMDwlkma6LqPLdtLAR49QLaQBhUmvTFTNgcKP3Xhs
qyjZl+uxT2+SQjCmZu5LkdUU8xsovrL6EuOABGamuJM0tbIpREVUMjOnmnqX86MqDVo4cXqseh4g
anZEe9Pw6unlqdfHAtEcvn0E410gjl86+FrZZXAv3NoWQHXdcgcuJy0BIuDqye7SfS8Rt6PNDA1q
/tt5w+SgjVcq6z6vG//gBvZjmKBsGM2epmcn07PZqehjyBR+9hBoQYB7ZeXuR2t4DDSEKurMHPeC
aA94CS+VZvsrOwVOEIGDOsR4hO5Kd1oac/XQq43NMOcAuiIvKMkj8W8Tm7Pn6Pnlu/HoefXbKc4f
wPaLxtzq/IeuMQjnhvnMnV7ca3GCyI/q9aUDtxxc5Nd0aA5Fhjoz4SOS01gmNHvHcFikkY6FnMzM
pXA1BEgqd4Mq9Hb2dPHB/gscdZhVCenPLxa2Tijg8HJeDTSHCjoJ29JqKowTvGffaofp20mZdd1P
q2asb4L5Do8t5gN8/jAv4mkhuSSJKA2kS/L55bz00986B5OPVkIwqozod69PTSsIaX2zBX2Jgarf
tiR0Z0PP7y/1HDi3oe0vdDrOC6uk2bkVszLrWbLVj31ylkzfnG02u9lRNVI2UKbzeugb+X4qqca4
ibmVWoeZ8zS7bZ6VWdPqtmscsZMKPSOsXbv9hGkvTYUywSCkn5WqEIvdtwWssyq3LwOVM0BgmLcf
29zcn5cqXTNwAZE5xQxKsf7s91riI0csZpNysHY+h/OSJNXFiwYIVxAeC7sU+2Y2DgXH3gXS29mz
m6cRA/rFuAMSfCKscReYt7RF8n0mnBIjNQdRtvpp6onzyPXSBW2Dkp8w19Gb16DsqNrcF4Yw97UZ
VcuWOfSikaAPlMFQOUsno3Xpqgy1ABRvEg81hQJAaUG3bsQ5cWF25DL0Ma8Lzws3IlXcTi4p76oJ
tc/vNrbtnGGI3gNMP6Fk/qdMrsIfalklFESqyskOWTd78WhMaKh64bsXDVEIwpkX6qu7vJnEZqA/
up/ml/P1P6+alBSTlGIOl9tHQG/+DYjcfn9xBzRUHLACi8nVQOAmJERGYAIq7Td5C+KlJOB1ZyHh
7zfgeXWM4JTn4+Qt29q5M83+qSjg1HXTrEscTVG9DvTh1YQez7ivdv1QHP4rtbo6sBptwIteW03u
juIO4ps+My81a8QnMZuLV/FKwQ7Tn6f3gAQioky4Al6NnuPKvS9ftfv8QGtKB6QKUnuOBdFcjgiI
8eZZqGPwMD0hL/Y+XNGx8B6C+xSsx0aNKJwu0k9EFOeHcthQ9qSDWMBLohUwXpjWiiYI6taYZoES
aB6zWXAMCZI1g/p0h5501SP0um71DaqOQbfVb6er5i1ndQQ2eGEBhkDiiB7gk8HjK5YAc5pHDiXp
xQH/qi70W8hoNAlT2OAAb+QxfBVkMdBTXT40AWeAb6wd4E7hzE7kXA0bGCGGtQ7sN8AwyNsWCI3e
i6cbBKxW4XVLO+4CmjFAi3uNSin+2vDEZqEp5zi++dfGEXQawgUr+LEoEiS0Xt8LprNkIe/ku30y
7rRnc+/dUY8n1quhY5lo7+L9dSRmYFgxnqKv45X3PsAN/9qjgd1s/KMIdxYE/nbRM2hLEsm1VS5x
PfeBkx8Rn53wKIX29ch9AAN+ojtB1+iYHKJXGJfFIvNWwlr7FYwCGLHgLSD2IvDQahdlSAtrATwO
oaj+mkiMcQNIvHtzBG2xGV59rOBvP9xmjfFkGR5HeN5OyWS4tcqtq+60ZPODXPv1N6PWf2Rtep2H
WVP/9ovhoOdOXDj6ebZ7/+0XgCe6rRNO2MoBmipsW7L97eU2BDrz2y/iv4py6KPEFBA19X2hAVlZ
xZ/aId/Gr7hM3aJymoBbWOvedaiWY7qhrKiOzuX0xh1CXAtGL5m1XUa5FOsKIzZ+imTWSY2wjXN2
XnaNZmePkRvsMg0jSoMeO3HDxgDy94iiCcjAL9Mn6n7rdJ0+ocJxCQd0W3zpbqLb9L74goE91L9l
9RHtUax9TF4sCC6b7pTsmfvBYercsBDrt+ZmpCOxUTcMZmANtsBmoFMDn4a3b0JsGnE1XVhLno4F
Mm8gSycLdlTzRV0iwzxQzT7KbuW264+qe5f36RE53uATYgKEBvUJA8rGru1AlrZEMO0pegUMqb9T
twb+2t/RWLgv+dGh2qBVzBaeavQaNGD9QMkwsV97R/uGW7ah/XgL2Kz8CsTCOeXrE0QJuLrUhhOu
3x5I1JMKCbK3yStY/bV2Y35BBXPtrvyP6VVC7DY34X0y6zQaj465Co/tTt8GG+sEL9R6rosF9KkV
1PvmBhlAAM/p1xxlEVgvIJtWwJ0hR/KcKtgAr9FqEe4yG7lWfE4uxqtZAuDe1BcfCJOFakV0sGwW
4XKLmCVin3SwAwiEh3YmXhyCYYGc+krc0qwUAZHOkRI56uKzegO3LTC+07gkylhq5RZFhh1f0V+b
1+I9TXfldnghBedUmcA39r58Gg/uE3nlhshtTWy+1WAMLWehhdOT/QySEIToah9tnG+u1G/Df6Od
91d3/uxM/C83vjR0YUklXdeYnY1/uPERsq9BdBn9yXC6E5ylYDmPMdxeD8p9NGaE6UWIWtcztBmQ
TRCNHmAkYbLTgKsWi795DDFC+JeTEViZK0fHUln9/BTaUTPIyu36U2hQK+Rfo++CbDVyiZBog2HD
/LGEZxehjkEf7KpornwauNAsH+CPhFfn0/mP38Xf+F24IEt/+OGWL83LPz6yJmzG00v68dsvy3Au
0701/8g//4GyXpu+hi8/ul98+/wfzt0S524XbwnLkSbRsPGDc7f6VYjZ4EI3TekKS2fQnU3kg99+
mQ26sb1wHdcUs92CZNPv9hdscnTXNNhI4cUw2PQ//++f7vf6p/V/Gvk5/I+3HLcZI7/FkG9YtinN
+Zv/eP+PgopQMA76llEZ9MFF6n/a06H1fQylUkTKGVytiD41MEHxYdPIq7u7FjyCPr0b+C7VurcK
BzhJBC59f90z5oZXTfkowKs24fUPl/mvHlbnr87WlFKYJpeHWqDzz2eb21IWjuNztoOOL6RTo+Ja
XOsKNDktbOwhj7SD8TSGEaW2WqrfKnKhYjqNTodnAbKGKbqplrGdUgquPVbfkN3C3MHLUO5GC1mD
HqowTM2W0pt7pcyPupj1+wgKvCt2U2YYHENZ97Piet7dSAztzX/jHXHVEx7kb/N7OmDYTQHWmMOB
td72rkfNC3EgDtX4mEuZRwcU+Pyn+S3zLstCbOYzcIp+Pe+qt4t97aBYW7yBnfrzpEorW87nNJ/g
+YRxw8l11F5ANs4nHrI7vxxB88slXQDkFzRYIcjYks3PyyXLNZZVXmNx6Hhd++DTHP1qfk+QylVl
Uz7mo2yeC19z2gcq9ALQ8dKLkE4uM4CdV1Y87Aw4o+B2sNNqiXvwHAzdrZ56z7LGQGDeR5hn0HHB
zqJZVfLZck5Nxg1oBRQ83Mt5d0Z0AAZKw7Jbz+/ABe2m5N34YgLN57B9o38aTnXhx+3CtK7s+mBB
lecTccYOOMb5vDh4iQ3fH191Pl6tYZ/gig0I5TLr8M/SENwKzv8PW1t/rVFFN8p2df4C7McqgHhA
o5wvz/zd54PP38Fi+ixRAp+X50vozctsq+eiMMZW8b3OqY1m9sXSiR+qABH/BOqw4SOmbkLExQbM
N4iLWe7y68i492QKKpPbARKX61FbbVbz6vzmmdACIG47wsfRAWaWCeUqLDxaMqC2xfKSv3v0ojtQ
gdH0HHKMeb913KGHCSeS3c27MFh2CSwzWujzWUkDqbzfP+oQcZU0p+Oe+R1gmMfyvK2cd7sqLL4Z
e6OiNPPrmzuYINgCz0IR/M68tU/W0n0SJrpG0tt25bju3AxBiC5/wQf2wpUAXOAXpiVBfoH1H1m3
GSxfOjCRFN9uB827d31ghZhEP8d1So46E5DNay9NvvSFBGVCR4y22MbHNaQe1WVZQYCcTaIiOFWB
cUm/oV1mTgv3H8nxBiqw4Tj3MV3wGvVHDaQXzX0HPqjev2VYtKcBuZL0eWA0EdDFMCFDoSoZoofX
NzcUSBeFrFdAFrmC5hWDmP9tSv/PHPo3c6hSLmPzv7eMQno9+3hrwre2+XHq/PaxP6ZO8Suzoy4g
PjAzzXPnL3/4RinzV2XQcdVNhbeeYn79c+q0jF912xamkqZlKGVaRHS/T52W/iszqrQdjKOUMBxX
/G+mTtBoP82djmIeMnSDSpcifTJ+mjttY5SuzMNuWyUE4A2ufK1fHi3seRfBBO4GHPhjo30C2ENa
g4ZAAfdrlbWYusWRpHXjJDB1NMyiaPJ8LXLrSm+ce6dDFIkJxjt05efQJsfOQQ1AafIU5nOqEyLf
xcSrIvS/Qb9TrvQpC6iOIkGSg1OfvaAz6WFNPj2ELnrCo5hOIMJvChcV8cJUL/UQE9waNzwOYG9Q
F7VwhYKFrq9sr28QNSDULRX+q4KTnMvGfb/2TPESCXxBR8pB+vDgOeBnjdC6ccfbLnHvK9pi2pTd
A/n8DCp5knb02vbuVS2Dy77yjkMD0kGvTrgbAEpoUiQHWpKQoqsep6C4D7z8tvPKpzqp4Hsiea6T
nKWe+sKofd1iptpVnLy0i0eA7p+531C5z7nMSho3srAPlS2OBg6P+M5wzr6qHqGYFPhBm6mxARgD
jjU7NS7uNED5Hds6dW70mHTexhc9885Uo5sOfKiEHVo5u1Dnsnl1TguHj0SejV+Fi5lfg1e8SuKV
KcdLI2aKkZJf1Yq3uHAjiAaySC85h6QrkHuKkq3OZO2T5cOncVaF7uysQT57qnnzZqRQ2IFcSiJt
kfcpTO4UIQoPGSh5vlM0cKVyehZyWkYWDqpxQEkDp6qdLOmqdrF1MylAmoVpbOcdRxaOm+df26u1
d6v46o9chyIx8ZQYnK+0D7BvjdCow0UMAUtQb6CNgPNBY+5na8PM3tl9uexnYpZF3BfWPR7jbokV
ZLZqS4yETWAjS33yH+IaApmnsD508+yzNiccfKJsm4f+KVTcOvzbNE4ND0aRIDW5+lo1TndwEx/y
h0ZBsXLvI1Vly9C/9AHC1snA0A6AsNZBCgcpjo0WABEoAeiOd+LNwK0EqsotLZylSGDA+22hL5lW
SheHCZve1KTH60qpcOuCi3coBADPxBrBVrvOA33bQbecHxbPdQf6nd2KsiaplP5ZKKxyxWjepB3P
TKVTbhv8ryEOB3HI7ws1NdXtmy6kyWYIH927jN49dp20CmsAJBlfs1hT8EYXzSsIiJK3ATAxCF44
5Zlx6zZkwj5S1zDKdVedMF7EHRdptDZxP2hHBWF6Wxjm7Hy9SSzQBZ4c6L/ND14Z75KAqBoT99Mw
xp+DS73AYKqDRZl/tfttQBHOs+CN+fpXQbGSexRDZKFlmHgcrZ5bRHU5qpwpv5WfIbk79f6jILhA
zUl23KZI5VR19dhHkj7WLvXpMncJj5jGQzerdJZFevRMbofQvFcuJfuuoOdOrX+KX+PSX8cOpOyS
a91yFnSUPq1KLFsi4Cm8D6cBMwRx7QTA+RzFQ1N1EHZpjFzEObm/NSC5lXqHxlTxKgnYLp3o1RSq
Bk/g4qRVeo9ZFYzblp9QWereqEzKKBaIvxJUZ+GGLpopA6RiyXhqZh4wg4BGpd0nK1fVjyrmuFKh
6cNYuwnqEV48KFSJ5HdfXGdQwBYplfN1mVLSLeL0VWMgQ3ev3KUFA0umMMPKA4Rka5TzfGCPho4G
kA4kt0rEbesAXov8st2m9QzzLCh/9BWeQq4xP7Mtqi5jqE4D1jZgNKsXI3c/AaUjZ4x9Sx2Uw9Ij
Ps+xE93klgZsGbvtxjev42DaV4FprMySL+QGX+qa4ShWOVF3bx7DHphS1tILK2uEwNwGew1IskwG
MWoINIthel/6HuI1EJ7c0LzTLEQpG6D7DkUuS8To/UTxp5mnCA1qWb7uAvvUa/yCnWXjFuYD3+wy
5JCD0XnQW3ubO4jFQGcrL/W0Qr6mRQ5ETwGbuCqf1ex6mxpuu/IDmn09MTOyGFCUBBbsZD8oeVnu
tcCF1zKvQJTBPfOyo1F4yHyohS8E5utF9I5cwJ3Z82vF9iNtvJTuSjyt84LGUzmi9hzDJMxq+75j
8l1IM+DRS4juNAM8v8XtMo8lfm3cwLKLlr7b3KokALPdvg/t8FABg6CO2zBYSFrZ8fv5Lh/cbROj
VxihwdLITW+BKk5rJHoKlV+FZrimTcZwm1nVrjSpaJ8nLDvgJ8HHkV9Uq71FB6yErMrEfdkOX82u
uBrG5kW12WeA/Hc0tU95yW0gRPKuazyLqQk+yDfSTQqobBV21g6oJtoBroakox4cysjF2K724IOS
fjHajx4CST4Ve8+QJzy5EZTTEWPGdV73OjKpwFvR01oRHM0WyfqHLpsvzuSjtJiMN5OZYnuQlU9h
C1Gq8JmMNDGr3w9QOJTkWQacWDE5JSetxnllykijVZS+6H38tSrIq1H3DQfmSXByha5/2FCXF443
PDceHOHYShCh8F8oY3WLrjja/VPQ5KBGKxvoqsArrxqQ7+wlg40by53b8mnVNBik1NnWT0OUcmDx
a4nPIOWLZtUWM8RFafd1NzFUOD6o2Na46dpqUeJ+vp7mAVIOSIh30D0udGh7qNscysFDIR4tUa/j
S/StYEwOeuDkpF+JgMXE75rozTpVMB/P0yEPDxRfIo5kjr5wCEFEXmy6kAFR87X7aWweh5ge+JC3
GHtBp65s60ZHzzMUegC1lZkyMC/tJp/jN8IGzS7utJ7vEriXZi08RjdkH4NSR+dcUAnVgtMcuoSF
canA9cFvE6dx0h/Pd45r4mXuuFgu0RYOMk1CY6bd1TLFra1M0haaLMTStfqq77yv9Krxf0QCwD+5
gIi5kZChtQfVoDPoXQPdDWinKn5/HU82UQQrUuiLKsw+aAGXABtlsS5176VpbRtjwmAVtLMMJQYK
6kuaEyrFGmGWjNc2OST4RHImmK9oDFu3XPJsSxGqOTSAGb+9lGPeAMfvagq9FbbKFWyTDm8rgflF
gyENEfhTUEpmibnXUqfn4LjfV5UrVn0Oi0IflsCL571h/6ZeZsrq2imgX8DsnsTer3n5tq7jirzM
OsrmoBs8tNZxC4ysYdma+p3jtPW+GM0aD6y03kOEAeVGXttiW9Bb9KDtlj49jEMEUubV80s7L3nr
0a8RULFee0H3W2mq3suyyRcSI2IUsgzky1LnypIQjuMaHKfrVC5ESWypNLM+uEblrFHFlU5PKUmF
q6G2TiIN6NWHkup+jM6VZZWRWERxiwAw9PvamoGg2XwuGddxDx3uwa5wDijPG8qYWw7gGE126KT7
qRE+XeJVCAGQ39P3eZLwlQtxTIM+gC1pdqJrr68yAylcOQr/qGRzLNoA2a0ERfEqrXEHaJC5yg19
Y879TWfudLqWCc/cGuhl0xbJsjvP/pBD5t3VE5DD2u3eckDsx0DpKDvcJIE8FSVtCVq09p6jPMjg
uXB85PvpHoZ+h/1aE1HsqbhhnFofQAt7CHCeF/G6J8SRyed5LSxQvm1bNWFSEN1Fqez3kaiG/Xkp
AS+YYSetpCoOUQ7QbDDUU6aBwCu5WWldyEely3qdz63pPohREdZB/cAf+2PdGHxseLPgPW1GY6+H
g0ovvi1awIBHBbRSeBxHqwoDOAZFGBRK3UPa1+GSMAdzOAATmzw1jmXeaYcqsoq9b2eL85rRh6RT
ro9w8+B0qHc6CaJF80s9v/nbal98MUMPCce8UXAIoZbladMfGliXK6NHvEdXsqPf2ZEbKoKAOAv7
o/QCYDoGBXzoY6d0QptfOK59KNNMflvyLMBitJBpF81/O7+lLdH1rqe9kJG1Ov/FnD8kMzTNVYV+
MmShS2Halx4wpo+C8yzgZDzFlUfxztblqfdAY3du2x16wHKXo6YdI1hUZ2BY2NTaqUntQ9ZTtyrN
PjmUqgVHUuOzaeTS35xX7Sk4mSn0fdUTmxW9btwnQJmP9TQEsCcRixwFhgsJ0DpgnGb/XEz+Rg0q
voExDm8mHp7SVqVfita1V1gGmxdxZhOeo91utlztQMn7H+oLf1E8FnM2/kOnxyJbt6TpUD7mZqGw
PttA/9DpSVzNmCy0ILYNah0Ir6zmXBVRIDj5mXPfVkQ1pk5a0qEabYXMXv+X41sC2qR0QPDoP1UL
3NEyRrcp2m2thgd7Kk+VIpiccYJh/E6wb9Q1/j8Ss3Qx/U1/dy6L/8tXV1JIwxJ0I5yfDk3wr1nh
lLXbZCRPnBPGunXp6Y50w2G6TJa+1QOkzs/f+D+1r7+pfRnCnktV/774dRnWVKSq8MfK1+8f+r30
5WB/jse5pQxpyx9aRq79KyWyn73S9V+lEAJDdOWY5CLzwf9oFkls1C2DsUUI3THpQv1vKl6GcS5p
/XAnkacSpVgU2BzHVCa4gX9+iCrGnLIt/WAPIZOUzL8pRNZs4hkodbZHH+PE3tixh1bCH47pMgA7
reNmqo9xsevE+xlZc35x8hGM5HlRrxxsRhGGiFHx9axgugibRG4jJ39udBQgXNLYI5oBy8BMPySq
0j4SDpckstRR3H49kumSwpNhhml09AYMTQecVWUr0HcswwVSa+VRp2mSVfjVZtTFVqMAPea00103
inhTTHS9WvRGZCzdnafhJAFqsF8i/V+StaHWAUiRCRtEkTHEV3G8kr3al0gyfGXiy0pAoa2bHPOY
D2fea10gK+fn3hG5odpkSpN1jNL1BK89p9QMLnRkMBYAn8126PeGTfnO84puNWgo7DW+a24D3JQJ
KvsSOxOHNo+hkfeaOg5xgFkZWWOqUugYCQMtMz94ESE9clCVTFKF/mEa9y7SK+tozIxVfZb6kVht
GrYJxteZJbItOvQJYeVUdA+FjqxCg7LPyjHGdYubMJJLm8iPPmWkbuPSMHZN7DM0WvGKrP06Cfxr
pxh3jYgwP5DMlXGJiQIAVmFgrujAbXem4MoHCBuudFLYmYl2AItfwCrsvcveQ54DwSEPqR91Tfg1
a8M2tFTi+qrSKN6EAuhSF3PGiEuBF/Ti+ymDHxOKvgMSF+3T/DYS7fRSG+uhxDAFzOYu9XRMkGSz
7EdYbMCfmVny5M7u3WXhlDol6XpmeczZM1nrRezmw2pSyAk5VeShEEhGGGr9sAu0ZD8NN6OTBQDc
0E+PQYC6aVXtvUbbWZ1zmVaFtuPSHFSZg/GwzQ/I3rg6In2xJKI0SQ206xDtmNQWiLUBVIN3CGkk
6baqQivMbVVHU6uLtp6Fc45fwMKd/GwEJTKGq7gSN8ioqUUeGcG9o6kVaM2acguUkpKUhsim0a50
g4sZx/4O1binobUBTzDtLRJy1kygkgelzeiRxHEs9OPA8uP9WA5I2MONDfH9DBLAxIgTXE09xP1A
sx+63OXsDXuvR326yE0duauh2Wn0fxrTrNCtBXcdgPULGp4zp+q54rY93hYSFI9jvSeeSJ+Degdl
/NBa6d4aHfS0u/hoiQn3Lefen7InkbVi6dF62gYhJpnIDtGcCdf5/2fvTJYbR7Zs+y81xzX0Dgxq
IvakqL6fwBSSAj0cgAOO5utrgZE3s6ysnj178zdBklSkRIkA3M85e6/tqn3oEC/SGP10sH0mjs60
y2iRbT32e7sSGn0w8OkldF07k8j4MJEALCBTWQkJXylS8rSobyQi7q5p8dpNytgNID4RN8/xHWrH
re35W98lKL7UZMt3FePIxk7MXcfouhaklzVy2ia1SWiSn8O4buNtzQROY51f2Q4g4SIh4cVKb+2x
lpslK80ZbtB7s2Gad17dwsgN9nZpxI8O//yMBZL06OBdaFbbAca0ZSBlK927seREpjOnT7Xt/TIh
daWzrHe+4jMm6gIhe8rjK3Zq4SFOn9NB9TCFWnJ7SnWP5XrdAVeL6XhtnFnSWqxocBaAXHZRmXNu
eHeTnmdiX9SboZPXzCV2Vbly2syqkYcWj5Tke9Se/NVSVVmmX2xn6KZ2jH4trugCGaH5SVv8ysDg
RrUOrQX5m+rK3wkSV+yS3+BCIuQyUP4HndhEtcCHbUdB6NJE/INtIvqOJhc8b3uZlF7pvmpWLqPU
dVcH7aoQw7kz0r03ZwI6o3WaZ/+WvXO9k35db/Je/QJsIWGVhj9p4771ONsPdgWiNbXrW/q17KDH
mQga26x3zkBz00WhgN0eOCNUziQDHz1N0+fkTmSs1DOMT6EYTaNtMtPk7MTOadCQSrQ1XlNs0E6p
ho4g4PIILWavitS+I8yrdaJ9Jky5q7uYaJIJ3l0dTzcNgrL5RQBtgHVLXEAwB98DzT9ps0RYUY/F
vrlrRNzsM1l8Nzr9yqogO0U6gV9kVBrCx6vocDu1U5Ct0ffzAJaU682fbUqWhNUiWFAWbLDaMBFB
2jlms7QY9rk5/J7QZ28s8qwHFRKPQGeryEaYwhWBItXYIoolJtl0HxspPQgvL35avHUizx+HFEAz
Rvgl6IahbGEOP11Y6vsq0w+R55NbE474EZ3wpGbbWLmW+ZG210OQE3aHhYa0jBHWcDuWhCZgAbII
yevqgulFFIdrsYyRQvpM+Gj1V+m9xmUcP2Is2kuluKuUN1NoOztzBvFPEOuLo+57B1u0j8x+mVnU
mzFGFRv+shCfggWhPxgMejfRwzRlmd/YScKNucnx5IxiKzAN4YhD7ZTiyYpl82FMoK+cwsYVHOIh
MelUr4pILpXuSMU6v6VuTT84JalnIHSI8+NDBvTdpdm9d34QrGYfxltnwcbvimyrLLkVDrj/GkDC
lWfN8cpKGIlMqIJWoZW+OQLZgucb316AsRqHlNq0GQl2FCCgQrDZ36QTUbcDkKEzmJ6NN+hDUHbO
nbSG8gDLC5t3g7eiIud4ykS+CKg3fq70EUZSthGaRm9ee/6uZLNRNDDYY1Q2BLGTatkk9EVaBuim
TI6mjVGxd4b1GCN8qUULk9RTBN/j1cj7wt8Kab70pn5zUloFE9QV02GKNOYJdKjc+UomBhWtRxcQ
VCI+x11Vk5u69HqIT6Pz3hsPfqDvmCaArFAns1Vcxqkyvojyc9zBeApN8j0dDdJFdTcmCe3dTKsk
TSdmGwF3nWl+y2suXtfW4T6OMxTIlXpj1fG21UTm5whPChocKs12kcJ0IF56B206t834VtLOVIss
QyiY9+0IYVxax6orhi3zT0SCfn1oR/UBx5HhzSTSI0PAn7RjnxHN1T4DiLHzRLxtHIn+QQXmAVsM
aTHlkj8SwDwWrmXdWSa+B8MrnselXKX9bK2EbUY37VDhV6B6XQkx59d5RhuwZK+wSt4My3njXU4r
FTIDTS0jflEeEaoi3Lk4/CGxsomEe7CqhZkQeedlaPRHEshMGtygcg5mUTG4YrVeq7LkDhY4124J
kSrIU1ZBbK90oGDb1IOd30v6FR592ND0w21eWttyxr7Thr6PmHbTK8vbK9ipZKFZN1lIlrA5MqAa
PPe7DUK59+HjglsMzr33xPmJZW4g7mkCObh28bQZugxWJb3TA4s3Z4bTAYaPu00QBhVbs72j6U6H
DnKqsm/YwBj2T5yT2gdY48PtEEOPTAZHiE2HJh6ZoGrvKhugddc5Mh1stuvRiGlTZ6XapPw9J8mE
J15unYXAiGeqW6d2P/BrR1ep256Q0mdQK70PBuPdZhJKP3UmAAK7Z3m8PG00tiuNYpNFHneQF4Z3
jDbtA/b1Q8fFse6zvlplhWQIAESzFCm0K3O5f9OIgJdU6x0N8Ji7oHxo4ON0NsbRHKLQSxmr48gk
eeNhvGJzrLITSNAzQ6GSQNZEoXxaN829YRJyXlQiIdCQZnVKmaL8hoyLCog7NQbC9JZUMj7yMuPO
XdYpTX0hXzAN+4CP0lunnF9rw6WXBVXpZEF4tXEnKWJbBnvYCB/PucjgGkWwAUMZZdeznf8asxlI
UYLq0x8JPypC++RaaOrZiNyGiVYbKyRpxyfwCtvkNkh7LJ0AVm9Vcx2PPmE7ytm5yA0xeOgtNYd6
nYuRXXVZADZL2RSY8lGODnL1hCS5bsD9Z0n/esBQtVF5u3PxnYQYT+3Afhjt/h2y8MFOxPskGZNB
b3XIt0W4IxnLZAO30ZFE9jjMQOXUyXp20oR3em6NOb8xiaQusCYBB2N0Fyi1meOPpJ5wRoGhjahg
KBze2sDNdspmWbU7otpz9ZW2EPEKqzy1JVBt9ksHp1tERXXlH10Pw9gxUSLaJbH+QuIenC0W9lUE
cTXDR/xoZPq7CFUDAyLt1sySddx2L4nnl7s0+WYAZ26ZcY/XMMFOhWGfbNxa7tjgs3sPvVLfUspg
xUzPokH9rI0BAw5zyLYFJdnMb5pP7XPK6NCNefU73piZPvOZT4A9rX4XNjMyXcE1nRAnZ2tCPYuR
9Kw53GI851TyDsIkaK1o7fjQ+um+Dnqk0/MSChkHX7ZPcuCAJZiUSO6MkIaf41plew/ApMVFmlQt
bTlYgvEcPjBGv65iA8dzM7MOCILnXGvauYF6MMxMLlQrF6GWh/MPT0VmVN82MnFfW1zaNZ4ar6iY
FpZcydTAiz6S4TOZUHF623Z2gbkcnlDv8fvXkHqOzqgLIuqiA+hRD7MymG724RVgzUKsZ5MOKH4o
ucvFyjMndVtDBOrThCUyRSFg0mGO8tHZq5JllXnC7TjM705d3o1gW6+1q+1tahO9VyJ7LmS1bKwg
lkYoKhD/zJuYHi+0hOne1s4AzbR4KQU0c5/ifnRtJrXehNRGABfXNWxmF257X5JC7vv2a0fDbZNE
w4BJAXVGaH2pICi4TsvfWd6A0szSs6X1rU2xzS4zN+CM2goxgX4Kc8s/tW4HeiVnjR8dsY7ZF1xX
Nga7osT55TgRW0sZn+ta/dQ+cx2ZdGSUice054+dOYurOrDM9VTTAYAZ3JybLIFt3r60AoZxyH1g
O9LI3Fqmts6IH9vONCGohXLVEck6FsLdhC7ycJW+tn67zCVdpG+m/Zjg/keeS5KgIQgEFcxyM5wj
qTCQxPDe+Nj0j0qtZ9i77gHzgtPGJzMiEhpz7rxDEYtuEpCr5mZSh7236+38wZ3ck+1OmB5SBHv0
ILqVH8EmBg8qTyYwVjH1qIhyk+JcWg2CfkhJdcdYwquebZn+zDbfrnQmymNSV4sRcn9AhAiEXToO
3XU8cG5XkqvNLOGVo3Vxb0IESNyO9v4k/KuKzRstZy4Hwa8AulFe1Y356tMfSOqYzf1Ur7ymvTWC
p3TIiYeMAhSZVn9XLVa7ZjHYcZ9iHnB5Pi/Wu8ujywHyYNSDww98RdS1cd+0oK5CXNrHy6FZXHZy
OVyecvPGd2sPxaoqC3x7yyEpBpflqE1ufN/PdrabeOzawjtoD9Hh8tPU8hYuh9pp1FELBhr/fhNm
Z8Y46QDvj2CJ+RqHy6P/7alaHGiVoQ5ieYNm6ZlHJcDJ4yG9PLm8PNrjSG5P+2O2VrVmC0LpPTFO
u7zjyyNHp7cF2/xtP4Im+/NVA6c9p318wLVvH8u4t//8kZyscldYrXPiGLPg6Hc94dihIzLsr3dd
x4RSdMDFJ4Mwjp5RYMON5yiXw+VRSH/uz6OWj+nyLzo2ADYM8CgFA4fVgt1sd7xM4RyFMlqbclgb
vY7RfWZkHDjL/wcgkQKUj8mNQhNUXQwlssH4NyR/HcYuJzHrnxc1KwpnCTZbat07o81hxZpCs43k
Ubgc/nmtYre+rwDO+mOESdC3/joUhm6RuaRPo7+024T1EDcobej+Eaqd4COre52u7bGtobz8+2Ah
KT2yya6PTdgN68CMFdR3Pz1YaKnCzsjr/cTyfARe3RwFe3ROaKyNbosPsyqrasXGq//z1MhNa4GX
N1fYaBmXLTOznCvxYPnvyPOHI6qbCrF2ej06cjjq5XB5HQBhjBwdVMKVDGZAYV217IAXl2S4uFSb
Iuw5n/OOEXP5bmXny1w0H71C7S/DUqCmKGVwc2NjqnHG/30olsll7k8jqPoKGRlf5OdnRyx0mTkj
UYgthrEzDKtjXZkJXbyBDJzJgmAswfZ6OZy7mhlluYxU/zlcpqJ/BqSXF++c5TtcBqHp8g2b5QcB
YiOu8fK8NYh7qQrRYuGXT9LjvMtcxoEGdORYcJsUQKAdkzKpqkzskPEot0n3Eg4g/9Iw555uuR96
bIhgzwf6IrP/ZTd0Z0XmHIbcOEdaHYIWoooRTSiycpKmPSOfV4Mkt0R70Xsg5H2ctDttag91tvXY
OOHrVFbDJiq3RpolO9mAPJiAoLpW052TzsUX6fvfmfHohnazGUsispiSv0xefO1kbrHt2a0T7zKE
oB2/SyhwO/BgmxJp5RXEwJvCcL1thqlsP1Sa/CuKhj2aP3vtB0fDLrONdIqXmISEK5e4xxweW9eH
PfXFAqpri0dZB5DEyu43W7r+0HvsSo38Jc1xafgZ90tzp4vJI2WNU9Bf2uVMBgiPjPQ2DER/m0m+
bWAg65ljeXZGo0LjPeQY4Ssf/x18fcJKx9757hgjF11IPeEDKMpsA6oe54WcfMGlVa2ciPR6PTDu
Qzn7aRQvqhQEa7S+QeQdBZcdkAELm2QrB3FQYeYdg6y1rvKi9c+iag95pl/CSp91K6djIynPXH4z
mOdNf4csaqUM57kBo4FaiQzMwXiVTvVkoO9GmLBUmZUGwcXw2tXoZrxqI991WHZXjhDb4lhW7WtK
yMeR3j29DcM+CMt670FoIJuxBfzv0T7Ew0vWDe0TnSyU9cMuDwmJCothKTuL+zH2xFpV2dZD0rBq
QgtDqtW/aQh7bDFpQHX+JwOb4pev+/dKjADURfKrQ0OAS8WA+gYgAjFKP0Jtq37xB3+1oTIGhdiG
HVGhwpEEAtjfutSP6YCtkYDSOI7u5khM67Gn7xla5M+FNEBoSxCxO6a7ViBMKd2AOzgiS1Rc4Yb2
+2017CNz9AFcRygEpMh3oTtA3Y7bZFeM8Y+To2RwlnTaeCFC2/p+box5bzG8nZueys6sBaGqxfXk
Zs3aUeEzFQLIo5ESs2OPkKoPegUfwwgQIPZGBGF0GBmFsJQkqbyb8FvR5VDm3gmYhkzJs26hqCuB
GTakv7pSVXIqrbv2Ybb5xfNgOLMFf58dyMp+zdwSfjiN0Gbtj3I4O06ebTwbS0175tLi7ELim4HW
wWvtvbtlWu6r/kGWyORGZ3wxrRJfru4+IqMv1oZHGC67RwuFLMqYNGPjI7FQJtV7zAdDHe6tZZzA
qOtQoS2oIRVkh7bCsAsribzSZhlClRECIt5p5AVya4kMT6SXnLm4rpZRBvDDbuMG2JF1KQ6OUzAa
X6w6AvrPg3tXl2mxdkScL60tvLG2czSb4DPGmX8dAXigPPdua7sGFZhFwB5p9U2+ESMc+5jcwADp
hTDKQvETLzGXSWHdW5H55mc5UXgYBaMYu8pAgElgxSfurZtKdrB2+WXbDob1SGmX+CRKJKg0e9be
ndelqBjt9ilhsEJp8m0Y/DdKHJhSI6I1Vq+1Mh1/iwjiy3NRcyOl/b3IuoZ5tF5kOsxbIFSIcN3y
yR+GhKmaplMQ5f1GuCFoyGiEVajpP4fchtlPR2gWB8TPSYmYziA3eTrWif885J19Z+6JpVKSMy+q
G+Bskkl1bviflZLP1UjqLuqydd445RZWFLRppFFV7ul1OlX7fubGDqEqA/odAD5kOU0H7uA9eRUA
xa9tx7vhhmUjB6O4sZ2en01rkuLyJiG8UQN68tvmxZ6z6GgsNqUwBsljpfPLoEF/o4ijszZ7hxah
npwcWrSkLzvttC+sFCdA+JLXaYtZ1LV3VkK+sxGXu2lKzzqPLYquEis9Gopk+hUbat5lEWCFQvtP
bDxfzcQxaGONOxGy/suk3eiOdN6ijM9QptXGDF/7aMpwGRAhwj95SSIynydxNAeSMyAzWHAAxOPg
Wpt5MneoD5wr8nbgQ2tA5kksP2WhX5sFAW8lcCmF/kzlYFPXWg9qRAPYQZ0qIViuShkP19rsb1VZ
/NAMdCEwJgvEQbv0xZhbElQmo/RwQb5dvnA5/EHVLXiHLC5e6Gtm22Rml3I5NA2b056bblAmtMWm
Kt6nvnszTOoKUsdDWaphF3urthmOhSZ/5h+mXoTA8w9db4q6yFwlVhpBsLXW9QhACmlwDQ287uHZ
TRFxhgGDCSAl8F7MeJPSk2RMB1uM8WeD2ozmqivno3DVuC+i/FwWLDxhWN8mI8t4mFmBBVIEpVJd
uIfcNHGQu+kIRxK9Mf0im9gL9q8skoodClIyYCBk/ynim5bXm7mwd6iMKeqD+4b2/WbuGU+m+QOK
WX9rOiWqObyjRySIY+elwDd6OoUlfISQUdZBLAo3DHUADToP1pYh4ZeZZr2ZzAIw8hwUp9nqy5Mb
D3REKK/iCaXV1eCTqtwsOVuYYbj2bNzcbsy2018Ol0eXA5Z/SqrLw6oH9riIgk3AzqRtnMbcsZgP
Wz91jxZqCri2C5cN3GRhnqJb9h2bGYH0ho+XQKr2eHlKqUeaqQH5ZBrofywERBGlf31aQs/DzoW4
14yiWQd2SC5IC4k1EGKiYZ8SSU3xRwwpP8odK3rn5EHM/DmyeLg3y5RIEpd8XaTum3IR/f1zcCo0
c8pGuQ/ziIeXr0x+s41s6oUcZ8Yp6QBi6Cq9qZL6PV/OSWwmQCzztD0b1bBw4/5+rfPVWaNT40Kl
8kNjDvrK1gxUF2zJ8s8uj5hHd4e+ekFC7xy5c0J00TFXAgTNhbjihmRyXg7WUh3Msws8Jom6deiU
9GaWKuLCFbk8uhy8bCQCcSD4VSFLO9na2GUVfeo0Q6Tt0M87kg1aRSrGOIga0XdGKAR1E9BtXrb1
Lv6jK1u0nGPLVv9yANoWbu1Y3FxgM10a/MiJLinL+gHVYto7CdtwtnBVyrmzJH4dBc47ypbFcbpo
OhjYXfIY4OL0tQDR7E8oMauKmufvA3KjYm/FlLBVAgyBv2u5mQG+uJoTx8iS5s8h/PuR04QksQrO
Ua9Lgi2WvpvcIcruIhnx+2ZT5H69J0VyBpIxIHvZd7670otSs1yqxdBzqGdi+riXD+ICzSnmCTWH
aoW/Dhhf0/noBob4bMlriSItaCtUdY51IuakpUEJB3k3ezBQERDTTw3rfSI6Jm9xLfWun9x9v3CD
yjp6wDVSbS8/ZyhLUPuDt9zyFMRsPFHDfRfMjHNEz149kjR+3Y43q919YEMNuRRChgfbLJdvasGp
XmA85oIjckPxF8ZoWeCPzfLVbOHBulXb7RzAiBdojeYlFIomCQgz9MkrZ6kFw6RJWTl6KhA1MxlK
GDwFmqaw0//y7enhgqOxlypUeAT7gawC5H15Psaanmeb8rfQsj8BOEwPNW2FiwSHRLwEAvxy9l44
TK1yoHaxkF7eetK8TX6BKn55pzjRKIgcu0PZzEeocztjjLJgc5pizXA2BHuSnqQ5Ecvt7y/fcuqB
VP357pfngPn+/GxGVc3xcrDVyBv957nWDs4Ed743+vwjiZ0F9BrslF5iXuzl7OIMsWa8dgZY2eXm
srzWulDNBFOI9eU3dpHlQ7Za/g6Zod5mBHrrbASos/x5kusKMc4fClAHQUEOufPn2ry8RT01PfLa
hjndUpaDPPsVTfK5WNojqoHK4C+tlOUZKQvfuFz15kKGihgfrtwkUit4pVwqy9u6XC+Xp5fDBSM1
INhd65Ce++Wdj5PRbB3Cx4GU3cRugbqET/cPj8ojybV2YMhQBOqhP+iyzI8+4Q9shJmH19MbKxgB
b35Z7Oq8vTeKbdHUjw5uFZIdSNiuLMoHcl4rapr1SK/lCjvcWafmHTsImpHcueyCrJtW45ogtA5I
kE/7urESrkEIYpK/qg1NuKaveSXD8iGo7bes89/9IrhpaitcU1G6O8IliWLyvOsim+ddnUEMM83u
6NXypET97vUO8w7PfDA8jHKlQJUzEVlzpcqPOLSRXmsbV3CNgzGJmLjSWdROkO+a1H3upxPOmDMS
e4bt3gCQvr/JhuJDqoL7rHvuSSe7Ern8oh2vHjS9SrKVmFkn00MRmfuO/VgQN9BMAL/CE+/WQDii
BTd1pk1/F2QR3r57S0QjNuh8YnEHblKwM07rDkL45G4cm8KYTSoblW441K384orEfmCwKbNTdJW2
SfSWygjXDhTyB6YFeLYbb8kXqA5T1fS/pHnnicj9ItICGOS0jHgke1RdxutgMF9i17gNaVxsMgu8
pj90vy3o1FaT6PuxWdB40gixv3P90XTu91mWMXxrzQVFvrvcRcILHO3yEK+gDe8Sdn/BfW3qrFur
mI1tmFQh4nNhHv6/1vOC/Pi/aD0dx3KxBf+ftZ5PP+On+u9Cz7/+j7+EnqHzL0SUxLgiH7QBPy4e
4+FHdf/5HwbSm39he7YFeH47DEDw/e1xdvx/USW5IXMCKAamtYBi/lJ82t6/FnuzG7hMyQX26f8n
PIjnev+DSWNBLHGxSgukw+ZiqcZp/d9l0wDcDVL4pHlg66YZKOtHhlDcPchmIr3QP/uhE13ZUf1Q
xotKfp6uqz5E0oTRZOKf2EV97TCjRxkRbL2gfXC88rNVbO0MU+xxRMNNY66CQQ2zbXJfe8Hj0FnX
rURtmdC9vChnqtl9puKTq9y01bXntJ+V2a8NulcNc9kxtW99CyF9ijQlI0Gyr6N9GxRb0TPppBS8
chNw8vVilmq8+8ZRN147BugBAWH0IQhjo3Hu8EdQGFOEIXvZelhd7L5DRTrTGDe+sjCMtz7eNax+
QM1QPdkYzNeDpDpmLImM8NCmaAoFwsVNAIO5t/qXEnbubBFn5ITVzjDSJxUibx8EHIWeENS5GTpy
jUZ7Z8bTqu7hNUbqo8GY2LfudS8EvRdSgX3B32PlUJ4drfYotZiOadGUJ8lUELkecp5ak5IDeRQ+
ecaUe3nG9NI+Xx5Zre9gEjTPAXqHGzQ4OdOWNAQ8Fzv8Fq66Nj1rPNE489fTOFtr2w+N24rQ17vI
QTknicWp5DBfzyTfbtqiG4lHbUjonImfCEqCnS9Pexk1dwTu5GYabh36ORuSvNwnoRX5skJDKCLc
4awJXIijCvFiGNfbPk71ShhBdHs5tMFk0OSQj9r5hZpX7KOZ4cJVgLnxpozZrVR4uck84jWzbTZG
xKecEejrwgiuffq0Sq4dTzrwOW0rAXEpkH9xeq9ouwfXQyXEdTst0T+g+Tw9iutwkKRZ8H3gFevk
bmxFepMy3CmnHmhrl0AKbE173BVDdRf6pnH286l/xCuY7CZuwOteeN1j1Xou6bIYyg+Ja7XPpiE5
mB+xM0ePlye2124RHOg7wJLs7zP/GdXFVVYZ6ZtZiOLkmJo6xFfZ21xD7J1Mz99kynkbpZqeIqd7
0dzQf7GppeKcXfde+0iwZAOCN4lM9rKYnE7UQzcCE9tP4yN7DMb6RmNyxtILfM804+oYVr33ZPvO
TehnHQDUIV1Xrf2I5Wz6DhpkSUNNyr3EQWIZfvIuWeaYYu3anABYGIL+QzLk2YcVWcbVYMngccq8
miEsQgg1+LiSKlJxigyCesPnfD9HlV6leeB94Eo81DqPfmnII5Ex3hITNzwrQWLUkmmxDZSj3nKy
OQsCkW9RQfdX5tA6O7pM0TqchvglzwOX3DzpboIxjF/K3Ak22ovN7eWrjEt3Fh7kFeERwT6ve+R1
ynqdiEK8Uy50FBQq+SEgvxEJk9Lf5adhsavH8Q9DOGhOkCLDGzWW6UI7COl8psF1YtmQUyoFlsDv
dx7N702hyCZuslk/BVFLSa7tZ1BiZ7cu4k/48jiuYne+k5Y5nZM86VZ2OSKp4mI7NRAXjpiLyO4q
wvFRIjB+rGx733shmFCFIjBbXmeURfs7nazN5V8I1YYMujAU64SxuignMpXEeE99MZyrNGVS+O+X
+CzzHePwU+r7bKTGqn41a6fczYEkTnl5Ok04eeoEOigVzOLbK149K78lG1nde4TKPk9yokE3fPhN
MJ+HJqmeVFXcpJWKby/PxniI13ZC4HvONYEmIHjiDsS2s5zi6ynNzdcSsXDQet7TNA49QMPwxWN6
hQ+neJCWXZC0QubywCh/sdShkCjKs9uOxdkgXUs6Pe6/2KbNThWdniL7idxeOl5pILZSRN5j7fqw
BTG2/SThDjmovtYNYam+wehsLvLqXDWqveXzM65iDGO0vYiZN0O5bKjUo1GhG+lZLgFKpPVW1DUi
Cx/aC16s7yCwbgOAGl/jtreIRxXx9Gq4FTnBIRvNy9O11Im7bvvGPrTKFW8FZ1WRWPkr/K7wJCiQ
gLiXwdsANnllcnrRYawdtDyxfOs3LPntG8Ox6FSkDeERdfdbG1xPtm/d1kOpX3xj4ZGnVnlodeRt
wxAXkBsb0X1leYyElCOBNQmKct24dy0qvpU2uYQbMqSu+rCs1hhlGZW7Sf0iJB9KKbr0NKbVTSTr
8HaYwTSROBNTXVvZMwlT4GOL6Y2EoHZrAXl+JKmxvw80Bb9rJo/NAMrCi6i/PUlz386IU2gQAdL6
YTwRZP1r6xnbDLbTkYTX9HlUlNNo2NWhbtL02W4beFImv9Hlq8D3RW6wIyjnA4FfPbwj0c53nt/f
W/Hcn/68tjzF4gmwozRfonruzsFyuDwaKt7PoL1k0+EvP42C3t7lUc6QAnAHXesyYc/uLIp+oNzE
4LWKHkB6kQsjkc/yEvVaWDbQf4a9yNVvyzStXaj7moYW/Am20yyDfnFMqyjeWgE415k/AudPsCco
JyR+GwNx2LxTDw0HgpuBL5j9gcy5LTJPFnZIXVc2U5brOqKTWnXZDdKAvAWm35X3BndZNG+5tTX8
H2tmQ+SyKOxK1LBXOcCAk85rGKWp+ThEKUHhWWTtZyfyqU7aEEBsTVuveY/Dcmcx+NmMOh/23tDi
WyVmcWqIQ4onKilf9q+NyLOzdsdPt2Gi3Nf9apFWMrCAyFRPj6ku2q2tI/fK6Tp+bAshy3W7oyO+
xJQ9kb7AHTWn1ksYhLTjveXN6EHa5neUAoDqW3Pd+Mg1VWfdGR0iDMfW384IDhYRJpWclW47A4Oy
ZBy0DzJyaanw3pD0QULp6eOahb0V/rjoSOroKmGmVIf1V0zS2hVX64vReTNYNIIhcStMcbkB8vDi
NPaXVRrnTpjA6SOMje57UCe7wQrue0nrMiuGH9EzqW2akvTs1H8mDeMlF95OQdPYNX0OYmb6Yc5E
wECBBqsbX72o/tILBCOc4xNbDeEM1tqcSOEYSWhPkvt4lqTcb5lb6k2kow8Zop+pvnuC4kSO64ku
pdrFPXMYJBY75A9AzKnOvQKMgk7jLzvHYo8g435B3TbFF/072g7eei40dB403kMKW8Mqjs1A/3/2
rFfZmY8RCRGyD5n/kvghzN8DZeMwvUQT6XhEkNSxt49sUrB0dxvNxpE+/5qzCflcvJr13QhEKGgZ
fNoJ6jbH+MwHdW/G5kHlpFUb/n4SsFy5EzNbGp+YL8UraVDI5z0d5aQH64enQMbgDnTxUInhiWZq
uZ5BQKwdxntc/XCGAv/LH2DqBCh2BoC3jY3j38lMxEuEifqOf93kTJnd5lkKZIQha71zTOvmtomZ
t8JGu2b/lO+4q4kkosK2xhu7wpxTuIOi7wD+xrMRukaQqkNxu8T5ORDjK1GR3AhqZLVsu1OTG0wZ
v3l9VN0UoX4XZXOSc/VVdbgBMDo9mVyP665llukKZ1/aKEDrJrpCIrR8c7jxlicwgE131jSYvH2s
Hl1ArkPNx9Mm/eOUl9h0md9VgdmCdoPoHJHww6kOFjDwETTG5ospnZvcJItuDJ1003jZ+9w4Apkp
v7diKh2mGbxne2Qjp5lxO+9q+T6W5b3HbUEySDSQiAIQeEp+mkW64BjNl65TPNi9QonyDILkQwTW
ryz4ZgW4i9qWt1qTJtMQXaeC30E5/XJ9+9ruUM+ZVdkyVO3vcuUNrJOg94zpk8bJy2S5P9offqYU
LFX9o9SiQ5DltVslB0/xkeNp+Uq89L4DYX8lvfoT3ae8Zh7F8jXBWmAt0mn94Wecy6wDoJPGvUyS
MxvmN6xYr3HvPSjfvwnq8L6wpzspURRN5fhuBv0ZucTRbYwTWyP7SrbJd2I5zeUELF3CxQuJiLvP
SC2s/ds290/94kAh3va/GDuv3daBbct+EQEWWUyvEqloOYdtvxCOzJnF9PV3SBt9fbBxGt0vhiTL
VDBZYa05x9RQojm5X7ndLbw9LsoW63G+WKB9Te5p460m0tsU6TDpJLcR86+t4eyrpoUGRqeuok7u
GlI8iAtJ1iS+p21xCzOvxgmE9iqiHNgWxQ3AE4aseNO2GUoPFUd+A0Whdt/kWUvULMu3ohOxarPm
2NnXxCEHcQqnkUUDiZBEQu3MMbnpcqPf2mK4dQEPV6SChJ7aV5qTbuSAGC7vuk05JSfVDFPQ90Js
bWCysDH1HYUhfHn04LDc7KUz4YDTNeua/f5GRnXLegPwi7TZHwuX78DDV32S4Lpnr4tvnTZ8TKr2
J5shWqjBhG6cb0Ip3c/oPn1wlflge2XymFXmSxgytUddrflaiErI6ooNq6xub3mcUvggpx0ZoTey
6V8E+YRXY2sgjUjmbJONAZnWDVu5naeNJ2A0VO3yx8TEpWFYtfRz8xyzNdyw86PFPzOaRMNEjpqX
YP2KvY2wXbCWA+10jWhrxm77Oe6TKrDc8ob4pRR24Dm6KHSO9IbVUeOTdn28n80hCmo9v9G08Vwr
dG/G0e12kV5s7NRLWbSgeK1xitI4Us7a1KY3u3XUnn3i3oohoywuiP/Wyl6TtDIObcEuvuz0L9GT
n4sZ3vVHemvMNUi+jGLe5KJv/nTAzvvWDWY2/g9ZkQwrBLjvhom2NKoY+94sJLhrcsWWXY8Hl8EO
iVFj6suqSpy7eA43bGtRA7fuPeEUbCZa8xkfONNlSzlVa22o4+5NZ5V3c8gA7+T6qaNDGZSoFY8k
6IxMry5Bwge3lWzQ61l7Ih1lTSp3gtg/+WPlOQlH1ngaS/0nniEQKSLMd8CLokA0ko11RGXw3Klr
bSrOaX7uxPzevzxoevZLRmh3cHmcamlNa/FcSv/neZe7qZ4c2I0128uftjlnN1SM/T9PvfxSD1kR
kmN9dTnk5aGxGfypgfawuEy0oRmVR92hs5sWkKjluO1Ma49xC4kGhaRy/I4LFrP9rP+h4HFK9h3W
gJVBahyxGzeyb/d46pFYUGctQUFYyfBBosm3k87fDUailZpDv/PMvTmO3wvsjRWy9EcmsSOmVmR4
05rMRzoPBqLZRRrf87xmTxn7bS1O2C3xCH4tC/CQnDyl1QBIrqkBfyYooSooI2v6VOiK3FowctJ8
ys4/hnOr93JrySn8ImiiFacctVPIgC+/vPyI8bRultF6arKJTCAjeS/i3CZgNd8R49mwXXVWOagi
5FY0w1DmnGG7EUyyM86kubSCL4yTy/0L6AR6QNbnhNUKuOvkl1CwqkYonsBgvThGm5eXNKFYnaG6
fcnlEmNpoafUwNBZlXH6triIEAYzwieCa+TvD+N/b9nU/1hKRVzEU5EdaSll+3msV6WRPiBuRpxv
XmuO9WXY1OD0h96InvMxOnZZAeNBnDyr/Yy78MlJJtydfOETfUd/JKMFQQLSYXpbdBSGdDkBmofn
L42rSGsCaUHBVbqf0HpLpob9jJ/HbHo4N9ikYPw2jmFF1GOHTQruDSDQ5A7C3nAGpPS2E/Se9taI
iJnBKclP9b7qGYRfF9LnL6/xbqCzCEnfy++IJToiIjv0DTotdarL5lo7p90kFD10DbrR6FP7Y4nf
BFY1rFA5vYlFP5kNmNFuieAWqpBqytmpIPVbFzyeH9+X5BztyL+99iaUNqSm2wuGyk4e0ZfYAHkz
rb6SerotJhiLqqFx6Rrk+6Y3WYR1b0oRNrfliPwOfw15vXxMhzOY2JXHSlG4rPKDxS7KzR9nhFYr
aYQvQhsIUk3ZX0wHz7iRDrRgPe8/QpfGJE5mgkPq/NZI96beI6g265+snpGoaQd3drsjxv0DzIGJ
mg2bn8mrrmsG/tXEqgXpEkZLnIB5PdT7ziqCidBerVdXTRE+VbVNGKjMbvBsV+uqvpll6W5b+TqH
WCxyYoyYmg5VequsGPFIVzvr2IqRcxFSguxhW5QL68su3YxV8RIqN5hglBBIcc7MipPHWqLQd+CS
NOwCWHCsXBfja90+EFfirlz0b+vWhg3Vyfkpthi85dBGsOVfY8oOOM5DdkzETXSfEq1pL7MGBH76
mVaFi02aFWuGScKAdZnlb1OosC90nJxl1AYkqtCzjcFF1aRwV2H8RUy6uk4kq0cTRlTGNJa73guG
Hvi7Sj2mycBWBiOxLMc/DcmyJAZ+w7t6ERLPcrZ89h4yFKVhgrIMmuYEYe2L5SE3CHL1dIW/ciJz
V9eeiC71fBlXB2Lf0d0oC3rbNs+Te/ozN4SwY4qf74YIr7no/0gs0lr/ojC6mXBXRtVgJJP3aTlX
a90R16OgEUg/t6MVbP20mnnSRBggRCXpeF6xQj/lYUeYpUkGvGquu3z4bpbkNUpvTdG8gA6tfeLm
SeUt8R6MNiOaZfWbYSQhYwijV1VXn4IsaLPTriapbsLo2eVCNMkNJ2y0WddueCcwmPgRSxFbdA9N
p79IC6fkVD7APsOPPzJHZ4S35Gv69A/F2RjYV+9ZM2dQTUOxIt8KpBumm1h6MUAG+RHSzzzn2uHZ
tqrHOM4eSPv9iRkojKX5qXEo6+EZ48uY44grCGogrcqPJZk+iGx8E6L4gQF76hUCFsd5m9P6TYGr
ZJzyO4myAmlAshpEVWwQoK9Bz9HtI8/wtZVTuvOW5RFK4EOO6TEkL8XVnip9vMtd943YIVL8kgHM
lMKz4FA1Q6278+YnVfTuJpoJ3DkvVQFw//Rav8XRIog8Np9apgAViRvpEXCuk7ggZlIYFmeDbOec
VhWdmPo2VNvwOiEBtT4NprA6VGvO4FdTXCtWb/ZcXlfLuO+n6I6M+XtbsihbqBQryh4Wgsgxu5XV
OPJRtJupLw6dBUGBBmki9DPO0XloUhuh57y3sI5S8XWpTovXUffu4TUS5ZEYgcPaUI+Aqo+NgcQ/
5+NW+cK3naXUQ2ZW0GjkIhY8SzXdnb9iVdSPXu5hs2VEyOx4Y/Txp8a+jM4yvuuSjxC/pougptyV
fj+jVexS78mYxGm0uXMOLW2XltGTFNm9lRe3bvIJ7m0+ySRGJ2Jpf/IkfzUT97y18nx3yZ7bCM3B
+DSibufPkpvLhdTnnPr1D4uPpyJxqiBCH4hukz2ae9vY6I7H2aParhlEuOqC/UernRUrL47NhzLA
160Jt11RkWKazBbs/uyL7OyK9hjHQnxncsYwozdr4BXtNlb6R0gCtsji22QUH7njMsh7zS1cO677
bsTySDM7N/gCYUoF7nm7Xc3opatIXNm1TkEw86757+9hLyZrN6Icgh0NyCnWCJXxASPXIi0PuIDt
2K0fWk9WY79NFilFjngKYwocw/jDGvdZ5Q+WGqpNAtAI+nsF2ZSPhEaFkD07Zl4hh9dXUxydvVGH
sCXcmk3fj4XAJmhGd5NNMywGXj9Xg9qg+mJCNYyPwqXx3+E/mK3wZCn1NMJrLTpi1lB55Lu+QzbZ
6UcjXxbiS9hoezBUCjWfGRCsSzuKT7q7igdB021ZL0mDFj9HJ8uMjpHPEK+LeC/G9HmmBUNuDBgU
7zxCNt2rNg3vNt3/lTvGgV0M4oqMcFJM3MJYcaq0EICtnnEUBh6p0UxlJXV3Q5rszohk7TsH2xAw
MgdXmBIJMD981UOuRECBG0936hZ+3cNsS4CZYJ2xg2SGYyajzD2cZUkjlg9UofFTq8yJEavdtL33
sqAANMf+UzWuXE1ymbnmohsn9+46gyppbz70zfRSm941bBbebKP9oWJr6STITzG9/kKjRGnHCfMs
ExpW6Y8E0GmyNNmabd4PqY8YCwf2rPT51ohJkxXewWk1eqjAKavvw+SDsr3DJbRQTCfl0DReSfZl
ys6TL/zUgUTJTBkLPg3pRNhonPsVJmC4A0b1HINQrXreADI/ZzW0VJUXTwUCfeeVZrm+8jjFRXXu
bg4RftfC3Dbkem564X2yvHkCEUEc0qL5kUL15ObzzxT3n8S8b/rEYe2K/xgCpM0GEht+aVbXolfP
SBhQFXc3qML49x6diHrSTLqjVsWmj9iYDAnloTGGSb1gdI7BlG6VvHbsZjoOQE7WeVSJqxhBKELA
MH7WayCUzUhaPR02FBTdu1zsZh0NiNfC4VROJMRKd+GLi1GxLeRduvyXrJF9Oj2og9uhENUmuP31
icj7+9ir2KBl8bx3vPpdGmedbrTvi4ki1vDt1vqWvspLJlJjNYriaRozyAsgHtdDjMofD3qZ6Qvx
6vM17ubvUmusjdaZG0mdX9TPoqcvbSfY2MYk+aiBfBZklQ36VkOBa6U3dpGRNjO736pzqf/T1ysp
V2vaeQQoMN5hEeWtEYrUAM8dMOaBSdNXaR2hPTe8F/T9rBui4b1UEExhCnuiBeRjKjQylR50nXPH
hha69kjUresgA0EDXZJt1evma1sQnR3ix1oPU/vW5WdTHx5FP56g/AjVMTmJG4tGoRXCyY9dRj5T
y07nVMNhiiVF9TOeFmKHETKls2Svd52D66Nuz9l1ubursYHNypr8YjiH0tpfo9QPtXIwPSiz80PI
7z78YeEPXfrV0DJbj2X66ORsmw0qAeu2BBcNIKnllaE/9v5AmwtLefdmhXGCkp+FsY4A23PAN4t2
eY40zLKFMlAsuSPG1tKdfaVPnwpL/9oqjFtk35BMp0NE58WnMMaj031vKVIKYwAdcXUkrXkHfhZZ
j+32ayFa0q5AJtUG6WSU3O/nzgt9iOqRXzcY8A2XOIcx0c+iAhaT1kvomHdyivJ1mFAldBGbkZf3
Cstg7alnhTvdjysPdfgQiqPZbkXpNBtpACFpH53acPyBAeZQgKBmeMAAeyrs6zDnSqbzZMIjQXuv
RVJHejiY+PeYZGq7nZl/IB+w+QOMwkTrWZu2QmeNK3Qs8n02z2fz7Lgr8iUPcmnviSPBSICdhrX0
XaVo9qRjfNJMug1JPu2TDCYf+rh9lItlt7gsQ2wp4SIs8Dug1KLG88lgTTZlxxJBttOGMBMcG0nf
rlObDfnSaX+q1jkkTZhtavSsDVbRCDChHlFQMVtXBHJOjcOQD4RBZ1BqYQ91m7mfP8iuXE6kUvt0
z3JfL+6TaFrWjeacQoW9JBJcGJEeVFWaXQF+fgjVyMKDXELKs1TtpOWiztd2SYw5ie4kxkx1zz52
o3TdC0RKp3YonfwwlNV2SdAMl7dWSWOhZp+90tz8HjKM94IWlRpOVVvaF9W5YIETnIPdFTPTjPS6
m5CsKB9TebLl9d7joWbUHBQjNYDvSdbVxhzKDz2N/apLI3+JHcZYDRT7TEVERum1VeKx7PT72rH3
g1NCGOiBUk2yIhbUZr0Z2sjH+CuKbc4n+p9yZ6kChT4BjoFgjrKrDpKDARXNouIz0o+MHPFRalF3
VLV202TtMXacJ3fW6bmHeXajofFr803NR9pFeFn2bEuOmswl/QPKIUgj9kC+UIuDOkr14nZWy5Xp
4EmhuYO3q7st2oxWB/wpYTio3QaUcM7Qk3cAXIj/9BIsWfxguiURvVGptnlS63duGNFK1MwnrMv3
Q9wrth0xW87BfCKnY7NI0qwkTUdAPPh9Wm+EUOTV59ih3g/L5TbXrqXWEyBmUDDItGtEBSg/JlLP
loG6BHs4xDsJ8nMSwJs4fXL/UNDHv/+M9nNvVmz3xsiySflj6gGINgIz77v8OSvJrqQWRMdBvets
vuwahRDyhrsBZDrmOf6TCwJONJ+FHUgbKC/d6JcB+AEKZ3MzL3WDuGXZpXN9N8yRQeipV/pZ0U8r
s7Jd6kjudezJYdPpZ7l+GYMLy51rLXOOUWohgjIzSmvqNUE9tJ1rF4JaEVKoOOla/Ep1kJ1Ij7bZ
JpfAUO6KHQVi0jYO6HzI6xyP06ggfLr2zikKY13QXNbWjY29BpoFQ7hXHweadOu6Gz7sSmorSxLa
Yw5/GNsRE5biS3Rus06dNFkVpu4GhadOxdYNB39s410IW4U9L+vfDJKbl1cNq8MA8S5bKoryjVmC
1SMwAHAFvVEvk1AjMkZsi7S/dqDwbdnYt0kKn69NPJrM2cVxqgWhMgqxJ1KTHeDun0iklLmyH3ic
rl/zH3EH2wzsJjkoJDHMAxsnlh9zMt54FuJTkQYhENeVmwxPfQVAVlK2jMf0EC7j08ynMTBzzcl7
b/V1kKNDCWICZmObjDtZloRVzjqn+jCe/03pfW8WwHXQ/wiEn+i7/ZL/Gtv94iGTU48RL863Q+XA
OKqyLzgX5Uq3q8cwnHbIJl4V7XdSchiIvKZ7X9J4x0padxZnl0cD/e6q+qFR9bwMG4ZyXp+qLQYs
9eyI6dTNbrjBs3NGpBb6uqwI9knyd3s2DUZOA7Cw/hXapCROrP1Z37qPg72NB4xWVTreYke49jyc
liiQdghryF2iiIst1ei2btZ9ZQJLJu1g/JC609ypRh4Tx/KCoie0yNHCQy6Mh77fDXRVaBTqKZN2
+EJjiqBPjfVn08cUnIzUz7oa0w+Tp6SisU6m4s12nT6oztOSG0+M+94hZR4n4THd1gUAEo0Z05rY
T2KdTCHfdt+04ogoMBFeRUTwDNTpytnLD5EwD/ZEZ3uk2YVqSa7tgROOQzMypJ3ctkfI/VQ6pPeg
xTnOu6H7QtrFJirHMWjYc7+dTWThtK9IvjO0bYX7RxfiedG1rzaa5KGrz0QTL7t3r9xHMcXlsYsI
FSDtmnpn9GCb33aedrdVutxFCkFwBQJ4iqfrCeSkOu+4QJ6gt0P6O9vLTFbCKVyK4VT1Xbt1zVpf
JwSQrRqbTNWmI43B1bHaddZ9a1oflZX9iQoR4nOZ9Q2j2uDc40s0EfRn6RFpFC7whQVnVfbWyS4Y
IDOcmZSZWl8nsYF4bHc/1S8ZGN19eJbT61bzUXVDgxcBykqobvva7BkYWGJWioJP3Wpt0PbQQCJr
GxPWC+qojvDhA1XQ8utw1rK9GOb5BkviVR71MAyTVt/bi35D4YAadrpsW4KssOyv9Fg1u16KM1tr
1IOeCv26y0iTikbIT/wAl5aGX3FBi21q6iC1va1mh4Dn6C/5uqEFihhRn+LIdiIAXtPwM44mp4E7
EAU52w+iCs17mVd7b2zldorEQ0IvajfpZcTSNIS0YIstNvjDQGP/AAn5pDlG6OuTeBJUCC05LJss
1LV1Vo7iYJjuO3bycj23GKjnwqJ5mEG2EgO7ln4JhMRrlRV1uUbflR09PXkWS0eio9u/d7n0tjEj
TWlrhT+3VMjCGI6pOaHZzyWatSwfoFJ73f6M02UoecuRVMBKKrUNvfd2XSe0gbg1M4fpt11TZOy6
gRao/H2wGtTWCsdQQR65lT3nOIOT3Pywcjvo60KjGItxtw2DDKOEisf7nFMBRW3f+tpl96v5oWN/
9W3/ojXKCxK73IQO7o8c5TtieBZGdftlRwULU8/BLdXXN2NvMFMOh7Gql2Booj3jFLupkjTbVGP0
JSaDFXtIZDI7zq/E7ctrmSSvdcW8DGPlmGhliY86OxSc1Jhy5UFHmbQ3G9bWYzUpvw0c8+wKjZY3
k83whOfErtMs0Cu6GEn/JzQgH3lZ/9oBdwDUQteEFfL32Nb5NsPNSyZZT3gEpkAeZ4GsCB4P8F0X
GufrMqoO0S3ZOXrLmzUIT4owOfL+U9oQzhGOxdqp5EJ1WH/RWd37zjA86mB8VtCTFMMWaFFV9Y9F
ck7N7eyZmhNAQCsm7dhhcBrSLDzMFukUaRc/AQskvqSSaGcNUhzaRSs3eszIh5akCSJzfm/hHfbZ
VCOUcm6rVpdb21usTU7fYY1w5TlLWAKOS/msRr43aSpsRE51PegNNV4DmLZbj4/6MCy7xi+EP+cm
jzRhZ2GfBgwSe9HEB5Xx0SumgqscK9LlFvUUxJr/78cMdu/Z6veJELD+8zA1SyGM/HFfHkUKffHy
xMtz6sZGaHe5Tx2fwPTfVwwzMn5YI/EOkjnmV5c/+I+bv2/z728sBhvD3f9f38XfN/n3FZnvugVP
xvlt/30kkmHqO41U+dFuTc6P86e+vPrfN3J5NSO2q2L3+8K1lrGEuDy1yeyl/fv9/T345dHfo1xu
6c7Ucj1wku694S2C/3lwC+yZZYGXvxe48ISLUe9yK0T78PfW72PusuBa+r2fIrKiqva/z7zcis4j
9e9jXZivpzCVu8vjf49w+e3fP/59rd+/++cwlnaW9QggKMKmjo5TTwjWDdHN7xtpDI0OxOVY/3Gz
6jhXg9+jlW0JuHKynrJiZGs+AHzduEq/uVhzLz9+Pbv/PPZ793Kr7J0rh9jFzT+PX/7+8tjF8/t7
d2EVyt6nJElQa7AAn92Tv8/757HL3ZxCFhX487P/Odblsf/2J16PoVt0VrymArL9fY2/H/dy/3Ko
UtXpQlg3h/49zN8n/d7//fXlb7LFO3idgsx69rF2JcsyIbWB3Rd3L7ZW69fber51uatP56CHf349
6pt0cTepd664/K99+XKgy49/HtMrYh/MSVrEW/0f9+x/e9X/38eEF/Kefo+FvrA5tIfl8vDlILIe
6QFebv4e9D9+/8/nudz999eaV0C3SVXwX7+C38P+vo//epjLE/95zuWxGAVZMJLJqhLCMtD5IiMU
tNBW4FtpfYjCbPvbqB+Tzd/hYjSfNavLw+UUG/XTZTSoKOEd4rSq9tLMnJgZnOoDTrEsI+Z0ZMtm
m9p5EssCLrj3HtfBlu5ve5yRIR0hA7ZHqnUtLq3GrgMMqdaWz3xtZJTOdLd41MNW33lxus2m4bFR
CSVHjZKmg1V2NXWo/xSZKHU43MAYPVkLE0eoWDN3xXw718OXDEM/i9ETmGnP3oM+LDXA5izXnX3d
bVCkQabcFkL/8vLpUdQeIekNoogCX3nfA86AaJ4ERsEqKcLJXjVgeROQ2OVSx1c2KijyoSgPVSZM
orm4LgRaAJrYlu/ZJYIAlsJ00etAZn14VzdqP+mzg5Ny0e/INiboZOSd2WxXJ+eFpQlbmx5aJnRi
MsPdLoJHe16J0QMfCrb6fKd+xV6Fnd6NNAhOoeejBZjl6OVSj8HUgtB/eTJlvi/r+oRKtwZsLl+b
sTlU1ZxvWEAlgcXczgrlKo7oSKUxZTd27BWElf0M646qBHuMlDKgphOMFaVipZt0AUijSjZjw3dn
9eYuJIfsMaKHuNSkv2uh2/k1G/POnW+yYfoBOVKc3MF7padOe3TwrqI5AxSUc5wyJQ2prqctvbMr
AxgmoqeUfUsbvzTDTxqygNR1VgTTYuHAg4Kh1fh/DdrfWutuEwlAdpSU0+tulAFr42fWktOma/Rq
nffdl5PcFhFNe3SB/K1NKXlrQrO9NzSMxmrUWJmT8eeE2Vs3eDEmRIRNNXh0hAhxu3EXgeW1B/iI
RiMwJB88Qte4y9y7CYf4zu1409OC5hOOiHbQS/7R9caMHY+YSmHCRXJ12gbn4BmDnX2s/fQhgN92
Op3PICO1+1MeL9+0sFkmd7QHGvnWa054XRnqsykAZhtcfmtkgMNqmpHKxTGB7lIH+BLirqFNMfot
3hDZdZOfI98yZYbrOiO+ye6BxFGQpYdj9C9Y/xHz2/kKzRoUtoJQCpfXslGS+WVPWpuaBgCRykJH
p21gD4R3s+hXS+N+1Dl200iP3udB2/Supq1HwbpMmCfqCTE5OedIo/hLOytf8YFT156WP14z66hP
dkL7drwS8UliJntTwC/0Uv1u6UN3bc65H8bD4yxc/GnelXJZfVcalVfQaqtGyz6zRqjN0rAwpvBY
bzT3OT6voK20IFgkL5Uvh5JaiFZdLVzSa9LNKIoLcRNNVCcKuq9Kf7casgMBHg+Bah+6rHlCTJ+v
CfAIbK9+Ff1wTQ+tWLsm/LF+eK70kHxdIDXrNtQLijQD+w0xAV8maAD5FO2O1Il3ltSwzTbinniY
ZyCFjcS2lufskbqi0f0yhVAGCIYoTLUTJoLLPJ9fIm94D6OmpWtcfaXLH7CjIzK1+BNkNr1748lt
4qcB9wF0iF5sxqMnNro9eO/9RBIk5appRoyXkm6+skPjpyQIq9ft13S0rtFlvsCxupIGTysEtB4d
/V2/yDSAH7Lq6+4qRB9CaWreksxmg/cEvD9/2MN2CPPHrFRvgrhrX+/nW3gj/qjwDNpUEjFJMHZL
GmFwYcmAUhRYW0iYnBPrtlKo49L3gS8JzgpCGGwW+3rCgoVNq1n37BFBy+aOg9+nq45mvWkLK7xD
jdLDR4JwfG4h21NBOAwkUah7aGXzP2MEMEiQZYmwj3JE1xUvtSVMGCyzn08Z/LFsXIAq6xRkJjpi
qOyDDsyVnRJoNp2L0y+DTde3STKslAgiEuOr0oimS4zProFsTsF1rXSL5GinwDGjWK4VIZEPAiGN
m9PViufoj0ClgNkcps9cPehpc91087ooZxKgKHR2FKyMkTccGxuvw3qn90ZLrgRod6icN/StIDXa
8swbYt8aTXvocDH/kRLqwga9COXRHpJtKvYtXXWHtBpkk9V1kVHYMp1909jvXVIH1SRvYzcvfAn+
IRYO2WQhHB41hug/3PHQ01mP7BJmP7NuoMwUXfsIu8zW6N0g7iPGzyoJQzS1T7ehwRcO09ZMTDoD
Ixolx97S9X4kOmDr9IUkKtHYWst4yuIS5o++kSJHiB4jD5mb/DUhJ7PSqj+eXqWHgTRId2XVzT0a
4MfCyp/nBWO7bLvHuF0+q8l+MSp0NZSGCxghdjSdFtd3MgquokPKKmz7VNXIaMCaUDaiKWPLbk9G
u1gl9nZMNNwlKNVe6dq/eVH+aNfqagKWleojAtd818n8FbLp2kr7bmMo1gYmkVpngu+Mz01vKWpl
tXGbaK1vtlyfYIesfMeuG/VhTq8vGeEq8Q7XXJtvcz+9RR09QSdHEupWlAkSOr5F9jk6yZPZTK9D
s3ynNGlB2m+XIdkrkEv0V+nI6dV9jatUJUBAhwzIK9/Hg1wQpFRLMgSZMMnYxfAqvei9c7t9pLDl
UN0MShei09g7353sFhhHNM5Vj4ShlLSfdOQWmhzJVScsKTx7hPryLouA8wmEEQGmqO1ke/tX0jHP
BTIYtBNten1E2qbNsoKdy9wMZLfJFfvlEEG7dIzdWUfd1CGBg0527K1PvcB4pI9/FG9qr9cvSZ1B
CJ3zZ6/VYNOAP2tDUHHK4auPrgWc8Moytn067qYKGtCuo4Tc8bUwSCCVSLBcrUbahG/xTGNQOfV1
4p7VCz0YpW62/cm7yqrqIVekndEUwqTC1Tu64XeeT4cqG601fP0XVCFXhtffKjdfO2q8q/vozSoQ
Eyhs9aCP81fHAz62YPZcdwtFLVNSG144NzIJiJBB7KVpSVaoekhFpn7FJbmVal72MI1DOPl4A1Db
YAbCM8Plol7snrIc6QxgBaLqBth/t8Llw7cp0XOaRfRY2fl3fTauFHDRkV6rp4RC/K6N6aog6HFw
LeAxQHdeRsMR6VYMtTJ8wwbjM+QaG7toNk43nMzWO/VVnflNiJY+T/B80Vo34R/SuX8hVgLrV+Ro
pAGTRjCYfMkgFiGj4yAoUFn5yoDn3eFhp85CZ7V4QE9NOk2GmAkN9crq2uS+H4I+tPtHJjhWknfe
lz4pdSXmft31lbVzw/5RgzNLA0PBFsfvNwMyFqN6aztoIoNLVyOZ+S2SuZwiTUtXJK+qxkc2z8XD
IqxBE9hEtM/o9SFILbJdsQzu3l3yF2A3Xs0MroYaHThrY9J68HUOTIZQuvBjDdF4M3kpp0uT3AuG
H79TXGthmNEmhKKdVD9Ol1AeF7TLM/Mp7NxrBCcfYkKVsrQdS29MQmHibmj3nkgBP9osFiOKbIMX
XbMEIW/UOhlJ9sxa+9m1TZi1pOki050+qUrRbHGH6dr1mGrs2c9c9R7BT04d+06LQGgA30C6Teho
PYIjo3ZrDQXdJptQPemyBrNz6HRR8gOuUfZHqxLtir47YYLT+GRVYyAM4oHnQmNuddgH2zBRx4lm
r5bdmtTG6bl+UBIrt7TZbgC30sVc4gFE5Mrs6G8LtyRHIfpgf9ysrQxyVyzo+DucNNqPERpgw7J9
aNMdTOL+CL+3qHVJgi1i4rxgIbpYEYK7zF17mHLSxTq1hI8VmvqmtWN68iqZwgDJuz/jlCZNuw76
IbpNBykRkTSvUwtstlzuF5PizFC/NRJg2eQhGiMD4amWSEanOnxyRwS0jR6x7sSUj1YWA7iLlkMH
IYA4hfbKshtsUmJK6z1VBWGiEKpkZJ8TaudHQ8e8lHIFxnzDmUyA8lraN6yOgVADZ8UeMRY2SpDp
bZkO9H2ecoertCjGBhY+35Mc5XU0FacZK/N5k2SwHOtOXWa9aDAGJDYy5KrDH6M7amJjQ54ijQMW
aCU3g2Q7xiBFionu4gOdn92zd3cMgzrLGNg082jG3esQmx+Grc0grYYHfQ6DuRcpEKQ8XyctK0Ky
xFIsXbMXsDCJuEKIgmGN3ydI+sh6+DFpV0CPV980tS/jJowXi2RhQ79LUNev4sbxM4/eveZxljiW
8U4C2HdCfwmrIGwxY9wNs0HwqSHuG8tDOkVSx9ozsc5lFUnAlhEkiUV4vCF3E8QWaRnzWiCKdMTg
sg5I6zWQeuq7dv8nFQ05NP1RQ6DYVIj+urx+SvPyFOv2YWgbf/kfxs5ryXHszLqvoujrgQbAOXAT
I12QBL1Ln1k3iLTw3uPp/wV2Sy3p4o+J6GAkqzOrkiTMZ/ZeG973qm9ADmIehlCazJa/aLXI6+nM
KOC1kF8jkqQinSJiDBCTibq9s7L+zar7zzBtthNLbVPXfqHvNFaF6ONlNkF7GypsfVPPQoCDp5AP
XWzdtSxDF2OUnjocSwo7ykUeOW8RZKol+qdHr7lvpcoilNad7DBgW6pFcEWQnRJDkmzE5pOQU9ec
YM9WqnUp6Do6wBIrqDZXiJpPeqc8qU6brf1gvMfh1q1AG9ylnsMiPCJBqZtebefeZtaOyCS1Fhl7
5GXTRBTYFJimhS8p0vPV2Bt7ZGOLGYXXWAH6IVzPyVOJA5S8Jm/LMbmsikC4Q6TRiXUI3vAbZK6i
m0yeZ4YvIvcan58fTq7T4j3NLOK01VclSfZ21eobbxg3+eCt8y7B9AJxG0lV8xnM8CND7Kgv8IRT
YPSEdVJV0n31FzXeUUkbO2VWnnShg0KmA+lYmy71voLvw3kl2RENnh19jVbwGjSBC4eYoKSuFcvI
0RFdjS+5DBPX08lA1+0FYUbABHG1mBGrPdm+xhkbdo9t58ojP0R1zAotjEOQekU+u2MBSNxEs/jK
jJ+Ggbu3kSNoLXpKjo4cE8euiwVLgAyRkLOX+VfhwT0nH/zc+MFaxEaI6XU4FLH+AQhiS2JAS9OG
HrlsPsN+fIpRsa0VkogI3ppvIqCRl7C5yCvu63M2rp0Et+oY+mg9m5LNFxQ0Jff8Zem5MumKRYTJ
bgVXkESz8Cv3kqNqoWmiBTNo641iMZH4EQw5cF3q7EWV61+9wNSRPGnsrqEma78s1CzWNDA/cdJd
LIqvnB3Q2iJcKEqw+vZdvybF6jz5CFVLHgCnsr9Xp0sVOFvrOnA35VQ841R+D3VvrRvdD0iWs+fg
8wq5RmlW5aad9Qyq9jCS0eBOJV18LqpLV0l0ZWz/LLZXsaNvlHkUHhTjEbhs4yZh1q5DBIwmy+ZF
UfTPnKOoQbQCkUsvTbfyxw0/B82w9VdxFOyAYz/hQSXviu3fs9TRjhDoftcEX87wUtriBf3MI0RU
qk2oKwY6i2XtkYuCqANFElpKi26BgpdzE81uXm7KylyLN9XU8X+I5yFtybYLq/ucN4+hoACCFY+r
RorXDu6H5vfdakKrxSfj+EcsBASSmVtt1r1JP6gphRdUAMAi6WFxyeLvakXKHA7XY6dfncC/K765
8Ho+Yr5SHAeoTEQy+wuz0tHt9CUSAvU1qGodcmp+NpL+cZjJzvCtrpHVHYWDjsxmJytZw65oAo9g
eFfDKB60d6TU7xbO5VrlwIyNZyswH3QzW+HPPwXOtIkbLCjJuK8rzhYf67Q9bGuhvraN8aFYSEJ4
XTtMVWvcuAxjiNYlNy8kpV3vdiV0vdI81VwAHBmSmdFob97cvNqKf5wqtBpafox10LhKV38W5TBr
BZ6TFrwtE9Ke5R+Ft2ogFvE4Wqhi2ix3tpOKm8pgg5x7zUcmuzu43hN8AIOepn2wEnlAZEFmnYKJ
xUdqb7Ox5BdTlJVMo28KAI2ljA74LMo/gzTYRka8r/AWq7HxFdhEoLNjLEh713z4gBt9LM6xGZPw
WCa7ohvwkwDBLHPjPdZqkOxsYh0jdKMY/23UiI/Ay+6qEE6kiSIquFjQEOqpP2bkoC9iE+lGCP6i
F/deo+DO8H6mTHnUZ88ajp1HJQYOvs6MiYRvXy2ouXS0nWmxEo32abXNTnfCB4g4/i7P4q/Gm9/s
IPk1at1LnGFVyQRO43pO9w57Ypr7Ux6FD1go3ikh3tVZ5mzl3dooxl9t4fcLW+VGrqQwm+GiyuWk
W8ib29ukctgMXDJXYmQ0q4Y6pO85yzH45WAJmneqxzTxD6ig71O7h7qmKm+T3x/V0tkHTnbSuYQD
Rdk0eT6H/Oioaho37MPXMKnk8qc0ik9DJB9eUXgU8PldqpQLJGxcXEzcMR7mD7M8TDPUHNuryUQv
ibXiIJL0ATHkIrPQkGSoX8YeC1OgeS9RhCrWaCG/TL11CCcpWFMjpldyQHlkrC3VZTMRO2NZYbye
fOtArMe7KctfSMcvXerZbshxyhnygtvBcpWWdIz8FLa2v9ErIuR7clEsyOMims6Kl+2zpJs2pSFc
o4X0wy1PcY1kaZNfNKsou63RoTCf9dSDjcVuflGFcO4Hi+ENmCa6cio6juLsJJJnCDKrIMmvVdC8
Bh3a1/kQnMZSB41p48gwOVCY5Z+x+22YiL96VnNmcnvxak+lS9B7rk6aa0TFIZHpQxPob+lgShq9
gLK2Lza2M7mBBLYMgvQB9QL3YZWhDMNjUhGa4aEZ09eiiT7pfh97u2l2Fn4QkU3eCoLAq1Ecq8J7
ozxodwH58ois/eqo2NKt0FEtEdvHoJj0baXIOX5mFJQMpX9MR+WYW4Vyptd8GVJmu1NrrasizFYo
LWCBNwhxMNQwGZdJvCVONcsVFgT8BTCslE/63sXYdo8SuN12mJRzQVe+89OYIabt77uwp2lUqrUg
a3FZRIjui9HYjHWq7ZUELXM5lT6bCItGzQ7UTeppEFUdYmYUGzn+SCITDrD0XhlrNDWQOTa3p7//
mTeDXn8m1jcrKwENW2WFzr2qMWjj05x0WZu4qeHVlkS1pIJ4VQtPVemMu9xKYxwH1i+TObKGgXph
iVbZ8nrWk0ah2kqPSZ+WLmltnqekqjcdFXrVcw/rKgaQYfNQDPl724CACk3uPpPS76TWORvL+7Es
MonGhNVQydx4qssOuSQqghpvitKODRYmSnuz175xA3PSUGGnnvchIiI2GRHZK6hKEgDsIlCRYFUm
lyW73OMcmYfnCqJNe2t51mfg6JhfJIRALsJe6+3EFB5VycQKUvWLE59bpAh4hE/l/M+F8wZGmFqJ
QPRX79jPtoSIYWdbwMbI1EcypFTzHq52EYFhQFnzkPk43DEy7eDtMtK0LngYF5Vlf5GyZnEzhORl
JHfRvDpwFCDq01AdpOr3uCAEZ4STjW4L1LHt0D2CUR4W+YhkDaEbp7XYZZ38dlSD7g1+CjrxMg6Y
hJoe4YZWUXNkCWuhg291QUhdqqh7HdKacmiIsDWK9KcPp/rUxA2ge8JWDDpl4ZONwEHJfkDgDQzU
13C0To7/gwqKmK5q9iLQcBYheUi1Ej2k/bMnsKV0Nj0a2FC4Vli/STBEJZyjzHAiemcLWR4MmU0U
qtoLUbDYLxogdTEjFmhQxkYLD2SFQlbp5Jke+9FU05c6tRNXqTAYdBoICkJVUcnpm3CWwkUoMvkQ
fZp2dSuZHDKkQqfJ2BPjL5R4nc9YL4j5mBTzDHE93qAM4qf0g2AXtlZt833CkJj2jCq9juVK5/NT
9cx4awZ6OEVAWMoSexmbpuZ6U/eoJTmFqihxFkP6WZC8APniK47Ka+VA90/G2V2U4BnR5a5Jmxbp
DoupemL4ZFnxe8uQj7tNrmA2ZWKW5MHOj7q5gNbfDBP/K9NKf8N3V1c1RbPU68jb5tWT96tkwoJx
SaF2bY4YBzANYqj0E2h6FCN3HpgXIHMMO1tVcTbduVNmBE3aFq6TGRU1P2sPs+vtHUn2GeP+lrBR
MGprR/gxDI5qhXgO+F0Vt3dlyhKonpMrDSIWmMuffAOuAlFKxwG8p9Yz1qSWKnZRh4WGbmoTlBLs
ALTvU8PaHUcpFzFLt/DYhKdMqhenkKShqW25Juh9N5URBo2YIC2SexaTz83B92V96Jm3xzaWhige
ns0MH6jaPLE14/PPJmBzTGS9sI72Sc5Ynb41xfhKMhSE+EwV1bIn6/jYgF9flBVD+4LIjEPFUQwD
DFhgg9yTBuIVtLCbGXP9mTfGYep2RsyVNAnz58ycxBbPGSkCRLfuZT3vhCqVJCotxbdlxRV1bWIs
8paxmgw4LJRe6gf2jWnDiUabZRrPaYJtzNIIG7TlMtOhRBg9ESiSU7Qu7PmUvCQD/0Q8cgqLpDKW
UkqBiq484q99aUzeW09rTCh7MRoaTvtVOjxXJq+4NPgn9RiD2eATH1qzkiEq8sVwDGDzGL5thpIH
P79TGaFwRLHo5lNxg7iG8ggSwfX4t7ViXIuSS6g2V1kWux7XtFGCR363lTTuC1VJFVdvZbZhWSwC
I1s7yDBJA+XfK99VUzb3qe65XTS+gGM4Fp3VQU0g5yzFfAlqhxXRBEBgCCe+CR51qvAOGP5HIcx2
BVp977NDZXDo6E4FwIKxuVl86WSALnEnXLvZqWt79nMSdPYWn1Ln+mVByCka1JVelts2O1QZR7Lh
4ZriRILMUpzk2HC5GTKyQ3ScnZQVBsecLLQvokHeVf2nG6Yv8nDvnILECqO8TrVJjFOIsbz23tHu
8dOS/DI1efQgS60GcLsuLN2zqfTduWfHTAD7Kgo6tw6UN6eSNlKFSl1yvUNSIMmKTib7M4glOx3W
XkuUsdQaE7XISMVKX7vRc66V6TDGK27bu0h4497EirMIaX1k1lLM+vmwVgplA4f3oVESdV3ZV10q
FIbq+NwNAKpqlanwUD01HRsRs8d35xNePPQOeJ0hmfjt/VNQN2/kG9W1+NG78GrT7dMEc1fsuuFF
6rQDLX61ReAo1OzbKjfIC89xJZDYwuRlWvU1et68ewMegabbO8UtSaiy/eptBvpFxAi+85XHhqFA
rs9Z1npmMvwQT51HexglTeqiBXlXaN2rwBohh4Vyl0bRnSILIDQGdBtrIlCD0GsmnB09H9Q4hv9F
9q2K/qPpVCoWsydYsybDLsthfSYfOMo9fhZziWLTGetWdc8rijiq8BVVhZFsAlIo7KlckQ63TVXY
QpUnriVJNvscXfJSlPCR8AKOhXPgOMqWGix0N2j6/lxgzZIVQpYBdFbQvo9jfuEOSxxZJhaYSkKY
qBk6kGI9Rnl9xFnG1N+Jiqs6FV9RjRakCaIHXXW8ZVAyeg1yA0JfyeAEA117ycxlmCqfzNr7X4q/
ZfuKjF2R565mzQYo/dOy4INaktaoqs/l7MyJCEfd+FDtLuH8YDB9SxXH2t/+CJ/KZ2cweShik1db
24+AC4ZtikB8QWjHjDeN17biQBasunFVlFyHvUJ7jNow4jhQX+oi6FearhP3K7a2iWdMTs4LASZA
ZSpm2nmd9m7l0cikoM8XESjnvNyVQ/3YEeq80TEguR0wpSGWxMVlbOdggZQbTh5cxDYWpcbG+6ux
iaOE4xprorKn84qhtFd1e+4K+z7JeEOzCb9qoVXnxmkImglBUvLzCOCVOWe77KNL5Y0M+Rkz4ij8
ICwVJqnFWj5qtWdhlhbqjl9FmZE+OWCwzkGXVdYlZSO2wsI+I8Ab1yuUdceKVUuUegU7/TvCtOWZ
HdbwfB9X7bBOU3KcQ+8MlOzkm/QqtGXoYAt4sYSGLYkO3uPsKChyhm8uucDYLPuqiequbGPGMCYk
jpH9p+S+5CfkLyh4M73uCtVaO4eGICsnS/21koB/KzX7xzI6vIfN89CgNJNkmi2tEYVtPXJ9FtOX
HOxtJaCzRj8WyZ/ulCafhMcjr7Eaaj8F1X82+odeFE9VjJii4eDS68chrg9OhcIHn6aLzvxJi+Ea
WI78lB3xOpbQQMuRBb30dOuoE8uasH9xO9/cwcEm8CUanrQJC59fKGzbc94AS37BDdi0gbLEKZKs
B4/UbGIrHiFEsDe1cPIjIycNZLx0gu2BIb234IoChavK0usnt9WbldJVJ8BjyQZZxm7svEsBsx6t
jrKKNRKz5rgzLv/jS5oZ39U0nCR4A6rUVeAFBwzJRLGbpoIgqF7HEp9WPFdn7FEuZhRg6Y5rDJsd
2Hij2WkQk9p0eFBI3Du1aIH0wuA2EG7hUhgU7+Jbj0VLEmH9ouQNSSRTzM2A900vCdRC9FTZwaFh
l8bM7V2XTXNE/8nV3h7XStM4qxqOsiMDjpbwLsnh8pEQGuTVppbazuwSbuUAkt1EK34lZoi1bsCu
pCvfvtG+xzL+aCAqc/Trm77kc5Fhv8QHFa/NqQZXyxAyilJXUSI2aAI/n36L18LFxoSBja3B29yh
WUb4xBV2HzXRE5//vfVR4Zdc+cwLGNMy9K8dFd8hbZXhfw/1cF/r1neRNC/2WD+whYBCGikkV1kN
e2fcZaVHOyC1Wb3DHlXBc21K8EZq4NiLNp1KWn6VrbPliUNRah+a14NZytCJzdusrIFoT6cGLCwr
dt1gHrpqP4pxY3EGZaj3Ui7cnqm8ijb8qXSc2LCsh00OqLn3cM9X35lVvxC5zDQ6yy+lXGsed06u
6Qn8um0qu9MAUALvbM/yxG3tEEmdKou1T6FaFhbh3rPNhYvPl6V/s9C03WByTgOStFWmyU+yeu4w
Cwd7GEL7wZhuhvJTASCMwj09moAC46xMN81oqC6yuTmRGGJjZm60fvCPdVOUa78u7/GBuaqRc/rH
ck90IjSpksS0FvRA6pQEb/sYyaLvAOIapoVmJ0iKWXngFKXJFIfylibM9F1l7LFABM6BycZyqLP5
PhhqRE9mj0FRXUUr4MnbS36NcNXjo13ZTMuXFTM/E2DuomRdvgxHGHqWiI+RWd75sG4X+lCwsRpY
YgzkN6Oc2pSNAqCkuDSTqkFt7ta4JsCrxRRlRb3NyXDGu+KvwgzyTjNA1w+mUwi/msTekpDyotn7
JGx5vopQHcWRBoDRhV/zEtIsJgN+l66mBGh8OHAU/QAgvnwWemUEWMEh/naljPq72ZQXqTbb1ElG
t9God5MGdwh1tUJ2YA5ru782vvgo5MEXXDWHsLdYh/04aBxyaUCs7Jxva2zeGX7J0n5mg7IZMp9d
SXwQNKWBTxkBY/9iRcMl6JFU9y1qD21X+KTvaYwHzNS8DjpmOMZT1YbM0j1cGdBmlf5SD/BuSgam
RgpmpemipZOZ52wSD56I7iXXlLVttZu4mjZOoe097uSSTMY2Z0FmgkyKIqaRWOAiLBJ6OYgVMkqe
2T7FToEupoZnrDbpLsxBVXfa2moaqhKGjQ4RH4tCSY5yqL48YpHjml1FNBEycJ+UbctJM2KFyV/R
3X+Fg/HddrnrQToXalJsVGVgXzYCMizp2s3gg5EsC3sMZAzPlIvIp8fAsJ4ja9iquthhyixXSqMf
w16Z8bJodFpuiEaN1/b4g5baLdWCG0ZdLTtHro2SO6zafyBZvybxhxQz4CDeMdS9wxKm8/nlL5Pn
rCrQB1idtCcnJ42kdN6CFmk7m86jAiaB+GpAgX46HI3UfsBrxYA7tZ/Uqju2Xn65ofz/+3P4H/87
v+bJ6OdZ/ff/5flnXoxV6AfNfzz9+2Oe8t//zj/zz+/595/4+yn8rFDe/zT/3+/afOfn9/S7/s9v
+re/mX/9j99u9d68/9sT95ZXcNd+V+P9d90mze234HXM3/l//Z9/+f6/pB7oEifW7a36/Z2a/4U/
fnJ+CX/77VJ98879a+zBHz/yR+yBppFgYJqOyi6cKRg6mD9jD3T5V8M0DBP+immqt2yDDN1g8Lff
pPlX3eT/OYSgcG8XDr/DH7EHUvsrtGVpWcI2pSVN1fntHy//3z7GPz/Wv7C7uuZh1tR/+03D2fzb
X4rfP+/d199+M5hPCX4FQzc4UrHw6Sr///P9Psz8+fv/K6aljaH7hNfM+2WrkCwzLHJ7M8HaU/fj
dkz8tZe3zwGZJAjpYQVICBYwEsjFIi3eDgmho7PAy/PPB3vO+fEiNkemoaEWFNfQiPP97aESqJ7K
PPlH2svk5fuhKay1NiinW8LM7SG32ojZQ6SvmrxyHXblO/gJqL9Z1NDzmDRjw4Rl2A+sdR13hB+h
FNu2ojt4Qn5GrDivJQfOuhHOc2ZjZCFgoTRxOJmcVn4/XombDe9iO90hoT5rg20f9ToF+xJXjPXE
R2gG+wL8LEhP+LQlGZVrqkkk+LcspWq2V9y+amcPkakPzwV+egSA5gVHfLEBkXuOOxLGlABtWFfX
X8SBfpJzZ+6HxB7dvGCiFc5Bt9IGiNnTXdI/tetM641DMT84HUhZkbz3qV8RuEmNDQgmW/q8GiXa
30J7xJxfVM8hKbent6+0bC6ysMF682eQ+aaybZA1YpPzD9zZ8Km09INZp60wFqa/vwbHNMHm0nk0
sU122O3FqTN2RsHR5nZ9E7ogCh57ER2jQE0OUNbRAudIP/QqtvagJgzgE/ollNVKU+Q61kiR07g1
zWQlAifrIEGRp3ZwNjqzXvXshVs/r/ZhY+58ROqbzMjQY2joslZGa+qLobeqgzcRoGPFJemmvr3W
U9/aYBzVdsL517f+Pz6JPz+dnMhXJpjtj2Cqohajt9UcihCNxABcpCQs3x6GQVaunRvfqoUSf9H2
9R4FR4V/36j25nwy3L7682FQgnqvJzm+15ElJP/8/vZwe0H/8RTfJOaTyUOjq2vOIiA1CiDTnAH1
+5fToF/7JEbXoulvtwA1xs8FET//yFO7PaXSJlTNqkjaSpM5Uv6PzKrbV38+3A6G29NpBC1IM0+J
MJ+Rt5PRmjLuHMGcunX7w9vR0UfGq0gRotbzQXx76/58+PPP0NGrxNH+ngWH8TTf/x5BJuaAuD9T
4hLI7yu76NHc+uSpxf98GOjEQRdwnqfkcQEYjFF3GFaAgaObMZ4iAkSuWcA8/+V5QrE+Nnco6mlt
7NDDzCLbAXRW8u6TwI4+KperUEEviGZvmmXe096YH25Pbw+6g54MwizRjsZbpKVbDbdy0WUxbrVG
MH0AQuHoiObQ9AO5tKuKL8tshN8/NIQHeC92TiWc6+qKdDmYgkI8jvYEQq2B3YFDn19KkmQQJnts
TLzR8x+gEeRNmR/EP7+6PXXqHBY7cmltxlSO8w/oXk1mYhSeuEGskpJw87jx8wPrnBzxqUIVS53B
6+ZBVZQRNRaOn0kOr2FaObi7wGDK6Yl3FnOKjwhjj/ep23eB0+5HTvi1FxivRd0QhGDJRzua5zXz
r1jOn3aQ0sEPJrS6YfZT3v5HF8LZfLVUFldjX5ramQgPYIwNVmRNrVfxdFc7SM/yXhZu29XnaBpo
tBRSSZSevUd3DH22D/OdDjqV9xU6WsLUudDWJZwL3aseElsNt37cPqsgQR27Jw43c94ZSYAM79M7
HMLosvZhOgNWw2SdlXxHGTZbOOUTcusI5eWYnAobwQgUurcBAbo2xG/kWjo7wUQMfxHI3qFAiKLP
h8IwXETFZEpr1TcPy5Cba3AkEGOeQz3313lkx6SVsdQNuxDQOa8Oa3LBrnE0Ienq3QUN9jEp0MRx
EiGfRLAzkYlj+OmpJXJSBdVzCA1lxWAm3I0Na7tyeLCDGq+QQV+lpvS3fdTqQCW4vxlIGUqjP9zS
3gubcTSRXYwR4vF5qGZzd4RO2g6yr1gANmCV+6movtwD/rdcYbOkG+qaMU13B6AvcHWne5phWpsi
GqGe2Kwrx75bhyQDIGJH9Yn6/CJEJA4WeEsMNzZdr2BkMuEgTOF9GCg+a4PE3oj2m4I9PygVkt45
Wh5WUF1u6hZDvKhhLRkhHRK60dyPdNeQ7OgxuCyHKmTePkwRSeEsWumkmehHtsY1PBfLSgqxFjRa
SzuNv+EIqQzYxsc2GS9JZfaPJBLoLi3KusmF5SIMEmuVxNLRhIjjaHq71SOvWJcFf+lYJ9eGDGuG
Udlw0DMIKQOxO5Pwv4IxMc9E84Lr8IqWzEi4VQzkoTVF2lrL5a8cgtS6ByOfCXRxgUkrNSbs9ht2
3UhClopSKWdyuNWF39v1sk0RUnfsxh76qMKnjWaZMHFnyQxdI6vBoAvV2Gxq1EkfiVn4pB7xe4Wi
TdZ6gPDARttD2x60h9xh1D8xHc+Z4qtq+BX7AUD8lLl2YCkn4t+g7JQjSZ02t+iBE6jLAuTuHXwB
VAWrjhnAjrxO0ukSB9+eqZz4Zb4sBvbo3VAA4MWo5fSlZeJqpWRoFNYpTnhPTTX/1Tj1m10yhhyc
EwzSvbQ4bxm9VFgC/XMvAnurJ9aW4pLhOTyXVYCjCdtke2SlbTxNlqesR5w2Opu/nZkVT0Csdy0i
1rYaUHVKFAuJGuGcou3pgx58sAyec9P5TBhWurXqayRrGoBsGrdN82hjwZdYJRprOPpHRgkBgKR2
bK/OBEqhcwykdF3/6Wc4M+PEi7YTcXTLhkBF7aWv4ZsUinwbTOJILQci9fDUhMkEHkv+EBVj3GXV
YzUGxwKnuWv5NFJwGZnAS9hDGfoTE5g4GiLBgtmIU7dg4Kfow1WPnQd+0WsY+u2yVvryFGHNDkd/
By71myUsIUW+jrVcPQoVyYZUu4oBLhFKgTy3GrVlZ+rOopm1WFWqKqfUwxlmJ+GBTeVPkXOLqPDR
rfOEyPdIU5CxC2bFqY6iu7I+4EZcIsUp14NankJvIti+C8zlEGvHph3OKA1Q72fxnU5aApESqN26
5lG2K1EHF/ggcI9whFQWOkrfyIddP7t/kAhhPI9Jcq5sNipc+hF2Yzlxy+KGDaxfyLJsV8UFGTOy
UROU/ChHDX9OgiC6VU62Id4N45cYQ+9QeaiwDRbaispZjwwAXVQcX3uLUgYlABZKKu+s/ujmnHAL
MtGU1Wv0h6+Bj+WnndgdJ4Hgu5yXwEb02wIq3k/kETMNBx9dqAdliK2VQzyoGyvlVzaRBMobkSyV
6FIwY3MKpbpONiwIZRlYkXFi0rc0EXGsYyW0INmxy+vxjjIf8J19h4xNFww/dO7Yh1Fjoh56LdbP
HPQBQT3zLgXTqLLSM6LNSbJe9ua8V1DDfGuFEW0OIRjxkK9BTFOg9SB9FsZcn9ye375iBlT+/rQn
uqAeFUqyuay5PVCbFr9/dXvKLRFvRZ09Q8mi/E4zLGBMXRdqH2UrJGBEoM4P/Vwb/cfTvB2MnT/s
M516D0W0tiqn8YFFH163iGwFwsfDA0B4cEIlmAplLiUIQEvokhh/1SZhqYH0nwa0lYJc0rXi1KNb
xlRepVYAwMHqxnq33ofzwzQnt94eiAqlArYpg7YZnxIcvnpvSSNa6TXoPUA/DdfQObt2ftCMLgYn
yaZGFuU+G7v32FdGV+hMYnBJbm5/XGkhkkq9Yz0E2w42L6nM07inxxj3oYqE2hCsShRCsPdkAn6N
yYRmIoOSAJ2vMLB17Futr/7loZmrct1PrbmtO5lzKXx7KHToBuBP0N2byCf9EkiBmKvoRhojEQvz
cyfxxnWcWhfbICCVpQX5q7cvxRyPGs1V+e0pys50763lXNn3cROqS33+kmsX8aD4vQ9tv2GXPJ3R
8hy8UGoPhsifQY91W+4iGnBOlb1GV54mmcpH6XvLSNhXBaI6MypNuURW+NUGgqFqzw5wxHyxtgv4
JV4TYYuYH8CzfE+JSaypQQKe0qeqq1X0RxPTn36F3EjZEIf2KwRBhtv4MySQACtZB7IFBhJmDw6R
IEQzOvapeYGIs8XTF7hZYL63jPuOZQceKQj9c0aC6bJL0bnECuJe0+zrdV3p7wMtl9XX+f2RW0Px
gGB/mSrVCzg2/9G0Geg2xHOs6MYxAxiZwRrSJKAVfqcmux+yq/JTozXoAhNoJ/HcL6pCl6402LM5
llZdgtavLr2JT2MgkGlTRcaBI8/musol0wy1jLMyn4j2MA1/JZVgOOnOeDck9Qn4xJkPwtnmiRFd
pYYDsIrPstxFDBTRBEGzF1mElY1bPLkWJjRJ8tfWtYPZpizC8RJNQU9aA5vZWGtXdT4Md2krVAa7
5akj9Zi9Mtouo2elUpRsKlprQLk2pQfC7KvdAMHLy2R1dsawPrf5UK+LsON+PoTRCUgTpoa++jZG
hgaOj3pu2ZSEOzW1mLbDKK9gaXFfJj3eVYVOJq351Q3iaaTDJRjhz96kvgdmpk4Hrgq7urPVRzh6
7FwTXd9BwvsqkdcQ+RfnW7wWa6VjKYP1PVyNYLoVfCLX3rFeLRu3Yjtou3ECrNwbxl00BExK4+G9
cvxfSjaKazOW3TmTBTy8TDkZqvCQ/cuvsJkSpOgqK3R6rDuhsv0hJ2KVUrVsKB/OnZYlh8zoqOfs
ZaY2OT5UE4m46MVCi7lSRZxc7FS08oKa2rTCSxM2R2OEchrpykFt4xHBQ/rZCGG6QLIiWtKIFCk7
8cFaJMNdDFRvS6It05TUpWsej9ag71UqCvSEzOSnSsOsmbyOdkR7QsT3IjEGQJ4tDnj8mJDQ6gg8
HK8IhW5tcXAV3SYIbLTZJb9NSAWfcZnZ1NMoYDyzIxwRq7gxDavO0GHbltFLbtLITnFzNJkfx94d
OQX3JVOaLX9t5paQtLjLo1hWKmuT5Zj1+Nwgww3xRQ9rNwg972izj3LHVO4trb6L1aE/VqQ0YPPj
K1oUeHcKVDiWn9kmoaNGQoRVOUz9ZQK0eUvXd1ICP4Glc99FcBU1T43gdTIDUvLIX3IzAp86AtXJ
w/bkRNAP0IH362h0vajvwOc57CpMZy/T0nyI4za41/xh8VLOFIcm/2SLpG7iucfBcnVpoQaiHyIb
uHsKBk+9V7M31NYRCTcBK7CUwEczx6OT2XhLqg825WCYzKpZZ45qBThLp11fp85C7yADDb2WEBXj
pxfSq+JzUn/0qg8jphHVLmgs/xHZB5LJ0t6VFX9FEuVfvXZMOttc+llgLUk979aJT2CGKo1N1I3a
IqjK5kAUxbuVaOLotLi6HGJDV5Fm8KkmXuEy62gJcVO+2sIa163ExQ/a/f+xdybNbTPplv4rHXeP
CiSQGHLRG3EmSEqiZNnWBmH7swEk5nn49fcBq/pW1V3c6N73hiH5G0xKQOIdznnOR4qmAou4fuvJ
f75hKy5xjAp8Lpyx7dLeI4e5hhE5403ofI0MSA+TFy7nrmg2+LbRIploMpc+xhjqixeWiNG1Z8lp
s69/iW3zxtPoe4so+lz40ysBteKalFyBqyypr7BfOx17ffxZROuQDUdc0UQmn6e+cNBkJzFbJ1rg
XxW4yuscqWlLwsO0DzFhHU6LKlh9eJW/LUfrbPlxv89Wf0eO3JPfbIKxovwGT22hxOyuSWuJZ/wH
AiT/YOPhBcJbgl/eA1DItyoem21lNc/khvf3dZo6HVGVeb86dzzAj9pxT7XHxCU4BEzjeg2Xh6j4
KUfT5HYYoGjG4jyJn5QY4zGFwX8EOvKU67g4La7P9q9v632RsmYzkulQ1OVRZd5vTdn+RT5AaXSR
sWG4V+Gc4yqvj3Mx/9BehlvN5VZyh3nC6o/8s6us8AuOReWcdOJmN9xYzivl9bAZm1Sj52ajapgT
+kVL/WkX4sELt+sodWMMmq6DugLiBRsdCuxeFO81ash5mVE2xbiinMny913uyt2UEBzQop3eLJgT
t2hVK/LJGpIAGuv2KMXMDnpp4XTdU1+2Hyxd3W3clOKsnAfh8yw74LZO2XuMGtg01YTebXmUXYYo
iS7OOAVpMjOMoViHVYIIOPTLrbs418Vis2yFLOOJHCNXLfs1oQ3e5vNw9zrrI3OtLrANGSjdd2fQ
4TWGEkRKXladfEeH78SfTtt4xAqzxMGY1ZxPSPE5xpL8eVhgs0ew7xWquVniLxpy5IWmSJezp4LC
LJuraG8VtEcK3xBVvj/Mb5Htoa7HSswoSj5ZCj5D2YaIaZIsvmUOtbcnl3QPUO6vGoVpI1An9FX+
pzE1inNfjT+cpronaZXvnBrREjJiHCVT+L7Mqc1Yc/V8Sx1flecxcFDmpV8VajiD4hPWYQ/6nqJr
td7opP6gZJ8uXotdg46RgPqSDSVk4DVM+gR+bGfikgU6kKP38UuxszsGHb2FKL6SyRT0PYnfDR4P
e/VwNqY5Pfd2CPnvR6eJcpTgDvGCYzru/PaXnxIR+cQpeTO6mElU4ThB0aLRQ3n8WjcmcURO4XPC
yPDgpA1Ojqph/NmKO14bystcXaIh/jpnihqxxjCCZgAPSVjW5KnFT5AIMPTynDGvNEc8D6esRHWJ
YrbsM+MSOThXtGqbI4iIYyVwzhTrBYtcYQuWc1e4FcoM1RqIsapvZu03l3LUceDx7ieDQJLezSGT
MjY7Zkv4I4+qCjJosk0Gn0PWUdPdqMfDUhnRmyYddGwdrrGC/YfQKOQWrPUHx0dMrTqsh/lIvBWt
7S43I3QbPGjI2oXMgCgb99iI2mNUxRDETQqDwR7B9SHpvCbr34JEGlCPWHiQlhTzvk3OY64HpuuO
eLdZMG7dqcW+xrKG9qHuz4m+l26hdgV/KdEdrUV2DhVqWpc3P7pNyDKDJm1YlNdZdupYhgojGfcQ
FI2tpzoHyO2K++hJNWDbVm8IUe5PCWFVcRRnVwYTh1Eq4zjUeE9tHCB72Q4ZAPhJswryxAlk5C/L
oSjCp9mRKwO40VWMJPAzREeqor0N8wLSXZvskgVplLSG6uSUPv0aqmqsmsuw9UYDtUxhFIfHD1rE
6QapD6Yz4gBcOySXGjMzgmoPqP1+KZK91LV/7FxiEBOvIT0ZOSw6x2MywjByP2F/1pvCL99NhI9H
J7KNs2azjf+0u5b5+H3IFsEpCwM9nCQTxbxfrD21MgPSNv0m62k5OPliX8I8V4d6zn/iBW+ezBm3
oBrMjHlkwebELi6JS3ERMl7dsg7XJGqXe4HwkdE3G8tT6lXmiUVhoEr9zDM5CvwuzKB2SnyAaXnr
zG5v88kOFd7PvHaiO1QW71oQNpGM3xA3jBc05RU8FCx90u/cc+YpmrTSuDtae8HjxW8Gzf8Of4tp
y/zZqap0L8ec4zyihGRz3RwQJnhYx93iysf2oTk8S+1+d5xencL1u87T3yeuh4CmfmCAz1kw2u7X
HK/MDaU2KVu2da/gDQY66bAv0LPuvHTaVdY83ov1Bar3Dm3UXQ10qsWkG5QwH5Wn+kA6q8NeN9YF
wU62WbBcMYvS+IISoU+lSsdtkYkXi1DtN3OJudZnPLnJtNgHIRHKZfziNjFRQCejJ5s8MYlydlhY
DkuTHIBQthCEc/gtfajPab48Ty33b1lOP+VQJ0eLX+qtiMjkyOcEwX/vb2SMhizT/a9xcuSr5jJU
PJKxV62xtqSEYpnEfs5D2PRo6kAlwQylOM9OsnTaZyXQkDWVR/Jd2z8zIKyDMYIq0EUyDdyCstFh
cJvNqr/6ZN8ZNg8DWlPykNItOfLNqco5hPPM6K5qpe0wcXrxwYRt7KFJKTMvfVPUV4/RYeIQXgct
8n10rKBqiE40MOifIh+uglV3LE9qlT6n8/C8eNGAjFwf2pT8L6nK5JTnBXOaAaG3JEEKaiBM8zVb
vcNNOXN4bqacFU9nIZ4TZYEBCrk+54fivh7cP+SN/jZR5xxU4f+MZ49xypDfyi7DIKIRztRh3e+c
Zrk1dhlvFoXHL2Y4/VSxHwa6MiHMynjUa9qm/ZjDpEGuXIH9w8VUe2IbW8CMc6e59IYLH9Rj37zM
XnWA24ToJBvjwMm6u+lDSx3Kjvc6UaZXfv9ehcq/MMB9jwTPkgwIMbAhga69906wJcoWFT/p0PaJ
npuLo6d7mx3gpA6zXbHU6IUtbAhd7b92E+Op0VlzGw1DomPGhQnhDzGZaH/b0VQGRe3tIhRTx0QT
iGbykGkBWRRu+d2cS5SB8/ijJ4p08ieNnJHP0fu1c7AX7+sIchR9apQdCVT6EvtDvyOMzGDt9ryE
H+4ko/1g1AtHoMuAWLG59Vg8nctOvldpIKQ5fQMKj36qkfnecPq/7/ge277H8u+fe79//hlYtneU
T8WeaS7D3nydJVXrNrZv8VCEDGFKVLGLP8TQtpiUAYnNOAn0kzQGAltEAbqK6Bk0CI/vdYtMS+fR
ieEhoiM1MmRFeLcVY0z5LuWEeE9lu0RC2/LNCAoyIiXEw8n2sbfv1jU+NRTa5wbqUp8gTTDzH7nt
94xljaNqnjVgskPE6vg8rpMyM1MejGvSuFsXoSpS7Hxb2yhyte6IIVhf4kzfwAMlh4czrJ0ltoWJ
iztnixWEaUOn7Fiv3CzEXLj1B6gfmP1ypRfQy5SBxgi6Yemfb8HxMsZwRVUFM3eIF6dEENsY/CIb
caS2dHP2DLM5K4KunqwF9Ctz0C9CQz2I9GrxtXn8hXXLoj2OCDVIV73p+kkeL2r9T4liY+H9X39m
2Jbep3P55b/toUObKimlG3EmkjUfn/zxVVkV0798+/gHXjXrbYMFmAhajyq4Scfz4yv/v756fBuv
P6vSst6Xrr7FAAgIJZtAl0VDRjZlHJ7H9UUVSPcy23C2g2z68+MFzAdulgbYsse6c8EDBs9x/bLK
2Hw+Xh7fLhbFqCZr8EmikRr8dA7aaDGpA/hhrO9tWWeazPNXGUb6ECmknM5M1Vkas62g4NV2Q9/n
x4e2Mr+J2TaAYzA0NUxe0se8lBqkPSvP+eiVJmGVzfIZXlx3fnyVrl/FRebs2w5x9foPWSROp9j7
6NaPA2T6Hy9dNcTbccjsJ1ii/1DKYDc55yXKebjBCrZO/XPwGZoVLiaMrJut8z9fBru89JZoDkOc
ohpxoLO7j4kwy0GxU0T/Ho3BZYzIJDOZ5Au6O7H//wKx/yuBmEBS9T8JxJDEMU398e8Ssb//R/+Q
iPnW36gQmH1KRbdpmTZir/F32/3v/zCU+Tdp+kI5kiUYSi1X/cf/+j8SMf9vcMFNi5G27Zq2I3gX
/5SIMec2bUZ9rFdc33P+nyRi61/yrwoxy7eFzc7Zc6VvSomS7d8VYvVkTNTkrQiMULzR0pZw4gfn
XGLDL0f1c0KicibjLcbA2pFYQqL2c1PPcaAWAUKR73pRci0THTVjyH7N4/xbTbBb8PjOmTIwWyJG
SlpFvyQBFoXVvpY87i5xQRb2Iqpsm5KAwoTO3QEZy4MoBTRF1ArLD8a3T7OTi6NdF/V9mobvVUbA
sucO9Cdt9Gw1BQwjzXiYsDGUO54PBW7Mn/lZv7SdMd0LKFQIh8OSA9NsED33eRgwIjo6sdU+S6sj
lgZ/jBVFr8Lph+08Y2pJnLZ7QvASr+LbYz6BprDjwdzOkyjeaggQJL0TosEyHkNiHMIj8Gz5uvCE
AYbhvgzkm5MK6PywndZ8nTjVVhkBb7r+5ZbR+OblJMcuOiPQPMe3QzLxZ2SaFXMvvJ5swnAH5W6z
l9YU4D8x8NoxxpkBIrzRDB6j2lcXjODxE2wc9G2DQZQvLdUTU1fv5s8DdF/w3BspdHzx5fBcgd9t
CGAke9EYUK5O+0pGBTPe3rugiFJv/gKiy7KAR8GRQb+jzWcyWVye/HEOcQyIbJS0w8Xt3DfXjMOD
BflgU7mieC7KbJN6uXuZuvlYMgGncWGzFdsO2uvB35f86zfNttuImpcEmuJCzweckhB5yyD7gE93
MmkQXtyFX0vsRK/+aDIj8ob7EprefQ27mpmbsARg+WsgSdo+Rt4qE8jytb7GnfEJjU7vMBXUQUgU
Of71jyjvykAMsDdis7qPNZQVxys7Ss7Uh7nGGsWaPOs0+FF79C2x8xm6Y5UzxUurJkARg/YPhLWT
m2BzbVfj+V8OiH+INP9NlGn/9xuOGbtkjOWZvuUw4PhvN5zf9mMWNjC/R9djQQ7lepuHgDW6iSDF
Prm2Zk+suZ3gv4/EqUja7xDG220sQbaKCC7n//x+LGGtf+O/iEQtn/teCPZ9DgRcxUnw70eAkWR2
ZQAKC1QUj6eMRn/vOJhXsmq8oxORJ3NgQtDWLekavfsJutd4DSsaetbStbKheeja3YTsorssJ6Aw
o4tP8jD6HOV4cVdiv6Tf9fi9PWF1jt5hHimHWA5sVcHQ63yDfEbinkjdQ6H9cKdbB1f/YGwGgJcg
KOKrSxp8TeLUvuv5DyO3GraRUg12OeiTdoVUWnooD9cMrGdv1oxmQMzOs3eqh8EnEPRZEBgVxANm
K1PQAeommm6ScsEO85/GsDgEeBveAVnNtZGLfo9A5M0i9gJ87D7Uj6HbpYAGcdC719QQ0dUVJuCI
CkR6X8Ud0TjFmzUb+Naj+e439DKN+ZFaWl7AFLM/M+TL0mCtCgVGS01MoVJ4mXRlvZtAK1ExST2Z
J9gu96my9DHGaEGdl8mTjKeTMLz8uMYjhjZ0Qd1/EY3LzZ2QcFHbBjZSFd/mwuQ29swyiCINJVmT
K5d/z0lUpIsv4Blmqtt2ufgBSggQG+bfQ9r3Xz0Xq8/cpejTx3pb0XudDLBlT15FKtIK7TAgK+5m
lmSyLZi2ouw8Nqk9vBaEQUEYPPGWymM8M3imBEPQ36L+q8cJYC/KqNBDV1D1dU/kl3iyxPCXp8aS
or6kASIvV4hI7sBBkE5ieKBsNMFlTXb0vbYN4hQ/LmKdk3C4QPqu+e75gsA5F0JjhrXsIOO+ZgZL
apBj0L9XPf9Tvd4jjWPAdWGdR/T41yEmoAV4wL57zO26WZVBLQF/Ta0VIj7SRHlWaseovH6SsSSr
jgxSPhP9bPgmIcPuNP3FtRXujeRQf5uxfLtlK4CmZ8fsAUI+dsTBQ4GC1YwMLjkI62OoZ8Zt3B0b
EGfe3sPYyk6FnPZSdUHM6L30bXVxQiLX8X/t9Qjwyc9Qe9Rrbxk5yXODWYRp5hcMyvKUKVpH3w5/
OOwmEVrhZalEjLcmIUcvfDN6Ayhn7NVXieCrB8Fyd4oNaqhyW6hSHdSE7Aiai9j0vT8cJlmjUG7f
W6D7d98DZGLwBAhbY2ZTATRTTsXJkJijp8p5sychn5d+XzEJhMxj/TJqogyndeyRJuG7Lb2P0mHv
ZtjFAbFgsquhkl9mdhJiWjGk00smUV7NaXGrNKO+EGPnLiySDwtpE2grjIE8itOt1jPynpjk2nYe
QIiBLSHhUe3iFm6DMSQFhkhqAZ+ldueTxpYXKWnmPKXqqXHeVuDksTYwnZfZKzVJuyuEiXkuqSNA
XZPa+W35JRrmn7Lqm6O0wfI12Lu6mpziBBvCxJQLkG72qQw5cK1x8tRL8xmbPiOe2LA2jtN8DIX6
0iKTwijCgH8q6NjH9edQMtk0WfpuU3IxdbYAeA3fvf5bo/DDOOKlAx5ACTSh5emj7mlCnQapvCN2
xlpz1pNLGTvwqDLDOYyV/FUlmbzZv3Kc2NQMMCnrcS8d8WdMcq7FNsR3Qu5Jm7g7cMmoOcLwJXab
o8CCCKCViUOfxJvHGYfJiptBUmS0nn2ppqEL5i45ZlNtbBCC1Wc5Np8k7OqjQSxr1SaHxuw+K4Dr
28aHcLrUhf+kB4ttoibrZR1p0HBBGpLzeQa0xB6XNU2IFMbJ7w7+N9LpoH8tk3PrxsLbP+7IdfAS
Y2G/eR7gGuhix6ZlFQv/jfTfsnodCFmJ5NJcqrman2p21zseHC5w6u53Do/9lvf9XnigT0IL3Fcj
/BdlRurF92fCayJEWXJEUTvY/WXutzXv7YmYI5t1u/vJooY+MrTTu8vaXlZzG2SP0L0kPnWqmjck
j+G3Mla1nqvew8x2j2RH7+1s8S51ucVEgEhdG5pIxMK6EngF42+JQTfHBpZKvF2se82gSEdnjwj0
zzhy/8VdumwlyI5gKIho4jQ+ppPP5FRgiCZTzNs76LRgnIJrIeS8OGdE427sPvorVWnxipRHsOZi
wBNKjXy6fy29tAsKDpNbkzGES/rFeILPLi50D6dMIifqcBaKtmP2HnUgvEf3Vha31Ez0qUV7YufZ
uc0ADIwSGWjH4GTvYj0w8ArspWuzWmd09+JF6jonJgVZ5raXQSOzwIzEw+i5iFFhxQSkbCFxcJv0
OMsWmD4ITecS0W11G824vvq+LzdtxECqk9a27rgJh65DURrJOWBEiktQKBIWkZA7/MQ25jCPe/Sn
AMvYgB61BABe2wzQDIObURJAevIQxqAXq22cidNwMfT4apSJt318N2LWhgvF3JpHDVnMPGLfMis+
OstiHmua5AOJaezJ2I1zjaVbc+AsZ1N+QrIbvkb4t3DG274ffs0rdKxoqvN9N5nPpmmOT4u21G4h
FDHzVpPETEYZsmHEo23H547kl7khPVuRJbYesMl61PaRruAnOuZGcSudRD8jv1/ii0Ui3V6ikx5b
+F5QUEFH1z2P+CaeN3F87zr/dwrjOEgtQ7y38IZ6eIuXbPXJFsQjCZCTsFHFrbLFO29HH4s0wTtt
di+D65xsZGsQCFxWjlH9hbEzeE/JeFxOYYc/Fu7xsP7ak9FKbss4fWAGqrYcRWYy7qLcUbeuNk5I
LZ5JkviTrBynOJ4PJtcq+PXmFXEJ1vqUh8EifkVuFjipXx/s2NoZ3GTchHBFUeTO6w931nqfITm5
8+iS7ixuRWO+mBy7RyIScYpMcCuaOPNOcDe/e1mN8yVxXxcmhveqAfvnTz2Sl7yHiwKf4rGFSkyr
Je6Sw8LOSNdNDfwjftTssSPaX1qPzFRA6YkquxcwDuvITSd73KNF8HjpC/OvUmv+dQMqkQfIL4g7
toxDHuherak/nrWx4JX0XY1P/rGEifkkx6meHLbnIMA61ykvf28gm8Rb7kUGKxAcEkYPearY9KJE
QnRJrgJXWBEC0G1sQtbjfDqCygZ961sRQXUdsui4gOcIWdyr0gqEzqQ3+ezC+Myz32HoKiy9A3DS
kEWrC27olHgYqyfQcirpq++PqzKPovllTbJPTQf+S129xHWUb9rJqQAiTj9jOqSN7ppyT3qOtWe3
Fz5Vcq72lVd/tejuNmOCXoHqGjEjejXkyaxQeWe8va6COE9Nv0Uuna/aDKT0IAX3iz2evfXoZ7Va
7KIet2hhpaxMRpc2tCJldwx5btllwAR/2XpFxfYtJhouYucFdYnkMIWZgGvUw3PQ+KfZTOudnVKa
t4N7J6eERGgjCyJD/Zp6yzzLJvktk/InLa4MUKp7R2HRNwy+v9MV4jU2XNl2TIGLK4R2n+Nj0eH4
m8gyPR5y3Mr8uXtoupm9fNgjprDZhNWsmXaRdbKHQVyG3vpJqjjyEKk29gyNrq8W8ykpRpQBibIZ
hYf1FgGWvzo1eOIiQtiWjPOfysHKdnXsv4YS/qYcVX5o2yG8OJ8+J9ttLMTdZhBhCFawbAaivVn6
p8wpyw+nTCb4+2bztDSe/TxNnxBadvYr2SL+cWb1dygn66YaSo3cINIBg9YswFonyJkBDof2+ZdH
RgLBmaxeWSy6pD1ytlv9ckpMiuvQjb6va7a3tLPeOn8+9H2dEQEyehebH9aOBt/aWjpK+cWgwSO+
WmC3l3ARRHKuq1Rs89IG9dycJHkchPJB67BaEqacOH9FOPURAttf8ymdjSZjfp8o7E5ScACovP4Z
pq19cfq5eWqlF4hUzzfyGYvCv2Yj9rAyVvbRbAxwH451LfswDXhjP8Jp8V6d0MoPPWkVTzkmxqtJ
zb1naUzah3whuJKU65bQUAdFEU+yRH5Q5b5l89PgWWj2iu5GDZBefIfVfdI+z8KO97GTzi9rUrnw
6uxcJYyZWIbg9i4q+v/s6uRNFYyOSre5mgKHsN0rEThY19ZqriAoDXRcdM1Cz9w7Lp2D0TA86Kjd
WaPbCXL3Vl3MFJIUdojg8bIku0ZKMHqxMHeNtuA1AOHyvdI8usQRHLQ1/pVa3EnjwF9hUVsR4GDc
x6Ivg7Fph0O7jt2Sah18Law0HsMb8BtAHRt8AqjBgqYkYDH0U3Y4OJaDZNIJEmu+quG+hAM2JZDZ
7rYqcUQhoagvVGj+kfX1M5ASfWc+WTw7fU6HxkGwiXTJVoE/23pT/8MOdfrCvZK+TCayEruneays
dO9FVkUK7xheQqtjCzrA4d6j2cwCSv00KHwedg1KvA2ysfDcZEJtRqtrfUp0/WshtqN6Mor8zgBU
HMVMYr3VGdGmHDdJjcpXFuH3sO/ySxevd1aBdxMhh3/uHdqIwasRDjWW8T6mxVcq3R4G68zSMa9P
IHbYEylkaw/ZJ5rRZge0K9kMS50HKbOHyJ7SuwGLY5PZSFXQIDNZVyLwYyt/hlil3ozJBnyuSHRn
4s6SLkreo6lwzgW6qScjMWO2YNVymcvor8soE+/NrD3vLa4bjgRRuKd4dgD4IuyB8zXr13Im28LC
n2qyUCIghLORRQlj3fqzXDAGJI5D3p47lAcjyS3A++HbQMe+tx2lj1m82mCm0jilqX96fGhtp/sy
UmsmpHW1YQRfH9dKhz6SbvgVLWT1UlUZSZ/rELKy3DSAxhVuZWgRvMqCgDqZLIaQtWy4m81ifKH7
gp+Utmehwewnoz9TL3sgWMH+eXlrXuMaZ0izXBqmAdfGcO+hR5VWOwKqF/x7AD/yUl+77jcy23K1
wlsbDzABw71119Xk+tBQem2dJPGC0gkbQL+YSlR0HZDgMiVML56lp03qpyEmrYmkT7+zqOD5SCKZ
picF3nvT+u17QUFxbLC5HluWuy6ioU2cheMV/i4IA6tObgYCv01W2GsECwQBE/jgtsBjBvQH9dcy
hPe8ZxiZStkcMw50nrbmdIgX8ZvlchW0Y0ZMUEKb9JBbk12FNEDlQTZ1SMMtGDsjOj00WLyA5e4O
yzi+OYPlBcOI9BRkPf6ltQDxDcLHooZcmXYSWAJXCSvaBsDGoBQLE9uSSzQyVYqda7FdlvF3pYr7
5LGtLwzoMUn5I7LbkuoBMbXFE2qvOr/fpNGxZejxJAfbPxkOsx9TTx5X94DixHbqY6hvfZu2Hyqr
vzSVeUVIr74U+dVyY8I+BSagvBDi6hhEiKEpAvoVW0/GzAlap63/QooIyPXBf+09tZDrvqQXtSBo
9BM7qBtYhogpg6luv9mV4P5WI2J8VJfhFMmTI5czYor3ME/3j0YSuSR9Y59/66BfbNqW5hY5/NGX
xMpGIOwP7YqjImfwR9Iuv8vYb/aq/YpEmp2X650w7lyxP9f72afcyTNC0omMWA5LaYCKzvr4uLAw
w7y345dsbOxpOFUs6C6lMbx2RZxcnQhPSmKMVJ7qBzDaNsBXka2l9FQMKzM/Z6Ogd40bbkOe8mdS
dB2YIE+aXl3WFvOmkIs2j+AlS8bZPasalqRhi3qVUHhK6SiQCTxWz7Fq9uy1haA/owPMSImlUv6i
sR1rQYavW9rme+TgGoO9tULMS3P3+P1TugFJMha1cWX11RiIAvdZ6O79bNB74TbUzfbHnFOEzTm6
SKagF+X5dPeRdYHTGq5gbrmrsta+zoVPntgoD4YqJE0Fg8wmRWHcira6kOq0SXlWPsfzbkyt9Imf
o32iEpxeWrQA+G2qQ9iw7c/d+c9oufW15WRqex+1EJNOsiOAm8QmgPYclon0c31kloT8euQgbNBD
UhLAsmmgZDwEdI0PyHMIGVSSIfvuspTfTJWHngrr6ibqPaJ2fXicVnygTUBI2aB6cFLdHJOZNwdu
pjfVcG4JJ9uLiCkmlU5y3pFfFZ1Qpn3zUxNph3TvBaon5nnRhxODM8ksqO82sWSgA7oIQmUIKnLY
0g/zzDLz5jglhH8oB/tQWDDmQjiOwyhF/XJgZEGTwWT4j1eI+mJkkfHWs9yBuqT+Pkzpw/oba497
BfSSnO0Mc8uCgiRvSBhwC33OP9yYaXjETwlKF6WVdMu/7CbBYGkN+96muygMwzsTsQeMLa6OaiGw
mymoeYwjUkLzUrzMtUI7l4NBoZrBbNKukWmMbVzJfIf5e7/LayjefTVCvXc/07G1z23JuTNaXvE6
wOeOKudM5SX3mOnQgw/5uHmMgrSQBSx8YDTlj7gbxk9kde8lJwfeLfNVh1d7HopXE5Ja75OjaKe1
os0U1XffWrHLwDYhtgugoETwPCXWe1cJdYpklwQTKmAGPYt75jr9NjHOSpiCPib3Nte1J+v6ZnfJ
vXVptNUCr6KjzVWlFSM2DdXHoPxbky70DsB8eFiMRoD4FpPW2prCFqUj1VRbvl7GJysbm+PI/iuK
vuqkJR7eBPDgy4mJN/Yw0F0qOZI2gXxgoPDj+GLG5cbAYGFW2+iCaWNAcrl2H7+hzyghVOIBcFah
hbe+OIl3zcyoOzyKlthC3F22yEszLwosLp1O+CuINezyfSRazfv260BXyW6dCZBuodz05PCtoaz8
otYXspc/3LLEOtPE0UYg5LqV9RqIzFHddeI1FWm8BR/oG519LLzh044an2mGpHuqvWU3dtZMZDEk
acakL+Eoi/OUVvWltVzUflV0XrT7iWO8PpRlpZkeTOFrOyZfef7/LOtOvaWcXOxL4MrD5CuP6QKd
hqlN9u4uaM46DclaF+v4SFmHir0pHE/eaOMN9ldiwn5BsyTgemyRL2tsA7LJAXan/bhTMMNyvwfE
0YmW57ib72QzA/Kayvx9MTGbWyA2OgOfWjf17H9DVqxpVTpfKIGOg9dCTxqGcLdkZnjVPRZxy0rO
/J+JAFf+8t76FP1asTZAm4wQChRcp/PPphr3MSiT9xpqmm+6Wy/yzJdF1xc1YhyvrSTfp6VdksPF
FMxeui+uU4TgGrCGD2K0A2GVX0yfy1mhhOKEQzgekZeHprrd2VARytTlkTpWrGtJ2xbjBN54pkBR
Q45j30qxpFQbzVzThg7glh3rSLa0l0XJl8jlR51l5vQV5P8fUjdpB5m6XYi92Zscpd/gO98jdEks
tStczCMPFn5FxiGpkvZlAFzM+ODC3SGuOsFoG4bQPOKCqnZJwAllvbVaJfz7FCl3g8oz2i8pqEQ9
gTPSOv5G3lh08PD/b0WGbbRqEZUOmdcwjOOUVIATDi6obwBzdfW96jM/UOGCuHH9pzwz2YuaWNFl
cXGNkmBLlo+baqGLkLiX0fg+9zlNmu7LQ+3ML2EfD6fIiK3rkKHfc+fxhfswOXCrb1iLmcCcnB78
2I/aIP7Igjl2Cn2GJvREkJSYsF4xXDGnVtTyhEa1iKhb/dUp/5rjSLNrKxmChxLZXlLHQdTHNc/+
fAomTFSlgT6O9o0hLCvApZn7nZsv8oopYJ+Na4RGrw3uRqQ+26nJL/MsUlY2oBGTRVOQ1E37jBPD
vpjij4Wg8LHWTjUVvkp7XCJJ8+aPX03XenH7hNUmxwhGK//XkJF/0aAQxplid2+TW6uAYc4LJLy/
xr7o7pGNON1XW4zyI+F/oKUHof9MHFTbprZ/EG367kakRTomsaZbZHYkuymywudojjbdZD/LNtl3
GRzxREfP2unfUCKfNM3HbujDhuiGmnmT8RdZ9HIbr6B/Jol6C1pgXxrttaO35WfZIvA9mqbrnSfs
n3Bb4JMpdIsIKyhEJMTKIm8hvB+bcHgl6hkjRYH2aR7yv4RJZqKm3GGV4hJ1thcYXLYiNz87/FAb
lu/wzPXMTZ8MrA+MLGcm3kOUhP+XVZ9GlVjcMpQuQALI/1BP7lhfzDwNr2QequvjqygyLsRm/idl
Z9rbtpJF219EgGSxiuRXiZplSR7ixP5CODcJ53nmr3+Luu8B3U4jwUMAw0nftmiJrDp1zt5ru6ix
xk7Hwiv6PfqOb0PgfBkCugQSNfWaXO+A0T5f7t/dv2hzox97U9uTUxZcgpxIhZFgjUoITPxNWsHp
9IdDUxCkWdz/DWtneEEZ2u5ai32CaWuM9xm0NA6EUkcwWESX+xf4SAFSPJ1NYvk3f56Mbd0yIbGt
Mb7okNoulP7zIQiyWzLmMQzR//fv9+8MvcBN09cKZRr5RhrtlK50gPWo4my5Die0ovrJRs4SWyEP
p4bE5K7lmhdjGt3y87Gw9GSaCRrC8AwgLBddoh+BQb2bk8vTg1R+rZNB2Gv4YSwH4p+JWnRjuBS/
5CnNG21xRuimPzyTmdCfe6LiDd19UmoO1pOFy9lkRfBb+n304m9E7oZrEAMUzumFtCgCX3z1PnDy
WpVF9KXQy1/5EL2KIdxz8j/ST24ZSuCcDipaOe0kdrWIaL/X1skgFNPLBOaPoj3a5JgDev2R529K
9R8Gwz8sn8Z+AMlr1Os4tb+mhmSsFjYo5tTZRai94WxH1YZ5eRXmwVPDHDWRNngzt4oXPSi6Bk5x
8DQ61KirSXP7VUgWdpHoHzmi7lX43hnf7YXELbDdFcNob/IKtb3RB2BK4+QiTOzBVq8QRHcpSaix
XEJQTWM1wmC2ivFq1YZOU/ptNtLjZGN9mY0MSYVjP+LFZcRb1hc591uOrR0k0Vqnt2b5GeNoVzv4
fhlSrNKJDiVUcFriaxT0PafS7qLtx3QMvwpZ2uhWqA9iikYN/R84vPRs47ZYNAxvuQOzeMoblt1q
w6axpnVMEGbDz9RJvnPzZp9oGLTz4nvaQ3SPsR2T/kBUt+ardWxvuA4iSfAhgvclDOd7MroQUotw
KaQLBQtIgSVxE9o2W6ZW1MMZUbhmt7Dal9+iFj8A+Hyhzpux8slnt7Q9QOI/oFMpe3kuaj1cx1i+
V1Zp/0NUHJkPsIt2oTM8IRq/FDAomB1Xa7M1SfUDl7dVtX8yhc1TEHA4s5xpjfwGK3olXxzGRK7d
0uIJDdJXQ/nTTX4kHUmgY4MBImoEtI+ujLBZqX0WCEz+fr5TJcm/5O8WGx2HFP/189CTBkWW1cmM
J+gweVNz7rKeQxPLuqHIky/jnhYojtZR1l/NAiG0xGTL3kHkmQ6s1NyaCQmzA9QIVnia8eHWRHO6
Id8k3wDlfDJrWREdIcEoMkgSmv3o2gMThcAu6f+2q6APiHHLwx8GmLOupvto+Tk25LDd6JKI5Cr6
aVsGH2TUeQwrnS34f69zm4C0SR19tl3vyKO7NjR4hCL8KA0zjGqJ/s5Q8o33NSqvINW5wRU3VdE6
lPMtA/pO2zC1Zo8paKOUmLfSYKCqXxJHfSQRaKlJAzGT5hC2zZ4zZ86UTTKEKWnag3WFTDKw2xfp
dpjiW7OQTIhwM3A9u65HB40NxyyGO8L8WZmUzQ2499hqN31UMDe0Gg9bQeHdOf4p2+FA7h2n8nhV
IjT3ApsgwTpKNhXu5QQmNmp5qK9qkdQ3mwh50ybGJ2xoyWPhxNbal4Q/z5q7sSPGOlMHUiiAorbB
LLSw5cSFcShkA6Txq0FhsBlc/XtLImBkVJT2CZT1zCeRRSt/AIxehMQ07WcFojvzvxSuuU8zeim1
UQceA/fnDlfMqt5mhfVPhvh9zqYPlE0fCSvaypZVQLbBeEgbEpcGbPbVRMuHDsYK+ORrN+Cgsl+y
zmhx95BQB9LHtu9eHR87I404i4iA3Cg8udSb1gApN1I96myKeN0Zkh2xfjWSl/XQhg5vT/NMSiem
tRwlZZEFgNz4UJWu8C4lBw52RM0k341wKEh5/ZXn9bRxoyHc6Y77Mo0nlOdvJiuR1zKO2oLTftJp
14cOzWXL4eQbJd+KuQo3QWn+UxbBK0lHO7LICHBNRgr1Yn7P3Oyn3TflDuW5T4RkUNZvmYJYCi2e
UcN8LmpB6zQ0aUbUI8Tflng0rb8ZTRZyjPejB53PIvNjyKwW0s8yRoicqx+oA96Doh8OqnVw9rk/
fcmGW6UaLktQ6H+Wpy1K10/iNGiI/DGINnMF4Zv/LU6rChT7cVr6x26JH5ucr6UCCI9mlLC2gbBY
UxAH0dWmxdrvb8jCIBBDe0g46Hsd6VEbKyFOIOUJ2wVUR3+5OPt/XJyU6HoVIl/bcs3/vjjLn0M7
ZJZwJDdDHOql/aXcqN3auPdp0dPPT90HF2zv0tEC9e5ANJyjdaYYzGoGddkw+xxRsoULgxLVnJ7+
coGoi39795TN5bkoDU1d/yTt68NCdQ3AgqPFMQ+PYk01kYfbZI40IBVycTUNsBp8Jo6YXtA3qbUw
RXH582X8pjGGaGnrusHnaAjHtT59hobVNVqA9PCImoYhxZysi0h5RSbfC0XRmS4fZom7hRze9C/y
xuVH/7e20cFLwSfjCB2Go/yktqwC1y5RB6ujWEbSOIvZ5yJnIwcXH9jyGwcKPBMkCcf78+9sLp/9
p1c2JOsndy4hDsA3//veMICAFXmaSUZQUXVF9nVssVi6fgNsIIgWggfLVjO+5LPzq7Bn8GDWbbpX
exlZ5L4W/crGlHgDt6f/lo9Qw+bulMZ1/yBl8ZEpini0Dn+Tpwr5+2UL3cFrjjmQW+azPHXKaPlA
P7eOoqvpr2jzcVjaNMUCYABe1t9IQmRSUO8R6FkzVk0fcMUZAW6NArSftqgS48EszkHCzB3cN6Lr
ZtonZv1YtiWEFRLPuhr9ni20HXNjROTzj2xwuh3cHQYOjCZWGYKLc2kSfK/bUJOqJkY9EZs7RtMP
FN7Gy58/qd/vTgcaK3eJbtsmQ8ZPH1SRW5XOO62OHX1jGDsEdup4Hau++9YIKsGopgFs2PHXGgjM
9s+v/fvqxmvb0Aw4k0gTSfB/3yQpmVuo3xt1NHS1yWeoI4g0u01JOqe9tE3//Gq/L1eOtHEHgqV1
XZatT6+msPdWqCXVMQKnPhTlFzTeUFno7idG9ov82Z9/fj1zWV4+PQNEtgpdOEiLsSx8emuTKqvo
fBTySO64vYm0eE1JvDMaK8cuvTQ7lhFBVND2D7SnsqxzZF6C3bZwaAIu49Gqtq2DCPChL9KzrCTR
PgcL7kHx0AqydhIWrLkN5BW++JEa2v3L8mH+voA6SrJ88YZZgu8+vWV51OOyS5UFXE2z1/Qs8l3c
1DeDPLfjaLsj4Em47AzClMvlIqjqVm420mNb5IgDRMlVme8aHK6r1AL/MReKbLjy1YzK4GXOv/iy
mnd/ftP/x+1M1AujXd529vvP77lrEg45A+w/0mqgwS+ZdmAJz/coAA+GXwCHXYwOtMKDTD/9+aWN
/7HmcSfbStCABl/8eT+0ad7y2pl5BHqYAbifibp2UO7gKz0Zgmm+X/fTg9E65cqKW2Zdi6a2XgIn
0Pj1f7nbjeXu+nT3YZCxHOyKkuQNsVztf8CPex2MEt5G45iqivVqUQ/Ni+bnxv0XYqL/wqmcB476
ULO14i9Ptv37o41T3ZYI6vBDMwv/dO8vsy5Hz0P9WOr6Gz1Bkh5DMX2Tzi4T6dMcMYIWMqMFCrlu
1dyhC7BVwKGpdzsy936qGd9rw97P4CivvTjSuYe6QJxkPaNmgGQLEJLB5XW0jBv4KAzcvkWoSWec
kr7qj1ISzGD2+q6VuVoyP2YO/q1xgWOxEfRZVhhG5Darana/SbmbqEhdL7ayp160+65y8xNDiWVp
kBOZIT4r2N4qUc0aU0DsVUgMTtpQpruAwHaTkb/HevBkYq3fxi6DwsHw91A4HG4UL7KD8QxdUu2G
ETh6UGpnQ/TT+ziIvRajStIyMHgahRtF7bnph5m5mMuws+FEFXc6QaxO75xzO31ug+TWNaHB6QxC
xJ9v3v+xYbs6RiiT6A4AOsZ9MfuP2yXH7BxNmi+PwWA5pxmgDkqD73HYOI99q5+cABlGMqEZiA0O
Mg0UuzzOX7rRlwd9JoNhabIGFbpis0t3LjbVtYOWkWFJWR+6SgJzBaePQ8H8y4XL3594XJWsspTH
riOc+534HxcepD2yFWrA410mKtGYEBXzqwsC+T3L6ncHvGwKb+whmWcf61PKTDrvbi1Z23wYbKdI
aDLqL9asSD/7KWA3VwnUg6AiGHaKAzw1+orxa8C0atMz5dtZPsyytmTW0DDWMtxvIh6WnHstIzE1
ZZKvkKkfjbG83SurlnP/ObshVmBhdEeyPcyIHjKz5ZOViUdgj3gy639qH9GzN6YRk0KWzH1FB68G
mrTV3h1RYkqBZwxYiWnZTHUveIevmY+BHfQ+eQxkPK2kObz9+a4wfrfruDp7NKuIIXiIPxPU9aoJ
5x6K9DF1gN+M4aWxWyA0Nvqn0MXTGbTZRCOOkWBSWOCTMZevxxBRREIgx65O/rK6G79tqUrw7lsG
FiLWNuvz9VQRBCaN8IAjH+9wsBskFfbCWNXrSwQ+RbWPSUtSrQ0N0Bz1chvOKNVzm8FbFBK41JEZ
+pdK9/dVn0tysA7qoPDZLT+vdDCv0GTTPDyaYSSQmaoVPXoGhswbktCgPWMir7OVPj3Q758OKm3X
md4TGWjYYv2Xj+u3en+5FrTGhg5dnw3705qf4c4pSTOdjhIOIvxEmR+atoI+MYDr7fjQfNNE+src
02uVZnh2x7VppHwEyRKCXWU35vo+/5/O8ipOuxwmo/g0j/P7Xy70992JBBi1HEowN3FA+Hw0S0UY
jaq0h6NWgxrFO6kfskA/o451Oacl9+giwtjQ/F99390TQVgVPNpulBERET0RppmtB1t+CYO6PtR9
1K3q2snO4IEfwu2I0PeJFGTSvVzzngn1zAqRnZhYYjgayo3ZsQwXSVN6k5XUm7lw3/y8/anPyD+L
SUCg09sMnVWZuzBREITL2KK5uAirw8rPttiVURaqZidQ6luNLQ+yEiN5qJm9aU0CXErMQicZ0tpG
mba1OsfedU26qMjsfE+zAFgBVep2LgiZgfs1XXmmc7qSw5HeqI+8UXPWBQzC0ygYC9+/lO0EmHUq
rN39AFIw0EP9KtrzjFsSd0iurjAccg/gTWebX4yJcj5Ogi+ZWb6lDUfcgIh2zWrB5/nOr5pY32Mv
ZmB3ZMYGIVnrqgOYdl9EY5qGJ93pn6eqe9OLGW+ERhaMqc6Aj54aEwRAMKKlsK3gISi/MvCP8Ry4
7lHV0/5+ko78+tcI+h5rEHD8kp1gnc8BYLs0Yo/LoNZacvxLzfH7zS8NTvr4jV0pQIMsJcl/bARR
jkMGNRf4zwS+fkKA41JDl8PGwQO8BfbIXGT6/3/6pcFjT1wFQwpbfK4320A3234M4XwmSbvVCush
7Xr3FGvgSuJeRd7siB3MBLo0qLIyzDz/6hVkp5zznx8q89MBB/gZpZbJTogZTJJ6vCye//EG5Fg/
jKqWFqNp7aWynfzMFIMtWNKwRfYLGpC7QIX+g7bAnxe/xmxzJ8rCdl9jsnXDemBU5gwPUZR/pxCh
cWwSCozQcdQyaieXUf4cPgrGf16BMns9F/WWuMsNtEnzbyu9Y/z267DGC6UEv4tJjodc9qb/+HWs
lEmlhWj7GI5V5EEGN45zJvVj1sT0te9/x7JoHO/fEWO5bsopOgwL6C4mIY/W9/Kt4yN5Iig3I8Vd
aK/jCDbs/gXAKWJNRZh1WpPRuPy71Eh+sxZ+eVCB3jfHhIFC24ItRIre6ZXwQA6a/rWbDnU1M0yJ
lSD7IyYZJywJtfi/3+ooU7SAxjPOcXFckr82UjW/MnfSjlFB+IhsQLjUWeNLQhwBaAi/R7aUimxv
yWQP5oK5dmwBM0Wu7QNxm7PRyVft8u2EWYiBBPhnvty/cxt40Cs91/mKO5liVeiPMN4wy9Txc+sT
iZr6VbDnLJruR2XtTEdHZjOGz1XHpsUqhmKueskIW5QVLGdGVvPODr+EWSB3doWdjVkCenFNRaRi
hC93Z+a/9iv0gljugEzLET9QNzGWKVOrumnRh9ESfyey6jJbIQV4HY1bgU1rpTdFsM98oiFGtCQm
w42n2OiNlzyEWoqWZTP6CaOClAEruJz65OIJ2qWs0uspI8nEzoRH79nflpaxvZdn01DerDhIV2WQ
ONvUasN9i1HsfpXMwB9yZu+HjniGtW7n8rlNzMiDV5RuOb4wmUci5ClYQGcSCbpzjPiJw0WJ5N60
yAtp6TW1eX/z/Up/iQPd3QVoh2vL9Z/x/K+TimdI1yrBvtSUmhdC+UHtZz0EeZBeqxjBbJGgwFKD
Uoe7XYdtS4PHzuhKq2GYpC2Bl9OEXR631p57MFiNeYh4VSwcLuIxVkHDcdqVAazX5h+8s/tWDMbL
YCViBVFUwwNKS34qZHZG5bKoneRZLknQAT6KXYvIdYdzi2DQlvOTWzXMHn31gmDM3MSoa3ZFhh8y
ARzUOpHG/Cd4pUd0xWpFG8oAAg1N7mBm1j7gsI9GfQaX7dfHidQ5Rh/Enhnf8ky+Eh/wzWnAeoZd
iK8UV/zB7GowrrYkPtrAyhcUB6Vj8S9he3t1b35FOEvtnKfWZiCLed+Em4EXjbt6vHGZq1Zhj/+3
Q6knyA6d+olcNG/ASPZ0N6ZOiyx3rNwXE33XgiwC4ULpd87H7loYc7fONahBzoC8qk+jryhhq13v
cBvd3cU+Ctub1TNh0iJF8FP4oQez2rmNke6ABy1ur9Rc53FYYGvluI7LgPt1Nh9JOMhfBjTihEym
IeIk/krm1gNGHoPVVlfoRugu2N2AqCUU4y0CuYI1MW62WeTE+wbmuiu1fC8gWjMvxrw4YvjbWKRb
4sL2xRN6AV5+rp8nOPaeTqZcrBHwZSmHcDB2XjKuGXkWB4ug22fIDDDAa1hQbmSB1J6ZsObpoj/C
euuRoZrqWE4REKR7KyhcREPBsvVOAWJbHQlkHZ5ploQHK2YVanQeiFyAGyTJCNQsMASvZ4D1oMyG
Zo5N/TQ4bPg2E2qXhNeNhrPgNOym5GdJvMcJbV951qNoUaZgOEkRVp7d/JGTSnum1ZuSWG2668qO
xdYpLHudakVwAJZHlamC6oW6dg2SznqkYsKy4jYPedsZF1dokHuqJ4w7wLrqjjWGsIjU61tSYX1r
HE78/uFRwT6PdGe8xTKfbiioyILActUPdrWVVginOmiMa8nDVHGcXQeIMY8RPvilgTsc+0o7xw5+
4oAhWad/K0pYROgHXhLT9dkpp8lry+CKgNiBOvsPGwMT1kY4xzbj1MNJsgpMbJuIea1di8mi93uE
UDd3NJoX2vLGVq+g8pK5kRKSFJyy8TglkY21pP1Ipxw8XAYtOSiTzoPs6p+Kwnlq9FHyln7AlD64
+GSOiYsIbkL8vo0Ya68UNKWVrPvsS5Z86RqxHnFbnSLU5PseXjtTxvikSba42pWkyebkI6L2oKws
WVKetCTYlhr6D6Nwr0Wr29ux1uudn8SPVk6rry158IEgWZ6m40nrUJgfoizXD8GUfWHLZ6FCo8q7
rdPoc5sOQxL6tjU1sYsFaey9lGEwIFC1GoNiuE9T4xIVkeU0pxIPbrTq3J1WlTzNury4sfiVBMqb
iG9YoQvAJS1HuYlQTeUB826Es8VpyiiXK98Dr/XuV5O5goZgbltHUjenyRXVPR9DXOpeA+mBCfCA
80vbBSlGAdxi84WRJI02fXY9AzfxNsS2vMEVk+38mbCK1DWSU60/mJ0uLhxb0KrBp7kONbkTPrJW
tEmm2Dj07HdjW3uFbTqwCWW3KSQwYaRbhIA0vPVtOm2LKhkPUlR4zpcfzVA4WhsLrQXpjsPDMT4P
rEIbmyXUYQ16rswgXougGxFP3Cwp5HPFUpnZTX6bp4Lk7L4d4EMrDCd9gsXH74jP9HVjwztJALUt
8VJOzWIZic5tNKDKm8f4Q3dfFRzuqLPfFLyNRlYpfq2CFN5x6J9Rqa3v2t8iiRizhPIjsxWqwjgN
D+Subipfsx6y3Jo2dV/fOFL+MKNq7/TufDB0z6KU4mA0/kDOgfswax5teNArvTDk3ursS5oEF5Me
99VsprfJKn3SLVNiyHR3b5IosZ4FUtsAe+K6CwZjR4m2gZ+q9g3mCVLE9YheHKeO0CIWYaLN0DZg
02DtH7KkMryisp7vY5muFclBaTWh13H+LnQUHG2vzm1enaxFbD0G6HbS5FzEVn0wk45xsh9gtO5b
8I/uMO4Fr2Jk5QA3sNhFQWicZa9Os5P+qNrYXWBnnqDBs2vn+laNIuHX8Kd14c8gPw3fC+dTPrnl
BX0ZkmKr1CAUMuB09drdJLwdEZAGWkEQBCYAoa4TPkjsEwaI8XO1pETPQnq1P3zcneXwxFdOlYWb
em7OlUMCr3QhyLiAgO/DkLYURMf3iVdVhuGNSFsB/tIjIpzE3DDPR9OqD6RZlaHnZMZjSXck7v7R
5bZCjGARwnwgv4CgGL9MEOhhuLdyrPcKv+6/FkYcoviEa8GgLvyOtHjckyV1Q9Gae1NclwvT2D9y
yEMnjzV6bSz0Vh975i4y5UfkC/Eg52YxKsUHU0+/+eNAEqtwwFxnmBdsvD6RnpM+ZatnNy3X0HO1
o59VcJILTqBJOTznguCBzgo8hqjTup2IN8tEszew/ZqU5k/09l6yydRP6YxeZfCTQxqlkvF2328m
W4QX5CQk4mBvBlBin42uxXhCAN2SdGZsMGWkR9qCGQdmeVNa9MoyXh8HmkfXmc1YIG89CCdkAWmT
SzdL90rrREUIKCMmgggsGftVTf9O9698VI93wEmQ2OPtXocimt6mrggJknMEyziSbq1q643Gk+9p
9ayjLgSpXANiPM2WZ4FaPiDyaLxAOP2j5g4HHV/zQ9stOamBhDIkVbKDHH6NdaveaVmKaWZGeAez
AKFKE323+2Q+jEOHY9XNnmojYUPLNJJfrHIXi8ZluYcoPssBM3jkH9yxKp/yGVCCQeouO2ew98ml
B5CRfO1F81xl46syBv+JbhF6qDIxr5Aoie1dsjinuEHMR6jgvkk4teBtwprXkxHV6PPV7AAP1Nmg
vU8iveJE6pRm//LDmN+21j84D2tebbbnqGY6Spj5qmwTgyibnPrG4t4guKnA1HJoSkxH5OgNZ4E/
dK8q5zt0ABPn2KlqmZLN/pQdk6IiFIJ4SYwb0J3+FQE3wAkQjzJOxVy0UtUE9i6Lv1TS3IRkQTyi
xi4OpDAA3Ay7R0dk9sfAA+bO2IK6tMmPAeLIJ0Ls0HzW6hAFS9jW2MUY1P1lz+CoNWbkJVvfVKVR
D4JUnlZlUxpei2Tt2JRVdAiz6RZUc7G1rNn/pkLUNqMCPB73t6C3eObiRlwIPTjh38DXEoXmjUDH
qwvlf2sMIj1PeKndKHVfHIHHEXnfQ1dZ9C+m+lE2ZfPY9ygie/LI18v54X7fDmjC10MNw6XpUP4S
Ujs+jUNtXOJOuK/sPu5GTujhMfpspxIgAdlyiVfbXQ1ydTrMGuc8TtivljtYJy3TMVjqZg6d2f46
1rlkRsdq68f6unRRh+Y1UcgLUqasEcdPyWgBaBLjc9YCLSCmZ69SjN20DZ3n1HnzZwkAxXCfB/Ar
/3JFeKzrdTNHbOvLuKAzsT1xt2FeLHzGiDngloYEtjgH9UvjDM1VPh4yHXC2UxODYPX9CA4AkndH
PZBWAsBFmhCvmw7QDdLCOrPVTPAhTARIZf6LVoa7Yapirps669aaOU4H3cAV4Y9SbGNEeg+iEFvE
PMkpY9h0aO32bI5E4RCT7jkSQiJgDqoPkpanJCl3rYtUY9RbbVcTHrcrfP05ZwZAbCTeqqW9NTfh
P2Rs4sHB+QrTGJosFmuWZlO9MIJ/GfLpUmu4uiwquClvYhyPEqNoE6JQr/F6GrA19WbdLiyjJpav
UYQHp2rSZuMvrias+s21rHqCJQMXn5XhnFhI+h3+aoIkaX55Udd8mG0nQJL1hBakKHdWfbCsYfmk
fSFY3CAcgObvRC6fY14Ylo1vqcSCMm2zNFWUtuNG+QPy9qDMOW/lzWVo2+RotP4xa9Pi5FTJ9wBu
AvEOI44OiylYIZiH3RFJLfrZDbKtkMBNl3x1B3pxXGxz2dSPIqaQ9OP6+xS6MIYXIqgT9avGz/B+
msxdVDSmHoCU9tQHrSBSUdIwK6CvUg5HJAGfSC0NHsaKoBNMAKQkMypBAg7mRDFklSHvYY6Kak3f
ArvZOBw6u1b7yB8vAYLL/Wiav+x6kg+Z7pwnB19EY+FJqaZ4gNbdCE/XxLuF4nijOFFwaOrndc/7
t7fr18FhaTAF23o3DE93EBS1kc6D767IifwXM4HU3Lj4U0QkaVg/gI19qVAtrpu2XqK5lM+BPeo2
fWCkD7SQ/aEYz4Mcjw5niGMJAqxDWbdB8ZtA1VL1yY7Nq0Fy2xPnc27PxSCbRZfeyY5O4lpXfLkn
oOsjolsruNG/9/rYrUgJI0ujtZFVTlpYneuq7NZpXV2Nspu+ksIK86XUSalpEKJbuNbsfm4udidP
YN/55MFDbH1ZvA81/+Hdeigh1Htjl18TrEKA+FFfVrgqVqTuvVadeOlJn8FmNC3xeWs79sGEwSBa
s/J/z7QQDxq0/4eB1zy4g3zVCvedWmVVWU66w1ZLmUtTY5fWOQaaNH6ommx1P2XW+fRvozQtlTjk
trFtDEavs2Tv0peupdunl8oMKXi7lMTtnwYwLuzh1URZJfd6VZhfHf8DiuL3YMQzYxEWvwnNFH+k
wbF/NIWzwWZpeH7TBlucbfsAd0wyi2Zj9bBjQjd8wDn4w+oo5GwaA+BqK0mWEY4gBNO41cyXRNAS
M4xO/ZjXKn/XZhE8FGHOaccxXtxUrZpAvYle9lczSg+1bqenuMqegpqDF8nYcF/88XGYLA0FlpZs
2kQ56yYqnUPUmqemC6ZNMwj50RuRJPZdHsiAF1fOomdu+UI14wE9gOlpER7j4Q6hYHU1IqYXEapj
fiUXQRsQRrvP0ZS0wW7W7V+hQT8KVyZG7w5ZwDDxrDYoVkOb82sxsOy4jfjWcK+vwmBqD2LuR5xV
Wr5x9WnDMhFto3Y4mRMj0N6oLv+CIBcBGfCn0Yt9XWBwoCsxxlbqkf8stv7Evdl36IzzAjsLSV56
Fj+7arFXNggHUftCpbY0D/1bSeKm31I5+wrDTPyAa2xYBf6cg97BIjTP409bAeeb9dilIziGi1dw
WdCbHyVB6ntYIljP+/m7toPLg+PHvQxmNxzVYA7rURBYeMd3QRWAnTQi2w/MtjwOJs3au2iSQTGJ
TzQvV4kE6CKDcWfZNV1YjnUOwfc7a6DsdlOOU2xBqkfPm2MsX7V9sjFJ0z72bfLRtSp6oJSvVrUi
m8+hbjqERfs4tC6w7cZmS5n0e9OUTt7yb3o9nY3MCDwh834bDP3bYJEhM7Rpvk4SAOiTbRMV7Qwc
9MbFotIOCG3ChhiTZcfvWkgSBXmANaetSuAL457EhgrUbkyz4ZtqzENk4Xq29QsmWl2O5SEfGZlN
AIeArqyBm443JJ72yq6ZlOoEqXRkU/gssp2jmtOs648zYN3LQI6m19UEuJrDwLPDQdRZDjtp63+v
B6gJTt1xN1dANhzZFCvdHeKjBfprPTtqly7DRB1vHseoATk9SV7MT8ShxB60miFm7P0ZY5XhV+/8
b5hfzG4JoTXOzVBdzGFUB23CAE4v/eYei+saYouiW1TSncLVQsg8Ua6NAczZVM1zmZrNU1rH1iGz
WlqJWnarL2qQ1qNMgnPtFP/oTupsyt6qdg7iBBoVsLHp+BovFVvVIWfqUdTFjRSmNbA53Hw+GwIG
8wOS5ukpSsFbJJOz6Deih/iJ4B95Ul1qeCwfN1tN4AKGKlibMUs0UH11phLtpys9ZE/UMDxiaKeP
aFYZ0lWKZC41NDyNyXQVuNwwDpcERpaVeNQcFlvLbJy9D2SGwD8cjZyVJaOI5c6toMJg9e12wE8B
dMk8YBDeWGtI+TAayiHcZKNpE3Pbsa9pJu1qN1Jvw/TDCXFnaaXPEdMc04teZx++m793kqbJlL40
mWl+MfsZtyn6R7Ae5cmU/Q/O/KGHaSpjZjGHV3Yrz1Jmfm4AlWwFrm1ie/CLI6N8qqXczCycz2RQ
qyl0jpKiaRuO1veymqJX9AbfHIOII9utf0r6nUHyxckdce46PXywWJANNGVns2N84NBu2ct8/jlE
RYi1gXQtVNzWq++/cSJ6yegYPRVBIghaS65tl+pMMiJSKsIQg+lAZiMF/XnIaadrsT8916XO49NO
Eo931a18fyBBfaYnFaqgecTj9WpSAj2I8qyZEbHGBCeTOxwmHdOg6jWRXeNVSV29OYsVwR/K8VpV
hf44GPk3/HTlbSqaX3kHjcwcyGZJBs3+Ok+kyLEuaZdiwvuRDLO1NTl67ZvOjSmgtOYSjLcOClKx
s8lmEnaMKJgW2xoCCWuVWkAFsq2Sc416+uhHMw1AQNkzFhn8PMhkDyg5aXS5qb4Kzfx5iMevfqGN
2xCE7tk3hpNYWiNq6nuqbQ5zWVFPF3R008VkKfO0caSr201fki6wbv3ED15ZXFpVDVS7acsQmsik
5xDL5l71Og/H8tep9Ltn3T1YKtWvaRHuCrswvgThsLFNPXurma7siFMtt4QMtV+Iaj1Q+Hu9wu2+
2vh4lbkfIdSAitQ+jHJ6G4CevJLyvMkc19n0mUcMQXLOZmRkbiYPdgt9ilO8o8jNCjvgw7w2DpBk
tYykY/wO4Os6tdk98efnz1u/6lf43/nDfr1Ba7mDF3KSF/PmvKRf1Q+6wWa5aobVIDD4Q3JhbOS1
VBBEzqxJ+ZQbl1UYOsC0B29cnwfnGg3P6NhLWMW1h2p2Z3mbzWVzebvgLFt9OCvj/7B3JsuRI1mW
/ZWW3CMKswItVbkw2MzJ6CSd4dxAnHQnZkAxD1/fR8HIYIZ3ZVfVvhc0MQNtNgCq+t695wbhZtpN
O3PvnOtTckkuw1fvd+sd7A2zXukCFqScE+AR5Wb6pSZG1qH1scuIsH6daFcd9RM59JfxYj6230j9
oRmZ4YkikakJKFyHLXEtO63b9+OBWj7uVZQgOEj023gu5sCR8WPcy30LEA23FI3KXnryCAhxOIRp
b2PFb/wgtWbt5I3l7UdCTR9/I0p34kB1d/StrdeMicCG6awGGjQTx6isrkmBHL9XEhhAP2nVzYzk
7tKP+tclKvctePdnrqQokwifLkm4fqaSHDgNEoTMiWu85bb9bA2kTS0p0820vLIwfJS8iYfnZudu
8NjM+0s3bnFkni8Z4Krw4SLu8VXWcnS3TjvX5/WitgnlrMF9ftwUKvAgkrh+PkMD1lyA9eZ6LSN3
6dAXxbVBO41EBuNai68LKrf7WmVr+iQv0i/n2i83G7ojx8UZtqmKlq8KAckjjmouDfpl+yn3vqz/
WULXCRKnoUKsYtHD1LoWNAj36z/XMPp6iKqzegfjaGr/tF2WgiIcHpxyNIrzehGtEZ0qyvxz23oN
rI067TNmk0LJCMlrtiXjdbiENcnZ6v07CaGhNj3dIDIkNpyegNc2qg5zlzftlS7N/lCBd1scQtHX
52xVWvp67ZdtaQ3AyWjyJqBP+rSUNfh/YWJkauOk2zKgQYRS+RKsfMpzi60zL9PlgI7R5NRjxjiE
aFSbKnz082LdFokmp6RHHrf61tcL+rHUThM/43JyJ3A3GhIJ0j7cDdnbULYaQgMy9UIj7f0P7eC/
vU3/O/pZXT7UsO3f/53bb5WcGyq43S83//6IXb8q/l095s/7/PURf4dz31Rt9d79P+91+Fndfi9+
tr/e6S/PzKv/8e6237vvf7mxW5n89/3PZv7yk2+tW98Fn0Pd87/7z//1879F9seZgZri3/75Ff54
pPoI//G3y8+SElY+fC+T73/74z+nH//xN/PjgX/Q/YX9G7Vl3DUIzixkgj6Ckz/o/p7+G7oYsgBM
FzWpYynV3D/o/uZvbHI91ISW4VtQnv6k+1v+bwIjAJYAJDk+qkP7f0T3N/VfJSTIsG0L95Ru2sIw
UAz+VUKSUz5eCqnPGFUlQ+K47EKWHjaR8EEYUztEghVpxl2Z68ve1KFfeaZNp5ZJaEu2xdGvRf5F
0gtv03KzdLBn/IWSrpvY0a5wo34jJnoObj5M15Vo70cfD2ChdXI70bvfejEBXkh+XG/TEGNFOYg/
5ki7aK3SEcjsG88lY+CW4ZzsHJvSgZvT4PEs7dbM4+5s39a5E16qV3wvCQXTCsIRhshl9OMjyScu
YGvm+Vlpp9u2zuTWznrvMAu7DGjQPfsW6EDIukTQ+DlUrNFNr/q2e0pj/ATwcJg0HGIAGcfIFN9o
KmFNAOI0t9H72LqH1jJYMFP5ymfpX9uVofyOEwuGPD9TsKVyoKSoxZDrQe1a5OtOzEmgQNabKKEX
m6e2voFAOKMYQtChk4h9EmbzSgD3e0xy95Y5z5NLHQe0CKFx/Qypasi9UwF5kHxc80aEOeN7iq6E
+exNZt2MUyfI3CMRJx6SwCoh24fugnPPFt5pysCtEHZF193UCcj2s+R2judwk6JKq9zhJsHYc2W4
r23cZtfMHW8szRI3rsgLVqq4NhtCu5jnkKeouzUZdJPI9lZr7mwSBQMx17hzJVMrIBNpMOjAEeme
aAcrTZ5tEw4AmNguqCJQj4kEYFMtcGkW0QIhkRiQR2iQ0jsCqMo85O661r2FRvW9mcjWmxaXoFJB
bJgNXJqFg1AtV+CbbXez5Ll2yqvojtWdIMs7BpJoYoWq7G/CKLo7WC/Xk4TqpTFV8n1hHMFDAYhc
vINVafMjDAumN9Rk02z0r+bFEZsxa05AdwWRaeETiWPAjysUtC0T7p3qtO3LrkQSmsXAaNxlAHqO
7CJzbWhAnjkd+7xSbL/ROdTxjwZCBVHkhHcWYPwMUeydUvtZZxBYsgmhN7EwG7Cd1pfO28fMgk8p
OXONmfbXZRu1zJxJDdXpY1/zkDrwqX8EIevVAONUv3WpavVDxASeZeBpkQM23EG8dHGcHfWJoYDC
ULRra1DtS6fD5UnIqjJNnPBTfaOL+gfWIh4ytVQaqE5EbfhSaGTU6uXDEhvscWVyg5WUnDXQ4yWr
7B3qZ31rQF/ym/yhXVhMmtG8kKeEwDTU+Kg56/9qdm/AeS0s2YZJVcHNB8jBVI/K8d7XWFwb9bF3
TXPb4iU75GDCo1H76SV+ucmoN2wshzAK3Fyizh6ovQB87qj3SqN8L5pMGTQYAZfQYn+hSkZb3jOi
5trxOkzjjWEFZct5i8LxFW/Wuudbfk1SwobKxAhg+fVIy8VrLSp0PX59h2D+sTGaa3RVKMcFgeek
AnZXXfbkZ0xmsVzacoHcQwLFffZiTMOPjBUoDOu+287UomKQyFSWEHyTzkKhEaEqFZgl/Z2wAwcJ
BXoNhAWL3PdQNFBM4eZw7auQnvam6HDXTxlo+rm2Xy03X84G04hyGurDSIRgAPsl3zum/1gqpr0h
EmdfZgZwCcJo0XNv+ozOYFLTa+4TBGZLPoATde4bKxpu5cTqEOYrNHJbHMYF+RBBwdF8mOgalE8s
/P0TwqaD9K+yvj7EABBpawBb9w/oys1jYy7bhDgkVhk1jpQRXVFuARgq202tW89Vjv6rm/tk3w9z
fBwtyFmO4dCvmLKvzMMQhLRwptwyHXdDe5rrEnFQ57RfF5sT3dg9do47B5Q1o6OxcLpYivhqqI0w
cK3ibjbtezHAp60o5shICib485PMKXMlovO+/L6g/6E63i+7BV4s5SSEAA5NhwxaZZYEs0X0gqef
rTTXr0vK3rZ1HscsvV1wc2/6PqpuMhd7aee8MSvUWNJZrDRYdPmFeNN852iWRXjQTLJUBzi5u7az
Q8h4GjyU8awBiluE88MujC+6I+DWhqwBGgLj4GzQN6+SV0iLSspaPneUZgDrpSiO9cig6GY0dNdd
7xQeRa+/6kNS7zorPmgLlnpJImBUUeP2w/6k4YKjG0ZZw6S9HlnvtVuyquaEQWK1AVssIRmnoynm
kT7WOzqEAJ+S+ZJ9MauZXaFDRRQ21oNlQsADVIFunZAFYJuCyiPhKMjN6XZEW1qDKSHH8x59hD5b
BboBkhxlgf8Wjfcu7W67IbyvaY3ZBYnols9OJN1D5Rvf6jinBtaCAIZJlm40oAGdPs7n2DS6HW4r
IIneA2oHpPzCXPZOp6nI9+G0eB4pyhKAgp3bfRBuUSTLICn5jukuH2oSyAI3jO4bg26aGe/sWN5P
+XIiJNugH9Tj6g6Tl4EY4ptIQ/nVZ3wUh6VpkxMFhqAdaoh1W/jlUWuzJVA2uM3iww2HnThSOB/f
4FSkcAsPZhp+j2bx5M++IoPhdHdQHelLRRdifss0D0qDFRHltowHw7e3eIveRl+cSGAF2uQ84zV/
wwBkUO372noa7b3uYtjjczQs8zat2zstveakEGIN9a86N70LeYNdCSvf7tEX281Gc62bmjyjU5Iz
yApCRErOBUEf0hxquxkhIXYoZhsH7O2nZDg5DeXGCID7xpvb12njFRj4sGvGZxNimCFrpiME9/Vw
fK+LzrqrhuFrNhcIdSbvJurYuTo0CFUYR4cUr02gp+YpqqrnpkeV2XB2C0QlDuSGPJGdEm6sOfth
TjW0KI2iejk8LYiMoBlmBgC9bgtmxbyKOmjgESE5caRtasnqfeyZr9T5Vub5lzKJn8q6/kH+2D4r
ygl3s3vAgtagNn5EqJ7ihRQHpDM7Nwb8DiAP31/W7JNpI5lbSYvmc+GUHE4uix9wdme4XbjydJxh
jOzRrlLrwvVi7BC/9XlBnnvWMeCOdEHg9eWnMBqnc6PC6j4v1m2uyrNbt7EDMOV0B5iI8ILO+Z8X
WDPkmWYdnM1oP6twtjUjOhGYpPhhuM3BmZ8GlVtck6YXwkQ/LwPImF7G8QaC53xK5UOR9TZq0Ebb
lCoUro3kHxdZ6/5xbf2Ho1by6wfROpOwolAtl/1qKDGXsuCdO7wqttEe1u3eupb+82K9R9vXb07K
FHu9x7rp8zk+nvPz6QwZMkrKOZOntH4FImedq+EhSigYQQzIDlLLbuOodGBqhImtKHPWWSwzZCov
POFrpDOlqffmLSVX1+ddb4d92iMFhfqRqbpAo9b2zVocWK+uGz8vftm2PsMv2/A/b5ESkiyjnuo/
e6gXsiJOU7CvgDSybRyja5SqDtKoiwgG/lm6o0CurG7bwvmaS6zAo/oFP3/WNDLxZ+kVv+36M+cw
4xdm+9yJXunXIsvDHdwptukiqhCJ+mRy/mOfWK/98oRNBpHFFXGys8pSnj8vdIH+0FQX67YE4SaS
A1XyVm9hfSpyqHgf6xN+XI1C99nMgExN81Kee1VdWK9liyKo5h0y5c7qfwyqZOEjSkbXAzkEGLcA
vaMqGqDpTgpZ6FCZUz2X9WejCMajP66v333qcjYn0jmEVz/xDkj7qc5SVU/Wa64qoawXY4ciqdBP
5mITzqmr0tHH1QisKWa46IBWXikpuuf1MFovhEj5FaQ6otDfqzIiixqDtKeADM+Gb4ODaJ6JqVxv
rtcING7OdAxqyHTqKhSXjJVoR0yMcI+WrL5pvtdfVQmxRBNbZiCnFzYHrSabR8fA9MipxOzml7YO
ySpZpi9Ge43MIvviJVg4m/D3Br3SWWgj8TRMpfcZGgKUkSGx8915LG35WKq0O6Q996UlowCmbHqI
q5nhsrcydb5kMecm865a1MzD1LKN7RC5FvdM0GovR9O8IBswjPQ4ILCz6FKT9Cqss5PqRBfTEPET
i75m46cnY2IWARrhtEoiW7fNrkbAoRtjCItbIO2MkO7C3EWwtJaWm51DMYM3iiShdtMW75151U/D
t8FU8dMyJ7s1atpdmpvWto5mGndjSYyD/2gz0J/QvcLq1JL42EMW2xOlgml3RLXYtZeuJcw8dN3o
NGuzfeN7KDYYFSjwDcmtaTEjNJoGGk/sAvzKzK4mFIOlJlq58lyos/Ko9rl5aBha1qufG3+5z/pf
X1X0Pu9Xte433GoyaCz4KOp/0BldzjLqKnbLfg8O/0I0WkUGaCLPhrpYb35csCwJ/JwCa9Pb8gyS
2iDqe6kBc+sHFwcDk4Teh7/MEagN/mXSgXutT9QiFfp4yiajOpc1y3Ryp8vn/0IAUVsYbISAqNes
1RJfn12o0TywVxefT/F5s2wdgOpzAgs6UdW8LMTCMEctPBrqdjKHRUTgNFc/L3LI6YfRHU9pXqMX
d0prO637v9dzjOQl+YeYJz+2ff5jvbZeuI0/5pumjOShLwEBqseuF1E2fzcxCHEi+ccmdFo2ckXG
fKm+r/V7SaWgYRAir0Lazx7t2tc4zkFYqZ9g/R1cL+Ef6+8aFYSvBetVUw1JuuU8YymbgkbXTEZQ
Lmbl9DFjyKJDg6du8EFY0FyqNo0TmWdcCObRY+K01mg/q7Vr8fmXbfjMvMAc4TZuKzvcRgYfo1TD
rz+uHzkjOUS4BEeEy31VJMmJACsgxEwix/kGwBcnqoFPuV4bimKm6zqibTAZGVw5H0B5H1m4RruG
QwMgVZLgG1anvWU9IVZ/VsKb0TYB0+vxdn31yZ0BOUlc+ypplZTpFun+C9qZ/jz280FK3Tys1W7T
TeDXet69pZ61XcdHbIjd1XobYFxFHTn00106YUgkiaagmRIt89nOm+nkZT/X0vJ6AUnULo69GhH0
QqOIHaVzdfD1/DyqbesFWk1khoKve61Gr49b/9Fjy2LkWMcPDJaMA33WkOWD1+mjev1xL/VEn6+4
vtb6j3+5zWtjnuvzddZr6+M+t33e/Hyaz7f3uS2tOVhpg9UIQAiZ+Hzm9c6iAGq3+Xjvn4+Jcw8u
OP6dz00fd9FMQdXEgTnTS4sI4LkfznKI3D35MndrIb6aRbLrGXpZ4nMor/V3ildxdbSpnpzXjdjT
nhB8xXs7Td0jCNdALGF1rqIq2dqNZeBpU7vML22TdZeeBKDjMDH3IBqkvhvvU4sg5zXKOPEY/sdF
wFUrMf3QsdbSTafGYZkKBpO1N7O+Cb0ZHkbTLbH8zGRvYolDS9qeEeqLredJfH9ElJ/5CFXTdWcM
Zggv7QaOggYY9bQGFCezcTHyzk+It2FRYGTdeX0ORvGFScfidIcGEqJEN3xIuuK96UgRWqvl/7+x
8DhL2gPffxQJrgqUa8lb95f+AJVPavD/urFw872Z8+/lj//kQf9oKji/6Ta8LNfFwapb0KP+bCoI
/zfb1x0LeI+OxdUE3vRHT0E1DugmGNhfPQt6hQ3I5o/EYEv85nmQt4TrCEXE1a3/UU/h146CrzN9
00FE0VpWvY9fOgql3qdI47LlKJd+3PYDVYzeZsgSdOpnouQYubMtc2kUBTUTv4GEoHOeCQ9pP36d
2f3hx8W1XXbWhhb/f4HrMX7B9fDl6LDiPF2xlCwPS9hf2x1d7hMKS2mS6kDPDNy2kRwYJTTO8W7u
oPXaRfN1pmSmusFGIVS5w2o/dv2/tNT+OeFV/Qr/zJ1RbwJ3APws21FcOPMX8guFMH2onXg6zhAi
D/owo/aTDNZoBRyg048S1wHcS+Ls3J+vQMLkzhksaizPOipQ2puoXXxEIwJ8Z9qxjPdw+ks9f8m7
Fxu9Cm4j3rMWe/l/AU8wQdf9X2/dcAmOg8tCn4cfmKbVPzuOmSGiSJ1Fd3QssQ39/nkQObAAyzrm
YVQE6UTblbLEFW1nfRvp2Ib1ejO4y7dE51OC4LiMeGuC9btesoECLsEjpktSAa93zBzq0NZYPA2G
/jiZeMbXHKEh/MaXZB1TSrOi5GW6OLnvfPKwJB3QzVRnhwgPFu0jcw7M2kuOCUK6zXI06DNvyOMw
d7oFE3quUrIj0UMT0vDFtC0zCIlT2LuYDZDijzgktA5JZb61dDQIqMi9MruZkmYX6sVI7QJCnwHB
rPVMJpZzSMYs9Ai7lw8AjS/aBAt0pfjl4Ps2mC53eUYBWCTmkWFV53fzvA1dthchMZNOTr0VAMWx
RbHIWpxs6/iI8KBcI3FT36S6d4NyxU0vKDuoQS8gfFKNiMhMNvS2bWw2RhZdSWHtDA3NVNy63s7K
f49KkRxjYtOCPKTINJjRO17k9DQWAxUSz4kPZti/wLD5vfKoKKrW1AaYJTtWovoavjXAxpUvCIn4
7jKcqfIt19HEW6mHDUqD0BqD08JdtIltZ6CzXo9bgbBiWliEu5Zc9kou30f1NhHEMvozR1VFyx9y
OvFF8lK7MauOFmS4lxLo6zPihL5Mg/bFaLfY2+5s5J513c6HbpT0k0YPzYbB/LhDjtVK86crNI9d
KeR5PSOYkWJ/HKXaoL9rKS/i8SIcDpHnPCKaRAIvxufWTV+cEj401lXNz14afQgsAgWDsPAfewtr
Vh3jlRB2i3kZ5XmkH2eehIJrdDVSvkralAKmlT5PTvay/gc1YhEM47ifHBsMBL+53xP7uqDQpPJo
7jLUmEM8kKuD/2pTju2TrbdU+1P7qxaBR3XDfD+UwzGzYTl72Gs6PHh7ITms6yV+FzK6ntL8yaST
5mrgjmOVKOt6CNWrJmE1SgKhaaK8JZ1t1HCXCE4eTaKB2I/r29BgZy1h5Y2GSwyuHVlQFPWTlZYT
hgtqlgMiwPUTROCXmMXOD/ZIATDy2VPTxuHAHJILsNdsuwz2++gCSm5wnaTj40gkXaAZ4Fgjfjpg
+cHSlgeqSQoH3mYkalOinbBfxeJUjiMQe+LKMc3qZNTKS1uD9xGCjFMnvBkSnmH27JK+LMwccsBQ
W4po5y82JOOoGIKsqfItAutvKXmQgYn1AngOsUUJNdt24v7RjqkkbGnhyH1Yw5/1tfluWPKvKQ2J
szlar6aBsKyGaLZnlfLUYIXjzPEz6htJagoy6XQcv5azQ4sJMyitJWdj6RUWC1WurSz2XjpTIPKT
4qkrxjxIch5YlPOx0ToifFqfn9SrqYCo03ilOy24TmSeuo0Rohura/r87SYZ2JX4mUWMwWk9+YHD
GQItNO8i7SvU8TdirTgCbQ89Oujohjgy1f3x+6+9wZnNS0nkWH8b2bN/VH7+Mi86jDvvUFnpoW4R
acmegwSrCqyYiGEiVlxfQxo3umG/NgVDRIYcjjA9QlpmCYl74nBO7wYxdoQCMvzaGYf2+ov0HSdm
LE67ZdJ+OlP8pZk4R8wlp3abdz3lJC4nR6SJCOcjPl0ZknpJ9htnN549hnRbFFj/Sn6jykzfK7nu
pjT53U6BPCv8T6LZTtXTMsY/bNVPG2muWbiW1hdilsIRPZ2dHmfpyrTJ9YQSO+26lOFl3U0YG8xd
NEZfFrNV4BQOjYFUcMP/no7xuaqj39ddZBk5mxHn8d5WXlCA1Yf/H9ExhFcjki/xyDsUsnzx8ybb
j0b2bhLIRw2DwaNPJ7ywJuCrwcjv8B1UVHCdXRtldO3UTIG4C94vqb7+HaGMJGqyLtwU+tZXY4UG
86kzzLfI0vXNksC6U/s+YeKcCOy84jPwhXo6maZL1yOus5/b3MB6NYWndcckq549LcretRC3HS7y
3Uxm2b5a2tdOtZN9s9nCn3xY9yLL57RiR8t3C20nVZOdCBkldJOfc+XoAHfOA3shBcE0kEjVWKPw
tYLYXthhG/btJuVMprnVi5lDPZ2ibN8M7reSn843OakU6hRdNcu2KFxjA6ec1baDNUz9TxYUSaL6
DRcexvUU2amRtCGi2x0BQfywmFZ0n+9U69QTDfQzCHd21SvPFS7LPrsrrPJFMqxuAClu0iF8HLAB
bUg5lBsW0wNjA6dkHVYlJ3mOd3+oyUfA8kPlcqTNkm4Nbbkj2oYmUooZIeQ+g6yfWr7b0MNWJfoM
sp7Dzc6MriuGPjeGkQceItCnVg8SX2zXEduwOdn1fvwTotueiuy4zasEiV5h7e3QeaJS4G7xlrys
8wBtYr8Hn/Uy8ptsFqTAUMNvZ4LooHpDWrCm565mUEkz2pZzm71nsv8mbXEpHOBlFenx1RCkBmeX
Jc3ey+mR0l4NyjR80SZ2rlmQt9kD8a+mSgXzMgy6B7Jq6V9SsN+bCzJRXeXDpnwHfGfYCb7TYAB2
zTCkyV1G5Ab0AEahRWciXTfeWxVMiU9vUJ05l5HvNDHpsXO2waXHl/sxBTGSDG9OQTA45zHZslt0
6DBnCf9PpHfSCg+uae2prxOZMtYPQ7d89d3zxAGdRfatlZW7hIynjQ17KBATeUyDXx+J39muyV+U
zgmiCbVdhXAOquFNY93OtfaDRcnA0cmh0iOePeC6uoLizTFoT89RTpaTVKdVI+azZZJvp6nki49J
aFNbPNC8ddsKWjnp4Ot30fZ0gmWBe6kywjTQBPaIgvmV5UBfTidYOWII1kPWhEIWpU4ddBnHshbx
ZLaYf9Bf6jeuzYm0YykChg6LZedoP32bwm2GB32lUg5KYegFUBdzouvzaRfZ2tdqzN+Fx9AKpWvc
VolWMNl4Z72xd/AHbhuG4Lk0f++ao5hBf9JHuFdym4CZ8nygoIjURqmruvxRavmyt2Y+ZAkOJkam
2pqclcl7c7eZXu3x/h79gu8zizmBDnMSKZTVXeUS6UzrmqSDtnhr+/6LWaNRqRMOc9CGVzJ1nhFq
eHCtbs3+G3Qs9tHUIIG5EuhCqFP149est9xNPbyHOYfOYgN8sKb+ikOQ5qvZ3XVM9DZhHr976vWL
IQP1ITauPo673IWP1uQvaVpepPaak7ZFSCX8hHQdR6tLF8X6EdMb9cTshUabty0rxiGt6c5FGmtB
WtFxL3r7ak5EoBP6TMoS+2prFeR7VEwRs+pl3f38wa62q0h7IFa5/l4s0Y6D8kaok+o6n6um4rJO
gxLzWw5vMlhPxqnhPa5zkPUkjq6p3hipfo81iodlpEDoWfNiRiGtxfy972mFNgUjnMEhYpXeoywS
MIXtSypZ1ZiHQUy3U/xkYXONFqYZ5He3DAJQHcM2e1vnvsLFVBpqjOGWdlUMzMGlXZPCJAlN8ZL8
XQf/iYpLvuRt9s1neUOtnymkq4fnpE/eEyN7QQ3A+dIt7usQZyuBmpV9Nubm4i0hKSEz45/HSjtN
W4mgBI+DmqIu6vS/ZNmRdgx0/ELNNryGDonxLSRva9M0wzFunZcMdNHOnt2H3M/uy5TvmrDQF9GS
fOI2gYXq224Rn4/eY5/4hObh8O879wprwMs6Oi4aC1fT7W+LkaBYpuAsKJQE1rnYdv6StMxqgFf/
YIJCsjF7c16Ej2bER1affRrhn0TDZVDzBr+wmX+2HFRV+s4skWUI455jZ/Fm5gMZagjws+qaygeT
AIx7rUIhMfmPEue7Wf7sE04S8HOvwLtc1vblz3XfX1V4SUijab1Hrqp0IgzWeLKybx9AnN6IUo0v
5K7HZfK7mi/Q3nzMPRbdQ8J8mEbLtlDfjTcuNwku2Y0zDa9V90JGGsmHaokD9SvrZ7gzabTsGye+
RIZ31Oz8eow590AKfDFb3ivarkOC/OHQEku9l+2bjnt6RpuUa+m7WiIhUlMntAfS1AinU+sSNQ4j
Dj/qM29Lob+LrLgMI3YN437WJ+WeAvs3m/1Pppovtuv2+3aw9oWTv3cWaSUD5KwZ7/ueDD7cr7gY
Nyz5zok2fcElDYq1u5Y6Dh3kfaiO+SHsytvTZdKOmlZ/sxLnqdO977Hv34ocs4/L8VUZ7bghGeVH
6YjhkLLn7u8yYkSZkzwi/MK9FY8DTgJNfTO6WqUkFR7fEMXfuDWBrU0LEG0C65TcJQCtnGHDYlKp
agBGy3K9cqY+sJXdSy06Ucy7BaTAcmFCiHIbKUz4u6jm696SA9gzphbYUZ5cFeaO1GNi/cUguWA9
qQr40bVtBVVtUoLHKNVLvwcjBPKrNjQfsb+FttV/H1QfLRtzHPxOtvdfcVcRVD1w1PRRuJ/gbWDn
KK8ZrK8jj5kYfJ2TGZHBR04CBzspPwhqpplvZv6uN/xIaj8XYjjVQyo2uosL1iu6h7U36qhScicQ
SDBhrsJtpUq9+lr1JfG4Qk5PKdgX+XDOVHl4vJR5XOm7Ac/k3tfc288e7Hptbc5+NGtHczGgfFGI
5tRQnXVq0zbaqGOVwPS36+HJUi+9vonQZLKCzovG7rqxD00qxsJIdqaqfOdDcocq393rqkg+qHK5
UIXzyKKE/tFyXlvQ64VOrT1RRffPTR938db6vKkaW+u/cHHTGdDNhBUwJf1MFfc/H7Ne+7zz5z/w
2vzR7F63rTfXa5+tcH995s+Nn/f5l9t+eVbYPVSqVAPk470Xa0dkWHskn6+zvr1WNVOwfKeb9R/r
RUjPJVbNF2Ptw6xPnn10Z1Srfn0Xmf8DKOB0sqp6BuhebUgi1yBX6YWd7ozGKhEoqG6QNYxhe/Wp
noiEe49Jpd5/iDnC1jyM+XSoO0xXOuFHmPLhP03jOewjGUxtOJEkk8OrF3ZVUjLoXGwGHoRatXG9
qOs8RliWwhuOiIijChaxisuWHVG14hzl5Cyv1zidijMIlcCcOuPoGPSFoUjvq5mWHYGh5jmmIHMO
5+GekKphr7msMNumfss4b8mQBccpGnwYnLggC1HsXCLLwRDg7B/19MBxizxEZymC7LSg2VweK384
hrG1kFKXEZlsyxJnsf2Ua67/oyfJbLbOjYoYjFKvDSJ0x4YpgfKhyNrZaXIzVCzlT74DSsTTw+xA
lM1mhkzHHESTe9/awL67BR1MMYWEXcZo88yxanHQJ0wgoKRRT3xMs+FeDuQ1Gm15q3k04MoG0I1e
7UTyFOnRecw78nqQuXBC8+joGlCTLU/bYydHWTheJy28oFy4b22YXaRluzDOjT7ohoUlTU65M4tK
+CAL8/AwukMff2/10WXRZAuzvofnbT70sDKvxjyJGOg8ggYt76c5229eKexAq6FPDWPxA6gUcIC6
e6uLwzANeKrq3GaGKIEddBcn7W9bSXoPvqXrCPoR5hFOvCTFbWnyeifaBODDxu3QVixKrXHajv2P
3JiHL23bkmJnh4AtgbUqoR9FSO/s5eJYhUZ+mhwSGjv0/k1uVXdTIWpO1cwA50jgPExQhkojO5Lc
eOjctgQuL4gkqlBBwkb8MhWuq6LN7CvdAf4350VClHvfb2IcBMHoPTj4XZgLzL+b8UCczmBJ+gTR
huAgiUjESoMxsqn5FvPtUGigB9IZcWpt7OseVpKNAN7xiLqvB7gW7XDl+xh1qsGaT0PebFs5bnSq
txvy1V4MiD9UYIbt6D+YyP2BYZpX5jgY1G3Ha9lhf++kB9C8rI/Sws9ZuCwyZdj94B2wXjFC/5BZ
mOWyCGS+y2okCVH/jjEZ4PPB1mN4ZDqy6rjpeBvprkiy0xIl3SMpPOBpFnE9kAcbSmb4WfWdepwe
pDaWPr1zTtgqttbQhUHfyjeWhsdImi9Iv3q8kt5jWY86IU8ZxKGMGmLa8FJ1sqOcCvoKmGCse97t
QO2aHQjpSKPXfIUJopnh6LjLVoyVvXegHiMdNV48J4/Qodt3+ojPqtU69nujQCk4fnW7+EIZ4ckN
vUNvcbJAjX0BpnRTGOIxJD8XGWXIfDW5a7VxftRa/ZWFKyUVZaPQqmcD2GHgi/4i24laFmFfuS0H
sl0G5D9+/ZqP6dHAqYE7k1gESqi3oiPAIRsHjpZmdLYR7e7BeqU09Iot7mYwrCstd9kZylv31o5T
3MiI528xHzMYy4PXhsT2AiiFk7EpJ+2+LbLvRi8pyLYRuy2SRte4LadoQNFNuSpyx2VTYvT3mJcf
m1o8z5PI70zH26vqXOku7akmto+gpB3JNByv5nydlVQRimXahT7Bpmhemi0Gt0tjSdhHvbWfzfix
k8WNn8JNnXtVe/SNO4JOb1YpwMKJ20pA71L45kDFweGkHmqfaLeE+Gh6tNpKPBi0gw08ljcQOwj+
Mh0pc57GNyZMmnTSklNXZBcYxNgHNPJAKjduru4xbTgPGmhaZF+E1cXhRe98ik0Q3nbd7H51bOdp
KgMvZPUC/GSn9TLozPEruqoLMzkCstDtJo4zb0rvAIPme7jcOEUKpMM+cKp7BEQTDAu1vyp8FjT3
AuGYzx2xb3HtHDvkgf5QnWkwB9agKdwIi1M8x+Cb6gdZwMT5P4Sd127jTNaur4gAUzGcKsuSs5x0
Qthtmznnuvr/KfYMMPsbYPZBo5NMUSJZtda73sAoKJgPXVzi9AhfL6BHzJn1RbG5NqvhYnvORpru
gx7Q4qRsYp6YHvFl/kOqzDYOyjvShUGt5hV85wym77o2sk1qxGs4Vvuxplax+z9JNIFN4G2x7nL/
3NfiC54pmAgII9A6kxIMQdMtUzKcaMzbqqwunWNci9y8Z7aFH0V3DIb8y2dCKNQtbYTJ7jzgn3vu
SmurtTDbw4BdOj93Vclu+WEE2XZytQdM/O8927qN6vQyaywbflnekjxtD+YXYQj0SHhJFLrxOobm
o+sQ0wwZXVihUrwKjHsMynLEg3dTW5/SJGQO0B/sobtR33nelIdYmu/KL9/IwrMZj/dIT/KVcAHa
0XfflHaHxV/+6OrZuQmp1Tq22AStbgovS5nKphEwFWZXmzZznyx6rtXAc5nJCdf3aZs0zSu6mBP+
W4+Fbb+qS6MOFbvjoWZlwxWUxfs28d5t9NZ07Ph9NsNH4Dl/ptq9oHD3CTCZJveFgGjkr9XHzDM0
Somx9IsIoi9BUDMk202QCSZesCKNzD3iJ3pTaZCJjH5jpFh/O/aIKYyxsnGuRcvBgbqjNl0nnF8x
mVOkYbL5IiKIp5Asd/9pfprDjJ5RT+wNiKcdYCSaDeE+kv4TdsxwRrSx22dZTat6klohNyNf/Jyx
smEt2Xr5J5ZEN1354AHqEPp2FEl91ZJeAiZpny0rWZeALNlebm8k9L0Vk3tUUWLf3HaTeR41jDqa
RK9WRp0+TWL+ARN7o1TZQIT+08QnL+E2LNiuSIVDqVAa6dbOT1OeI7abwEWxjZB1sHOMFGF56j2i
ir8iHMKxoxsPxAla2yJNkJcZ7oM947bQ00oCiubnwIXCrtvYKQCvKfqTxsOMP1WXeERf4vqCTe5m
ViFiIg6u9VT/VBOWb13rY4gUOhuMEetcE6dp1g9JVbAaFHh9ORqe99701ab1l9Oy60N97A96yohV
ACpX59yYtgYotxfBEird89SOv9GAP2RhYCAlULcEBbKjVIQfo8a9NkoMMFAir1FRbUdtCDc5PhIb
ve9wu3KjdsXlOGpu8mIhoFvVubnPJ5v2AitO1Pa0VPgYvNqj5Z4cA+Q40Z5AuB8dzbJUjiiGEBMY
rZly5XEzMxLjaaZIUshLuoH/AKBMOxi5ayQRI5bR+imZUnvP6vfHMIJXEWrxvquGj74g4RJ8CXP6
qb+WDFCjiUsaP5Sl/NCnghxfIpdX1Tyc7THfC40d27b3GsT5weQeGZP8rfcBTjG7QaITj3B+gdvY
XG/NmbzxYOw/5ija9To+Fy6uHWsJ8WFdxNpLiDHRJs/qF22Ybx3I8jh5bVzTxaxeQn3Hw+SUmAIW
oEqgNu/TANzE1dGMjWW8ZVqGm6Mcfn0fXGUjmHWtSi+6YAz7MObeiw0mZ6VftqS+ptZzSB5czTm9
MCZJj8mEyiiwDyjqPob+HpmG8IyvWjJ55dcML4J6fd2PJhO4ceeI4Vln+r7yyN42OrFixgsqViMH
yoUNDGuv9DHdqh/z2LvNf/1fTHK2TXmPG8WaXY7hc64cyFc6b+FweHU07CogP6BJiT6bQdv8+0dx
92A1giyiXuIzu5ry5e1K4R/UIciLhkSpnJT7LU4MWKKqCKm1aRG/Gb9I+aCOG9aQLvldvTjgPXoC
XSHVY0ajzmqyileZ9us4vXhI10qAObAzbMl2BhsSNswbbBN2eOtulz+r/+NXBQfW586xKgi46jUU
qQbuwg2kd1v/IlKZLBTLipbfEU0c6Cqg4+zJr+HnMKrm59VLKpRc6s/qcfQ5TlL4t83QYqROrs3J
tFGP9GsDxG7o9F91YkU3E+jNEZJ4fKwSnGTJCO74CSM54by6HnIfCAcjxWlf2WKlXqHer4qqmwiD
SnWuoq2zrcyDqxX7B/XmVUOUmPoADK4tHFmZJU91sVGHU+el3lZTH4cQ3+Wzc4xa7EO6LfXTWAjf
N0yyjRzEhJc2Y7BWX4/6eOor/PdHxV5wY05Uc+BmtaSZsKjgGKyVk71l/d7VWBOi+l21TMBmNydK
OFxeUzLv150vnbbFLkEzeGmb/n15HOp7HJCwe1Q5KgGi5G5tgGOBUGB9sFP/FPLfpfKE4SVVR8pA
T4eiY+llZH/UoXTiYHKDswF0n5vmayyLB3VI9Rq/vMvkvXqFOqei/Inu/n1SIf+oTjgsxVG9FW9x
S9w1K7XcJkT3qbdTh3PG/sBhLCSLtChPvjyMEdS8PiHYtDznzTuhEXLlFcXDZAIsNqG86SymekWS
EFTZwDE2mXSEVvzrUmxbPFUk6OANpTnVPgp1je1+flgG+FWX/LLdXrSJ2zUnsFZGORb0pn/Sc+yP
mJjDlWUcnOjcS2DResGt6EUdYSvBtIeO8Fv5Lc7qTLNlqceIDFHujaI+iAZnvDo51+FnAqDHZmM+
0i185cOUM3B37xcahF1zow75HZskYJkaitj1xS5xEjbx58WtDkEX+uTiWMhDZOYRaW3FM7qRC05G
sHU6g75pHIEbspu2HB7VL5SZJs69CgylPGwhDZlJK3fDznBJBcA7TODvGP3qwVDuYqXZ6+p1I+Y3
jNdRBQsgaozUU7LUrK2woBtYjftiyeTDKvAVcQgizGgYxogdorrOontOQ+ohKQDZHYRUG2tmz7AH
2jj96E6FOM5qw2oS4l/DGpQSAjlrV6hfFrjbQ/zPUxIjSt40WFhoal5pqAkMgF2G4oR5TGwdZg0P
d78pCd2uWP0sQGHcSB66HvFEkpW3YUZh66iRmY4rEuL69A9mxQRHwAv2zZHzL35KD6Poxso+4E9s
kUhTMTHcP+JmedBzBkhY8SDODrZw+98KBLNnTPCRzhOa21j2ThpAqZ3XY2Hc65g/gWkzTLsGWORh
uVJ4KzWkKMMgPuCt76HzomildsYxEOygQGC4xpg4ImPB2sugYxKL3WpCJOtqHuc9oekFeUIDLhqZ
fawa/dT4gBHzGFuE0DDMFEQ+LhB+dsxLTnNhXpVQxVZ6NcL/I6xsakFKA7BsQ42h8Qqqtln5jLUZ
vvqKa+O5EVp24gAawxdbewr6XU4nM7tDvMfiPt0UOW6tBDwAKqpbvtJczGRGXMpEja2PwEdN46r2
2IONKXWj5nkHjKrGW5dqibGKuNdd5FbaqwymP7EnjW3sJ7vlrXE2hntD1M92MotoPdhhcdSpr0VR
r6EzQCKZrPLum1ZQ9ZUuPEYeVmhuKtS1KG4TGY+bNvROecx9MerOazZ5zboaAU77jFRdn7pFxvcB
sss95FyEeIlYI+bgSeyji6WYGSNrdBLvukkj2hgmw74Q9SUvgJqjEXmjOQc3BHYibR+OGPwQhfsm
gtJb1aAbDrTeXWFE+GRPf6g4y+2czOYeTsOpa+UqmMx33WA4EY3ZmT5QrOdJprt+LB6sqPzDvDta
wbzxERcicQjqBxLWzoaT/HrZre9TGtWEE61nDdRZPQtBz72t5RPBQ2O/rhzWAAOrTzj3lGV6d8YX
1wjBCacI9lZeCGTCXNy/41Q1UFxYUnnJ+VDkKS/UqzNat4iEntwMikg3Uh51CdVgy62UsA35kY54
gtLIRt2yZgR1SjIcjb1krcZFy9AAcSjTFIb3KQUThvZMDNTfdLt8EFI85TAIGfYwuOEB7isCkXrr
VSQ0cAUueYwc06E8Dw4qb2Pa6YnDzGfs013gMhEoe3JHyl0aoCLpAXC9YSMxxSEmgKpMvcnIJLoI
jLesKq9tJp7TCB6QYnmxdVA9MiyTHXHjMQ9w7nCbZV62C3L9R83PFmKOHFiHedOTsOBNgBXfhnPA
nJYezY5SNFRneg9QJNXnohhAHzx4pzpJr0gxUEJxLxR+9KGR2rBqGWqbfeLuspHkPnPaRl2vb0TA
ht9Jvz/jBHQ36dNbFLYfkYKBBElEeIYJ3OoURwYSysWQYEQFn7CZyADoIytdJ1HIlh1CrPTD+BuC
mMVQ1SiwJcTCHmHlmgqc5ONmPIxINFd2nRH3hhVAJcyznQ5PktE30CE3iDPwIWJ1kUhSp4zIm21Z
l+3WK63nqvXJ8ESjFCutvWPA9CgTkR2xSbm3SnFNHJKu+/ZLT5ghW5IaoCBkPR64BL5NfxGixMWD
SO1TmIjfRIHZQKobxg2cno6oUaykBk/xtNSYqW/oHuwevQszqZzhXBO2ryk+jIngm2tcZtpu91sk
3uUveWpsP4vqVxsf4/JY2P0pxalxu4z8sti5laZxoytaZ6uYnmmEvyz55euoGiDUtA2kkbC4qomd
o4bsE8MbMk/iXzUUdLzqtTXH59TwAWvoNwiuEGuA4HgdV84j981TgbJU12wKVzU7Q3JMkqP/jqfG
+zixAJUJs0+iJ1iEjSok7CPZ/wdB/V8eQf9JaF4yf/8jSBMisOEYiEKhVrsehuX/YAU3Jg8aHNgO
u2w4FDNmKgxFmfx6XoIzKpky5KNxgVtgRBvXtEQSgaAedeS2FR5XTN0VPUrvWPgmNnbFVapj7gbl
LqgpJqMbUhYFiK+Xv4lgUrd7duU7qW9wedmbUefczhYdDqKtJOvp3wbGkdgJcq173Ir98UmGfG//
+4OL/6aT//3YRGESXu36/wjUgsZV5hVmUAfatEPGwjFJ45aMGP2gsTWvpHJt/y3nCcNFQwjEgAbe
n4biXJQJDwSdHKwAypUS/t2saD4RTABsTpNfipDPulUFmPS/vHrAQdfb9YJvb9lFAdjWKYSCIWNb
M6P8Gf9qHgQoyCoYWpVNkbpPU8UHmiyux1+uvSI4FAVQEPEQpMiY2MmxYqsVLndIKoJaefT0Oj6k
0an6qWN532iZ/f/50qx/xFEudwsf1LQcj1RQ/59fmud6qTto2NZrypdVVsEFR4WDq0qiZZY7Nc+d
yVhsIVMu9AimLkfMfy6a2lpoWM5u6TusQdrLUGh3YW3uFnLMQmvCfoPt05lL2rjslHYE+gwOt1Ck
R4/ApB9/2Wy29TKYzHElLZIiN4RjfJBp89gNE5tqdGxKfA0ApdUT+L/vGfe/7xlLsGigwvBgMv6X
BCHsayJTMA4+6Hpr7uJsowUeGiIsf8ByQ+ZbePcsZHrdTJTzbHxaSHqaxaWMc0UCV2zyYA7uRSXP
Vu1uWfwO0mGpy4djW0GxXAqGqZ4fJ5gGpdpUQju/zh7fTIHjCanjvKEB3NIntFitdgrykRmRj4Oz
KlxFEkGZo63IKj1E4NduR7e8wf0TJlUywfDIpoOrFwdUVQsPKRlt5TZXHR0Pr01H7W12RCaEiG1c
RvhcRKMSh5AxBrKAj2Ja8L3fwP5Mr3oA9yicX1KoCbgB4VysdlfGVRUFeVrDJ+eKm4m/gccNAGYf
a5hYm/99RTDBUs/p/7uAuZaJaMVCmGE57j9jtkWvWRXBiM0hKXNWSIrVfecl08a04ewU450jHSI2
OpettO5vHOV/1AzRL3tyhRknLh3hy6w4dZXiWRV1cYr8/NYToUMiND+EYdtbY9L8F8yv/i5KrYEl
ZL9qB/JJNMP81Ef57cbhFe7ZDvOUC+rGXy9l4SCvAJyFDbXBMFGxytKGmJO2dG8Tu7/i3VVt5xpH
Ed35qBWP0w7AhrQB0Xk0Z9vc1V6CLpKrvOrHe9+dtp3sTlrd6bt0MDdeU4hTYYziJKC7pilisoYx
ScShzwNuGIE/ILsXhXEMRnMT5/V9C1Z3sIhDp/BqjYAiRodNDnd2U43AjZmeb1naEG+UV8XBd2sH
sJMFTzHDFjqb1cFAF9a3WvGbjBpJFWlOk/1mfkhWDWuTsNkaFibV8v8mhRySykd9CH+LPMNQxYIT
034vBWWImaijMcFsih6DYvVkKOJW4+LMHzRn1ReHVfyOF+XRL4MXVsqrak3poq31rLChKOveR1+8
B3q1wbcUSu8QIB3xmz0w5LmWVFy+Ro0gcRYLZfmhiEFU/GtbiyjTRPprD9NjnecnU48cmkQ49PFi
MOV/z0X4GjbZYWGqdtFnGfZf+KRwrIgewscLvEASIfJ8ot3UtkPKnSIjJnaE4m21lE40rgkodNxL
qsHgVawuVXFidU9KgeotIZWfPdJovBDbbZw5LWrgXvUdBZl4WEjjJs8w/hDDISVb8IIRAVAPa70d
MXZKVRYMbkNrs83ljtkT3Huk7r0Bn58MD7g4nACV7LaFGLlre+vRC8r3QK1CruTN9a5+jWvzfXnA
o4ZMFVFMj1EywAAgQIl5h/lQJVNwgwzRYK6i6NpiE3vNmxeOD4KIaVoCHD7FmOAU0JCF3FDK5ZR/
uOZB83H1p6kun0iHf5iVbqJjlNzRHvstm78eoFOP7eCCP3m6CQwDoTjeKEvb3WkAJ4MBFCAp7wkQ
YeKo8YPJdCSZ4dyHnyD9mrbctlF0MoyG3YOZEa5CJ1wiCOTsrPjU8CXbsoIkURTvYy63tYeQLR0Z
XDMZf+nT0jj10NOEVuLtnsYPiTke59kbD6VJABdZYFihyCHYIUgDsujTp7IY2E90H0dLGT0Iessj
3i0YpQQ6A0BvPKOq/RIpdlmpBEtOB2w40YJJRCyd++JFNctRQzKQ24E4xfA99Ui5RlQd8FYBIEsU
5K6I8CIYTWvY0qGTZIewoids2uk0wfi/x7HAx5DGtMhnkjaDOxJzhhtImsXBbcV2IQZ1yHqw2Uu4
EttJRMENrLIbC6PlHRZIN1LinNRMurWaNHlrgprvo0GDyFIUx7xTdru+vI0KO90igXnQeqPicJVc
5zLdS1vqELreK9yI2LzrcDeK9leF/26EBsZQmgZOTVFq3bhu+68/MTY0UgTnmom/tuGYO+hrh0on
vTRyrIvjl/LG717HOnbAl6CijHOND8zyx45hUI+zaRmlE3zFWjuZbnOC8jAdsOfXTjFeFDeN/F3+
0qp/Wf6Eoo4haGNDsy3mZMs+LiAAercS8vrBJsv9hPNUsvcK6y3Gnf88hRPxlBJ3OSMXjKZm/RS2
5S0h4NBZRnkX4nlxyJLMQDnSQzfP6vyUaYW2Lgf82IARxSkazAdIdGK/nOVyFpaLzT9pP79lAIcF
X+sG8kPMSMWb8c+lDV2XGN/vc2/Y43UQkZmcMd/B/DgLsH0XMW+nl/Gp0PXuUGXg9AbDw61lwONt
YQievPy17qHXmSI8poRAkBxBEYLlHny6qZ32iM0e7ZBgz1F4e9cAUkmpOxm0TK9+ou9kPG8m0/y2
xiTdJr3ZnDCUaE6EguCpJfNdPpX9KaqmfgVDJtyVzrxNp8E4YrzIMAeU8DSa5NslIWND1uLnIPRe
03ggdzLQobPgsTVgstQX9JCWRYLe/IhbyF3R8rhEvvFgarQWICbwB7U2OUzPYSFJOY1vMHr40yvD
3TwJjD0kp2FPYCHZNWSR6LlDl1wTKESKKYLpPrBWg2SIsk6QQy8GPBDsk2NSBnCPUS6AESplNG1h
isjkxmOlVmRMd7McI4TKix05Hgemi/9PFkd3MQxxihUgUJqxeFVQmhWtcbMwgNMWJUpZdjCzcBJr
2hBY3UWmrsiRZdeBAKfDb+jA14Eqdl5WrUJpM6BXf2eR82Ln8mWpLnICjjfMyfYjJm7rsGvfB4w9
dh7jPpjc2dWbWaYk2cO60jOIEqA9sUmRCbYLNTqbJhKaEVTNotyNTfo1h+FpoWcXZuasXQppxnUE
HZiI1kZHu4MftVvOciFMK4hIBkS1k8Xo4LsREVhs4wrGUGUte5/xV3tZ6qRmZvsYw3yPC1FEPesT
JNnTnbFFGQDea7zKH9X2uXDIEb/A6m9Y+/kUCSjFkwxAf/M2vY6KGqxDO6dMby6yzq+KD6vY544F
Ax1hE6PEadMiCYgRQQYl/l0KNR/J6mLXp5R2OFI1Qs0ps3MbUF12iBCtlDlcVZNPmt0k4Iqrvud9
OqjPJJYWKvmB1op/WUQyMqz01XXh9g8Rnbsb79wMjCBPcQbrx4vsMOfCtjtdxVZ0i0VmudPb3aLZ
WgjCU4OMoNHpRQd49lsXz1RFpPzFTAZOSQvOmVv0t/UkvVXs5DdGh/I1KZUG1TcPk1bfNVi2hEIy
qzQf6G7RhjjjRcDczbP4V9YZzyojqF674KAIio2Z4K6Zr4MHQ6XT66051w+1ax+K2UFoIg5LA+0q
tnHfuvewJe5HDJZ2A1bWq85tjtmCpik9oK/h7Ng8LOmheTgjicCFpce1wq82+PA9ZwrQrJS6RkvA
Y/TaP41RT9FinYUJb4pOf2hRvvB7PIJVEr8dkEU6rRO9Tnd1AIpmTjdWYKUMZFBRhcHPEBHdsNwR
xIOCRVJG4l1d3VFE4/KtlGpTQH/i4qjt+t2eTIt3pGnHkPkKumL8FPVkREnESbfHvIeuYk9UT0VI
XeQgGLB6iRdMnl9bTdu1mfa2vEEoAgg9rA9WgXdzItqLEu3YrA+stvWbqj0X/CCwqURqEW5Ufd7W
zXPK6BqRDLVvDmiTJLT1kVYS5KVVa290n7LZuqu17jZ2edCDBqYzPj8XPYwh1TK/dXy+Ol+vEM4k
d/j+ehDkwSV7cRlFRkDF9KYbYDqmywPSjVyeUOAp2My8kJiiAtc+9xtwCz7/qERg2LBwhZwfUgjL
Ldna/rlTUlRcInlz3eLUbOZ0S4uocQjfjW69IfzWSGVBcw5a/aJbwW+lyRTeZKrcsAnIINWGKk0+
jAXnSlYuwZYRJpyEw95nzFtZfZC6EF4aa+EXSQDIealS2bC3OLVe5VhfD+Xsf+h5/muYiAXUc9sZ
0aPj5YRBVj8pKXWGAkBykF90vfoxnZvvAeTUUuc4Uf9Wbp9sEpyFOUUf5pBKv8plGdzIpjrmlgld
zLF1Go3DqPHo+IEtNpqGk9FA4g2hSvZeRLB1rSn5XRARD6ZDqAXt2gUI3NgM3Zd/1qJ5FQzGs5d6
n97k34FBEf5GNOjQb/WBSDK4VnwDSu1XhteC0NSt7NMBUO9ELioDCoVptSEXmkyzqz+ln14Y/RSR
U4NGVyipCbAP3KDYTcZuxh5+D0mc5bBFN0Fk4mSNFNXWvsJVCnRLHUqD0jjU7k6JVlQ/rloSMdNe
U5PxJmm0ruHPzOVMq6D09Yn1GROcssHTyPsLuFcRu3YY4XFbdtnKHfzLIpxaFBiGuqlqMq8KE2oS
cuoFgFtwa1NVzUTCYSkwor7BUAFeaYjkl8IvVzizPRbp2uJBTQEisf00kNmTfb4MABZ9jo7OEeMW
IH93gEqrug4b69m43Y36sXEEdS+V/WBoNtrnR8cnTrDb5yVG/Qbck2PcGpCxHI8pTpzdxHNUsLW8
9LbDxRCnBI9jwzbFmqiYbJc4Dv0YxH9EutrdIJ2nriqCtVCqMq0bQL2tP7NaZVN60LHD5UhrIJ7T
r6EncyoeouJgT7sqgtKqx467xQvW7LiKiyJWj2d2osLfIqedMqNdGwWNfo7x1Xo5BTthxR2D+sOO
dPTpPNzaZN+3U8HuyoqU5DSLtY1q3wWg1VuKg3S0CQ+dH0i5hICB6qKXfnG0Kh2n0xkhEWKNm0Ug
Ooaknfe0Rt0GqadW3C8DzqXJNQd0e5Z77jWSG3zQ9yYvP6xO24WlvGtHHtRFdRu4zCtFPfU766v3
p4uvtdOmsxGoLalEiT6iW3S+S2QQuy53z1UBgXZ2AfKrmdiZMviyywjsQcfhjCyFxaZj7jVslOzX
LBQkNo4DwhKF+IiQrEG39QiYdu0b10d7MLGENvP4W6akbAgX+218CEguf0hiWEIeVVOpJIaLZnlR
nkSyPrKiXXy7/lhGbvPMXud184f0jXOiy8chl2TeeVQcrU9qnREWm9pPPhbYaoGcw6j/cgN5P8Hb
Hkv30tXTq50VWzd1LuTT3Dal2HuqfyUDJYc1hmZL+ToEoVZuc6XyUuNmp0Ysy8kv/aSm49cwagRx
RGUK5BOXEM7rFYoD/+/Ol1TNQ9szPWaauVNqzOXpSq15Z9ftyStMqEvpC2lxLJNJffR7OHQkOJHo
hWCmY3leHrlcTWSWoYYaFPXDl+uQW15C3iXc/TWz6d07bi4reYiF/l30PJeaFu0Gh5XTz3E7UMix
58J11X1oH2pL9tLwS0tKqMp8y39H0kYzrqBEOcq2rJfaOdDE8zLpXa4hVAtm9Qmgc8OQpKmaY+8y
m2jdC4MmdhZVI5U6K1PvIZeDf32cpjzBBC761XTtZ7CH9y4YH4HDGDik2LZjwu7weFQAGMvdoDUq
Jkg9FwuGoDFgYeTDAcEn97PuPqmaGdJmulkmF8sAqxOfgdc9L1oiTMNCfM/qlSAlYzN5OBojwHmN
Jg1KQ4B7MvUw2CPnagMarrIME2ZSwnHUA4KqyT/kqccxbAExO6qCBVSd5DlUN2TV0zurWrq38FOg
Bz1qTfHg44cM67A4GxmLb0vNFIcajAfY3hRCBOSqHc+D8omUm6Rf6jGrnDY51jVKL4g3hMK+VKVl
UHou33IS2W8jdaeHg/pmkXgZL650Es5SZy7ZauxiONRR7RhBf5rt8FfN+uIIfoqs76oh2S/HEmqq
KysmqUlTX2j8fwsNSfSkuTceV369CItztY6z6gPb7TNybBcMaIJ1suDNE4GMU8tMQk1d4J9hzky1
xwS32iVoD+uxkzs1woRqxszL47LkzQPy5veW5lbW/gvSBwYXYBkw6s3bNIvel2eoNgwSCKcGwYpb
bsNy3nodChPlUaMkcc5Ucvt74cMipPWUAF+peV3tOwOkWOHstkdbQpmhnkxvyK4AR7qkD15Wip6B
tjFP5MHk1wmfcL6M12XEIXNMCSrneY5e+h8xlyRr2+w9gXuHLuda0FKvfKAL/BkYLxXZr+UW1zgf
H2Ks6xxMbJf5t+3uagvu8aKf1Dw2VbNi58zb4jwrM4HcTYtdReYZeoDSpm9QN+scU9t3Cp1SZQsz
slg5g+4WVaGq52JlhWDlyF+VRnGhjQgr32V2AmRcM9SGPoVaUztYLu7HqIK2xNECGyfcterBYuxz
Iyb70QyZl+naPO5sxM5jZR+ssPxdCANQ7JmZFtjyWmG3uTYEy8Aozx9i2VOghM4VLcxBfWWsdO+6
TwQ3MGmstLV2mz9ELtWxGn6rVS+p+i1sf4LV6tBajVP2rTDIsaeGXBTc7B+vIV46ODlwX3sp0mAd
rY+q0yug3x6dqAzEccQfcL18hGjAYN8viOksCS0R0fMywSjUvTl52L8rz5EUmTV7JOzfLjyUeAKk
FQFwqTCv/ky7lPFcxSV4uhfKp0ljcFbjXsT/4y1AG1KZ6FXDVnMgA6NpsVvorG1G0IJRP82Zg8M5
fWvbc1n8Cn1sL1aDhpCY22IpVlBCPRSFh442+lXfqHq3yGroyJSiozUZiShMOrfNDdOzaiVEei5A
kKUost0C8+s0psaG+NfvPotvVeUkU0o0attdlsSoigvuHcYqrzqBXlaARjQ3Ruy95VvdI8B1AToc
VUgI0yaRIpSnZc1olS49SSA0pegnV+hYTkEz7YDFt5wujR7D9L+yeCqbqXdpnT2wXAOHpcYBJi1x
E11TbeAyP9Dthjnm/bjKEYSxXZwj8qb70Rl4aNiYrM2BhST/hToKuBvgc2344Cl0YLYS3Ipu2MAl
S9CApBI2xvDHSZK9ut2XNTFNYt6uT3bLPMTRUf1nLiMlSrClzNQjDyq/+OOV/Y3s83NiRxFBtUVw
w0xzPdaag5ejtl0sC7BlJS7eu1usCnD2zNfRDMpbCsRSOTXk8vxElouAA5h3lZNhQiJ4eFa1l+0y
D61CeTeNabBu4wYWn/sy1y3G0t7LAiYsOIbWEiHXD+bzYo7RZDNs27SF7YkeaEhZRj3ifHeN5d5E
WfloRdw5ks3GMb1w116kzdadpiizcq9HrvE72xggpRrS01qI54gJ+KrQ5GHquAeKgo1d9wdjV6aH
Xtm85G55q/WE9zKm/PTGn0WlHtQp9BKyOCR5a1uPJlVU8TlCqUueL1uBRNflj7iwK2JAR0cEDF+t
s4GHqAyAISPWISuo2a5JScd6NTJ65mjFRk3fdRf0caDcncbqtWNJVshKXoLHGNWhpjNyfUh/kId/
lwa6k+2zZfWvwzjZa3LFSVjM4v3ihBYwLtGY2o6Y5k/jRNJCDfl2pMFwnfSHKPTjnOmUgITB2q6i
+iqgHnbZB96nn2bEEsF0bliPUmetg7JlupAzSDbr8cK3K4hcY+acYhzBodTZj7lifGTjcFcTSMC8
Jr6zPThYjYQHlyvyFG68eiF4KgFntwNbSzg7NpaWoG81KOlG94PNQrnoHI/OU4RnhyJlTUY7PCX5
41LYws1B9VK4uIz/nbrK/D2vUWOQ+cY0yOV4U0L8r1FA7CIDYyEPRQ5cujmkPW0DFiU7y94JTF5Y
DK0xfCakxPQxp+w2V8tkICug5K7VTq5mYovzTuwwAKkFB9Vs7Vez9e0CoHCpa6qSt8VcJU7rW0yZ
n9W+WcNBB7jvTzhUISNXLXzCdMg1eMzbMPtT9m/LErqsZ0VyjR2aAquCS2m/ZX68x0R7pNSa6hUO
1rcus9cdbf5Vi8TWyKvHqP7BVfezqpmrewnXLDMp2cguT9eTiwDTSs+trchJLDSLVQjFeLXCzQ/8
9aq6O9KWD148rgaIOlZBlK8e7mt5NodI2QO04DXwl3c2gROaFuxzg4hkZcqRa6xwuYKm0RCsGkX6
CAPv4ndUYIFFBeaxnCv0y8UUYOF0jDK6Gb34HcYh4N60WmDOilEPYWre3h/c+LAYQy1Mr5E4kZB9
YCEOqOFf6kCi9cL0B8oTlRERLyu7Tn8WYyHhsKP4JUEgkfXWJ/ZP0mYvysBIbZs6KeXwgptvr2xv
IVF+L+M62H77ua3epApLxnWnwttF+TaAcirO0NDBtmyZ7Ebq4SOn64JEk1xeqgXDZWIHQAPF0n/A
C/A+gO5HNBKnIEI4713wrNqnaaK8LzFkYiQJmDe4ysGK6jBXFL/ezm+d1DfXklCZBRw2HSUnngbg
qX7NhAQiq+C6Gy1M+KLx4Fgrc50hhCfDfA5RUb8bIL+tl5uUweiwFoOzzluDYNLEeeoj2LPq2+fm
htfDADLvqjMw4VlxlVAvHJbab+ndSu0uzgMiOZhp4oYt0Iy46L8aiI8Qsy0MmqDoxvvJTvdd4rwZ
JksybNOvSFFqI4Pw1tZkREodYjXek0dPexMP1VtnkITEeGftO90dXDOI8MpKTHVpk7JEQu9nr+z4
Q2G+Q55hHaABfip4vWwvKrPnL5G1U05jyxi1781vYRfFphffJJeiKFR2EqqzUehozA5YtPgxWJOL
LJGWLeO/XSWfVVQQG2pIMnj3c6/fRqWEKmDRn9mivsGtk2W0cD/VA5HkUNNMdDWqil4IcGlLpeXK
+KO+Txoailx90EhVAF1/rx2cJi+2weThEmK0j4t/VyrZrmNvB2+e9OfZxLuPcevWgRrellbEsxxo
u2JGOG0yslpXPcJN07kodFyW7nehNZ/K0Ur1jAw+XtC0HOqsflCeImX8f9ydWXPbRhLHv4pq34UC
MANg8LCpWll2fMqOLDuxX1SwRIswD1AEqevT728OygDItWONKjW1SKpSMekm0Ojp499X9voO0AMQ
GZ/xRpI9Ld8ztvQvugjpw0STo+7QK+9YK3liZh9O9e2X+69vYnZuXE7oIW71NDomicx+PxWU6bav
ADErg7IkN2iOccsM43j5oQHnp/GULRpMqj3ULLy9myy45atjpYt5muZUkEChCIZQS0znH6exyaqb
EkodeJqTe6en6+kYzGBPYBQvBUdoKmdnQuOnmstqcfdmtlAviwXpOsatz64vaZOhRDeefb3VM48K
eZ7WN3/o1yOyfPJsTHqTsJhkQI4c8jb2AZnI2VyyR3LNO5WXx7TwYdBJ4+mPU1y0G7o0Di61Z6XZ
bDxiDaeb+Pqm4NCbaUX627dMh6NaHJfZRIArxivQeTx5ZbaqawtOz9GEKe4H65tvFEksvjGUbV/3
bYJsi/2n2Yx4mKjhM33Jn7IWxbu/zHG4mVMDJ+60q600fM+sy7f5Df1qusrzbk3F9fJSHRtLckWV
D+OOYlx58vvfFngiiOinnIGFs7vZS3l6wcw2VNT6zWS+/qR1jbH92endkaDw6Cl1ovL2mR7FtqYc
5yC9qL+eMgfjIIvrV8mC2Yb1fPHXqnl/K7ITM0FKO725uPs8nZev6MDT4wdZM3B3cfHn6ihux58W
++J88Yd8NpFNdrhc8EK1V2GMzb6iG5TVt5REqlPtqmr0Ij1qGZZwIK+uXnybX7+gTeotJfof2+vy
5oDu+pP59fF4RiaZloiTyzQVJBK/obomn41/uz+X+yyuOGC3wodmeXlt0bgkAQzIMjob0wthqyD/
byYad7YqPh0uUrQrH90mxXeMA1mdNA/7Undh4jYhtyjxJzOSmU+cDmckG1pm9eOPaEyrVb1anzOA
WaYR+wjyNE8y/svFpN9pM6e/3nwMUF9EWZZImcWMKdaXKRrrMGn77o9Hw6WTD/vOj55gZF6N2SQp
8oTawd6k6F/lgsgihkFTnSrcQ8LWLheYF52oTBKCUfymLyp3+cGQuJDg9/hyIWX2dUxdqRMF/a67
XFBllGd5Gss0tVygPDAwLshUMCXaSxZkHEmKjAWZEPuU7DftcQEuxaXIVEqUaa7guCDYG+HJBeag
Y94lA7KphtMXR6zLBXagIgxmgnqy+TwsWRD0LvvKghBRGYtSsnTGPGQ8lIU4UqWMVZI4WQjvRBRk
9TxlQSYRgE1aZsoJ/MBGFAkrepWKc+kUB1wKSxZSZMFXO8o8QickUpTOBgxORCmjhIHv1NQFZxxE
JryFgO0HWZIyiQd5N9fgKBSKFc5FnnJW7OfWJgdkIkWeK++jIKOcZafw0zkK2yayEJyUrHRqM7yj
INPS3pRdxHDITvCHuEusNpA5TqG5hkcBWYk5CjGtPmGaSMy33uzh5ygUOAoJTSrKPeXAaUzSGNc5
lyrGEOkrvBOBWkSX+3FBRhIPXGabdz3kQhxHOGVoTqeCAtII6Gvp6yLIDLOAjc1YP2+uwfPnZZTS
9UfyB4RSX1YFBcQFVlnnNqp7uEbARcgorqO3LzeirmORrrtYlpEilEyJL+3n1j8NiQsC2+V7FtAI
Mqc5KsFGmKvPBdRAJPMSDyHU0IE79DYOxEechxQLaV/1wFFQecSpE0K3wm+YFJa3yJZi7/BJRphZ
TlbiTv1AKxAwRFpplATUhkvB2QbUtfLVjdpnpNk5Nc2bXXWgsihVRUHOib5WfQWnFBmN4esfCElw
iL4T/wNaK1MsZwnUkIWrE2k/9tSJcIGQQBSJdJZhoA6SOI8SnEUii/DOQJkqb3UYRyWmL1bZ4MHL
BPFIqIpTLpQI7wywXNP79ZdRibEryk28NAyYcjQBqGpeulgiOC7gF+g+Zy8nWRAcU2etVw1afTcw
ByqOcs4Ih8BGCs4Ih+QexZn0PQrkGhLW+RETYV675gAAKY95/2LjQ1t+h/T4eiWkpxAALOMX0rgq
3Ese+MgF2ALYexpvnMPgjgJxTOptFVUklSQSwPxvPJ+uLJQqEipGI2xkwbI9LFnIfbmg026iZNGo
XnLaffwiA2uNWX6aOSkI7vHxaLc2s/4qgMTjEw/rPaq7wcRSACDFcZ7E7vPgcPUi19N9fI0C7iEb
aKVLpyFUXVFIYrKSkkFBuVW8IR0BNrJ6HwFyK0LlCkZamzjwDCx8RmpF2F8K6PETQiNfl0BbA4qU
Je/fPj4Eu2+fZCs/w9yW+2ysEbd/nguURM5Xy9vj0UXdzHvblqU1UD9FjQYUvhcfkGTM0PNFnHGW
ug8PXIQJoKt+4xsHdwLA/FJvBUCONdVbluPd0KEBCVhEnaZ5cPpP54UfQf/FsiiYfr/TKS4KhIDE
oyoce4LDDFFR8d88A4NF550zkBIasGxcaXBUXwOHQAkwRSkoIHMoQXhHgUy7N16WAIyyaBx1v9sr
5KgAGeI0Oi4FFyGQ/vA2CYDodO5khEE7mVCArApEJdGb0gODTCXgv6c+kBLPvyRJIJ3rO7CISUKA
RGIV2NCiEv+8LRyc4u9FaCR8fVMogKVpRiYJuGTn26fEBJCA4ZElyTRzhSYEaVIoXy5IlD7yn5Qo
PHMhVV3PIInhgqQSIRfBhcdUCekhjV5BAYdAFUxHAiqyL3lwCEDOC4oUyTi7z4PzDNDg3qBxqqKM
Iook1UMxu69fgZmrggHNurpAXwFaw9ip55/6xQNt0vEJMlJkGDryJruFQJci4R3LTYotOH2olIva
PJhADEAxag5gaJkwEAWQEviTSzAU+3lwRpGyB+3N+ekDEeWKYJuC03uB7x4IXXtH0p3CLGc1ghMF
6oW98SLw81JnErOhDOTU4oKpU6JpZSA4dZBSMO3tGOkqUxwDFwBs1eISKDFNWmlE9V5dhOUepgm6
3PMkIAOMnAURcNVUWyUmmIaiACzblKkGZxk5wq429OFaEf+ANvKUfwaOEcFBDiTBRCNXe/IL6vBv
ONL3nS9PxvX03PS81KPWNJrYdo+ffmHT8bJNwPV5mGYOMKXeF3ULjCVtnW39/7/1DKfpwuh8uOnK
ML/j/rp7wO2f7v3W5qk2f/i8Hi2r5dn41nxw627zqJrRN/OfafWlmlVdPIzIlXfy/U7+/a/efXbE
/yeE28mAri5S86a7rO+aeZ+wqXPxJzyp5m3Vbm5Rv0ZbPeFL+UnF/AiGdte9u7ahljftZtosq/Om
e9cW0/enPJ+Pzlb12XrVI27wAV/ih6NpdV0tR13K1tfyply3q2V9ttprvu49aabr2Zc+2y3g5/sr
z+B6fd57ny5e8KX8+6hZXvRv2cFzvpSfw/G67nI8EZRtbf5gZ5Pevc/3o6P+4rwa9wQwsSiK7w0z
d7KeN3X/RNqUhTfp+XldDbSIrRLxptxc98XCphl9yb7a1k02ie1NGALrs8ntRgyM2rM1c76kXzdr
dl8P2WxrkXxpv6nqeU97uBpof7os9azm5112OM/fn3TbVmfjdTtivm+fvqlJ8aZfn43ri6qf27JQ
jj9pbAEjI3uS7ZqR/Gm3bc2/i0VPN+Fqa8/4Mag36+WQtPbivUmzJXUg3A459KV8NPqyrAbek6tu
9yd9VfXtFtG97rL0J3y997xi49q47pt1hx48Bv2Xo2U76mkqKk90PdNjEH8zuqnPemYM4hoBfAzi
n5rlZEPJNntTg7T5g4db3iOWKYz3nlTLBkvZP5y2m9z73s0PHFaT4dm3XQa+5N+O6z7Hbd+zN9nJ
FI+kH9XQ0Kf7xbxJL0cXw/IBU0PiS/jdaD5vb6dX1SBMcMCLL/njcXM+2nvRbtk221frS/49M4l2
C6JrX36cH9gWRE2e1IIv+RO4P2rbUc+lEMJA4P60b/pRpbCJZl+6H1bVePPkWqe4Ug5fsh9HzA6e
92I+B/h4U66JbAbi7Vp6fUn/WWF3mPbaP5quO9Kb+Khd7X3cdfO2pNqbft2eNUyZ6nlursvXm/Zt
M4MxPTmx41Z+THkX0nQ/KGQbf9qMStn11/rgmv7G2XRULX/7LwAAAP//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_xlchart.v5.7</cx:nf>
      </cx:strDim>
      <cx:numDim type="colorVal">
        <cx:f>_xlchart.v5.11</cx:f>
        <cx:nf>_xlchart.v5.10</cx:nf>
      </cx:numDim>
    </cx:data>
    <cx:data id="1">
      <cx:strDim type="cat">
        <cx:f>_xlchart.v5.9</cx:f>
        <cx:nf>_xlchart.v5.7</cx:nf>
      </cx:strDim>
      <cx:numDim type="colorVal">
        <cx:f>_xlchart.v5.13</cx:f>
        <cx:nf>_xlchart.v5.12</cx:nf>
      </cx:numDim>
    </cx:data>
  </cx:chartData>
  <cx:chart>
    <cx:plotArea>
      <cx:plotAreaRegion>
        <cx:series layoutId="regionMap" uniqueId="{BFCE12A3-DFA7-4B42-8AED-86BD2C18092A}" formatIdx="0">
          <cx:tx>
            <cx:txData>
              <cx:f>_xlchart.v5.8</cx:f>
              <cx:v>State Sales Profit</cx:v>
            </cx:txData>
          </cx:tx>
          <cx:dataPt idx="2"/>
          <cx:dataPt idx="3"/>
          <cx:dataPt idx="4"/>
          <cx:dataPt idx="10"/>
          <cx:dataPt idx="11"/>
          <cx:dataPt idx="13"/>
          <cx:dataPt idx="24"/>
          <cx:dataPt idx="26"/>
          <cx:dataPt idx="30"/>
          <cx:dataPt idx="33"/>
          <cx:dataPt idx="39"/>
          <cx:dataPt idx="41"/>
          <cx:dataId val="0"/>
          <cx:layoutPr>
            <cx:geography cultureLanguage="en-US" cultureRegion="US" attribution="Powered by Bing">
              <cx:geoCache provider="{E9337A44-BEBE-4D9F-B70C-5C5E7DAFC167}">
                <cx:binary>1H1pc+O20u5fmZrPlw5B7KdO3qqQWqzV26z5wtLYDvd9569/m5A8shlN7FPHt+6VksIADTQJ8iHQ
je4G/O/79l/34eMu/9BGYVz86779/aNblum/fvutuHcfo11xEXn3eVIkf5UX90n0W/LXX979428P
+a7xYuc3Q0fkt3t3l5eP7cf/+TdczXlM1sn9rvSS+KZ6zLvbx6IKy+If6k5WfbhPqrgc2B240u8f
P8de+fjw4a7clY/Fxw+PcemV3acuffz944uWHz/8Nr7e3+79IYTuldUD8GJ5QXVMuU7Zxw9hEjsH
uiblhY4ENqjQpfrhp5tudxEwvrk/qje7h4f8sSg+HP79G/uLR/hbrVck1v5tWMnQ6c936il/e/m2
/+ffIwI894jyDJDxS3qtCroeefHEK8rcuy/R7x+/dgkQnKe3sofiRaP/EApiXMCLZgZDdP/GxUtE
kM4vKEWEUP0AydO994i8oUOnsfjJ+KL38ITfP77yFf7/CYxX3Cdx4cVPr+cdoCEXDEtJMTu8efkS
GiEvODYkpRLr6jcaLF/f0qVfgHNkHcOzOEt4vni548Xe7v3QwTAukCF1IcnPt/98KuPigknODGKg
fT16uvd+4LylR6fBOXKOsPnyx1lic5dUpfvB2uVJ6MXviRC+kDqWAMABARgfzxES+sUAnkAI7ac+
EEZ7CbdH6O39Oo3TmH+E1p11lmh9ecyjJC6fXtW7THM6pwb8N8KHGxcMBJNkAmbB4UefbnoYQa/3
5DQwPx9hhMiXT2eJyJN68CH564OVhFX0413nOQGjiHAOEO1R4C9HEeegsjFDCH5QIEYo/ae9Ow3Z
6auM8Juc54jaPv7Id0XwjjMfQRfU4Ahzzvayx3iJGajZAhQ7AFTs60eYvaVHp3E6co6w2U7Pcmx9
fSzKD0eB+3wB9OIB/0OtG4NyQAzKBWgQ6jcaVCCaGMCHpX4UXc9F05u7dRqlEfuLJwEN/MtZQvW5
3LlPAuK/l0qwRMUG5jA+DtPaCCFQGi4YF4ZhsJHa8Fo/TkOy5xoh8fk8BdJe8ZnsgqR8z0mNXBDM
EKGcnxwzMFIuDKwTiRh5+g6eK3Kv9+c0Mi+fZoTQ3eQsx8pVEO7cJHpHdDC9oAITwsBOoH5oJHJg
uaQLWKg+oQeL2ecz2lt6dBqfI+cIm6vVWWKzTXJYDr3+tf5nJjfCLwAcDKudgzI9MiYMo4cwiQ3j
sBga4fPWXp3G6CX3CKfteY6h/TP9X1i2wkjCEnOKD2afkeTh8gIJShBHB+UNlLvnI+nt/fonrI7P
NUbrPJXsRfzg7d7VuiAvJAwVLp+Mc6MBJdiFIQAiJg8z4kgovaFDp/H5yTgCZrE9y+luEYLVJ/GK
p4/4v1fdiH6BDAKKAj1AMzJpg90UEcEwFQfVbjTVvaVHv4Dm57OMsVmfJTZgTUjy3UPyftjAwgcW
nYAMMU6qCUiH2Y9wgRkYg57Pam/pymlQjpwjUKyrswRl+9h8+J7kwdP7eYcBAz4gLA2MxFjU0AsG
OBFBD0oB1D8H5S1dOQ3KkXMEyvb7WYLyR7j7sXtXfdq44AxsBOD72Q8UGA8vjNfsQhAdY0M/WBBG
k9gbOnQamZ+MI2D+OM8pbPjQNo+td/+ekxisRA0wzyByMK+NsEE6u0Cw2AHnEKyCxgPm9d6cBub5
k4yw2W7OctAMT7R8zIvH7uktvcNcBsIfXjx4TQ+Ws5Hpk4NTlQsKERR7I4IcqWVv69OvEXp6njFC
y7NE6Mr13nHcgGJGEKWYSH56ToM5T5egl/1iDfpab06jsuca4XF1eZZ4bB/r3cN7Wm3AykkZAZvZ
IYRgZLVBiF0wQAyCDPbD6W/z2Wv9OY3J03OMUNmep+X502O7e8f1C0ZgicGCgGP6pI4M3hsMgl/y
wYEz/GB981zIvNqd05gc2EaQfPp2lgNl4xVFUuXe05v57wULrFww4xCYRk4LFmlcgJcU1i1U7FEZ
uQXe0qPTwBw5R9hsznMBs9nlXbiLH94VGwkOT0xBCX6uJHMGAgVcbBAEssdktKh8S09+gcnPZxhj
cp7GzOEbG/5P0/ccMiDPDV2AurV/+3IEDxhiGIUFJjEOxoATQ+YNnfoFQs+faAzS3VlOatePcVx0
Yb1710A20MqEZOwpFEDXRzoABHgILASIm6M57bm4eWuvTsP0knuE0/UfZ4nTOqm84p2tzfqFhJAN
XYyDpCQC9BD4oZ8ipkfrmTf15TQ0z1hHuKzPE5cVfLbVfdC9o+ABrybIHYOwsY2ZgvUfRgz43PZz
3wiWt3TlNCpHzhEoq+9nOVg2Oy9+fD9ECL3ABAxnFJQB9RuZNJm8MBBEEej8oBKMgHm1O6dRObCN
INmcZ9DTJ5AzsG/i8R1hgfAAQWC5AgNlD8t4vDCADfZ9kCdz58ip+aYunYbmGesInk/n6THbePeu
5+zed6eB4IRLiEc7jQ6FnQY6+DoHj+fw+5ui9nqPToNzfJYRNpvFWc5mf+Ren7yrm5lcwPoFxDs6
zFej+UzFocF0J0GTVtaCkYXmDR06jcxPxhEwf/x5lsBYu9D7K8nfVXOGLSAwY4HqjA4+mpHmDPsK
IIyTGxAjcADvSc7t49Le1qfT8DznHSFknal2touLdzWjiQsiCNjIQA17GhnPjQMSDDoCdhvCRsT9
pDZybq5e7c9pZJ74RqisznPNuXiAQMGnz/a/t6IRAi9dQug5OS1pEAL/DGxoA815pAG82pHTaBzY
RmAsztRKsyuK3b1bFY9l+Y4GZ9gDCrMUppTRkf0MYpx1CF/CT0NkZGnevLU/p7EZsY8w2pznNLbx
BuX5fSOfB+VYIoKfbDQjOSPJBZIQWwtqwtNI3QuYN/XlF9gcH2OMy3lqzTMIZfLe03dmiAs6+MUM
PDZrgidAcEyMIdx5+I2szm/oyWlMfjKOEJmdZ2jGBrYRvmtIJsQ4D1MVkvz0llykgz5GADGGx6v+
17tyGpKfzzCCZPPpLLXkRdLsnqaQdxD2xgWYWRjl5DQeEsOeAF1nSD/Uj5aVr/XmNCR7rhEei/MU
JpPHcNfs8vc0xMAJG+CSYSDu91rvaPLiFJzPghEIBtzXg0rw3Nr/lh6dxuXIOcJmMj3LsTJ/TOBM
gXccLhj2OxMx7KT9xaZADFs4CIbJ7RD4P5Irb+jQaWR+Mo6AmZ/noBlCuC53UVq43nuOHIIvmKAM
QYCSkuqDWH++nuSw6RY23MKREAdrwEgZe3O3ToM0Yh9Btb08yzF068LROh8WxfuGA8D2Z9iQDiej
HKawIUBmjBQSsDUDzGbqNxpIb+3VaaBeco9wuj1Xs2bwqjXkP9uPhgn4LWE9g39x7tAQToMlRAtC
xI36jeTQH/nrPTqNz5FzhM0ft2c5hr7uYKKLnTJ5T4cA7BZECE7oEr/Ya2vocCoUSKunaCj0Ukt4
W59O4/Ocd4TQ1/MUSFf5o/Ou6MDBNliAloYPzuWRDocUOhA+iEewvN6R05A88Y3guDrPAWMlYKG5
L737qnz6at9hrTNIf4oorD/38xW8+hcyB2KhMCh3yBhNZG/szWlgXjCP0LH+Hy1Bf3363c8jASe7
cjdVZwk+OwDvn2vV88MphyPWw9rkJH77Zcvi4fePwwLz2QkdwzVeLGpgz8uz81eOHI+7ovz9owYR
hBeSGwJipMANCssj0CcaOBgELgxnFMHiFgwLcH6RNCSDkRgP+7d//wjqICZgASIctk+BUWI46hBC
UocqClWwNxFq8aDNG2CNeHq86yTsYK74+S4O5Q9xFV0nXlwWcHgih2dJ9+2Grg79QQaCHcEMnBmw
OMBwp/R+dwtCAZqj/yN43UVRpZPHvij/ytvOWbs99bZ1FYYTmaN+5/nMDFDpP2RxZZjMRfgm9wt/
gTiv50meWK3btDeOW/fTqoraKZi9krs8r4ubyjNMW4TpnUqcqqRWFUZ07jpdeudkKdlUVFxzjvzU
KmtZmkWg18t9Y010y4q0hdn3TmiJNExn2KudTZ+adhEmm2PC0zrZCLd0W7PzNGkVTRZNjtUqp9qo
XF1zbW0X+4socmzYX3IeVTPiaM2kcDP0LeRoS7O8ekRBu+pQVX3v8jae1C1l29AJwmWg42ju0NK7
I3rdmxk36invY2bGepJvIsPONqS000s7sT8fSYqukiMtE+G0yKhcKrrmsWLdVDcaTphthVnaruIh
KQKnXakifGnhpcyjv9GFEWRmk6RhBq8RWqtkX07aAOrUhTzRLPKwqS7hdBKgwW6KgSuO20VMcWXy
vKhNOFq0uHEax7FIp7lWFJJopdUVTUw3qKNV0Dns71nbi6IVSbVwIS3Mg2kei2bD4qjdqFzfJEFn
iqLwV0OtqiizxJnHtBQz3ddcMw/y7LvX28bErmtnSaQjvqWB5UQy/S7t1Jm3CbK4rNqt20ad2XQ8
/Y6QJ604J8VK+BX5gozE4k2afW8NFl9ynDsz1azx9JskIfiW+6x5xp45NbE07LjzlFeUT2INeUsh
sut90fYCsmW2lpmRzeo5i3XNMIm4goPHbBggaQ1fRKZNMiLFFUeJvKJDIhlauRUiqyO9cmN7yQ3n
RpFUUvW9vCJhUE+8qDlcw5VObyZOG82K2G/W1ZDUOq3XfVSHU62F72tUoZocaYUX9SZ2i2Sacp+v
CkzcOSqyr6pU9aTMTZUdl10thCo4E5avwjDiZlwRPDm2jPPIcCe0NvjqSISzXqd25gRmDQe33qpE
D8t5zjW+jeKqvK1SVK7Ap36TRdJ/qFGx7XQ32uHUQ2aYSudzV0R44iXcuDJSt5+zFkUr22/SFfec
dk4TWa0cPdWaz25Z2fnUNiJt6xZ6bGpZhy7buvOu90kYB+s4RMtnpKFSExm1aODI6bHCq6V3/WC0
rXvgHRpGfmFP/Tgklm8kkZmVmZj6SH6q4YFuVUIMwLliLpkeaZ7dr6Wv4U1UteVtTsJqrQttz2R7
vrPgXhSbXWKQtaz6eB1Ec1Xw/N6r9/R91u0Ksu5kKqZOjg81zcDmG5pbm8S122mHETfzQne3onMi
3czIxq9g3qvCzN2WA506COi2II4ZdwGZ79tVvX2ojwr9AUdo2dVuOddKot8Wedjd8onK75PGSOdO
0XErywJ0q2g9h9kxsPN1MpBaJ4rXJQ++HZlKN6fW6KL2/gKJU19lDsIAoxtfi7Cc9rpRbeweSntS
UBUzv+G1pYohKuJr2RnRse2RTru4mEWaVlsYxvQy6mPP7EltbxrfkJbb0uheJBNNC/sfesmyiVZF
wUZ0ITSgB6nwegPqT5KUOuYzfeCEkIVQ25GQBbMOhshB2JvGKESqjYVsUjCUlEVPH+HUz+qyhLe/
bnGO1gaVNZvxkLJ5FpWfNTgOtDIjkgbTEkKF5unwziuhTbrWoFdOBaChmiYLvYuJmQ+ViuY6qDR5
G7vLvvHoBkX+IiJ5IBax7/8Ie+pamp7P097ZBQZ8oWGdtTdpF89USSVNvQhZFX3aF1Jvrbu9d126
jfaJljQ0Ibi7WqvKNHIaK47zfKGKehabBUukyX0RX4Uh1Za477RpGur+1z7Mrh038h+Q7n0Lggp9
TpiHZ7EX8FmHxDpya2alja9fez7h8zzE3tIuarQhUZ9Oma3Hn1GcpqZbtMG8C71q4ldGsDSauDTd
uia3WgUJxKXVJsxa9qJr/aFYh9uod9aqpJqJIswmYQq37gpObvfNFhXyAtM1MOhOoiDzlvnaXJYe
/wxHT1+x3Kl/2E6ATPi6+us+y/tVJR17IqI2+WFvG46qKYoKPunDFNSfMmDg+fx5zvWJj8YwQP17
oZlB7AnYMDiBoyZgRxecTPVSM+O+0UZJkTsPDexTmYR1HtzWDupvsDMNfKMOrKyWrdmX2TUTXTTr
7KKcYr+NPulpVK55XDlm4/jtCmchfAE9sVcwn2ir4ahG0440NMmS2l4dK1RO0VQ7VRzRjryjilON
jzTQMA2zbvki9Ix4mnqEblISaAtEhT0PalJfR1omLJdo5FvHqzuJG/JX3jhmWmDnvnIjlMemg+m6
cQO8pLzAyybXRWSqsgsqQmTygbrPKioraTE3XG+9bz4wKro0mtYMvCpcNz7zLzNDLxapHaVX0sfh
JAqw/CaS8qpDif3oafEc1Vm6iCSLLCQbfRsaVT9t/LqwijqCYhn1hqmybZhd+SkLlqqdInU2S6Y0
8kHMBTwC0UB/tFkg1yWGsdYnkTstkhpPbV8PbpwAEj0tdaCBVpCTJLjBtRbcCOJG88DjmaVoqh3R
Mu0yEnVpqqJKGpFpy8rvvh1JpK2jDe/xAsMrnxh5Y1zCXfzGTAP8OchTK2oZW6mE4KyZ2iHKzXhQ
HY4VKqdohVflp6urPDDM1nC1yYivNJwiN1mBd33Y5GsmnUcStmjbiop+4aG0HOx4n1DvNHdul0wj
n2q3qa4l61Rix0Kli34wTi5tRxhfeR/RmVs74aJxXP0OhMu9amAE4WNKaXEnqZctSEf0Waph7Wte
iTlJG/RD2o5vwZbI5ooFIl2D9OknqiKcO3Ewd3ojsmI4Pc5K7N7ZBF3sbjpmJMWEusaiKQxnC6qx
e5fZ5bWXuPomI8y9Q4kmL31eu5aqVEmt5dddjvSNKh1bZNgD9oHr5zVUCyOO7f01St8hZmNExjSz
sz42RWCL5T7rJ0gsNSyA+izbXvdNp815hd1pRivti127/QSWcfQSu0L7Aq7uGFRVkAaqluXtRONC
u3ODWLttompOh1Z13Gfz16atl7MWh0ASWE4O1lnwpYNDAxwZz9eTthu0nhaE8WNgyPo6MerUbHy7
+JEG7qoO8s41gy3yotw1a6de+yU3PosqIcvS19ZuKPrI8nCrT+w0TGZKuokgxMuic8OlV8eJnPll
0816HoQmC+IG3IP/NOsORq7nky78VQEMjhowxXA44xRDSPnL7mvI0XgScnzvYG3F4NRpYaZeUF8G
kUjNfVl6rntdZKQwW79MLvdEkYl00/b5lJddIEzXxe51r/ds0nUw0yqWMkC2lSc9sWAk+lcZiepJ
nBvdBGvMv1I0lbBQsnnh6ampKuhQy3PDmdeit7vmFeVksD+8fGIwJFDYxc0o/PEEAbi9fOIujDLZ
s9Z+0Bp/k8k4+dJ2MSzUBf5W4LRaxI0jJgxj8s3XYY1e1xksocBE8ClLokVvp+QbFti79BIspqpo
V8lDiIv8GgtNu+HUudtzpzGfkdJ15+ramUxuCn1DvGoZN396bV8sHXDLrXR4I6mpsvtyyYuVygU0
S6MZTbtiVSaVNk26uJ4kSeLXV66srIK6zPQrCp0g1SIQtM7Ntg7Eygs53yd+WzS5qcqNL7JJnxrI
rCOts5S8J7Yz9cpSfCPILWatkbQLmaT5HcwaD6pBDvOZyXVN3PZ9yBc2HLQzK1pZfA+psIgnAwh5
c4NZ0MKkTvvS+NyDt28WFyme6jV7XiQdc0wfa3cRJ87GR567UTmVuCkssIUQ1WxU4fVOBGdF/NMH
PxxvOYYfVvlYB1mLOZyXPdQ/s/8g7HS6bH32UBciZ1vqVaZTs3zTRvpV4XndLZYlJFySiesZ7owO
RVURauXUN1i3b+YUjb1wnbAyWROaEumL0NRKQ9z4WmDfBLkrV3oVfakTYd+QvrFvOpQGc+pIZNVh
wn1LjxtsBcz35opDNewd5yuIKLpSHIrOTDlcVRFihwh1VVVSHOqqEXIN63gVt8ux5dPMm6t2XpAs
M6eYYZzRJQrKgFj77FBWOZU0wqXLhsGKx1TZyu8neo7pZRUE8eyfUYAjxv4GA5j6IK4VQ9AxHP7C
R9Om4cVhkHrUeAjTIrc8Owuuojy8lcILlzx1giuV1B0KrnwP+1aSinSmaKqtyuUlx9MGydoaVbRZ
Uy5qt/s2ondtHmzT5m5EDoa7G46/LpPOXR2vr5oVmo9NI8Ta/u6Ktk9wHUyLqtT2dz9WFFrcXxpl
BEPn54OoXFw4wcaBFd2RfryZhtK5iJG2UpWK7pEyWroiD+dRnNWw2HEhKQMZmvvyOKsa2OCUD81x
9hmbi5MMWX+72HDxUku1CUs1Oanylm+YHoqNyvHIMkjVbqhf3Xmtc4edXKyzpMhM0VTJjLplV5tG
4oq1qmFgeF2rYgcWuVnZeJkZ+CIwpeY2nwsDfe1l4dyCza3d8oTrJtd6/XsYycJCdYDWvSPiT2lo
rBQdzAf+rClFehm5HvpusNvOqPNvDOxyixTl2kS1OnFVFGf95J8/XGPYqziaP+D8D9iozagBMgTm
s5fzh58kKGhqI3oAMw8gzOy2N6vKEJugyWelnQcrVUp8w9UnrhGFU7Axl5YiPqtp/MvWDrONIpWd
7ukTiJGUoHSTZnJs3PaO3Lcp0iBad75tlq5dzfUG5i0jqOYeasst6htxA38aADQ+zi3JY3mjSHEZ
F0tCA98ksRA3xpCkPctnka9FE0VT7YJSVJbOWDVXtCZ0VhFoIAuRx3QVo4auVO6YKBpz3XgGU7Rj
qgpuZGG+z57ie1ZNg6a71CQs3z2bjK//y9sd754VIBI7NjnVVJYlX4bwjla93mrrhMfaWuU8r/hS
B1Sbj+jt0OxIwzno/DIhgzIGlvMj/6hdQ5zUyhtGJ6OKJMns2lQXLJy4mgjorfWMqK7IwCh4KcFy
6FaUrOygISswyvmrXq6cIsiLmVYCXVWKNvByM8Ie3bc7coC98ca29W5+JB3Z1DVdMvfsO7Bn62sB
fZnqWtl8KQ36HQ/G/qBlkxIsKztW+7UFZpNsboOt9rp1wmnORPan6EQ/Cbsc1lRVxtduwelEIzb7
LsE0pQwdLHRTU3P18K41muCSZ355GfvupAkz+8qw+8tU8PSLVhTOVRqW3yM7yb74TpCuq6zuwMoM
xcpz+SIKcsPat40qY55XvT8NhtomX2h8HXlJZrlx1Vzj1s8Xnc76eUo1765JwIgf85A/6PK7L9oC
fAgInDCa19+KrBeL2hcVWNrxINGr/jaFU0lM5ufapaJRv+ivO0/sGRQJ3BvVLHazauI4fn+rrmQ7
+EamibtRLeo2gQcEo97UsbPGYtIHu3iXO/lkP+O1tK1NboPdq0MZGC9gplSJqj3OjMeKAGQLNcAS
fyQ16iLHCfV4pyNNtUY/L29fooWS207fgxwvZRCbSq7vy4Nw7xAFLw6yN0fSUfyjE9qAandUDkaX
O/LCKwgPdyOocV9RFvCgCzxz2cEaBRZXsLeC6QYcRga+/JdTLs7DIpd+UNyT3FkYzEvXYWobsyrz
H9tc9vqMZkW63mcd+bVMNb6EmVK/dzT7UwKz+BfkYn1qt1SuCsmLDSi4ZBLliTHJg8xd8Qox0yhY
velbLD+xyJh5ri6+xSiOL2sI2p223JXfSlLtUrtg12HihDeOdL6DWf/mn+XL4AMdPysE+cChnqAc
wZ8KGVtOkQyE0Rp6fM/8lli537JbO7DNPnDZtSpBwKoxj8FyYYVal8VWxJIbB8FiTNVGDcuXoRHl
pg2B37Mg810rsHt71XaZvVK5FDdXtd6DIWqgg8eT5abKqoR2xYT1nb5sHGqDU4LZy0yr81UZlPq8
TsoSThBrQeSCFeKTcDPHqmRKzCqPXcsthAb3pZ6zdhgkYEnVViqnaD0x/EXF7fmRdGym2lZB7RSm
Imr5cC3Pq7dO52WfQQmjMy68eNb7mfal7CLdColdLFUR4nO/apqkV6qkG5Os7csvstXxdZX1N6CP
+Zf/DBMau5Hhm5TwQYJ6AEfmDH80aWSstDWkt2lOtR+eRtN5FWt/4rCOb1Ri0zYEB41/Dd2UYNbx
In3j6fFl1bH4xqN+fJNXTnQV0MiSWmY7Vmk77NoTVu3VXgde5R1tNPtKXQsNVxWkAlcCybfHe1AP
MBWgcKnrKbrm5Z8dFE/KwOhvqtSpAH5briqbolXil/0stJlxG/qRa3lN3eyaEl1GYUL+EmEzj0Mm
dkbDpOlQ6dx1fl/OahTbKz3g5bTOczEhLNke3UGkz6CrGAXPXUQ5ux3+RttauYg6GVebEGUnmbyq
1EPLAwY+MKjraqKtNsNdSjdEoZV2wfM7UC279mjTWGmWlLdRlFWb3Mu3XqCXt4oEg6KbZi4OpqqI
apnMwIzitMkk6zhbEzt/jIM0uW6wJ29aLO4aGFXfclb0s6oF6RfbFfuWudWmrqV/10ZueJU3IjbT
gV5HrTclnQgXsd11ph+E3gQsd8mKdOGMlY22OSauzg7FvGw/20ENNvY716jxCuzYh8SwCV6FFZWZ
aTsFWYQ0nCiaatKVEV65hYvmgQ4r59xPqq/Gfc5r/FUvs24TZTo4roeipqXtLMcdm7Hcw19zEJBm
U8fO9sCTOBm5RY7L5m7jZluBM2KF8Bj3Bdv0eqr/6UWJ2TCtXtd5ldyxDhb7uh//mXW0m1BPI0ve
lN1nCH64jMDn8icG78tUw0G0gINdvG8+hCGo9pGLOIzOlICCBeySmgPz9xjDHAqG3Mp6ZQRCnNbY
dgWjjlNltZJDsNBYFadOk+ZRlSc/RAErGpwKdoWGJOvd1ioj3Z8pWlOlOTgTdeMyFyAnju1ckTYr
O7TXWYPLlQBTiFnxFs2drpJfa6eZ+rXR73wZFZNGF86aJHa3xF28cDQjv44pA4EUswV3veJakUri
y3lNC2QeaaqC9gwGcFhvbBs4s1x6JvzhMDSjugFLowhD2AW4C5oVcgUBxzPEkaii46R+Bla4rlnt
s4rKWGHY1rMGKpum4PPx/XahSuVwtX3rgVvmeW/6dsBWNdHAUKrZ6R1pXe+yCATY+rpYv3VyVppx
z0uL+ryb+UXirlViQ8N1l8aZBY6MeHKkqZwYan9Jw0ETrGz26dhKNQUfWWcJvZYTNy10cEFWfKpp
me5bJOSZWTHbWNBhsWIPSxmWlrPCRhCiMpA6HiZXWtRP8FBSpKKOwyU4JkLTM2z/2uANiH1YluGk
6L5neehcEgdnsypl3XfXc1cGqFOf7DAg4PbDmaWaATDUjEXgbZvYxrd1Tm4VHaJhmmnecWehigas
cPw++k59YUIAkyn9JFj5tCjMunPdT+WQ1Agc8LK821PcCJtO2KZLl+X0KoijdOXScmW0VQ4QQKIR
wCZ0G3/ZI5bfFa6jL3MfFaaqdfsaohv0Ll1oAtFJ5zveFsJU8mXRhsm8jIPq1uh1acKC1f7RZKXl
lcR+ZCz7Cj7t/GtTNHSiD0yZqxUWc5g/Cx2vik0jD2ChpLI8hjXTPtHAD2+pLNZte576eWuCDTvD
E9jcL8ALJS8dUgb6PHXiwhRadKl8O3ENHkcKcU5z5fjRo7hZQADMUkBUzldQIkKr7WW4sV3R34FB
cxsPC3nHjuk0KLV2QnrhL2nb82uXlHKNqLZQpSxN+LXKCT2xpJ6wrQg98EqIdhbond2bas4VXldf
lob3Xc27NLbloUKVo76d9F1qrEbzs0fxbVO11Ix8LwUZFdlTVybNDU/8ZOLkhvc5lODoLYPI/U4S
9sADPb1vk25Zi8h2TNncaEFfW1UABVbW9lYlImPR2rfZVOc1xfsKTaP2NonRN6/H4MxWFVoljW2a
1XMZS31tdz0k/8vXly1JqitBfhFmiJ1XyH2vtav6RdYrCLFJCBB8/TjKvifP7bkzLzJikbI7C0TI
wyMyqsjJiJEq5x7cBsiyC7qdCNvb3W9R3a1GxuNh36cYP9xiN7OU7sork2WzInnhpXNhDy9mIIDm
Qft6DhpkoGghytUYcLk1tqzJm3NLhjcj9bQeXoQsvvtlbqfEBQTYRj69miEWRbeKQENZP3R9wK3r
SONNVnXB6aEPebic4YZf+CTr6tgCJzDs5VU6aZ9sjNI42/VQ7GVRX3jYqD2IIOXH5MY75VfIfQFi
vfV98d2oC+bxLa9UvzHigBs9KbCZXYOaRq+xslZGr6KwOSCLzlcOicoPrnOSTpyNm4hkOPYFDfna
WG0MZBEbQa2n+NbWFchhJJbfKEcaHvSd7AncJ9AW3JHi3zuMG28a2EpTSx3NwFE92SYPWVtznWaj
yFbD4lMZc1a0/ZEHjjqSNiz3felYa1FY9S2MrSrtpMV+qjkNtdI/kOPVqUdZf22KLkBmtcc7jJfh
u670k/Fkjv1ejHH05pNp2lglLQ9xbv+1VhZ5HNByewvHmRzHkoRiYy49zV2RmEvtsW3b9tkeHe3J
MRh+9PhZw6SLg2EfZoF4ExVRq6Ac2W5AmufNpkytR7xBNghb5VszRfgi846sjTWuRrz3qW+vjDWM
JN93Qe2lRuwqbGke0VZixHyw61M/IE4xYo0/WFh6wXM2ixxA1ZD/imOws+jYZYlNAV2gCOxrQess
ZSSqX+aus9Y+JRTPxtAcrCjPdiNJnT4lJQ8vYmrz9Rg3zqtXK5KosJ1AXLWPvXStr9zx9sjoZa9B
l0e32Z3WXmgXXdpY/JMGXXV2rCJ/bWw2rP3ey8Ao9uo9UrDTsfHxhpmqkxkI8n33KyP2JKxO4zI8
XCwa6DXxa0BBKps2pC7WNuidRzMAB1ZHLy+Q+FFRgPROFVlbS3r9zsXx+WqGJq7YfkBR8ENlrmZL
ko3HGrKzqkqtmOdOXysnvoKIw19VyMTR6LNFX9jW1eLTix6kexxB2VnJjNM0n/LmAni1uZgrO5TN
pRymP9ZpEY3OWOMSVJiRyvnD6/I2dSbbv7iB7s4SCaDUajvxfZBWOrdB9Tllvdx0TjXs/VY4L62b
fXNmRMCgi+7yWMlLMxXyYq4coF8rHLKDFMgR/k5WBLOxREGB5FbmS2zH0D0MZvLU+SJxw6neGoPR
3VfwHfYSIkTbek53ivEaA0OXXcGvQ85aRO5dnLpsvIsUwHUSWO1plJoemllOR9WOAvhIyG9zO4zA
Y23803FcToJe97dOhcWKE+YjQVq4b3XkCyB0lZ/I/xYtGYwbOgHkqr7RqMFNLCr31XYa9jm4nk6r
GoxiT5XBRgvlHZvS7o5xP7FtGdntE+gabjqLAHAwy5stntzyOsTee81qe+8uklGBzlxey7Av0qAv
5Kb2kQrH1wJzlXOxxm/t4IuV4hy1Qf5MxmHeqiC0N6A09595VYJOFvSvhA3hqbXLJnUqMXyqsLQS
3TN9Zk4wvyjHO8dV1H86dVNtNHNAHlmmg7+TWENdPAmr2JrEPQCK6GCS9WYI8zq+i8bQmAz/w8cr
ab6qfbEmVu+9OF6xGcpBfSnxfB4r0K1S6uXqS+GO7WbMrehuxZ+SJJ0Yw5Ox2nWX1m4VvXpK0Fst
wOsrJvvc2LQAFauhNyQpi3MTIJu7SEZlhrr+nHTgXj0QBW+zFbd7XsY3m9dsJZyq2VPRde9O5XuJ
qmR4NGLp6G9qGv2LkWrq7GxbFM9Giqx1Fur+xa4ClhZCrNw2CE7dNAanJWM1JGK5NLIZ2KhpImRX
rh+OxvCX2IeNC25Y+6/1Hov85fu/1lQCGUF77HPEIaV/7Z2M7VzJVMIArPB1ibg5ZV5RrW3+ZQr6
4Kca8Fh5LssSgGlXwUrrs4t9mc6umz2Py906jPZ0nMoWOHQzkg2ZbL6jGqivJnV19FskpyV2ka+Z
X1xlZrWvRs9y9kdfk/LqI056doZvqmL5TWjAbm2r5Xfli0tY6Ozdpx2C9RpnsG6KpncJ/ME4WEG5
7P6evrKpIKdg7ls8H1n3vfZZosFN+1pZgbeWRdQcSF6Oz4EuivvaUVH8zJyqfdFZ5+69Piw3He7x
z7kZUrO2Ky2aajW3SM154aV1Qaqul3/VWHq7vGFjgkRfkVgFuOCGEG4Gw/82VHFz9TD85feXaJwF
y3kaBTpbPZYyV3+t9/gM/K6mADNvblcssPnGbya968SkPiO5aYaef+3QxWEblfgzFSTiXwHypAMN
J2Ch7gxGgxBr41Y16hQDRHmlQckOtWvZCVOTPOoxlEdm8+74EIdFxyOrR4CzXBr57vjPlIeubfSY
NFzS1f9yzpVkO+kzkMqaJmHcxV3gxOS174ofeevXZ7RDJK9yivyUj/68UxZ1E4vhlZUnjarC1ABK
+Hr8lR8w+i/IKdLsKFiQ30GmKAbyVnTsyx1Beky4y4WVHbvF2Z5be4VHOj9Yg50i39XnODvOf64W
neUV4rfntikoAfEJzc5xLFkGIz6GJgPxXZFfD81fXrOn/XRW5QiaW5+0sume+cKNm8AlAp1P9Qcj
EmV5CC55vIpRnfAayKgG78r6LEYQcoQ7xylrSnK2CLdXVhPXn6WQh5zT4Oekw3c3yMb3Ogv8tSc7
51hUoX3umbBXHQpokrGtrIMTVmBoU8KS2g2sa+ANfwbteVEy4tSyDUiZ3YxBWaO62v3GCFPh0TAJ
JzluANodurhIa5XJxM1s/ouoQ5vH5e+B5b+YHSHXY3GcCvJ5PudITR3kPFbbORrbZ1AT83TGC/p7
qUt4YBJipJtq4+DD7rxiFdf+dO0DEMld7a0Jk5ucxt0qt2b1XQwbw3hmIgpTXQl2CRZWH0FZztTM
zZNnlWPieLXzXc3WNVecvhHFvK1ve4hfOZFvXkSfuzpov+rQf5vtqnkO+VA/22GEQEG45daIxmDJ
blehJuNiVFZYIZeNtJhyv+C0DBYAaX8S3n2RFUWxS9ipjRtn+mDPfL7iaKjTgun6h9cco5mLn9Ug
kLKNCX8qqSX2+Kd32xjp49dcFSwxLt0UbF1Fxk+UcgSrTIT0NMdOdBrxulv1w6w+/aHamc8FII4b
FTHqc+vLYN3VdLzoYP4zNCA7HatsQDnFf/RxpAuASQUY/gLHpvTh/PCZRqQLmonQpOf+E6N2sS20
yN8R6tmrVufV7i5GXZSWOf4TRpxJUacFLeeDEX3u2snQ2fERYFr+7itk+wXh8mysTNEPANLhBVsp
e8cx+NLqsL/dF0LaOasy/mwmEjdI6Kiqp37S6f29XYF0NnKLJOalbXT9WCCHKIPzQ2X0IMmNAmiy
CrI9DnyFevZkn29B1/xG1AD6qJhKsW/K+QeIw/Out7vq2gg8KKJxkYqcSJFw3sU/J6RcnakBhUO4
3aUHkvyV1X6d2rPonyldDoIWqLYBHetjDPBi25JaPQFVt1MbhNNVOUd0FdAJzBYBrnUb+8WzGeK+
3NvgBV3uEuuA0wbWPphLfneILH/eusXQp6Fqkqx3DpbP9dkM1FHllJjLKf4Y5mIzdxl9b2iYH8cO
RWUen+N35kzxxqnDfOMsYjzSMMXtFe+NVbrlz7b2oouZ6pdD0tuAywB8tM9u6d+dgqh1Tq3L58TM
abKg3NVVna1tla2ph9BkHj15GpspJpupDcVaY3dK3KKLCE6FrDvZRYOqNGNq4oYkxt81f4Jqaskq
Kysn7RAIXUkfDYfCrZ6M1PiZuv633nbGyUfsB1+nLEfj6+ZOd3cDZ/Vfaxi9UWk2jSdAVW+NXa3N
YQhZLGc99Mgoh07Fvui5vOsrWzvroGnkPl70/+1v9INsmleZ4cgRuPTYDz1Y5MuVU4Fe7pSo1bE4
wHI9WfOuETM2pn+CTh+9l0/zKI5GFYVRfDO3rKQHhQzfXrTCkkivjF/+n+GdMTjK/9V2JEdc9F/x
5CMU7PlIgD33ZdIFHwBNxk8g4MOO+kW8DhcxZ+MV+CgCobJwzlmHVI/RuzzGjS1nvNvsoH4dEOdL
nDcyx32z8oqhyM1DdUllW5/csb5KOvhP+EVWfmGxxEFg0QcRAjkczVsAWvGwdpohOIx2TA+49QB0
/1O30ZGwTEs+qZ0huiLesG7UEbjLUehhaj/awpabeXT0yuiq0HfWc9F3ayKGNagZzk1q6b8UZdiu
/FiK7dLa+gWguX0UgcuTrLW8F+PyzwQNciOOygUIi7FdvWqnW89OyJ7QmgT1HxJ7YlMVr4U1zknX
hYchmAHb1UrTSxVWFGVG1U37TnNA1v9Ql6U6DlmQIH5Q52khp5nBWQ5e3A8/6Dh0e6MqlgNavgwB
QK0U/EeOBA1SeNZMrWS2sile1U1PDi7V57to8EOPt2fWBs7BSHJ2sKFGkUANGN0iCKIvZgDB8Yur
A4Gygpi+zJzMawTv4VouYk8RsXit9dXjKpRp1rYbRFfTzfg2LI7TYu6t+2ouW3DnsPBRSyqsF9cZ
nJf5hx7tQKbW1NhJ4LHhoNXob2IZB3uveK/BVvltU9SqxL76yPI2W4V18DNgnbdyigrHa8YVkhhe
cLFJ0T3J2pNPJO/vqroecB5fPJRW4cUYjduiiig5oLaj3eEECELZ0tznFAZNLleMsBdb2s0OAc0M
qtlCezDmu6cg87zSrtul/5ppnPws+8nH3ko1YLVn2blPledNH7ONoz7go2FjRNQLfC2xed06Nt+9
iAKmFinQzhkOisuAmAY34zyARvuPrs7qfI8MqUAZo/KsxC7nZLDBdNUFwtKxY0eqg/xoRDPMTVYj
rVQ2iWhahMJGSUorzzfmkoOREqTm0sxUG+Q3253qArEr86F7zkSO+lsvHH6CKIQLZ/hulzbIANLt
ror24yEjeD3RMQDRbrC+IjUx/HQK50A5eapK2z5UWdVn237wkUJnyPZHtczPwOoQUA39fHNHe1w7
snbfBlQwVKVv3/zadt80JL5Ixjai4sbY7MVzsbWSk7vt/55nbGRhBP8zz4tLcKtznqcdb7vU1TUy
ahPt9+Bcj1u8BtqXxo27pFnIPYGVJR4wwSJQ675i3vcRLKFk6ivnZs2yOY5cNGsCBvtXgdisnd3v
fbb8yW1gGcPA+AWkSyc1BuLmaUBwYpIjHhrZ5e6B+Qo3qAjxKlzWLovxqjOLvecEsIkzkmZHFLdO
oPRwBL2efyhE5R+6cvhzpYNmR60x37lNtdBgFpeH1Vw9puVea6OejBYXhOuJFm7wkYXOtG0511sd
l/RDVyTJa6/6hteUWjuk4ocA2/MrvqZbgI0vyXJaJqKYh1cqc1C1eG9v4skaXq2CayDnXZ0a62B3
qEcEHOHWIVXAwLp07F3+7KO89hV18gCCbW8+Plbq0Bt40ywLwz9BeZo8Ssr7UxXHbpoNhZW2RuxC
/PGXYUDXDZWYy7vjouRW8U5wJ22N/jGIOXsC9wyl9q18x7bf/ZYL5oDKhp8IeYdkYHH52gZhBjpp
3546zeyjx4oibS194TLUT0NYTU+6lAiJQBQwKjP4WqRO3vVXIwHB1k93q5mQS0QIg63SxxoyxvZd
Cn14rMG8aDrGuXw3qgpbyYW0I0hCSykw6NrhcVjKhdUyPMTKyr4wW7FtZiqKjQEsd1ttvKV62Mhm
6DjlKFYSqVng71X/JRcsexaOF6Eg3a92BJTaFQkt+91zQMMIFBm2NFPkfSBCgHqj/YOYSbmfFnA9
wy9vrPOaNZuyzqu3PIznbdkHZJUHdflW1MLZB7ns0mm0y7fB5/kpqF2Z3MUcVUpO3LwZSVjgssZC
qnSOuTjKwhVHc/UYLBYhRWLkArms6O7ZZb04FkoVCWt7sg6s/pXGfpVUmRrfWFd0B6kjnhqxCPzy
WDu1nwi70m9NjlYM1PNQD7o4h9qKToMuy6QM/PFtZJF/RkuJH/Ui1YA7LkUxvRubEqV7jVl7MxN5
Rt3blOVHYys95j+J0NoYW9O24TPN0GlgWSWu8cZT9S9j0l7O3wh2o6xgU1rwXR1W3qvxq6c+KSQQ
UfPZ4eitkGaPVug8jB4NfVC/0XHacx+pSnDnm7c5V1/sJu4uxhYVIMU6heYnY8RjXqVVLIuDsVoh
a1YeIuqdEZsBOEGttb3xCoK8fxsda9qyc/vfwzStBnskJ6Oee9kCofbmP24FQf0UWjis+ow53cr4
oN8AfGY1z7vSkU9/RDPR2M3soi/sDc29KgEiEx/aYLQPCAeAOeGVDUqPX7ont490aiGZvlLUjfGn
WpSjkBQsTOMUMfCK7Rng4ujM58cw68w+O4VXHsDw25NFMkaj5xPwb1SIx3I7zl6eGGVNUMWePJyA
n7N1J/sloLF+Dy3YbUj5grc6Er5qdFCezJBnoEkP92olM0a9qu6mStTPbAqXfhz/+JhLyyqqU4gv
uwknfeXhNKQOy9qD8IrunQm83XXsZ8BjIEpHPM/cLm5G8vpyNbvD9ILoBUeN5sQzgVYNUjQr6iBB
zmbLXXYs7ykXfNpMrMpWRVzkRYpQp165Q9NsuId7Lq1CZNozG3mzu0xkfM2raD5VnuM9mXWiFi/w
2r3Ny3pNwdTFnygI2PgIo0L50XyYuPptVHf9XKJnSe51qflHGN0QNSjrHbJ+nQ+k2ZB49BA1YY/k
c9ZdsxnVoh51z2o5cMllMHoLLShyYrtn4+qJcfQTfFN33cPNzPrH1+iraBIn4uC+71s2faUUDQ1I
Y39oFqqd7mO1KVDbZ/QZDeaPSM5q59ui38SeYAkClfzkiWJMlRDetq+G4XkKq/E5J7s8Ut6T0SBC
cXbAOa0knGNapkVt28gp+d3eysLh2QOJ70Zw/r9bQQhCKQ7L49RMziv+awCxdhX0E3/vtdjrunKe
3L7kKCwMUMaBjYJULHrLvxllx6L+RQ4hki+YUGvAFU2gjsYWIN6/xtb0xdgywLVnx+nqpFfMeY4G
/z2b5U+HNsNrIbLgpQ02naVilWK5Nyum1tlbbEHZhWnEG7UzrkPkzls0K+mwWcBazTQ+/bOOM3Vm
nYIjXh0ZSoc74lzd5WQkltNSW7svpBjds5EyWwELUnpcWw0OSzGj8rL4G2Oz+Nud/7c/8NtxbYzU
neUlnLxrWOUgLZW0SOZIR4eg9XnSjq33jJeU94x2BX5STHGzVzL3n2viZNepZTtjNG450d6qywDH
P2b540uD0q0nM8dp3X4788lPH5M0kc8RdYqzmUOtJjpEywd7y2f+9cFGzIrixCV7C4KBXKUvu5XN
c/qOdim/Y+nOv3L3tbHcEpXXqDzGL4fNn4plPdgqLshHeM1shPTnI28ogDULh6AGDMknFk4qHfFL
fu+0rXZZPaD9g65eumWQ2YgKDAsMmbopqxd0Iu8uDvNPRjIeoejCBD/+o/ZmVjxUxUlO8Xf85ozf
YNkGR2YuejC1wnGPauA2cXjOL0OknX0VDlcwIrSdSDMyGmdnYn8aj7sKhYj8YmSBLBOYcfaRLCqj
D2YcTupC6JXd9MO1cTscQUouPufOlSthk+nQdS79MsrXqHLaz3m06W4cVL/2GRfAIEuUiPC5wxZq
2amI2/a5WQaPKjvJ57zdG51LCABfHIP6KHtGOVzzTAHCgt3RDImxGa8WjR5QpiDO/ji4V3cZ/Nof
0tFXxcboOsLdK5pJuNcwD59wcHEOD5Vwe+/CyJPTIS5IzPQWVHE88FWKJxoFJj/ngPsnM1hRDKjL
XDaDwGXjZdOqwukofTh1uv/jjnyvjwj0P2Ke9XuNzOzeo8UP7Bu/NJr1APec5xOhOcMT3AwvKPgN
kc636bc6CLfohG799od4Y2W2+D4FgZtUqvJfppzH69kKg1PhduTA0E9poVVnT2i5cCj8DDwtf+Xq
LvzMyyrakMLXW7KIFpJ36JLkf4lcGu6LgWTrhiPJ3uRoSVHO1N35peV+ibP6DQV3/s3RdfE6I7tq
1B3Pi6OV1zo1YubSeFUNlff/neS2vE79WYK9BXC6Jfn3IPedVauUi6dhyq5ZnSUQ2g+cKz89G6ya
wfP9ZyHoyaglQSXxJGW37lkpPmoe6KTVY4AEs2bvyMTcZ2vHAYwYVv2tjKqDRjLmE1AMOniAJ7Qp
2yn7dKf8Rkdw8ixso1fA+AItdaBHtxuywoOxgJtZ/inmzVj47UdekwCBxlys8kZTHF08sgbf8mRT
ACgDTozngTgstZbsthwBAU2DW5zBnOWveL0cTZpbsnzYzJHytyY5jmqvdESW512B9X6cWpmtjJuL
WhhUgcn66qGTx9M0+R9mWdHwao0WSKAyLZ/Sr6Oeis+uRD+qMFDF2mTWh5l+IrM9AvvsOuyos0jM
onNrsZUPdsC+m777g11MCXGnl4Ln7q5FbrLZ5k6U72pUAJ1mH3kE3qt4a6vcQ1mDGtRFDShh0MV4
BLhKCO48o2vYWWUlEmqQfG8YNoiH+d4KJuso2wZ9tMYqfmVisq5+XJ6MxF1vfl16niymaBj7Y9NU
aoEtUFuDgrVTI5GnZz2q+Sh+Rw53V5N/VFH8ox186yelXYpkBcsThUAnGuX0A31GSrSjGP139I5h
C8FIgJqrh/XItHyZLT2hlZZAy4lFHFCne4vtfDURogBvu2Br1ihYWOcupZfWiYaXDNQqbOTPTI8Q
xkqsuIsmB8Zm5a0+555AySKMecfhwclPHk/8xFFSsMHnIqnFXZW2A84Xs6i8a9vb5E4Cc7T4XdtT
hf4BSKqFCHBXhhxGBr2pcej/QmTX7lz0zd1k2g0+ZQPIFb9JgqdYr8scxdXYWn87NJ9QyS5KtHBB
v6NV507YgTlDEKTDgxlQvgFCprmEIy6bKQgPYhn+tv/L9THfVf3wZ75Rmul3s1TAC0TtPEU9cCPd
8uFbaIMWEtrN0pggEugtAaJ2fmWxlX9zstpJxODFr1Kg/hlMGPsKeJxsY9SPogOb7I5W0eWJawfl
QVY+fULLqWGbxzkiZq3ok9GNqIZIcS+7m6G2AQyXA+7DEv136nYW2x6U549JBt8idFi6SZQwvNSV
u82xQeC02s8pnwMwkbHvBeteAyQCi6E/Uacbo/PUgsYQ5+PKn5CArMH9eFYgSezs3Gl24N1Yz/mI
Z6hF3PTmchLhqekq5Nao/DK3WidO4POzv4hWbCUiatgbWv6AYjqEz0atah3veVvlK4pY4Qve8RSk
fHfYGWsU+79RpBpfjNGojKia8eih/v1N63HexSOP1t7Yk08gYud+oP6LU5PsHObdK9dRmDT2UCwk
B3y4Q4pN3+h47SwiOHZyJ2nNUZoJEYUJ1sGiyISjwRV7c1mbXUgOXN/yP+sm/2L7k//adbWzAVes
WXf4Al5dujBpQ5mnQ2f5rxGSExevLd7KsYsTR416Y0n31Pth/zIsDM8aDWpA8C34cVpIougmle3n
0uZgD8Bq/ArFUokA8MlI4+SgO0IFymUk4ieQhNsDeHbBLQcVAPdtp3+QXuB4UVdfqVfka8T2CG/w
g6yXvvWd1Hi06CpnNcUPBdQq7SLk4+kMVkcoQ2c1x2jb1PVhMlrzJRDsRGVXf4QFycEW4/3Bd2n1
MXpROuI19NaHwXAZ2xw5BHwRH0Pp0zUiUWfrykkmeQZ8BE2/smQmoLg0Q74uBW5z5qAxRei51qUA
s/OgW7xm8Pz7r05GssQVbfvklXmxq1zLOscj+TPYpXj20ZNj/9ArMC9LT6v9VI8OKhC0/rTm5tqD
4/ybVnwlA7v8UTMgeoEE2Qk1iHwz9Dgn2toej8GMD7adKnhWrUMTB41bvoetsykcf/rtZvQwAY35
2jmNTO0pi0++X2SJxWWf2Cg2fmduXRzQmmdKjSjzINiCs4Is3WJ1OPpT5BX1N+CnyXckbptVSMJo
Ny3WwAFgFHgC4M5iRTCEKl6Fv4QFcOJ9Bue1ES1/Miu1PWoQmm58BU1nep3cZmG84QNcp97Rtgmu
vdbfQOjqf9No79mq+4VkcJVoTtq3AOU0627y6nNFAO77eVVvJ+C8TzbokumU+803HskdavTU70r4
+xFAy9ciz2RaMzk/cYehxNmq1KFu8+ns2bxBu4veeXOXVG2E0s1fQZ8i/lO/sQX8rAJuv6uyDEEm
iBvccagQL1GKutXoY3DzYzCAnSLc+B2+R9D4h4NVv4I0SthehEoe0a2mA6Y1hQVSJB6XRzMY00MM
HAZSVYS+Zf+aU5eoqiAitnZ4fTQXuQwdOCcrIsdhhZ6TzQX4Eihsxky6iP/LwnCmQ8QOH2NFVctb
jJOE0vsmwrv4PvhNhuhoVBsxluCrLoZRUBAz6s75RMMsuu+NKIsiQhdCEFYXF9ufPbTHpAOSL4Qd
kRGXTWIup4wsl3PdbRs6XO4WMVB2HAYq8o25/Jd/Hl0nACxPsddtGNCRL7Pt1mfkFEEpW0Smsm7n
utgcCB2yL3bvuCuAJvPOWPGmFsnc9OPZWJFUR+cuy37xJyFeliW1Ita7WZL1s0qMaJYckf1aGTFD
eHNf0ojolbD1PRHu8Azah04BrcpQjoUmZTZLHjpzNYZ0Pvij1NXdYpR/+fwvHQKWXRerMzI8Hkrr
31RboTzaHaJbn4XRLUItVxk08+mh97R2kqoEZ8J44Hwb3cqFlaiAxCJD9Z+pjsRX4wTDmBg/ffBc
JGWxP/PtmPfRWS5XJCr+XBkdjkp/rH/5/S8rSAnRfb2mzM4U3Vw5d8KD0qgnRCciVMhGMX5AIzWX
njcj6jCXdwfji2Sek+TR0N2nGp00883lvyYhXRIeWuKr1ZSHFQoFLLljA4i6VSmz21xlGWo2CMJK
CZqOqGMkH/8xTDzMLigmT43bQx9z9JjFfgG6PaDqKDFm5TlnsIrH48PPKhx26Nj0oX0/3Csa25uw
s/XB4bE+DL5Xo1XaIs9ROR2Y3VBv/bB7bQ27cTXKu/9d/j+cfdmSpLqy7BdhxiAEeiXnObPm6hes
q7saJGaEEPD1x1H26lq7z77Xrt0XGQoFyhGQItw9XJK4wAUCBArVp0jYlzIsp+9JRduVnZfdPuVc
P7pO92bscVtH/jgO0gVRHcu83E2SWyEd61qGUFDDn71btpJaWHakntwi9WhDrW6A6OzUdPQAlOXd
25yCxSW7ZPWT6SD3h7O0b60ZUlwnYzONlwNbDAgv7ip2Gkd9KOfg6cySjbQsCYI8GcOVVVr7Xmeg
pibjc+wV3a223eaW19kLqevxDQoCUCdcN2ltP3fPbRz0zzLuPRy7Wd8/G6zz72PqQXiySKYLaNrh
QtDKXWuvdrG/gmwSIEufraeCo8vz4Ym3QGimNnZPXMTDE5a6yVZhBb40o5as8pOc2IcZzBvPwRLp
AFxCrhZ8ateOl1y8sQeikTTsZJpCIckd+fHYbXqLieje/xo3R0GjtjbJ3b1Sma02ncXjZV0iuspE
3R/8HrGKKI4tdTD9YDaao79sYe5C/AqRSSzEPAhquAR4n9Djx64PkosK9e/GDyAXPIipWf81AMIA
VJ+a0I6+BhDfSy4FKcUJ/5fFX3YzZ5xWjyOUK3amN1BXH9sYgeSZG2TYPpOjq51PKnC1/qH9GLuP
TRqoaF9EIvjsPPh9me5HIdhDX9MZm5nzj68x/TW7myYHhzZyS4Yps8BmhnSFH6stywpRg4mgRqTp
dFXt+jCbD9E3RyWUUiMv50c3rXH3CWLvDEErcibulEBRZ1w6vVWf6RhDiNjhpbMUligBup9HCdYP
umeRnPBHAVYZn64d+evo4m9Ukr5YmW4Z+9USUibNDrhh8eo54tOdoU1mMPMfcJUEz/CJr0gwXhvH
4q/AMrI97SFnaJySoWlxu2pcoBswPy7rfAE8pDwY5yGNTy3S0beQUuTT8J8wZln4LWRpKb+/KZdg
L2d9u0Mf6vK9yWh2NZAGrFHkDRYwePLrF9IBGPS/LJXzLrI+uwIsLO94if/zPPfXkf7b1xx6AFkM
dOW9KkdgChBoTg+tHY90AQA9oGFzA2ZjtyynHPeJslagK1pKHAsQVo/mqDPGaaLYnLtdip3b7GTG
uXS73/53L3NCViCjDuEvQHP/msQM308SQZod1b7CjuiQMSU3vWJPCPBah5QMfnsyh1yXCRhWMI64
IHHTAKkBaL+gB8YOREf8D3iMaIiIrQNHdCSqyvPAfnZhLJZzGLGOTNLRZCL/e1LSDAEQ0ByMp+Wl
60635Z6wAXIhIKg27owmbbE/v4uS3ft/hqWtLX3+0x04dKojo1TmQA1ILvNsWOjGzw6DI7pk86Vr
1nnj/QWEjyzL+U/3PgP0fAaIxxQapM5J35x36vvezTQtddVJkBRw+xR3rz6V1o4HbYHfTnm3Uubk
ljUJGCNWbC++bAz34KXMAiRe56nMQBW0cTS6yDB+2VBl7o1lU3cwMxk77qtLCfw4aEQ403MqcbWC
9v56xtSGpER6Vj2Yc0QAwm3fuTuOPRbI+/Vw9Drcr/qY9VihNiIqIdih8MJaoLVbH8mu2WGMk6VV
i2GfzCfWxskcxgkSj44I5eprIdbOK7uv7v/Dgu3/7iIz2UUAdKn10GPjMwHfkKikvcSAM0NteG6o
viajP+wVHvM+gGmwNVXwgggs2ZlekLXtpfSc5hKw5ufgN0BV/zEZj9H1ciBJpno7+pAizvraOkFl
lUdx2o+v+QQ65aDi7mHQBV3ltRWfWNc7W+LIfO9CwPkowynZeFXXXi3i66UoePE8TQ02zb0fvuRq
6A+WsoGPQoIkBEwTTVIMxbFuDk7J2dGNEwxCKvj3oPFw3VEciZtGNjbGdu6LazUnFgUXwTmk/cr0
TGPhLrDPve5nPyaZAAyV603NGgnGQkyXkuZkLxOQzROeWhsyTuFTb7XYtJbuofOBKURK+8r4OfD9
DGKIaDI8jW8dpHuLMOgupne3J2yPvaB1RAJimrl28ltMub83Hnae57cQ4ssRUtf+lgSJnSxA0AAk
Qbbp5mt2u4AQqC6ROP+yVTK3VpOXF0szjZlQNWrcIK2OTzS/KX9uhjLrdnWaVtH9LTDbw9qAOk9E
TmOyoFCmOKVdv/l6z4p65bVC+PQ/P50eRgjIFADNz2/buEOH/f7pvkx/PuHXOxAkREpEJHR7f8kS
2w0AVbB8+HpNEQTQzCyRgft61Z5b8QpUuN+f0EzY8vL3J7x/WzwNIfU7f7r73K6fYL2DT2e8zfzm
E0rIiH29ST1/wqK7/373r0XXIIFnw+9PZ862A39vJSFQUfMXYc6uivKbcFt//zV9gLRjNLSWWAKG
1zwCdzTzXe36VFMVPiBV9ihRD/4d5BsozpUxAJZO3LxWTrmoqVWcK5eRFZtQSqALqgtuTP5j6SIi
l04x7jI8Q9YzJ+7RcrzvZtA0DcAYns/Gu3/bgzTfIQC6NvlQLVJ1DOvs55c/cxA/xDMfC87QXirP
wlqvmWXai2FYShE6D2lSuQ9QlDqGQ2edxNwbm0DvU4Gv1gwaNxpDsh6r7RSqkHCJuxRyFCEkj+c5
TON29bAq+qD+ly3O5JrRQF7urzIKiZh/7EbmZcxZHeGoCkLrYm+6gzPKM8DN9545a+ggZ9TQBuKc
f95v6mqgD5zwakwCgg9biElUi6/3C83wX5Wdy4PxyDuRngJX3t+pMUHbHXHQIUuR7cMHMjbvPUt6
df9KAPavN7YoAOP3vg3s5MVleZaWAwLrmPCLOfLzAtQp3dZb0w38HErujQsEAiedWP7lzTJ72LVg
O35NYDxMg1eIy/H3K3yZaVYLkPH/eYWvgbxRv1+lAgkF+vFYD9k9NJLttFgByozQNhYda9e3PFDq
k2yH5TzErCc2HJB1DpFub5szYyiVMNhpd/OALlgin0OfrDRMFr1XDm++1GnkDN74Iaru1IZ9/ItN
yNWU6YA1YY+sMpZmSZSHLuBTdvojIM5nFyTWW1qwEOpcqnx2wetZFlAbvYG6hK2p59lnvF1nQ9M+
OARWH+5YGba7wcI/16sCU4YFKy8n/oGLazwCqlWrSJrWwZK/8/piZ0YGj82MoxK55Mjti/F4twYe
iwY8CFZAVJT4CTr8yuWCyw7xfsvJ18rB8mTRlHM627mVmSQPDfSHNlzWO946HDFTllxsBjwI8MUW
5Bj7fJG5RXeaJLUfhC2fjT1MMm8pprbb4+7ugFPpLcs6sN6BZ3XWzI0pEsk4fdCnylWQoNUk3eHS
cFbGjB3iQTeD/SRu/pSGoIHRvIMUKgPPco1lIoKQyPjmBz2Q/CBl3YGjPB9OLlQrQt/ZayepEF9M
lzzs69U0lsUzo0ifqQHFEcKA5s+1hbIKtAK+w3R7BcqVqOxfpjdZXQiFdHYyZ0LzxX+ASvoCSsF4
Fs9NWG6BLOmeTEdn9QbK7d3NnFuI6Zkk3D6bHj4JdHnjVByNa64BAlQI1e8QPrCeCuw/d7gUajsi
teSI1aPxBocv7KD0VhPnv21TAT4XFK4lgMI+wn7GUQzuP8OzI1VTvY/HCnjjP/banwMNvZ3hRjq9
ZKi2Alh1k7/21uhC/h9PftP1asQ8PUGSfQKQ1ivWAC+234gr6OrTi/KXxskpWX7x6h7/Y8wQugJ8
JupgJTCfkoc+0vlWDJTAPDo6uDnqYApPZnRC/hs4pOR5BLrq5nvdue3y4pU4IT9MHW8RjsdJVT9V
awqMxdqc5Ne2BZQvx+YBFVYOUO+P10kGGqZphKnLwzjq8ORzyR5j9IAlRHQUUjBT0raPAmGtMVPu
TWVeC+1hnq0qfMNrM6jHML4gz3jvGVOrdLIo8xGX0Hw6Q0r74HQ+Ml5DjQQkZEGfLZUIbBMwEwLB
bCdALgCC+Zfjyw8oOwD2w2eaOAnqa0Yaf0PjaebMDRABtPDIZorKmVnNIkh7199lAPqUM6fRHYVi
UYAu/aBxU0dZUdnPdUqRaiGui0A2YVsNhagds6YZT1LzFZRVq2eZY2uGP6X+gfja8j5TU2a7Wvfk
e0bAVKAghj+qDlGvLufFybMrZO6yIdlyO4gvaeBVy9DJildOrZ9FEPif+XC7z4OiVzcLpVbela87
gK9668ag+rCMpwlVmob8eUJZqyeOehBPvUQlqCwoH4xJSDJFYG0AWT0PNqpo1hXC6SszintjduyJ
BkR0Hq2hLvzUHb7mQj5ujmpl3dGMB6woVirAn8x6L5nqn8a+WDaQM35VfugAfsG9yHS92g/WNFUN
hKw7+YqdGEo5ZQPoE7OzV8RrJD76Rycu2gdQq+7mgRbpoaxmdPTshRp13gr0kWEz2so/aKvLI+Jb
+jTrUyxtmeoFodNwMjbTAIownPK5mURHlyjpBJf5DA0h2xHYVYyYvmtDsPRr2NjMKOTggJ4q6cGW
uVgoPcVnSZPg1FXBsBi9KfyOENw+GeLppZ5QwKGKZbMBJ5O/JWRCbYk8/G6B0Lws3Ykcee+Ia4n0
DWi9bvC9FOOrg+ITCTIbURqXGrhGza9fTdDFJ4mFzgFkxiaMspBlu8miaWRcch78dk44NIiJXZ4y
CmpTRBGqixq/k7j+TR+7i3VT4OvhfjleJQTN9pMGlMewA/ox/9FOUFYyzIEOPUB6Uqg5gVUwMv7D
poqfDTtgHutmz/+P88wsxB92odPyiz2BKmBJJOJjP2MPqa/ZQygBHwnpzVhGG0EfyOR0SzNmbDTs
1gPrpovp5X6WbaWGclmKInDlgsbyCtHa4STmyarYDdcTqkhx16cPKWqsQPS+wMbE6+iDW03hLQ8A
c8GYsUjqW6sYfPZlXkmoNopMrDwQQE4OUNlh24qFEFn74lTl7yNjA81KPY5DvQCGgn9j+pdHq/Yt
qGm5C0BwWxlznPADCxRBshd3K5SOgZRBofk3Mdk/QNnvb2mmqvPojUFk/GXpQSqiCvSZeXZxi13y
aew+q2OsAxoK2RpcZyxsjsaOe2sH7cxC7YRfJG+CIDk/vx1LW/kmhwTbxnTx7vw/707rcFhV87uA
wsyhUcHvd9djKbXQbryWkFIRja4+m8C5ICJbvU2i8pc0G+xT3LHm0KDA31prnj1PPSAKiNNUn2CD
L7JuIBflucVSES+G1GWCIiDz0VdTKGvc0D47Mqr+bTe+xCYvCQnT574nByen7ls8NNAhK7P01DgK
9Hg7rlZuEQevg5tfYh46P4VXPQAVV7x6CT6WbivrILxJn6BOAeYoSeU7sPK7BGvvn05cf0NpLvJs
t1a5DmsE3z3e2WedTHwWzYy/ZVayMq6QQ0JFJ1bLpwrs73VPVLK3QWW/QD1qWLjOiIt4JD2kuMcY
qLaJBDtPsC02GJkRC3qdyraL9DTm3/yaf9SFjD8QSThXEOj4bNxpZeO2n0asP0H0pBKRopC/AWMk
AvVjTaqi/WSpfUUxNfXh9fxz6lN/a1Gm1zYqjzzGAO9V9SPkIqrHvm2wAR1jZ21s/UTaC4hj27LS
1d0DcoXJguUEYQxUmBsr/pCWgl1q7gPFPB+BiS+XKq/4qgshJ7JKoTiGX4AdWhdJaTxesW/0m+zh
PtrF4CWJsOOrLIB4EdLdCvP8c8rdhm/1foqZP3UqZyUG3q3zsLciYeXWJQ61e8hHAOWypGq/9+IF
+OPgI29VvID0tnPCD0ZPBLLDi3YeUOOPAjzk74JqsUpa7APoCIhKbWvIq2Ui+JhIDUaGSt9qnfVr
Hgp7Z9W+/RCKFCWjZo+hp08eOJjPvCTJFvqgIcB7tH1WhfNoHCBJVEQQ9QPkTMp241rcxVeAfBGg
mIDXybcAmOytlRf1ukUhmEBl6Qv0791dTphehYPtf6OjWvKgHF/jdiDb0EXdEGNv7Y9u4Pm7Qjm3
jQL8aOMwTr/lReF/80JEFIbcDjaN0vn7mH+YsQwc5zW21d4WJVum19GTS2N3fGxUhSxcxLyG9AUB
5a15CcR3giW3+MajubVo/RSlzrCXOJijeu5+2cwASdv/5aIJI+BTKLL869wBSPs9VN1R0RISf6Zp
BXDKDa+9f9nKQlcXvAmxQaYAtYj+OOfzANT6Q6hO+z//srsdKLdp0p3+sscoMHpSQPz3GR0XEqzl
hdb6tfRle2tm5mIIDZ/DHxNY7/KG4jR3E7JsLYJIYMVa2NamZHSWNSrq3ZLK91YdGSB40jO2rj1S
nxh2eluwYoeD3eH3RFo83iWU1YeiSvuthMrnyY+hqNNlNTIYFqr4ZdBCvqZCQhMgbpPHwumhECuw
GBWufQYMoLq01LPX1OnjqCz9GBvr+3dhj1toJGBnSml5MTZzFOfM34MZdDY9j4kEUkZF2pwkElI8
1+XlbhNtgRKChZ0v03G0H0EGT/bd1ALAGpOxwV4vXQAArW9m1M+7ZhlwlAc1XS8L9bEeq4+qLexH
SVp1htjiMU9iqPa6giOj62db0yXE0VFZi/g+yvW0ISyLH5A9TZ46Vy2NVzhh/dISrONtsBUB/ILW
zOhPyBPqWBzTlnQvnLSLbPQgxxwgUjiRXq1MV3XZT3Djx2tY9NmtxN7T73KARBnxVjVtOuhe4qQC
1aoqZEy2doX6rgH15UMbIgpMcn5SNgoiZp3PTz0e/mbMNInu2pVy03ZFqTPlAEKrK/GpvUmAINmV
PC4upnFIky3thqKgnVeVdxvvpgJspSRFFVAKOOPsbGzmCAzOdmsrJDi/bLGVxkuovTgRkIf1tOrz
AbmRWYOnYKrYC5CaNjn6V5wHObteKdyg2DNzvfgXz/d4YISfool/uWqwX4rWmgBLkumlq2S4hT46
h9YiJWftgL9be3Xz4oiaI7/R9J/A8vqex355rXgST2VrEzyhRnpvuiKAQl1f3JqsQknT/7T38+Bf
NsQ2UH9ERbmf/mr8RLpnBjwzKBn2tCIAFpyqyXOAjRSfKEk0QtVlHA/m6KtBUeli42QKLGqUd2Nz
k2IdAtbjfCi89ql3kSH+KvRm7K4Fnr6x3Z3/+JnRL+ehdZpVbpN4a4GNtkGx1RFoI8pfXceyoB1o
+zshE/6aZsV3Tpm84MHNX8mcBc/lSxIHA0LDxaM5ZWqku0fKUC+MU44dLJBfYHsgCotnyojHxqTB
LPKHwHumgjjLIhvlJXfcfOvYTQH8gkePjcjzddoOzkMAkthCg07yrqfgAUH2GciP5ReSVlEMJjuP
sQxJidcuQHfsHojEE6RoHPvoQKt2X4ZWsp0ae7rUaTkuRxQyfdEau+T6Dfec4kj8GikAIXWEAJed
LQFvzY/JTJNiClTIyPRNA0ieAMJBTajRmP0zYuYw7sbnfo7puxYUW3X/PkpS3NJZ+toZdHUcyuZi
TGI2AYHgn4TuNsZkGk1cdUGsIDLnfNnNkTtrYt9t8Li7/pkf0mCb+4R2gThdkclLmJbV0fjbE7fW
sT9JALE8tvER2DpMjWj2XaUZQvAqPYXS89bAt2VXVLIKl9i4jI/V6HdIGHvN/MytUarIS5ahAu+M
ZMQ5QLEFIgbFrBbitF22NkbhlGFzPwwTKDTHiKaNB3t0AUFzsJ+uEiUfe50DCU5iBKsLu9jYSkMY
cajJbizaZlfOkUkBRcb1xNr8WlsmlO0mT8SuigW1ZfOGOsIpdEIRWuwhTAo2Z4ml8riJ501UBGDh
qtcNpMbiKtgE4Rj5M+Cjbyy+xwYc9d7mbpCqOAJfwjqKvOhf/ripAOjCcABjpkq9326xpDGKlsGN
YTZjN7PR2Q24ln+7YRVCgROY8mPWde3GykMk97PRfeSUtrcUd3DapX6ziF2QAnooEuxblruPAS3d
bZX4YPLPziFKvTyWoPbMrqQuqoUDrNvWuDp2l++VBbi26ZKgQ8FL1rhbHSAlBNkg+7FIoazpMz97
qRPsetTk0rdOYDGMn9/5nk2Qkkg756dV9lhz5RDaRqwiChHmElHSbrDNQNFV4GlWMiuam2VJspAK
VPNW9NBoUgVCh0gCfAeJ/FSlCnELEW6Ttgp/IT/3HA+iea8Lv14EVkMePKDk1h10VE9UZN5OjYW3
RdG0/mxmhNRPCVGuGKrZ/ZB+byusTvHsmmPH9xmbAuideUbSs3oxziKFBLCondnj/Ldd0F82ZMSa
fVogtD352xQkRVGRoUS9mbFYFdAfgkq35dXFjXd19dyo5rnSnnse4758xrusAG70EZGZByergtRd
6LV7MxooKaDf6fdbM4qsRwN1p5iiPifORRjWX0vEugepzsDQNMC/e/l7yO2jP9cgoQG2J0nM3kpC
Z7lRrs5MSAAzeyfG9rwDISxr+kh6Qfc5rePEqj/bPB8AEIEkll3rd1A72DG22t9Np+S4yqvci/4a
+KtLW4ndFsiRxj7xCtohDCUEi4mwY9ohDA3xdWxahY8dfsOHn1iRQZB50L+gfPiCguLpGyugEwxe
kb6IfPC3ErwccF3C+lIgIbyEzDbdUDKyBR5v+NrnRoFgcKBOCB25wUN5cWOsUBUVhaXHDJlpP8bz
a+IRJwk5ainjpzjR84XidijMiG7Rs3bVKh8lL2ZnVAmgm8kjkNuYu6li0HFGMeT7VEHN1Dm11LM5
dcKu+AGCR4tgdqWd0gssffg6x34CvMhkypZ1jo1n5VmD96oK3H7kEvuGIY0ASR5Q+YFDdMBf1tmo
P+3aeSyRZfwe91RGbkDZC+p5jQvU3C0ebWXzFYSnD6wIoBOYjtBsFVO1G4DEgfKJY1WLru33WGqE
wLNj1AlIvrH8MF9WWVw+FnMzIrOATMPNWOw4ObJg2tkYOqUpZSfXqfwJdbtBn7ZpXCwBEdL20oy3
IyLCVQ+9Yqnik0BcftGQIYzK1H7KArCvKCQZNiPST2sal+3CKAsZ4SAxE2C7qp5LxwPWak8SFRFz
9yUg+Hhh5l5Mz0YIHcjrJ9RUlVcHmsP7tirbZVIG/vvYVz+Dwi9uNZPWGfLQSHr7GtcR6jzM0cgb
ssnyo0jVTx/f2TseLgq1LwELEJ7iCyg2X1FtXp8rkJhWPAyBJGYBSmY6Wu7aBHTrGHqTI2rnoNyO
PR1xtXxzJtwgUQcE9d+6PllTBoQl9N74T4YfxmstZ5s5wtoiAPgxthA2LwgEyBvoof/mskAhsnTr
4JWMJN6g1Em5oU2tbimtT3k8uijK5WHr3xY/7A7KLgg6p9dANDdtpWI3DJweIOINRci58fNLUn+v
mrRLokSDL1rx/pd217ZnbwbesLe0ivWq8+z2EGIDcUnwFhdCYZHlQcFhjarb5NJOKlloxCLBFmoE
lKJZmkWdygLQPu2L56jpuzOXWIV4ShnFQV3jHzWuKzt8TaG1+xGGHMoqGoQzPFDEhrZQRoltX78y
CrhWS9L+R+KPmzZpkLhT3lNfEgaWnnVLaLntCMQWxgCiI2PmLroORaZ1kYabDJrkh2qQw5aG1j6e
qnLljOww5bKPbAQ9EIhRw7rnHl1XsXpLg7JDhfeQR7Ic+Qd0ma6h3wSfNS4eSDmjBixk0NfM6ro9
pF/3DPzmMxzmYuZgKJzLEbj0DDCQIUnFzTQQKHMOVgZV+tmUWRZkxYrQXyG345x0MDonW9dvQ1hf
G1oiGl+1T6CP5xcIO9vPleW8QKUwOLuilqfRb69aAMpTF0IcOPsUtiqPNkQnmBjGXRJAAQXw/ooc
rXOswFRMafGugcrYAJsOaaa5a430Mke2Hqjb67OiHYjrFkBtxBJ82doqPbhMnZxOhdCsnxGHMzAx
ZTjCEuFnVqfASI2QLzB204CMBTy9cTF9lspvWPSXUNEenwfUFro0uXjunEqeEWjFlTRpZPi07F/s
sBQRSBbFpuX9zxCZkBvKBHunYQhAbSQpX2C1UR1xdDODEI3XN9RFAFx5yj4Q1oeHdvxxx3hWR/c+
d4MhGqWbA1RX9qt6CJuXxhNqhaKQ9cZ0qUfx+GEO9GWTCfw3Vo8L3YEGiiibVx7uhwF2rYeYgOm3
mEEVhywhD0gFW4tUowhhyvalHK/NKPxLWADVqrsVYd5P7OuayBbdhyZ+f526AmmnCjKfLX+fWlyH
wnIXoxLylyaPOgyg8pOl7NggzRRBhapfDhnIM0qgFDm3VLxFoTgEnHA5XwsoeV7L+Qhp6Gvh5g1I
nDCZwb4CUUpr3CtN13ZJcbac9iMDqqdC3a+nNrN7PIMgC2W6AU+m0xgiWIbn3BMwn/qhUNUCNAj6
VFd2EXHABJA4H/5dW22au3nm4amb0u//rbSa8TADDI+HnTfi1f9UcAuglD3y/FcT1+F+aKD9GCrU
twHrpthyAoYV+JlgJrfQJsOWe1x7tddcprANQLa0FWI4yZV1TbWtsFQ/lCHyciku/y2eIUjOVZBS
gODhdIEoc7WKObcf1JQFqDKk7ac6v7UtFqBzud5b3wux7QkqwouEdZeRz8kXlrfvblye7AZXepYP
qLYOOBOiXN6CBii57imfbFU82VtgpVHJvHLzleMHzc6hmA3g7vmRoRtkprEuBWt55dot/Qzr4tEZ
USZIVraNsjXWSvui/oVd3jnFvfA96fEOdZpVkGjiatuO3TnEpbTJ3FBvBj8cr3YQJktoQLuvNhKU
Li3Er5KekMkCdBwX85UOXfAepNA5bXpHPiDBpNZN3lXAurTARiOMhTWXvFaSqEUpg+yjqYZFWrX5
p522KIJQ8vyZAhq47iF9cpgmDyotPrC8KdMOcvrjye1I+BQy5uCWvUaUq/nOUx/0ztBu9jHRAfCE
+tNJMtwowwBQfF9SAOGVOECKWKwQuRnPBaN11Pv+h3Dq5AlUxHHrQDh1A9FT9ow9OqQiy+QHZCwA
ICyL8WEsiAbtp7XXbdmrV+ii7o0Hp90E1hric66W1UYNcmsHSb6DJgTdOcg/HPFbZkj9dfQC6Qm2
5BDyX6kBQffR5eOxRNg3GjiLn3xCEA5qh/2MPdEeFIKbAWjBoctPHEA9MGrabtX6KFOd4LtcUtS/
3OHhYr0oMaVR2IdIf8+jUoWoOOOTJ9uetUjjCouiDg/SFpAKj/R6pxSi11PolO8sDz41kKbXhgly
rbz0J4q1lyBAs6gGjnoBHh8UFphNdygiNW6GPisfEneOXFdK/qAQzyq4cj6xy/lsbB48N5B+WjlO
9h6Obb1E3pNdi7kBZhlKqsgdbWNquRb0PaSznFpgltK4ZVfjyBgFNF8gif1lq62BIvqLG8s8i3HL
EVe6hve575PlFMV11GXoNYLNVpKuwqouT1YiUYBgyiH81Hv5EaiLbwEAkyfu+asqlY+QoOYLd3KP
k2QHUiCOG7DQOdUo6r6YxtRZ+l03bFku3R3qkIyXem74thwRcgHKgG/rhPElocp9pSP09Nth+AUy
3JRq7Ngha/XcIt4eyY5VKw2BJNwu82TaI4OwSInlo1BU7W3tESC2vKEOYjVJsI0zq1zgL4/r1cnf
UuZCBiZEERjPrsfjBLLqovCQjhbUG5bazxCht8cAlDql+ijr1CPEgoqtsX01YIX94yJDV690oL0I
q5ETQargNZQaYZiA8JdZjXLZF753zVjK1inI2XHhb5CRmo4gGJXbxEfFG+02UPzh3Um3XvEIRQWs
q1FlD9grMuyMzSkAfYG6LOCgVnjFViD4dFyEoaa5HFn4kHhYJaPaxHfbssZ9SqppDzw2vp0YGQwO
Uv9RAXuEhWD2ZkmkHTRIuKseAszbohnCm43ynnbg9tj0oNI8eK+IlXLscVKuFnlS8CMww+WOTwhY
hIB5LJtgcpdeymKIu+iHBNFw5lOk8Cdh0VMHhGIMvtrNqpLqhrX0zHZG2YiJYtWUAL37TFEIAOXI
Uyzy8q59RpUvBNEz8oT/DwVGZwGF9/IaqrmusHoOQEa+IvJZ3JsGeellA4Ww1Th7mQHRyPjc1T9M
B4VO7RUSptkyCNrpCoUpFnlONyDL4k3Xu8326cbNQwL8K1zMAHYL5OIDIjlbai2yhe2jgHtnqfY4
sKA5KpX/PsohtQCFbsgwQvQaIGXjcz/EnQj/q9zu1//D2nk1yY0rUfoXMYLevJa3Xe3k5oUhzdXQ
e89fvx9QktjTO7omdvWAADITYKm7miQSJ89JeRJeawt1X0W1yn2meT5VlTR8Dbxj1zrk7/P5atU2
D4AsfmorJeHPn9sib7AOirAwdCNsQglJbTlP0ta6BYnGBtrS2NXZJjU+h3RkdUH97Wc1zzdFNT10
0AE9qjAbrA0/DJ5CPvWe1FzKaeEAa34wP7qAiS780TWDtoFX0OQx7Ztnr9SzfRubX/qwT65h/y+S
4PVD2k3lznN92GIiFIgaH9JN2YNTGZoc2V2a1nkYq3EidYr8yGirNkITDnzVSvrFhxXlDwt5i5Vl
Ku1H7vfauo394KVya5Ta4tq/2SpfiiiBtCdKznaHNq/eWTxaxFA2A6QeVEF6xVispEsfyVvnw0YZ
Uv3RaJ4jSc6k2inyPPyA79xNKum4I1VhHF/MFJWw69VFqg8BN0mwJJsq1HgtCO1upwWqcSdwqtsO
MdJRh19IUDjJuAFdK/ii7UtSwCNQxkG66RzNPLUR9foeYK5XLbSbZ7bTK3XMileYH7fAJJUn8aLu
d432yUi96lJnkX8fWmWWreNpiHcQuKCxkvejskW8VNmnwHSfG7P4k9IJMGL5MJz4W4tWAydVT1aR
gJfz0nlveT6Aq1r5GKJt9TxM2drs6uY1mKb6tcjcxxIy4YcyUOpXzxisdT9NHXdYhq6r+XuOKOKN
3/oPVlEO176c/IccsXX4OeNPQRbXx0gNSwo3guSTnZCbJA8ZHaQ3oY4ajDxHZdLrKwhX5Ynyorqm
+szz4yDNo9PnlzQsQDax0QQgOYeQN3CCaRlNuqEewv5gpQkE3jrc4VRU2R+yhtw3QDN144qhNana
vix4vCuJY33IqFICEqqlWzlX9/pgD8N3t73P7UAO87Q3YPglmDe8ZlfMfgBPGksl/RhB2k79lxzq
iFRuYeZXdzI4H8Ckm9CO3r1qkOSkbsJyf587jv4Gwh91L4MNiik2dej6d29qN93Gocz+IIPVaAD0
1ItjWHndOVTWZtsme3CjB8vx+lsfTM4ui+by4ibnggzdK2pfvaYOr6KS5jWrx4+cz3nXAmaBAwwP
sOsb43Dr2vRISbt3dgwFNhZpa7Wv1Uxl1t3UG0PyYIJU8NVSj6Auzc0zpyMnd0BtWsbndZRu2D9H
yJejbuLkA694EefEapwiW8fZRaaNf+al1X8ty1BHJtywbtSlx4cI3qiW47DHzko+dCpSYbaX6ydy
6v069sbgU03qeGfAc7CTXq1B9qOtUtRFhLcwgfQ1Rf8YRK7xsfvaVFlw0MMC0vKBtF2c2fWmUap6
D3KZ55YbzNPJQ6bC2saW87Obiq6pZZW+fhPwpmtmWrlLRLVXYD370xB8tPnvUbQ8bRRogD4afNue
/BQhIjFSrMG8xcH0LEfxnBcPFeg8OQJjZV0MFHpWkaBXn2tIntxxhO9crIpAp7ET7Fqb2FaM2+Sr
PxpTOToKJYeLmRf+8pT6gClF0GJPTTgXwymy1+8cRRCrq8rPpv0SLEPIR7DXseGa/3U5v2fDaNWa
9gFhgh313dMXd7b9zdx6w2XScvWq6qS7Oh3gYMweOZwgm4iEopBsKiErJHupYQkeDIRhZwdFIWnT
fvXSQhwy98jTvnPIYOmFtRfRD7GynIbmbwCPAkQW2xkQ9X3VhtwysCcOpboVSOZNMs35qWiiHw21
gfmJzHd+kr3FscQtjndx/0XIsjxwMwjv5frLPDlcYpYr/Rch75Za5v72U/72assnWELeLd8Eys+P
/9srLcssIe+WWUL+t5/Hb5f591eS0+TPQ+sn9B3D6Fmalo+xDH97id+GLI53P/L/fanlv/FuqX/6
pO9C/ulq72z/Hz/pb5f695/UDcKat0OjQLR34tUuEn+Gsvk34zeupAmZlXNGeJ91H3dmUrwd3ye8
mfaPV5BGudR9lf8Uv1x1+dTqgArNdvG8Xek/rfefrs9mhq33YMa8nS9XvK/6/ufw1vr/et37Fd/+
T+TV22l+tKqh3y3/2+VTvbMtw/cf9LdTpOPNR1+WkJ5U/Mrf2aTjv7D9FyH/+1KuV0OdWxtfJ8WK
zp3SC4ZEwGbn9FcjPck0VSfdeJRmaZG9Rk5YYm2/js/SXXOAdPRSZNmMIXgujM5cB41FbVVrKU9F
lEKg1o6v7IIhshWjtKSSsAffIvxyzhyZ9onT97+kX9p9eKJ2cw0jlrTJphlhy7BNQGAtZPsX6KJv
kHqkt8pV0uPgegg+D9T5unZyb2CoTK9lDgOpiDKSBCU56Y0cBThboF7uNunWE/N7D4CKzFkHtYxc
qgxH6pxLXd3eA31YJTeNFbnwJFvUlxQzEjvs7MFhIqa6CxO0XF34bizq54fqZpI04Nw+prpHDKfI
qW6VllY3TeuMfWBWQNfl7N5opoNfgWx4M9sZPYDJefcFckFWlBMbu0SWyGqflrXk0uFgNCQ1g/N9
vSirukucp9Dy/rykDMvHYbzqvFjcw8yZLZqjHzy1HiliRi8oEOr2d7F66JEpUX8jXN+p1F/N07C3
+L2dAeUGl7ARWva+xSRplNMXdwVOxFM885QNHagKt6woOs1h+iicY1k54X3gaZEHGkbYS+C4EFyR
vLrPkMZlmuLMyZpDj3b7Zs49spnq7ZBm+fn9xFmbwmMXK0/v1pJDq7CvZLqto9ZYaNWnCK3N6hA8
RF0WPMgeYK8A3dY62PtAZjnXxrs4ZNzgzcl1prJUhC4z7wsZ/bPrJil508g8yWYmdXZCGdk8yR6C
adMxU7KVdGa/wuTQN80gp+CEGQXF0YjNKqveU4GXoTYWQjzWVfpDryjag7T2iMltwdQaa+m4e0W4
7A2zSspbDy4ydongxMneKSWUHuA1fsQu3kQLXxAZ0knY/s1pzIV5MHX362K3wRPq8GnlBac8vrqX
nuViHhqGoOoGKEzEp/71ue7DnFI9Sg3drfwQlhPo/ETqDIYt1z/JxioKFOvv7WIdEhtrQU0I2UIR
m4FsQfh6QvluTgflzQJmVZIwSIdUuS94n/RmwXqE61WBoWGjw4x+NkUTx2V3lkPZW5p3Nur0oI1l
I7ZeHP/TAsu0+zX00dsVUNvlbHzq8ZKxRUQBWc8eQzXMH2MrZ3cVIyghHeTbEjSoEakt4EiHl9Y9
UQow5ys5Bnv6w+hY4StCC+pO2kGPeadlxhJbS2FLuYycu8S8G5bBSDWG1x5nNfmidDknGaUFk5sZ
Jy8RALWj65A0UPmGfap64yAjKODy2HN74aMjYOx5QXVdaac1kCoHCn8BJ+kFnKSbAPWUc2lz9Ci6
0tgKj+wtMXJKM+6cEfmmJVSa/2kYSYjKslKqzg9+305Ps2c9mm02vFZsuE+lqdfbqU7zr4FpcaQE
wIrU2QTJmziCUhP/c2UBXE0q6NfitvVXSjsdJdhYopBl0zauv7YsL9suNglbzqmq22bgt9bScYcn
+54f7w2Xr/4b0HPQ9skR5sVv98COKu4mgjEXgSv/5FWed2LnauYr2ZUNXOwWEIIGTfu7taZMe6x0
a2cskZCd+shwihjOjZCJFY2c7lZtBMCStEBpNyOMoTmE6uoctMjmRM1DXcL7LHuyKaeMatvcBNXh
Nz8cya9eGgBygMnZ3Mtg1TCQg05COFFbp7mNefox9j0H8uEUyKmSTuiG/LTFHGXdpCMUvd/ZszH/
mP5aI+lfSVuWl9Yrkyvc/8m1q51N45H6hNTrh0k652qYwZM0WnmEhPaizu40rGRMM4Cg5twTZfjc
S6gPFGtlfdtEe9lNO+u7G+nF/o1NXir+q4QX/CL7CinTcTQyiO5M75SJZrQ1GCmXseyhE4wuid0c
3tuV3jv9k220Qv+kIPqEpruIua8qrXIs58imnyg9WUtPVU3qgVPl3rK1R9MMy48t+eZQBchup6H5
gaxHa3flxyDIVRTUB3D9avFRQ0L+Zg32i5wRl256rUteGkuTbK3dcaMxKbk+h3non2UvG8o/psC1
d3I0TJV/DhogyTzcf4bEv3qLbQBmihqOj/qE8C6O+2S5jlzx3eVaqnU2eZsJTvy/zVuCf8yNVFQo
nGinhlGxr2YzeFLUGhb6yks/k737Yo2m9hfi2p5lcvTrBvFL6iTtF69PONKJ+/A5jF3umVasnO3W
Ts/v1ukg/TqHQw3fDV/ii6Y2znFQSvJP0A6sWsRzLhHyEtO1gxVw18dAL8Ei2PWnOFG8bQpb18oh
Uc6BaZZs4R3rLp1oOKx72yw2GaKp2japXeW42OWEZSjDpC0vDfswJx5abX9b0irnt1dY5hsxxxFt
lj36lkUhVIq4gwMr+V4OU7XMHrwsfQBgm5TrLkfNIghR2wqNFp6vEQUuzYjGFaRaAwfnf2sK9HrR
e7Xg9l5JVzxo8FjLbhlkqMBWpNXeGP2qsLfGEINy85puF2mJJkoOwhfZdCYEEmjdP8lRUEGAs0QM
ImwgInLmnxG8NYF/1JD31qq82XDsGFxrSZJUtSmv7X4xbqUR6szwOklCpFQESePvY5Y5S0wjaJek
I46N4KCC1YNBqDQ+wBWS+Fr5oW9Qovs5+OmplErZ5VRHUQwj7ntGUGxjqBzW8ja43BWLCWbcUDgW
2/0+Khzm5JNIF7dV2SxLLY5l2rLUElwg2ES+Nsu5r7fzC7X+48rlxP00J+jF6JkTcNZKSVHq+F21
buAqCTv9eRROiDHcdaeBzJaxo2Jb56gRereF0Vccq0Rnt9ajm/RGJb+RPIPGXA4dTuYfzGA8Ixyk
vtTTtqc+pgFJB2RByJ27hbHxOzs85ghdXDIHFi72RGWykV2Ixadm5RYgOylDrXftlI/NqjLUH6F3
/zJV9oZIcDBM7FXkkCw71UwjILxEKZ5dqo0f/NbQXicOPddG4phHUFPaa1g7Lmz3gY/idAlVmGoO
a1ucvlpIvh4to/qzmlWX7aqwgWkMAIF19XEW57CyMQPNPEZt+6ccdeLMVsZGlO78Y6xYc5kue3Jd
rVDqIyxd6XlMhor6dd6nNH4ON7MGMCNtvUa1Zuv53n6uCuWhpE53O7U9anNjUK7HJtNOs2zSBoBT
IeQEV9LwxiX8BVwfpyDrf/RkyJtoI4k+54VaH0Dv1CddhVjyl9qglByUwyIqzhyLhGdpaqUqYZNx
dGaruaDg/6lPKINrm8o5ZdSBHiNZ+GbGqJVny3aC830B6VlWmXPorje/PsbUNxyUz0G6tqLyO0ep
5QsnUNWLoqR/cNbfX0wx0lRrPACZRMpKRJSVXr0UUbeB+nx+lPFaNSNEPFIiJZ2KZTdPekvqXkyX
k3w/1QAcofV9v4CbZtcst6jtN8pyPZAqWdmJV5xlMCiC+ahPVArJ66MQoR4nl2NJiKud3vjUNbVx
dRTgsXLoBJAqzy1VOXJYeU6zUs3EueaBon76MafvNeOqZPCM+5VnfFrm8BIbP+o6an8hnJaRk37L
wODcCtFwhKndQj2ztqNQL11s0pGZBToJCSo/cigbGRKa0csIOvG0mGSPmtHRJjmzrMPZoXvycyh/
f13uHqlTa+6PHlhX8RFkMzomDOp5uB98pT1b7D1L2Ab09qyP9cEegungam0LPS2mVLcNqlbkWHal
9T5HTrcbDhGB4lbNNpzBP3dt8Q8TCpWazyRSDlrHFkI2aR/4oK7EuFEV/W6k3OWHewl8Z5vFjM7u
vB+Tpds0Un2vgct/v7SVem6Gtuffli0pfTkYE/yN8IKkmwTFmc9a5w08aU1EOu2g+Ky5HyBFdj5C
dFZfmxjJQGdM88+5P5VbN6C8nC02RM+1unIKVdt4ApmPFHR+tgRyU/akbQaIDqxYeGRT/OrJITRp
uD0rhZZnEA/eYjiqvDNf4KXuHrUw6x91zfI3w4DizWKz1Sq4NqW/l6aBoktYZgWlqzG541EaZRND
DLG3AXQInuvucWnsl7j1i0fQmQ5bRYsizqKpPQD3XLCKbfWaWaDZKDHdxNBrHkpOqz92DT+hJraQ
HBZKzNT/Ul3td+3ZFMOhBcFKhbB/kV7bDb8Okzc9yKkgYG9ZrVeP0uea5b4z7fRZ+iKlXYHASV81
T/M+DMgPw/Di2cprBFPeI4DN5lz4IFLFKIPa4N7rvBQRAq1vjtIxWkH96NVud4BJi/cREbw4ulA5
qprZIXhBmIwFxxbsugBgyhIrV0dErkrC8D777gtr4BiKoW2VIPB33hDCQ5AGxU02qoU01NwioCuH
CBr/cDRlAzWNqga7JTgXXiQnhk2YlFDP/VolGbXiFoS6tx26EoGgXw45wxrI2sWKAxmTqexsmLaP
XMc+5hqqMYKcUhVSe8hyoRUsaS2X8eJGuBDCSzme2rY6NCbFy2Ey7wvO/2F5CvpH39D5vomekVxj
NABvnCn/sMR+MYisD78gGSAcfdnWVDAAJiVbvPWVlDr92IMnEALa4+C1zuMkGqpyUQGuyY6lWuQ8
hpnlPFqa7+zbMXFWi83UFO1ChdNZmuRUGQuNzarN9RCMIqtJpxYE0f0yi225jNdTcdzDTXP2Qqc/
UphNcXpazp9sXrk3mdmRjxRDFzYqyvbNp7FXmpfEdPaBqs9gTfrgnIIwXUdyaDrJNu2C5iC9UTV+
jX1xVA8650PFt1dGwa0C8T0bQkQrWLpqtHwHLUe0l8M5rkBRaqF3lUOtBvGp5J9yI+weeFKl90no
s8A8DFPDVkaVhqWs6ho8vxzmDoSdOoLbZsXX1i4LlBagAzo2pZPvuekaLxw2cCeHSOBfkQ39NoT4
3+AIHNcOUt+3d7EmPAFosRCbp6i88/q4oXjX27TqbJx70ciebCKkqM5OFfoVHOh4FOBWq95IWgg3
GSZ182x4bfxpSFovfi3zrv1Uqt13rYt2rlNVT+Wg6q+UpQOPrBveFKPQeB1Be2wCa/D30huZ7PdR
LTEAYBA8ofx9TnxgUokIrskhPlICfpJOOT+u/kxddkPSEpbxl6BWYLgW0UoJsf8MsbxqWeom5U/t
WTYUX6lW+DxYfflMMedMLkmF7HL2k3TtpmxXc9OEGPVXfNsXeyO0rAfd0b/7GYJk46Clt6HgTsnr
JOz4oBFvnWikY8xz+xiM2YfWrn6axIQ8d8trbcfre3xnB6c4nK+dpCgV5POytzTtP9imzPpPccu0
OOb7XyjtuDHTIAEr7cO4M5lUDIuaU70JdRiDaGSvLzknWcnxOzdY0OgQRv5F2u8ryCnv4hbbm5gS
ro4dfw/fNbXSecngwm+utEyRvfefJjfJDY281q1+GyhXXNaWcUaoWNuKuwpM3WgErAcXVmm+tUm5
swS3tBxDbRIBHgbQuNiG0UDD6M1YTOykUc5Zmtp14lNZDsoTwEHrpW/yP5XCGi5yRMpV37E3szY9
35sXhEMOUVKMl7xzNVRyqNSY7FhH3zTXb9Immz63ILl09WIrh6Uyg92t+vlIzpbvf1eHH0FDR1So
aR1agUW+M72puyZJ41GnEgUnRTC/siiJawBC4VwHYNCD8CZ7ls7TptA62JH/7kBljOyxb32SdnvO
YmgoRIiW/tUMHCTJNbLCDSGHGHVuc4qNgiy1ofeFZWw9cWDg/5kiTHLO2rQ4O2P8FJlWto9/maS9
suuwXL3vjlS0Y+UHfZ8t/W+Cfq0mbb9fsvS9n6u3ZbAH5ORutcHLr00a9RAtUGlQUmOyiuw+/J4D
86SI6C9+M58NuLE+zVrRbnzNTW9FAZMg5H76YbIr7Wbzjrax+65cU7rvcfjQzpfQBJ69q0NKiZzG
GTdvjLIrGyMAoN63hg9cC8w22G59vizuCYr7btX5/JjQTf66OCLoYVFiQ/NSzYpnnrbcjqEjlSMq
JcxzU8xf5Eg2Q2mKL81Qb/VmKp6lTY0ggqlnlz9uTD6i2RzVRlvpM4UJ+hN9PytGt15sWda6q6kH
rL4sNCbffA3t8vuqlIOdKJOLV3INacs9uGX9dIx30sbLUbSu9Kg9wDNyK8oJiQ9klp57zx6v8GZe
YzGiTL56nmDh30GaNm/kUDbk8L8DlI/JThKWNpZ38znxlpOkqaXaeg+zQb+uIYamTnicQJL5SDOO
pX5LQceb5Rw9tGIk7Xpom2feHU5y5KqzCUpRn6q9g+TWShrvTaPqN19HKszoYJqTtnBQjQdzildN
Vsdb21Oqh6i0OJ2FmveQOprxwP/bBfDsaB96mwMUtTfDf02lts4gQ6GYuzdPuRkVX8OKwlUXVirI
jhRlm8yVczFhKDl5jWruHZIijz31kBsoWNRPVhF944Sr/suJ9yhqBDvuM/XeoXrusfN0e11UATa7
67xVwbv5pWu9k/TaSgLjfTrxFUdr1D6oYCGPKRI3G0Ov7Qtl89+hVAgpoNCQ9BampVlsNhzth0Lt
qDcnQtqVcSp7uKx/TqN28/9luX+6qrSJT8i+S98GIOVrcXzZiqYTJ6+yodhoEwP4vSwmGRHok7br
dJVfqIiVNjlfDikEfQbvbh3laFmXKpkcLpB9QbnUqQNWLmSWs9eqTykWdf6Ayt67NZywTU1eHQpd
jR7yoaX61zLsJ7JBKE95PuRK6JCukMWw/hit7mVI+AYrY7O2Bs442eWf7/yqb6hWZXfyMn1bVyal
MoJZVTcsGtkTjQyZBTtrJ7LW0Zz9NevldOOOBs31GPbfKFY5VZRVfgogN9pTX94fqsiPkbFRv1l8
xw6560C/UzjFx5ECpL3nztNWDpux7bcINeV7OfTnId6olhEf5dDTBfkVQhfniVvlxwAmK8qNoN6q
VFW5ov8MrjmHfq1SXf3DqOU/hrXIt8qhl3g+VGT9D68cZo+luZ0C9Xs/zx7Mr7aK6lBqgvVt8wR0
9MAOxtZQLOE/s8mUXr3KkWyyMBNEFvr3eDDybDs6R90m0U/awKAcRjXuPfGyTmFMNXAIRKGZdJhI
Ody9/KmZlCiJ6LS29G2pD3DP/nJ7lWWUG7nifVkqa1dT7ivbFqmYdZ/2xclKMnQCkYvdzODPv6kW
JAy694cyD9Z21sLo1NVu/mIkxjdEPLN9GQTgdLqguMrG9cf2Mrg3OZiaquo2i9NQAm1t1UgsjV01
HCA0/OjnFcWEXq2vPN1RHlohGMJpQHDLU9iWLM14Yy+rPDBXgwv5ZNR25A0Ik7NgoO2Pc4/SJccX
8ZdOh6PSttyv7RDwoEtKeOJ76jK6oe3hjCi8r9AEfdXKvn4xjSk58aqkbaF4Hr4mvB6nhvfVJFPH
SW2pgoXVtWdzdr/LeewDeHxTdvI0UvHIeURn8tyNrDslmTq+mJqt/UFFKdqdQESOcusom4ytUOiU
PKbEblI2UUXZp9pWCITnjgvTcDk719KzN3IT6sZCri0P1prfqrcmidVb0fhf6ijQjnIkG+mME381
UBt3XeyGrpuXrjTmCqlKtfE+2rMxX20/mla9iqjgDMnc1tNHdy+HmWJ9QNV5jRormhiCtsbU4pCf
mh5eZC+Zw6xZyW4QuEmzWlyq27JpqTWQ4Ux5E/iji+zfymxtDzbHebzEognIwuSb2hg+O4Xd7aUD
9S0f6ZOo+GSbORWHZR02/K4H0EOyGwranViIWogHzuXeCCaf+/ge1HHkpqH1BSGWwExLVHQDn5vG
9jN00BiFl1ohVYye66wfWqHd0wCX56keG4c20/UPau//8EJ9F5+mAWU43hPcFbV0wbfZSfZ1bJp/
wbB/bOKOJB8kDWwf/aPdOMWjTOSnejWv1CAPz3IYaGG4rVSoydzE+dCMM/pIyfyH7bvlLm1Hko+e
U38W9qLSpz8omYWWla8wxzvrCoTUqVDH6LPpJpAZe81rN8ECmUX9d2l2syHcl8a4srKDzR7tBHM3
TM2iZ/59OCnjIOQLcd+79/AQuBXS4ZDn/przbp17tIa8QL5a1gw858mhDmJf585wUYJiQPAeKStr
0G4dWuYmYr7YpDdRx+Eim6LOX5UxcPZJE9v+VdqgBgFDo5f1Ss4AZBKRnharVvmcHDTOf0rEX9H6
piapTIdd8quYi1+gM6+k14riL0Wjdoe51XSqGsSMKGw5CSrtiCq9X4GyCgxKHxuA2Ve2sUkCtWXP
C03JS0jdcoixV+rE3pXwmcF2rWvqJgjav8qSVL6SVugEUvdCZcVPsXf+r8i+d8MPhxSAv9sEQ8Y7
h5s7FL8uy8hoqRJ/F47/+/r/tMxiu8vH/5qRWzCr8LfLp4nEp4mEPLSMXj6rFerPgZkbK01pqg05
huIRhbH80RE98AUUMNk3aZHNHKIiVw+28ybUS9uJ/dDhPuXXCmM1ZdzG/G4rZ8qlTVftHyZyWdJk
Zn2I4oVlkkaOwng3x1bgrTSeq9fSHbaaHMp5WZkWHGeq5k4NKBunzK/vLhGI0OWTyatT7+tww5/7
/eLw2q4/NyQd7x/DVIUImLJByNl5ykg7dR6JUt2q3Ke08cwruJeT9KnCVAwORB3GxNuRGEpHW3bD
ttY8b6PHvIev2cH5qwa/UIN27jH8Um825D0XuQp3he4JNZvFD/avPcLqcnXc5OBGnfXQWkXK8zXj
CFRrVCA6MBs8xLNpPcieG9TGMWjbl3ucnBIM6b9yP58PGf8MEt/McPiTOLSNEa1ssaqMW5YSuNDJ
KYvT/ZIaXBkRVVmbQZw2Dn0XUIJXlgc5ROscIWCLUiQ5dDOoPuruBcEA94y+hHNv3g2lQ9p6L452
5RTGMA+C/TPiIV2hb1M/oTFXP0UxZ15mqVPxNUw1P2Ya6kze2mQwT8F2kw6wdcihjJNz25h3D5ME
833uu/WaJmz3ZUMttobq+dks+h+N1znngZcGSuBhWqKY6qdDSJZXCCFAx2nFTVHv4C6HcwKawUqr
go1c4U1XLiujpceHQYQ/NKSRZhXxKMQ3kcQsMzTh29i7UDJNkm2wUEsvh0zd3MdUobqXe9TkBTBY
2OG3Nx5LTirEfFjP2X5TJ8hreMr7iln7ynmmqpD3KxorKRVkmDn1g9BH107JWEaXiDpX2OeNU5yl
u4Ac5yF2KKuay8o6cWZrHwJzeFaMgSprWJFXxty3OzZQ0x8JWQTqT6fPegAnAt+Qdlen/d2e2/V8
tw+Z/sYu42fgJPd4M+2UK6qKULKM0CcNVfVQC3XdNGF73JZTdJqF9u7gIC2gIaC3a4TYrsHG5cBf
VLiR3gBq1otvJzygxNwqn+xHVYkOnYhF+sA9uYH/EQrT+amxe2PV1LD2wAW3grHb+GpoHfIYQR9B
Z25S4qo3+iqNveShj8r0BcWlWwWb+BdgVvnODhoFgjWv/OJRyUz+qKTYD412DvxRTcyulGjWV6ir
ERCqEAEa3PpuCuwQgiJO8uurVivk0jLg2TJYxkiHHMqmdKhj9wMUeYJQcL4sgbKnCErnYvhzWV6a
5SKLbQijPzrnSzoW8642mkDbVbNN0aLCdm2DEGm15j7a8BolXFacVJexM7iLZ16c7kggZav/axZY
qvhkeMbmvohc7x5kJv0nTTHqQ2zE0cPS2AUo6mFaLxbokaIHeCzRSpgj65WUZHCUtiVE9prSnde+
pimbxaFNLtPImgZ7q8+oOxQXuxtlt6hBdsDetDFS8+2nMBxScV3ZfXXrZDgF/tSfPNX50UibHErH
MnwTEldKunoz/rWMMvvm2kdWay29y+TfruWICyttGR7QbD5C7THvo9EJV7Wg0Gph9ocKwC03peIZ
5zz0oN6SVFsJpFHXhPOd9WRFJHv9elJRuWSOWvBLmWb9LEOgH4hgVkKAKQhK6zCmjsPbY618GQbt
SOUcbNxqOHL4JbjLhb2aq+9GAlNHFIf6Q9mapybsdoPSn+LGKr6FmdvwlDSUD1FsVpuxUYZHW7Wi
vQO3xtlFemLdpVOJtJ0O+X3bfs0aJ/5glIrzWFBInEP39sHnPOa1CE7SJRuoH4A0qw26gUTzXvHU
NOYKzd0/K7SCXxND5/lpKGs5shAzenVG/sjcpNtMvGtvHGNlK1HyEoRd/5KMWbxxM7/dp5ndv6hF
EV+5A36UTtmMgf+Hy9viRY6g43D2jUntZqySFlqzmCsW85zwx2Jzk3Z7EsHXqWs58JsL3mEEiU8P
QzaYEzGE+WTrtPq+SmEDiiJl4CH8U4lHCuNoaQOxswW+dHFUTfkVmRcHimWyAEoWcso0Jo8SaQXK
8Fa1WfIoQVjC14iR9AVxfGvUVF1NLW8djtWWHBcm6gqsfvnsFGbxzLs0xRL5nO/lUDqMgjrhOHYe
pKmx+vqit87rPV5MChQhlxqw6UmnPk7Xg9l+i72gO8sQTjLcWzvb62WCprZrlZvkpdHMVeLwEpyU
UW9BFZz6Ry9TbnEdKGyWAH4+IFnWP2RDw/m/mlK04kPluTccahbQKKr3vq8Z/BD9Zl1ZIUdk4mGa
6gncxjGyP2IkG+ksRMQS9u9tU48K39hQ3Jso28J2YSdkT+1CN7Kd4sw9j2NY3dAoqdaotGZ//ueI
jDXGv6/RaRWaJEYRHKokbV+aSfns8xkvhRjVeRce5mHU1opiNi9GMbYvSfpZN9PkWVosNEZQMrSG
nfRFk+c8mCM8SUHTPqWxDqy5Mh/Ym6LMnfX9t4FHdmgp8efW8Yxd4xnRsUhU+6HjZmAPrn+ueczV
lOvSHWdP2bolAEhU313oMGfEluZW/zBBvXQf6r2tf+h633kzXLwy+J/m5uT+DnDeZrPeXmTjqTAf
8NAtoHL8aZM9tYPxglSwzylILgCeU4asrgqz5OZu7ASaNO6cQ2Yb82kuYceWpOwdCkg8k5zXXpuV
w9R3QPVzPfqiVsYa0s/wG8BJ4GCR+0F3YiQSSzA4SQ+xqxE9WIOiPyQwyFDcxJ/JJQvK7d1px61z
tAP1U0hJA0c9/sei4Rbh2XO37xGw2RTebLxWodmcOf7oV3KoQw7+GDUJIj210q0N45Oml92L9NUQ
LCRKFT7I0f8h7DyW5EayNf0qbbW+sAs49Nj0LEKrjIiUzOQGRgmtNZ5+PnhUMUl2WfUGhB93RyRD
AO7n/EIrxmLpnKeQW/kVDRznOMZKvAQAgL3IaI13XTnpS+yWgs+2bm9YKZkfuqZAVUSgkGWNSvBS
zIZg8wA5M56NSaoBRSc5k6V1+HkqzU022uaHvu+LbRevAx/p7wnEcPU1LPE5HBtNebG6/nNlVvFF
tlTxUreN+gykrr2nuHaXJDnO361HJVMk/lI2RdanW6DA1hqc3msKP35fVlY2gbJXpl0B6lokpIbU
+WAGA5pTP86GFKUMNgP9RnbIg1Yk1m2cjeDHEdGw5fv8pKaIgv1RW6MA4QUbO8NFa3BadsbVGJ/d
VhXcMRPtAaXmfhkXtcObPvmL2q4M5Lj0YVk4fn602rJ0bqepV+RHzTFJQdsFiozKl1ZHnZuEW47V
0AAMfOQples9tjht0z8Kb/YMT43oS+J5S1KP7fc06q4GYlRv08gPxtDL4tq4cbHreoscoZaKsx6V
6irQKNij2f1JThqdfYEK0Tfb7NNFoGbVc9ZhtF7ZXreofBzAqQ92KIrym6tHo9o1sdU+kZOYvcbA
tsveKg98ijzGF9lp5777yBsju+QBu/MX/LvdO9nSrdpZ6k4P4my+NNLFf3st2Vkqk/PrtUIMTwxd
c++MebK8ViSe/CQ1VjLt1pltgrtR2PyZr/up3Q2Ks0xbFIfqeW3dCLQ/JvRgdmhFmE+JFtmbssvi
dTOvtbuoQvpW4Q7czU110KczWWvqvrQUrRCPQ3wvJ8qL2Waxx8Gj55lHPwZBJWyt1D3Ka6n68Pev
5D8XfsijR/e928EXjQl0NIjDTdvV7UL2uF35Z7ds3saoaa3twXns3ydHBTsLH/2ghTbq3EYrMG5H
YeFtBoyVWmDC/XUOebPsuRpoY4gtE6e30WkIuFbRosOERJ7qaG+mGgAzblpv0/v5+FGf0J76K9yW
KO3KsGr/bfiX0fIi2ZzT+2W0DAdR9NXN0TYeVKfbsXMytzFq9E/G6H/prGr8gkjIg4IA0YshIhNy
lanC3KzY/rTTtJAjkFnc9J0Lm9MLCgDt7Qc90oalTgX+jtUkyquq0uR3st2CG+9nXSi3/8LSGtuu
3Pie+cUZXxnnrRcVbkclWW2bfOq2QmfnYNetcuo6V6ynvK+fEDbv0ZWrhy95pc83HuM7iaEtqsOL
NnOnpw5gC/okKhiv+V0zK+AefxPHQ+2uMQr1yXfQgu1N88/xIUZR7+Pf4/P4bh7v2YyX15dv6K/j
31/X5zq/jZd/z6/j/+b68u+v5r/fHvP1QAHlSXfNb4He9l9aVKCnOMEfxlnApAsR/DezHSkD8QX/
9K9DZNgHRG47FpymuUM9KNp4jjd+RK8NKbZK+WALNI/LOY558fgRRZ6l8SOeQbS7xefxk2N0O7In
zSLFcOVYG3FVLZJUsY5lr9sYeHRiJXvkQXa8N+VZVetM+a07j9pDGwzD7j0+ar1JpixQH7F1Rpcp
jcVb0dXPDlXV7+jtpoqN3lg79bsBj5rlgAzLJincCmk/DvhpVSfZlGfyoPSUy32jqVFC4ZGkQNEq
puZOHuLCbe7C+SCbnjmYSyRemtV7rDJa8tiy7StTtNENf1rIeXKK7BgLVGXhdFbI+9vqWzfpWL1V
/nPumOGp623tFh8jJE6GxMJOU8WRhL2Bce565F/iJD2UdouLegKaa+tmGHej3a6cSPTCm7OhIk/6
rH+XTY9DyPbGzdlu2eMj7iDTo4N3AZTSDvPFOQbtZsTYlQVHaEHzs8QVctv42AwuErjAMlA+dqty
6Q8OjIJEnGWvFc48K1Bia00PpscWIa55N8xislnqqu6+RsH4QUOX8HsSX22UDP2FZYGPmGaeILL6
6zZh3SJyYAed2n4UMNz6Lc5zwRkJqHmLqfdY+aLENexUOwAZoCHsppbFQbYGUiMXeVZe6q4cbucK
z9iVKRLeswEgEBx+WEOpD/W8hJl4V2XFkG+rbmTJjKDekuLkcGdC28rQgkLpR+8+e3W+HIrRQO+2
UNa+moaHWOunh9qMkJxFWG43qKa7dpqg3jgDjrGa4g8vTTwLPjZZsBdRO7yMTqQt2ABm+DDQO5Ux
TxQM8Iw0HHApKXli/DhgAvlnk/1RdFDcEj16tIDO0KC659pul6xFqJpEGreN2McTZ27Cs0f0rstW
0aDzX9LtWV0zB0tMCn5tFbV4LZTZQ7yO3QsFt+pogC7BG0rp4EsGwYaLN4uygR2ROY64lwcW9xdd
1ZAy9NEuu8WRHTCU4lqD3L7PE4gpoZiQ3f5rihGWPXnD4PU9NCHSuVN1Etrvl6FOirENT8bb1Bph
ymUytdlK8zBCrgDj3MWT0D8gxV/6avMhN4V/dhDzXMiwGgscNAzrVUPVknq/s8GCHdxUTEJxpYgZ
rqxm+yquXGXVRhV7pDwzNlOnpRcn9rPbIcXqBGNoJLAtoCjnHGTlVtXxYTPrdrykfmfBvtHsj0g0
bwrDz7/lffOaV9rwYthqv1ZEVJ9weOtPeZOXq160zVNXpt6KEnm4q7VweiG/AIzGryBf9Nr4Ejjt
RwWsCTRBWqpvsr5J+0cja4wnFewUH+/0kuHMcw0m90EOKuevDJwHbWGHKC2LrN0q6hBvSgP9Prgv
w7PeuSeF5+4ny0EHUx8A54QhrpNQMtGlG/rmUzlCocvtxLkfUBY79ho4gBGk9qeS5Jvu2sUHlPeT
nW/74bZuzOZtLhnJAbj0ooE7Zt2h6oR4FGH50pJ33frkAnbVLPzauJr2NCOONnFlhwdMfyFBIma1
xOxLfB6U76VQxq8ASrn7wRd/CFw73OlFqO+c2lPvGx9tb4THpq/ghxDQUr5UvpOAu6nF1bexra47
G8tZoA5ZXkdHd1aQlgdvnNQT2J90M87QivfY7cxBZNpp+ELdesx5YKDxFtu6QdD+cR3eGwsjVOzV
yiIbDv5kk1r8/VS25UEYxnBQoZH85yC1UVTKzn4/HMyo5CoAGAMwQkglqIDM9FDrzn4VmvdFNXTX
yP0UGTq26kkaZCd/9B5kn+025n1QdOquysCk9lAKomVsBsa6yy2NGtbc9lGZXXJrzpF9Y7hroPFY
ONu0ROVvLIS2mypK0pDZbdbBGhWfegL/jYFl117rOgT2r/Zn2ULwtr0WlkOGOYvFWsbkYdZTwKtA
O2NkwqVkrPHEa6opzeE2wnwVqX8gQzGhJdrB3crBWuAdM+MfS2HfU72PLonqYjITOPepXtr3WWo2
Bzy1w4Vs+vYgLrgpksLrnOlTrfWHQYB0Udx42jWKYWxYdKhvABCRP1X29aDck3nq7ge7jA+OKdyF
7/nfjSKel3yzh7X5aJWsTRrqZosBBeVnEUfJqvbKmtdPMAIAJXhn1yxYbBvKuppWzrEN1JqKbd5d
vNmuAInY8bFtQQmOhpK++j62zbaNUJ1loS4Az/u+8Or4My5+/qJLDYw9eiTVYqcWmEFEQDPsLn1C
LhYvrDay71sSf+txAH4IbVzbNGUNGwPgwc7KhH7sWPTu/Y630VHne4RqNTtj6uM76N/ciqwhvmC1
yGORXcD9OJuZlH4xPWJvppIewZBtsB0T7ZVBe8U/IYZxyI/aRsi2Cezyq6GO+yKbRfg9E8ZwO2Fx
kAbjwuo0+3mysMcN24pNtV/BkBbxyq396hUEEs4Qeo74sG5Xr0WyYC/kv46qlZ+QEkmWclRiw/nW
EwfbkXkSki8rJ8mQRRV1dzZrr+I3bVVYoZbKixO4kCJdshO56B5NX1mq4ykwz11ShHjWDNlBYKH0
RS+yr6ZqRm+qBnwxjBx8ZTWLumuSTABlLaQuUr86S7segWi/bTlloS/Uvu4uzkwjk0xaybgFi9kh
h989ODMdV4b62EedJenEwXWS4nGCu3jAZLpblFXc7QYwcRvskdRL3IQh+hXaWbZAygJMmQ8oFzbb
GH1inpC+Ea1LvRcLpUitB+RYxGIcLO9j15YXXCAcf8Gj1poFbXnVuzCLYY6UWbjJ9JwnZa/HCuCo
BE9XEdkQMxr7jjSVPq18CFesE9vTrVl2ntg0JoJMDmVpPoYo2jixpqoHNa7x2UJmdJEIr7yTh3Qu
3lS888MtGGc71GuMk+xUUwP1EXJk69LEzCNxQIU0hh+dEz3dWArS9yM4MH7GuXGNOle/BnlXniEY
our6V6iezxoUJr1htI/v8SFWjKVVd8VGC2MfnWgMO3e3y3FHBLszmrdLyQtjOdqe6qr/rtUT2vpD
kH9Lz3XvNN+U2GwXhlOOj041ufxPjf7AztZd9U3+mRWAhYsGJeROzQIqYVDsZPO949akeBW7dXb3
W3wwWnUVoau9ksPeD3lOCsPIrjJiOGnhrIZRa5fCcLP14B1U4XcP8hA4vLWe6NS9bKJUrqH4ixLP
UHcPCt/CB2Qus63vOLjLz7NkDDVN2Ota5B7kuL6B+BJP3uY2YR6WiyDb1JM3ruSsvjK6h6pSX7Ak
zU8yNDh4zXZ1dJaTwO7luI0Eu4IKxVnrScSNGs6VetWTjEWWn7uneFP81N8Ylu4fSCtrD9qEvKsc
Mdj1Z7Jb6mOtOtW+Mut+4zV4Bat5tK/zwtQxeRHeuWzg+7eueUKVBAlXvARWpjGLVGFNuEIGttqT
t3ReLR4uYWEbL0GoRaceDNqy8CznVQ9qboVqFbHLzs0X08P+JHWCZZODmNc0J97Xqa6dwKeF2yiK
+kveNMUatVH1gWy9tTTqOnopy1BDXyZFl94aPyoYQnypu2hfxLrOs80Zt6E3efBKOLQBN2c3GwW7
G7LxloewfjK+eWbiLJvJnY5l3NnPYWKtg2Iijv7KVpvQTTUzfXjLBFnpDllXj0wELuQ6JZB5+pgD
CwuKobi0xVTde0H/SU4vHGGtUhNZdkH1Og7TO5LN+t51gZq3xdCdddvO1gFuu09mqZlQWLPwU23h
Hi23PFW/D7ve+o7IwbNpxflbmOflUq018ZANo7+RV+zZetyuaKPbelbSHvOpwcqfymEwgfZr4Scz
6O5ELNhEccUMVMVXjYrX+GX2ntFF4LxZoc7n0Vv6SU8D4zHogWH0if3W60BZFNQH9gYq0o+qn7CL
RKBgKtQMQ6/shqLzM6M9cudolxJFB6q1XY7ZZ88pQwyoPGdZaZXY+S7NvksQS+p7XJPJ14Chboxt
qGARLnuHmB1aACR7KXv1ElK7DbUQbz/zqLjCWaFZ7H9OgjUPf+1z2WoNpl2pejLDOrmMipHNVLXh
aUaYFbnYV7U1PrPXLw6+iIK1BJb9Gg/nuASi/RovWC/8XVyOV4aioiKZmjs1ifxN6moBFvR69Bx0
urJtY/QPbC+Kn3uhFAdLYH4pe3MtUdh3jDyR5l7XFbipD8ndpM1FnKb+LOEehtIlh75HpuAd/SFj
1Dspx/9AfyiDkRxkTAJEZEdtUheoAYfaOkLHLg5td86kU0ZWIvFWOtzZa2FheVK8NThev1SzgD5J
QBTO5qHJNzPetDmoRpkpMMbWOMszMZ8h6H8ZlCk5yNB7PM+sZtv/mCU7KIj/OdVrzJ9miWD6Wk21
sROaFl3aNLZXOXSflVmgsi5j8uBDbdiJwsXVChLPpa66lgUu3D94Xsaym+KO/+GPKbiDbd2ydY63
cfJangdpspmJKz8FFdWzVvYE3qE161BZdUZe7SqEbheJWwcYbs6vEPMK8tryOrfZ8ysYRWevUk8j
76S37r01aTDttKH66urfijwaPptFpi95G9ILpWXzEGAQthHY7V4CLTbxSKvttZK67Cy1Lnux1A52
Tina3TA3M7NCejl2qoPsRcyhA8oU9KdRDbMXs00/ulFvneF0Zy9GxFaeX9WhCfjaqAmvWk9q8QaG
D3mjwIjOkeKmjzCHLjJuOnkOQgPS8ISj0pvdF6vRtbIXbN+NY9GHf073UiTGQlTUz7qV/O10H1DL
mzXlt+mIsBtH33bF0k510Bh66C1jl2xPrI/sBZw2+lC3ry6iRs9NVStXP6GQnjrRh1YPnAMpngZP
myL+MLBr3ah2DVqKz2ThKla9FaOHw5xeBeehwZ19QB96V49YJCn+2K2aoDBfptD6XiS4U5TJPdRk
ltgzCQO+xiKy8rOjG8NJOu1KP945xPcdOw7zL4veH6GqxLOwTyMPCGvV7qukfIhQp1a3cAKan5p4
x7R7rKIeylbNz0FcwTD03HSlGwYKiPMhTduPCXIp+7ErMQ4cmyi9aCiOLyPbbjeyKcepc0c6CoqI
lZ7dLlAN1crVE1B4nT4+DR5ZhEivX3EgLKmQj+YKNNKcUEBwG03u5G7gofZiNskiNuPm1dAt9eAN
jrKUs3xftMvUxCZa9qqvI/J+ryRawlOa4KQGx7th9R6lq7H2ikMdqtaKtGaw6RKe4GgMdBY8RnZg
tnE7zRHqrgHknsAPkSXpqP7HQZ3u9VkmZ8Xa21k0fcXzHY2yJdnH6NlpYpBZeKV+S2uQep71NQKG
QNrYnh71DBvaYTD8o2HCZ0MqIlwrNpx7s8rxK5pIN1NNRx/R/NxzF6Y06CNtiW3CdvAKew932zrX
oVuu3DERr5UwL/KFjDDYxXAhsYbjQVqoE1CD3Isu8syqy6+KEtgUAn+Jl1XjYmCPu3hK6nM3KGw4
O9XsTp1V9yd51mbRn2d2bypHNQQqzoD38G9DcUfvb71tN+uqWAWJyZiyWdwG6c7FyupWNuv5gO5K
Eb3KzmKGi+ThYkyc5EkWv2zF+MRSKbuTXfgHZCuBv8VWdrIESW7XKkNXOaQD5eQgFv4VEztzhVET
0KYQNruMefMZefe1ogrKxbgU3uKlJ+pdR/V2IUe8T0hCpKVceyhBaf51kTDlT3FCRH7ml5FxOSvu
HGPlxtiRy46frs4LGpcwUot7thLtc505d+HYgQSZW46WPitq6J5ly67zr146a3KMafds4+iO12Qx
ncy5WYBnXpSG0wOdYKaKaM1S+G53aOupe467YFym+OTt5Vwy3lhLRsa0k3MHlRv22AfG9vY3aCiM
eB2uCXKuQ5Fr0+pqspG9feyZQB9nf70SC84qtbBQ7PrixbOi3aQK+6NlKNYqAfwAeSgonuAPXm9x
VDlWMfv5kzpkzYNjiE8yLq8TjjXqnG4zXa0M7nXXTM7HoTU07rZNdQnC2D1bwrRIQ2hoCDbpsKoH
bCVLJ+ivsDD7qzLT8ysek5PqAjn7ETeFGawoXJqs0BghO3xTw6wiQ4FlDvmFqrgIu46XDLOSo4yl
RhwtuGOaq3LfRIC/NVbx69IV4z6msPnU59N9U/X4BDXkAke77p4sGzIiDgGnfm7dQgFqJhWas7IV
wVfDyzzpj7I5elG29pNg3HgxGESnba1NJpk7auC1i2I+xTx+Y1RdMC9hiLUzu0cD11usmigAhDPj
cLUp3qbudMgKW3lruKWaKStyttY7REb5doGIfGtSd4eJWv7MQ6I+ohA7O+wSRyPoy4jrjao9mn2W
B6vxGpSldgxZZh91eDJOS4ZccNNemP1QPWRK5u6CMRq2Q5SMT6kYvpD6t75EFvcR9BI+5IWRbByQ
FweS6eEVCVzkZKzY+uJkD5Y6tJ8bgcWv7VnJ2dUABdQ1qFfFTo0j2gj1wmPdw22Opjx4cW8c58QM
cP85+NOpK6N6W6Yb6sNoPs79janFS3fearK8X2JI4J3IXxvOqrfVcBUqir1q08Y+4+DdsueJ+LUE
RbnrdN0GX0OHb9YARjtzgKTIzXong1S0nFu3GQSQTVyrWwwoda1aDb0TVbemB7xzze1sLIWF19ik
3I2Hb5i7VNg0RNOD77LhRGTlLFtyAtVDdTXMW1VVKdqUhW27LJO6usohHs+w/ZRr1kJHDfjBnA++
QHzDz2J3L5t65yfnQN3BeL5CuSetX72YqC/4C4jzDyp/8lvgxzF2SWH+qMJdWaspFgMFqix725uC
Pbsl/5y4IX5I5F4eA79UFvzwm49dmfx5RUEN5K8r1uhmbd0pU9dYhYqdocVoWlSV94oQ87fK0qtr
AJMAu0f3RYZHXSW9kk7u1plHFba+NUWoPbHbnjB9FyafNfEOfdzVAJb7gDNV/ZqlK/lvmJz6wdLZ
8kKns/MCLnYy/NzE3VJZUISyluk4YbTUG9UpUiCcbsb5tJutgOSh1kob7xDGFAigNAsZfB+jo9y7
NYtUXYYZaUfpDKyJcZc1FKoifpMLE4zm82gngjrQBA/Yz/11XzXOS2PN36D8A8Zi7tnvw++3FqDN
Xc1qbxUYbf5hLNOGW6uX7X1PCVeO53UbpQR3LVycutKOJ5XXd1u+svlrhuhJOyduDSgwq7iIsf9E
iPbe9O14gbXZ9KkFScoTLE3uRRwnlE992Io/pBrlmRRcvKky3nrYaLPK9Tbv47qoT5ehlerLDG++
vs366zgfktIhj+4X39oUDRDZknHdD2GRliNrUfSXb8PcpCovhfkqR72Hm5EFjinydPfeURYksCIb
AKO8mny9Wu008K56Fn8qen9tcGs4J/WAz1U7hg8ZWJ6lsEChjhUAhj7Iy4+a1rxgehl+y3SqoaLl
rutq26zVCraAhn8QTo2plGJ+08dAf3XLMSCDkw5Poo+HVVaUxrVDAmYj6qi+awWMEtEbM6Gz71bv
ePkuGNqlU7hQ9CiYUWHpg/pOdtfwQXGG6b/VbBC3JelgpHjyGJu4/H5qLXx0NGBcmVKQe48F5m8Y
TfJph82hBY/3CjNPDo/Is+zjrg6WVd3nO+5SyC7WkbEK5huuPDRNVAS3dmxWWbXQa5jkf/zrf//f
//0y/B//W34lleLn2b+yNr3mYdbU//7Dcv74V3EL77/++w/D1lhtUh92ddUVtqkZKv1fPj2EgA7/
/Yf2Pw4r497D0fZzorG6GTLuT/JgOkgrCqXe+3k13CmmbvQrLdeGOy2PzrWbNfv3sTKuFuKZLyq5
e8fjczFLFeLZYD/hiZLsKCAnK9lsNVMcK8x3eMvpBZngXXQvOslWX3v2E7R38Ea3Xp2VJZKXF9mR
iwFqVZmja+Yg1GV0ybpt9OLVd0Jn70xJs5JNtAazZeWk0WkwiuK1XYGoTl9jnWJQMmnJUg5S465b
uaRC90YWPmdOdp6aobpqhlfsXD/vFpqeQx+Xwax0oKsF3km2SKlW10pTxnVWu/HKKdPqmtvdp3/+
XOT7/vvn4iDz6TiGJhzbFr9+LmOBGgqp2eZzg3IOmLr8vhir7r5X8mdpCq9nYIqyybQ20mI+6tQX
OYrdRMJmmh2Br2XfipkzIw9mp7V4+sTfgOZV93zkxKO4PfwYZc6Zkh8h1bcMVHnVdln40fCSoFsx
eZQLZAtsMGSU8CVokvYhmxzIvIzxFa8+R6ZBVuT6X94M/fcvqa4LVTNcTdUNDR6e8eubMVRe2vi9
bX4aPG+tz2rY2nxg/9SyeOPMRKLIA2HwV7B0hmBVUeT4KSZHt9T4j3GuGHDG59myLc+CAXFgdUpJ
IU46AlFNuyGHkbAQsOJzFSTJ7dANWYTquQxAjlVV5BQYJdt+5YIN97ujnCPjtyEUgp9RJfHRRag1
dZGbGawEHbvSf36fLPv394m9miOEqzua0BxdnX/sP/2YBeDQqWNL/Xmq6majGW26MVhD70n3Js9R
n18cI1I/ZU5KIao1Q/L+QXQJ3ERZyI7CMZ7RIPYeoWVHhy51x3U8lNgRVs0jJq1Ye05J8NA1UbK/
NYO5xCLrLCqJ622rRBj0BEkLV/VHj6zFjOjexz2Wbu+VGXkmFN2+e58rZ71f9KfBzJevK0e8x70B
2C8Si9wXgLwci2z0jzaM/PzWDnTsPnm3trLXmoe8j0NIMLjNcOWM9+4kSjNr2evC/y93WyHm2+mv
P2tXtzXdFPacZHB069dPqFa1Gt13SPCdEpabPlVdXJbQSXJciKekY9i/YyF3jryqOxWNi5hBlzev
di3Co5502X1oRtm9luCSmvSusZex26GDIeMHBcat8zgZQwQ4JcfTtVvZbEcru+8L4ZBsTprNKF/c
8wqK33nZraHOeMiFQOeODT1rFkOloF+tx5yWMA9IJTv1Mra14uQmBXyhn04bhJl30eRdPbWGFRBl
vON9Yu64h1mnaSjj7dDr4SWPErEGXtvfR9w5VhhWxk9+RyqPbIb3ohQ9VLxhUt6SIPisqID0FeGc
0OWenuCsPVSG1uwmAGSkg9v4KsgJX+UZnKKvXAAFyx+hvEEMMmrSF8OdBuc2oSh9GKwp+Nn3+U0H
/dIjXRkq3LXyWRhvsvIy/kT6CQK3jRiVr5b20jB7/JCFCT16PovtCUl7eVpPoXsLyiaAfOPQfDdj
auT+Ekx7PKdNk7XbBEC95cGPd4YzKnuKwDFK30qtLzUnwCoBsYETVgHeKVGa7kheHqEAWjJu+RV7
jZ9OAX+vUa2fDu9jcpfF7Uq2LWF9jgy/3np5sw/VIngO1LZYmdQoTvlkOGeXOvpSn4sCbTobbybm
K4/ifEOV1dhjXE4d2Wup61bWeKMzSAbD4PlYGTpQXmfCw9i55KNrYFmyE5BydOkrdBFMbyqWRpWO
i1GNsAmbB+uNSzk6Cz/aut2cJrdXz6BK/zxkGUY95ATsLfv5SSzqLlXPkQZ8EXn7jRxnad/UsQku
dhM7d2OGhf3gWcFHt4cdE48m27KuNq/2gN6dm+vhx6rLIWh5TgKOyFAeKcedjc7znslddQs3OlBL
G8+KV6n+usNjk/IvcDu3LC66Ar8C6V4sxtOpPMpYBuYVTVCtuJDRee4LNDYqdur+mq0wCTAwsLsR
MWd/XZgsbpUM/IicJ6fIMzeIIBwl/G/erzU5COcn/FjWSZDwxkZg8NbG5AUrm23FWmsEKxzU9c+w
QfKj6VXWpbaFdRkjUIf//OSQy4lf7ku6ZeuuY1qOqwnDkcvEn54cZhnhbqxYxSfFiLKlTVZom5cF
3qIAmd46EwU7dO1ecsdpj+ST0S+Y406EUqJamNMlmRTv6pvG176wRnxq2b+wnKgPphjUD1FZLGQ8
8PRwRza02MimlmERCoLjiaydfjKCobpdttQKFuSNmp4nM0g3idB6jBeScCMc3+GeEtsfeuSN4hkU
+1s89ZdG0eYf/TF21j3GQPsE3cUPoZrfAMYRWqW3OG7m7YeEfLIE+v42PiMuAcNuqEToOBzDyskf
57rkqshCYyObytjkF1ipu5h8V4HwsoDhHXT5Pmrz4hGDbCosTf1tHBVt/c+flvMfz3meITaFMJPP
yxSUMX59ilRlrTtUMYNPXdDiBK3lHyar9u6jtLTPfV71i8Zs+7ehDcAP+K4FW9nRntHI2WCJ3b+Z
3ZBsnVaEW9NIm3UdgHTRwZcctfngUFk7yqY8k7HAFNRqbPsQiTi78hxH0kVlwVXihXxFLBC72IEf
TV+qxcnTxv5UYJbx3IzmJaii6YIoUf7sCvMb9Y7mTraCOUnZFEF9lM20Dftl5dr9vppnlj5bNX/S
7a3sDcGNr/W0qje+K9JDMEPOwEC2p27mE1mzdny7bOq+PoHaA2opI7LvfVTZC2TEHXYLWY3SVBv1
X7mZWXN9LxUW9TFymw/cn4tdHNUkUxKVFEasMlSPu3lo3fg724OcWbujfWcj5TYtTCO37/LKOFe5
Oe7LuUP2yrjWWPZ/+eDlB/vzz1SQozQ11dZVg82a9vsCr0eKuutdX/84Cr9a5VYBotZU+tsh5guP
Gon7kleRtWFLEd1ZpWPdpxPCuzYCi7JFHTy5mJ0BHJQt8Gwq1a1zzwgXWQ2uZuyRMpMHtKKys2Nz
T/MbQ2GRhee4g+oUqZbh3LHU2//zl9r4fZEvTF3l66yrMGF1Xdd+WxrFhlk6uhZpH23N+1BDar5r
uMv8dBh61PngO2osUCZ7kSIufQdqpF8Zmedey1Tkm5jtPUZKaJCaWe4dSie0DioQml2XTNOd1w3V
psCa+Qr9rF/0+tgci1AjF28U9Q7QNSihZFo7XurtDfB7B3lWqFF3O8t+nP1d73vsfRyFtfi/3Kr/
48cvTNcSjmY4uunOm/ffNkMsTCb27GP1MUrTb1l2IT3v3Q1RZJ3DGcsj8TmmSOMVikfm6j0mz+LW
EScNg63bhBKNmoU8jaYZRKyX40ZeQA6WHSjZzNkP7zhStB7/hHp3KAyUwRigteL0dzf4tzxVh3qW
ahqTdU8OFNwBhFEBoAdumKgvttQxmWN22Gp3tyGgvm5NfR7io7myQGt2RAa2zq5VnT4JxzQO0mwI
J+Ls6qtmszMR0YWARVMe5Ng8jW9jU/D+zsIsg3bnK8Omj0QN3ff/c3ZeS3Iq2Rp+IiIg8bflfbU3
uiHUMnjvefrzka2Z3mpNaEccXRCkgWpVQZq1fuO02qIdyjNIeedLoCbY0zuA8YiQ2GxizRej8d0v
Vm83S5gLqItovXNTJYixirkBsSHCwXmQXUHW+Ndi8hDdnBuykbVL442YgZtBfm4HdQ4P0RBNxbMB
IPLvr4kt34PfxgCL3bALsNW2HUCI+ufIAJKViYaW7RdrADle1iHBL9wF1pHS20+l4fUrs66tXTAX
lR4Mt6o32Vm2MnXj3ktUeCxM8yFj6SSrRwvsFJPbG2qg9lOrgf9wckNdykZXYMPi8apwmFud/Dbo
+wfcicqLWZr22fRDsWxRVn4D5g6jSh9fproA9Ydryj4L/eKhUqpn2aFTsnphtWNzi9xjfAz8KVkn
3qB8bcKF7JCLzF0VbjAevSJz8Yn3mPrnW+On98D61npgFaPvBl3BjUwSL53UIuzn9/y+yBxtVS2q
b8f5AP3nV12VGdWtPCCV8s862fnjWiXq6vd+H3UiQimJNcVv9/p8/9IGFcQ2SZA9v7dt9RLACXlN
dOyF4nLI9nmt2C99hG58bb92DRy6pFMr1Jo869UusQOHssjCtANXgsEIImfUQ6+EmlBn1k2XDWhe
J1BDXbfcdwWJP4RCEl4T3ccuGrp/BH2uGvsjC48+eHLz5t4RYF9EXj+5EATOk9E498DZ9HXvIu4W
4kZ8P/pVh80dvkcR0hVLFi4gzIf2KvsOEw5eSaV4sFbp62skw6p8Shay9f2QN0vDjabbhA3RyRw0
fSv+K5Qi9U4+yZ98iKxgpD1tsWK++aiSF3y6/lPx0+1aGH2r0hTWQl4rZVY+7pdiOXZQCyyNcrtZ
d32u35iF1pDg4GP1+WyY62SrWrji/ezv/XI0wzeuSo7NmzHuloS7y1M/9x711jLeG4hNaydXIuRl
qzP3lmfF4ANOoV9MjmjSIUFMrMVAUavRrTzkXoOYgRemyxlN817XmMa0t7MZLjz3a+eD2rTwW2Jx
/bg0slvlIqZ22UejWKNu9Gg47nhrq1O91Pqu3sqiPAyZ1i76zkn3XVNMt7JOS4EHK5CeZEnWF6O7
z51iPH9UtWaEfn4b3WS62dyY2Q9PI1VcJzgaEWodX7D1+kG+0b9xFc24G7Tg0oz28GKWlg6aBvUm
HFL+2auPGWmgVl7GtACXD2NwGY16Wi4T/+IhbXbnqspwX/sRu2hShlu/m4Z7UY76aeYfOm6XlcQn
8YAC5wJSkL5drjiQUZictPheMEegyz/esg0s7tUhbdeW1ou1LI5uHN5mY7mUpfceY6ktDV8oWxjL
hM589sgIe9nVRvcM/RiKjtVfn+2wibR3pmH19V42yEPSA/vcuKY+a1n11UL2li2NrZ6DpCjvNBfx
7LIx+3NsO9rFawEkASIt3xIEyFJkHZ/zNM22GXqKO1PNi0esv25lhy+h8O1DYNdKiBodvA63Mc6D
4wzEVMbhCgU2vUAGWLz30FjJHJXYOH30kN38IsNFzWpAJhuqw2K5ctgdB1iTD+Ywf2dJddR8ROSD
lGJiNd4+y3p9jVpDibImgQp78NI3HQGdMraG7xgVASzGUvOum3zkcdLG2nmROjL2OvZ7l4R3zrXs
bxZJZcmuuMmydNwzH6coVjy3ML0w6RsQAKzzXwd3Ln7UFanBzzgTLTcg3NxFQC73Bau+pVQOSCsb
3T0VIGZU5vY1UJmWpWLANCZ3dlqKU9HzLU9Fj+Izqo1fJmemLGnKcElVQlUGZiLCYJMK8ntZNFr5
Bd4Q6KPAzeHStO0r1FwrycovEyD/rVdPxVYWE3EoBg942DCWu2k06o28GEnIZQ7P7blXFOSdvHhc
y/qgDndNpJmPxaR2h6Q3zJW8jVbZFzUhDOZlPdIBLbqTiWkZsAW94dXAxnhR2tKgaBpvMXL/Ius1
H+w2+G5pbDC8xMMxmLuLRlF3LoZ9a9mrUM2rUVukfEFAn3WrUFDs7IfX0WyQACgXMX5ryz52zEdL
be3F0NTTS+PXMW5P4fjVjHx465X4rkfZjjSJDwhT+ZnDjYwIVFxLduzBgjT3ps/T6kfsp7fK0Om3
kx9mMKbN4SYDNr+EMOFt4ljM2r5K6+1G0eSs9YagXntRsqjQT7y6ppJ5C12DIVjxlW7izEclP3oV
geqywyor5ez1mnIebHTAYlEeZdVHvTxTe6/nP8WC81ODEejKeuLDttVg4dA1xVcnCZHtMRTvccz0
BESzq9y4eeHfssNxFjoUDjKx1Fl+n11MEdySojxFqt4f9UEzrmrjm1f8QuJZlm0tq+QhBWiDTcvQ
HkhFEpltWTK4qhY89jGAW6AvMSiSNnxEqcO+xl3JeEWj5cXDva//yMswfCxUUa2cMcXzyB2a8zAf
ChEh75BVO9XLmrPq2BzmM9kou5WGXixNSHxrWfepX5kM2F5aD5B2tFMl1OnYu2mJgU4dPUwDaXAf
8MWPEN+MxvB+dGYQLjykp8i3+tPaBzH2fhEEvnITJdrCBCp9tAXCsRqMtA7BSr3bKUZz815EVd44
jTXqMAt7bcC3e2wyDAyqgtckMtPqsYQouMYYLNg6vlU+ZjpylozqNm4xFEVpYCTq5IhezsXQtu1d
gJb0UhadtisPLDCj9yKKiu4RXiL4o7lzOlnqWRT+90Q8ePGkfgUK/i0Covk61KW38CvTfkgqUa9y
xwpuYf/lm6gf1POglAPB61E9JCM/UmIVSKzg57O0VNHewLCNdyr/9pY2NhdIeebKr0aNTXb3XdOC
/ievhlIlyc+Ild0ixhrhqQzHYF0VQIR/OplIV7GV8AaokeWe+lLssFnkBSgM6ykrM/1QeON4M5fK
puCb8oPsERRwslA0fULEVE0fbd8AEu0r1UG2ulqG5iK69kDiaRXd0KNy504bWSRrHG17AnrraczS
R/SojEXaKvHJzevgKoT2k8Gwew6DNN8V8GzWFsKUz37uaoT9ChVVFlrdLjiJoMnvmowRxPQRtpmr
7dKojrCZ5YDaPTfo3a6LoVa3spWHBZX7pErAZ3HLvl9VwJSeDGT0rnZv/ONzIQWma3mN3g4bgT2j
pXb1HY5jOdDkEsuu2AovPlKLK6dK62fk0p9hJvF8Rv2SjLf75kweQK35IhPuyXYITKzC54sCB6SW
jq3x8xQk7xdZTr90qsJ58/sUgQo7qu/8+ZNSEfzzkwDB1c9Z5T9biq/8SMvuH58Eq3c3KdaCsdQE
JTon42WKXh6qtNn8yyZvjnXkMln/npUnPSQM1SJwBgDpzzhPm3lFoKjwKewo0BH+bOOjqDLxlIro
dfKj+orwn3gK9BgEa109DCVLn370VrITXGxsjYFav18SNOMhMkAVyeIMmNyiQqfzw3ELZ1D6Fdok
+k7eEYlIUBZFTPJpbh3D6BpjQXOjsSs/EP0JL3nuZbsgwWeB1RrCH+YUnnw3yRdBxJYyDwfYpemA
M1ZiPcge/vCM5lt3L9sDbEf47OYiS6HGVJSOanIY3eDJqV0LwRSd3bhqbb1KV2YgoXOCWwo9aC7W
Shbt4jiKwBtRdJNyQF7TtXeyaDQWzNCiEcfAGe8ZiJ+EY2V3dtxldzFbDpCYROi7gndh6Ue8vGGW
HmUriJH2/PdfUNP/CGeR4XNd1SRWY8ESMj+FsyKb0aSsnZ4d3jBuCRBOOlnJiYHRSxHHajDTjs6t
qRpHq8p4qPi/QrTzSKBao3njZW9CdaK7osrjuxIT670Tmw3psQhiuYuWqIow8bZWQ2U95kX3onZM
zG2qN1e/dlBbKaZ9oojuZer6aTeZwDgDxOFeSh3ljYkQ2MUycMgBH/5+OfSQZu/UvDr9fLeihSHr
OlZ57rEneRqBZ8vL62LKDwXZYQy46FbOcIrMSKtTCvr02fn1ma5bx0fHzYyl7OWbCPppjI5HeQ80
kUjWjSvFiYblQCTwRqAwd1NgvuAzvF0+qlwTTIw+INom6+TBw4pnY6Cu+34pcs7aySitZxUT3ZOP
v+Iu11P03uazj7r/dfb3fnbk/rqf+9+zT3eJQ9fcAp0mh6je1p3ibaMgDJds0KZ5lzbdammQbMy2
y1cfdb7WTquu1fS1vEw2dIYol0Zqd9uPOtt0EEwbRbkx++k7OHDkMWvN5M3z1b2pE8aazB6l6jp0
7tB/z5dWFrSvojMfwI8FgHCUNRUQmFSnvOhlV3/5+/P9RyJb19kjAMiwYKETtpXt/0gYZRabnFA0
wStCNWF8sOxdrWcPELyaH5bTbs2x1r6ovmMuA2Hr1xJN/X0VTNYWsn9+ylG/X+QABxcgrHjI54OC
rP/KikGCyqKom8vf/2T9c9ZEt13T1gluWrpjOIb5KXBmaaofBmSlvkzjsIrcqQb6wMFICjyfbbvZ
sU2OF73q/apTBxuLb/zsFiI1ulc7q49Q+4Cba1CsSCNAnkrT/tUHr79IzVQ992iG3StjerVStX8t
Kn4ggaXMLg1W0KYLPxPnsakIbQ4G/tp5wiRvuY6GbSIt8kweZEcy8D2+VWH+LxAE3fk0MPEfd2wL
EWXLNsDTgFD5PXkEix6EQTbbD1gMmGZS5ifyM/5s5M2pPR9S4ecnr4BzTgB7/6leFmWPj76yLjFz
tFoTA6+/+Saf+n0UP67NXYg7sJoiNGGN/k5H3PwYmO4rxAFiILUxYtBg++bGMWpa5y4wQZcDzPkb
WQVaa9gzkk5o09Iob9Kr2DjVTmjskKMb7tSi7BHTuDGjnFsqHc+mX7WotswXyJsoXhksgAX4R3kT
GGbjJcY6TjaadRuvvaI3ZKLkmBAjZMlJej6eD/KsqY18gcxyu/7UkKVotS9kR4tXZSk0hGSrtrCR
04unZaCH3YOdWOOFL+SuTTvUveZDObzCmIrv39stQqMskuuTbAOcIbKsOeUJnjdW2aDl6gcang26
ekq08teZrJOHeG791FnWyda6Mey96aNO009+cVTdluDDmNyaWlEQF//PQTZODoL3m9wYi6MsfzSr
EZLGJA0GkrQufrvKpGz0eebV5oMKLiPS2vTizPMw8JD4PDXZtX+fhgHJbzBrbcm/z62zmw8SnBmZ
RNAC8iZdmaq3ZruRbbJXmE7VHtXVkYXKPJf/r0/VunEfesavT43SQV06gwkUIZ0mFHQxaEyQ3Hut
QbLASivcK8RN5yqLvRiVV9ETxdcRYDh1g8iuadZ8xV9Yv6Aqb1zkmeUZ7ABxybDKwmCbOAEukQ0R
+3xsJOpyLYsfB3lFha7rR5VK8mHRajEyKU2vnAG4IMYmMmcTqJZylnUfh8Dyg6VfhMmB6HF8RMML
B8D5TB5qxRvzhTwla5Vs0Ea9Rm2QnCI/QwHLKbK1w8+wqqKiWqfIbKAqgR40Qa4B4lv70y9z9DP6
LruvG+LW/SjU9XuxbttbF9sgoRtevjSzitBLWXT40dE5cPv2kkXTieBPcvbJ4SF7ajoLrzH052EQ
1ro162kriznmgAtjGuNrGdT+U8WKRXMT4zmZxg7C8m9XWd1NCkmG5WYTERcQ9Rtv82EEtPbsWXm1
zXu2P3keFChahneyA0pv48IOPOtmCN3uaBY5EsKDW7yBBp1v4BSKs8oABB0RFhI37WhMC9kABOqW
SEnz2Hl+gboMgrJxBno9dMRBdjBLNKkVgi6dg59qsYxTz+geepdNq4dGGzvnajOTcL4OK4QTAQ/F
ENhYMus7LxTGk1EDOZqbIycGzW2xX0n7ylo7gTkcZnAxvC+k55RAOZZScW5QV5mNeJYkZvhFvA/q
IoWX6zbHIfd/ETbE0H0nn1Dc4oE2XqqyJD0FBPO1Nqa1FjbKFb2F8W50iSsVYEh3cSaGO4HK4m1r
nGSbrKk0uwB1E1hLWSR2cWsYhnXAUzHY16Gub2JVy1/GrN7I78Ia2m4ZNFN9SZOSFN5omu9fL0LM
qyzLs1dN56XGlUfdD8FQ3psYPskrMy1GAq0w4STUAHAUw3fX7jAGX+BqvP8QwkNkr3fQ6NTx6riq
SZktrQphBKVD8jIz0DatS3hykFtL9/1klCc4Cb2f/LdpVP8/ff78CO6T1W01Lws+PkLxhfkv07L4
c1bGmUpXAW8atm65n2dl0/QbN7Xa4dEwJucaJ+0V+47yVWvxx+zQaNnKYoZsh1UJAmYVmcFl3xKC
HPuVl/tKF/P12MUyQxAPkqASAYn/z5li2C6rjDHayrP31tL6l9QkMiW/b1vnlRVpScvGIBcIkf55
z8PeoS4LMNQPRtUjvInqrlrp2s42EOOUZx917v+ok/3c/Ipr6GJUUrJSaMYk+5Dg9KGbSiKPiesd
OlHsx2yK9K02ePZmbJl53su402zQM0YTZUheu7ZJVnpd2YfSRVDUrO8jW0lYlVnZPgzClOGZYjR2
33Ff1G6gMumQ/sLvshcRgHStOziZyWLlPdhAWp4L4IKbrnYq65IMWYnWXFg8i5b1Rx00+D/OxbDI
V77uVQ9+Ohm3vH+s+WaAzmjjvJS7OG4G7PSc2Eu2AUpO154s78n2ho0sjXHrXuVZ1ToqKmP46cU2
8tMLWalY6SsKWt7+o7O8nijVRp0vfe8rr01aZmNZ2Q24joe+DktW17ytH6ola5W+eCYEbIMEKJKD
/J9ErntH5tIgeBt2j12TEeHlf2ThV7CEUz6guJXZ5muRhl+DaEq/hVP0alS5wbJ/8HhAHZCNmEM+
zB1C5onH0CwZ6noXsPW8XHo/lWsoMcb8strY1ktD54/4WFhVWlt4y4+lFAqleC7AjttOrZFunHAq
96zHnQfSxLe6HupfC9OLUUz09YuuB8XFL2smobmhDaZLwYv16KqZv7fDqtuUPQNOHX2T7aSeg/WU
YElvNOrszeD1a53l/yVJWFf0mlt8FW70DMurQ9ZPmAcSucpK1vOtLyPsgV9mLdVt39r11i5c5SVA
vEZ2SPCPWoterw7oq0cPWUiAZr6h6hvV0hkn5wx7WL/WRUdKZm5oPRK+KFkpt8KrveOUpuXKSk33
JuphuKBL+lRXeY18WeE/muwNCl8bnzvbLk5jZaCfNGbjMzSPcNOEegYin9awQFhVwfrpIlsrOE+2
kT2jsjRcKmwT2JLQKw6naTv6CmJIbTg9N1EbL1Xsb47yItv11y3SbQ9K3Ss3doaTrPxgeC972w26
lbwI08Vk1XiOtUfSrD5XEdos0zgB7KjnXVMY6Y8fRXyifhXLwquOhJb+WZStYUXIQV7bzO5KYekT
0k3JPboGiX8z8A6h35m/Tpn6utmfuvQOGjRuZf1Hm7xC8cy1HlsqmJB9nHme+VIOdYVkB4JzADAJ
2cckaDph7ZN8lqbzChVfKTs6FqNn3seTc/den7gWUTcQsk4zeLespn/I+polyTKtEQSAtJTcpE3R
LIIZaqKM2LWkgWNcransL+A/8YOIkNXtWoA1iPOu7ayxD++n+NXYB1n2SMZssd1EI4dJFjEc45yN
yFjWJVY973VlaZ1DdVIO/wDXzHW+djsC1fYYLFi+gnLrovCt6v07O/LCH11fbnEqzoNFkb6lGIRH
i6K9sjM2g0UeRyha+NOPevSuVuX0b7jvfJ+qXHsVkzGgCobA3UDYe4FKPDK7nm0jKZiwg4DA5jIP
qR56mp1DkGs+lZ3kWa03eEU5TrqUdUoFZWahBNwjlfcggxBu0e/8KZs/rnN6rMeCYMrXnZcOCxeZ
c7imsb9WrNK4sMdVYbNq2j5zo/YMbguZODOo75WAtbIzVd0XlOKung9acaGs/Kzr3tlN4Uxqkswm
yWLy/VQ7BhPIn5n/1IxYU1h6mi+6arABoHEg2Af9ocCzzvUjFiKQWQW3v0FBrTv4Qf2izf5s8uDO
TOLWT88YxCtHWSW7WgGikB46p6uPvnaA86BmBrskqsyVEKN/FWkz4V5ljTjTJca5idRuLdw8e8AX
S8C91f03fQACU7OGXnRxsYqR9fmWD/GswKcZj26I+KG8U+Vrv+6UzwatuqWIraVU5pnQVm6GwdmZ
CwnL0HPaTwnCbn0ZbmpbmX0RaLETI4KHiD/nEiQkUZOo2XGSnob5LNLK9OQXVbPLcSB8Pwv+W/ep
Nffrfq1C5QcdoB5cYqOwSubTwFLVg2JykEV5MHUns9bvnVA2NAVGG3R1Yktb5loR3nRIbyaOnjwD
+REHx2jrlbCgOqOXgTJYQHQAulp64yQ6PqxzA3poxap3W+dQ+oH7VCXtMrGMAY8UoP9Z340bWQT3
tcdJznzA2yciXQwBLEF9u8XPla+a1Xce1t4XTNvDZZrPAmWKXm2yJMxOyPKCZUZ2d1tOfnerudO4
DALY62pC8kGfI0z+HGtq+tDYO1n1/FElz5yyN1bh7GaoYvijxalzwpHcYdMPbw6lOXMp5qKsk4ep
YOWygHOIRaSDOB+KQbcVAbClRj4MId0CKQVZnubyUPugmGSZWfw/ZT+tng01Q/MrU19U8MNppWY/
2SAi2pmZ7JcAGgSxYd2BFbY2gVOER8tO/XPrzAknpake2zxD/QJl3x/tW5LE+c9MgCGtKuE8Kgx7
AAeS5uz3lTjkdhpvk7It79h1IvGRlslbh+GmvErriqs/MloB3POWDK3bv0f+hPk77YYsoeHaQiUs
7JqmrvI4/R7zIkYZdI5aeN/MfJY/mHT/mBLrg9vxU9R+/ZbG0/rFbJG5jjBYX8bheRRY42k1tGLF
1MJrK4Y9TkhY/pWezoosv4RRVe9bd6XbRbhNizy4C7K7JG6uue4bB1Ux9QPRAgxd8iJZhl0LAsaA
bMCuyVjl6ojq15CoDB3cDgYtGp+b9lkzFGPVjOi3EbdrttAqCCfrFVSRJsDWQjtYM/jGVmEFISj9
IjTEtTL9JfoBcla/mfJHzOhckD4oGAvymzhHOdlJ1Txtm1bto+JOGBX5JDDh2ps7sqnpEmKlcrSj
e4IeqHqLvr6aI05cXgfNJkRF+qioNil3FFIXGT6tmxRk6qr38KdygmTpmVq+gcKlbnov0TeT+a01
RLbvCLWsbeLjSxMh0w0R8GFpVwVrb7Pde1OY7ODigpWZwA3FZr5AohdCJx5qSsifXOfkeGITDee0
XAxqON33iEZHCu6NY8CcD70XTRER22twTMoa4F2xGXVHLOKgJ3UfN+VKRZAN5we0ZJRefI1zJPs6
KyvXme9lC0Up01Xqi+IuAg0IpECcEbEW5waOU6yFLY4MwRKFm+EA4Ng94mCI8HkNQYqcYXAfQ5pc
JoMg5IivGyDEstqjw7dCD5NkftTsJ3TsEWsoFtZAxCCa2m+pWuon4DNvfqBv7YA1k1XmUbbwurE8
EA33Gz89pbrxNESWfvAb1V7FJvK9rFr8ZaS5Dd6RVk2O5YFdXXqCzJ+eSgbpMUD0tYWRUUVecR8Y
xYNpNunBDElVe8aR8PUVWSzrhbF3HziYu+M77gTZOdet6LlSkq1m9z2mVmG9zElH3hqA6brKWCSB
DfqhCDCAw0EPpmy06LquObfWYQIGsZ7VPDeY+p7bxJnOQQ5ARbHJikPNOhUeLrMqjKyNPRjmoSij
pzz1+rM3EpSN0cxwtMrbtaO4ddiPLhiSnT2ypYhCi+Fei6r2Ig/CRjlxKDMs+IIK0FWp6kd9rIHK
6fapIBt77UGirEYrQL7fxoYWsO2y96ZFo5790jGfoB8unCA4lkSxD0qqDPvR7V5T+ONnQwxgo3V+
Rh2A61LoGAuzowfcCH5y1VUIJHiTI7YDK9lVKuxlqOjf1L5ci1AwvYzDcFaz9KaBk4c7PfhaSPLI
Y4x6s4qzFiP0NFgTsHC3iW/nK0SUV9bgf7WE3v3LsKb9vt1mVDM10zahexI1wALmMxIYJbLMdis3
+w7sSDznI3gqvGPsToGQ09gKmy5Iy2hIrQsvglrfmcVPfDPsbcCMhk9KjH16HB9isuxt2I2whnm3
/2Xk/T2RzZ9oG0QDgCtrgkyEbXxiqmiqSKq0LKIfA85QSHrjOdir+W2ZaDmetWO/EzYuKgVxoGXB
3nGTaPVC70FaSRnhYkKVIxoRFdeTja5Z9YaEC9uWsElvczVz1+oUiM00j7VZ3IdL10r0tZGaeADl
wXMzqv/2jf8epZHfOMBrzQR+DynkD/omsUw3j2G2fU8RNDuguWgdQeys8JGPMGVK0MPCrMVbZPBd
F4RrPZzPEyzNhQPz0HSWf/9yXe23cIv8a/BlRyLXdTWSzZ+5+wMgf9ExoHx32YWge9JWGHjnPzon
mElLY7OaDDdeWBFKLc7g/NSV+FvbNMOp7d1pnxvOtlRt9iyEDXesDYeDpwQAzprQ3mhBia78hJpk
2wUvYMDUSz0Fl7i2NcAdXXhOW5FsW5w4zLUMf2BV+azkobcQRfQQtuU9s5i79os+xdEsMbeVqj+H
CUaPkYFqm2HFqMbNCYaodVu+LkSI2tJS15rf7dO0FsvAVLvl6GsVXl02NKK5WFlWsq57++hD/cL3
IV2kA26QCHX+dJsw2Jph8yqyCWnFIr/LHcM9CF879KFyjzZY9BTz1i40x31Lc8QC9bFVj+ByjF3m
M4HkShJtTU9UR96UasY1t+1PczSujAew4KpkPfbox1Ze3J6E2jRgal1MG9Ti2JRtc05S7JgtP2+X
6BXHi1h1QuJE2g3mCQr5mxCn0nqcfv7999f+WNXwJJLCM3nzDWHbzqdVTY5Sql2afvY9s9Xhpqvc
Anstz+iX5HXu60CwLSqIqov56SzKPLg1GQv+/jeIP57BOfcLRoUHUSel+jkPrCl2PUBnnb5refIN
V7fmBHojQV0u9UGpohQjk9Mirs4APbbswPx9MGrDmpA28Oc+dzahKd4wJmjPA2a5SMOMyjFBUyAa
M3XV9504TT22oH//s7VPoUo5MGEzYLiO0Nw5F/oJnqHFbCfBNdnfw4qHT43Nr27bixXGg4iEeH65
z2wLiMzUPJnBmuD9HvF0/UvuDHumbsiq+BCyCCn6i9IVC6Kv7qG2x2QROXgTYGaw1PjNWAo72kNY
aup6DPId+lDqqqn9o+agPeFhYWjV6Qr/FGs/+FO9InLqbHuHWF/fJOispPiFYs40y3wnz54yZBu7
R405IFd9LIGPrkvPQ4nFD7uTbY3kc0gjQ8XFkrTNo3pRRuNbZpDbDGBELmNlbNejP9ib3HQC9qF5
t6qjroQNObobv9U3QW5Wt3rfpHDnE3s94Nu18QwjYkXislo1/Z7o3tTAd9PLVWX4zdIrWLi60VeI
gUFdvimGYZ4Z2c2VomDfqzkYh5bQ1Bd2FI7EwrwHqHLuvjfCny3rPlhLcu08jHskeItdUTegiYm6
bFkxaAc0dENEg7+pOra+CIToVYevVt4Ee2vOtRlst3G/DHGYDIx93fvDukfCjCnAzO5dVNl3btf+
MJFSTFnUCG2nQYi7KWpWqlcASOzvVHCzB288uaKId0HZa4uxM8KJaEm2NMtkOWJ9fqPbCrayJVqW
veoG2YLMhXIbZi+ZAYABJwotPeK3ydow01Z+/xOx8fS+zg1rZ3T1tGwIQaumdoPA/WxzBJswn5r6
X6aBT4Sg90fZQPbBJvzuIrv3iRDWqp7Le2l7360qDFhNddkithV3E4NA2mhq2JJ07rqLZZndxfA1
/D0j/5gnUNtZPGwGo7vvZsNBmIsPKT/K39+0PwcIVgCu6QI40Cxh/yEwo4t+muKhj3/0YXsFNqzd
ay5w9wqE8dJj3F6NbZXcNKihgZPolpoYYaRpjrZsTJYwio6rd11r+ZfBaUHQxrYOCDLq7u3+wc2d
t9EfiwefnP+/gUXcz3MraxVdkInRdcc1ePN+3zFaWlinNZYFPxQf4ZsJScU+tx+bJGLiQr50Yw1i
WASKl+/h7JAeAhZ7j9rwjZ24h0yzzL3cTHWqflbqAbxethc9bll5y35Hw59i4YOutJu+PutasY8I
HG41x5+FOCDWoJjmHqp+Uhe6V2+xBvo2ghR71WMH4EpTnaPUq7bEhuOHtKsImzH6NO3w/Pdf7hOC
TT5XjsHmzVFNAdbV/YSXmdIWRYAhjn44qajXbmz5zCcetO/audXDIj5ag2at4Ur9GBWMotrhoIy1
eUyHag17CQHiPjjrg1qdzDQo0LfWXmyM6290R9njWNgpjfEE2Rc3SMgaK9CL4aKsk25JUAVNj8gv
L1PmfWnVlkHNY1MFz/XRg9dzrFq0yP/+f+X5+eP3Bv/DFCocHlJLsz69RFWfmrXjZ9mPxDTVFUja
/gIb2MVou/Ptfcii55qG8QqcTHZ2J//eaIKfXjmJZawKc5MYrn+Wh9wltItyDyIGJshK6FZR28a3
DFXevnDqVyyYh9P/sXdey3Vb25p+lV2+hxs5VPU5F0grMlMUxRsUJZHIOePp+wOobUr0bqu7r7ts
wwgLXFjAxJxjjvEHgXSv2eVeLDSXGCpPCDCQHoXdeKlybdcqgkMxbWtvqSGe9pmgXk+U+y7T4kts
HLDUyHCzxMcBPZzCUmytMqG7isqnWu+9gBq9kqrSCVNysPzdIKK0i0tYD26mgB5fGYwl5L32QZhE
To9piN2GxVr8YIq13Gp5Yc+qLmBqkiMBAkHnCjmD4tytqkdhbtVY2CMIDpaGC9N64UGYs9qlRHEF
frG8lKf7rlviPVPOkDy9Dqk7LypchofMAQguO4vyiQAFiGc7vvR6f7LqBi8femvEwG2KiulVRlBn
LwBavQTHEztfdfh1rcGquC4uiSCtk6mX8YkiVml3qartpSiYjrM5v05xL1N1KKRjsDq6BnLxEvU1
Eg7kMW1MA6ZzhUtHUONL2aHtN9EV+hphChQ5Eh4iojVrKlTV1gzcMBg21jOnaWgQFUuyB11t8LRc
HXhlk5wbmCG4MdKpjeb2Qh1eKdB3VxnRg408xgGtt3GnBk36AND/GDTkiMv5q5kJ4ZlJT+1PIare
DdA6O5lRHSI3Lp60dQFD2sahtTqHQfUV7Z2XBh74Xiq1S4Sd1Vu176e9gZrqiC7tlRwDqZy0/FvR
Nxeqjip9Z4bXIz5b14ilOq2U3+IcUb4aIWOhfklu3/hcSItuz5QeToUoX06aJN/NUrSbzSq9Hpnx
oHk2d3u6JfLbYzRiIRTBpAWvt9djUv/IkzIYV7nlJQzlJxDv80XYk6paTKu9DvE/+018afwtxjV0
SVM05o+GJYE3/NAPDzhT0urU/kXHPsZJo5mwJ4eXZVo9fSghw5Vp1jTI1pfxcq/sJETIQ5dCN8KY
cafHy7d8irVdliI4n2gIjz+R9TBsZLKsQ5qsGSrieMa/Mw6RkEGQwqOLCy/gZtipXoy4vwS6LSvQ
pMNxNl0pnJHvz8f5LLZPaVbsFUCft0gElBgIFv0F6lWan5TS66YGA2tkh3eJctAmakDIl6Vf8nbI
XKhjjCJ9xMSc7xrzWPPhxMg7yANwQ8O4PI2IaqWr32fRNv1dn8iSswz3OZUvdNemxBMLpIGipXiZ
TJBG+jR0uzCgoJSuTTho4sshGeaLWNeuu6Vq3mb1/+MX1bh2U5H7ViIrBhis+7D53/dlzr//cz3n
r8/8esZ/X8TfqEiWr90/fmr3Ul4+5y/txw/98pf59h9X5z53z79seEUXd/NN/9LMty9tn3X/Vr9b
P/l/evBfL9tfuZ+rl//64/l7Hhdu3HZN/K3748ehFZdPNCCTg/lLX2/9hh+H15/wX398xrcA5bz/
cM7Lc9v91x+CJKp/itqKQdVWvT0skf74F0qB2yFJ4pBhkam11mFX++NfRdl0ESJ92p+ipKi6xT+i
qhLM/fGvFtvS9ZD4p2Wh3SAiJSUyfEnyH//++T/E/96e238WA1zfpXfWgbYO9EyJMCiUMFtSLYVL
+Fk+TFrkFsFqapRK/Rh1jgG7rxb8YkLn4lrMfzPkblJX//RtH2ZgqDGJFRWn8TK4oO9GwP0BIdUy
s4MbkrwNTJLPZXoKL5RdeR9XtvpYefFLuIsPqr+OPaVjOtF5fJDOk2scRFzIHKxrFlKBpVeefnqI
P+7TzyKJki7+Gg5yaySTEZYklqIiyve3AsIstRJwXVW6MFpKiVW9tMdiXVgjbqWIOBntcWA2CdRK
hkNW3BuYsByEfB4yu6+15thJY3Pc1pLQgnQ1NSg9yhoUZhXPXbmPIXisCwyQsYFUxafNE4vYczoq
WIw4eVJhq7f6aBXBqNuSPlduDV6DCjW2U0FdD/6Cxwoa/jVwv3VhthFkgmIZEo/wFlfBzCyODJro
lcfUjY7b9tB2JXpNbFbicF1QhvLTUC6PuhYvW60N6UyhPr4vwP43R3zBdD9cykuiivq4LfKGIgNY
i/37rkaKIS0vhkR0rEyWK01NdcTMvDr2RpVxX/oK99gJjHq8fqVmjPK+qFFJWoLyiIMDsqb6ttx2
iEVRHRd1iB3UD2aHcCTYKcMAIrWqj+qgVkchiX6sWevattk2OMhJq+0cqfYc7xRY1CAXsLpnsWp3
HqVJoDQoxtSWBbE5BgiHU39X++yn7VLNLC+bgs91Vu8JlOTdIKXdMW+67oiN1oUYd4G/7erwWcls
k3kFJOMY7c+6ZfqcvppDQi+9bm27tsX7plQnj9oIIVKoV37k+vu1dZF04bSAxeCXb0/FbMKz0ebx
bvu926/c1gBQUIfbVsU1z58vCemff/9CGcvqHz+b+UaToQfRf4deRDG6bpujOaFf+NOP3W6DpGbZ
ntfBm4W+PQqi0h63tRiA4m6AkG5OdehbhvawHctwGTm0jJGD3Ko8tVZwCMZwBC4yvtpCJ8M3+/Lh
bZM8cXGcd/LaEoi1quO2trUOCnvyflRb6Izs33bxxDGasWjzoYXlmF3LU3msAzQGHSnqmC+1AxCm
kIi6s2oNTbYudYWojqEC9dOIMYjBagjP24sXkBeTFU9HJF+m4wjqKC2LhXiK79qa7bBe89va0t/k
GrYCP7XXCkpPBgOHVtyW5K1whLrYrgZdUi7pr4UGAuxoMbN52xe0Cm9ciRksTpjdMTDpKvKSlrNt
botpPfC++eEjmVqldoPXvKuWPC8RO89jmKeYGYDFpeBllTtm1CRV16PLuvZhswhmCstWi0FpMlD8
Q/XKVpSA6uF2ii4thldl/eP7n9/WujYu9hh7vX2qicCQjVT+nUblfo0tb/68Lra1bd+M32dmFw2O
IKjMA1FcP7gge2lrtUUCdTv80yc78UUYBCB2a3eVzig2bGuTmlTN47Y6h8SrCJtwfFtQ2XmOGDK8
NhRMZjd/HdjOrt93vv+17TOrJIOdFZjxbXc+/ev2w4KSeO3k254E0IFEnUjSZuQJh9raRUl5be1H
YEzjdu1GSPvYfu+2oKKT7qxQPL0dVan2ZvCk1l7v7Xgkmx5IJiozU+HpiXIOZsPT1j/y9tntU9t2
Kck//vK2uR3Y9r39uZ/OKZCn281jdsIiyNgpouCjv85L9p/+zPs+gGiQsOSm+055tXIVi7zh2kzN
URuhbBjP2xZk2fIoru01g6rjbvtGica9rb0vPu7LJwYVXVPincDdyAUh5A6s5xVL9DqvP/4/nrud
9n6k3M57397WPn7VeoXv+8JehSXObZhlygOi/Ep+tiJdx4CrRJJnTFW2FwA3qEEMK34d5rbFuI56
NQpQBhy5qSKPK9JEYcCkSynMzgJQ0BY7yo2j2vR0FCxMYMtKkqMEsfbG7wvRGH7e3A4Ucf3SxlXl
zev3UIxIqB9DdkvWYa4gwSp63Sj3yLf0jduvbXhbyOsA/b7507511GtQkqG/ytZmbwSiV6jcZCT8
Jbefa9lptQX/ZyTwwRejkN4jhdV0a7p6wKVcPMM4znaxbkx2wdgiMh8VoGSqVyqV9rfvHHjbj8b2
BtVqmboT7mC2OVmlR35eBNORepS5jX0Rx50nd/jmBut4OeQtyfltNULe4rgtiGoBrOnhApm99CdS
O/tq+LbdGw3lnnJfInB+aOXLbL0j213S1/EuNdoreFnJLmxbDeF+7bVPkOLtY+oJk/lct1Hoj+ts
Nm3nvYUtkVSGRzX8FCW8vO0aYU1reGIZPSruCOXcxuWwTrbZtzYHMvIZNFeMurD8W0hEy+dRYghp
wRy4BEs3umQ9ILdyPeMFCh7vhCFtehzaXN9RKThQaZGPQH6kt8Wi9mgX6Ol+6Oa9ipr3ZYUNRyQv
9xjVDn4y58dhrG5jiQAHPGHjkr9C8aAwbhDerxy5myRywxpemeti7WyPVj792Hw7gP2HwxwzRUc0
QPZuXby1gG01xuAMHPE4OHHUMcgawqURkWLBYbxxm0g9o4lgOYYMyw64/mEwx/Cqm8Daw2gnXpaJ
W/XeAJSYTTvEIgYG1Fx6bScx9+R1kNsW0jZKW/GPzUIZpN2im7uiVL9Xk3RdZMpwTE1hOG5rNVQb
G753467VhGPOL8BzZ+HJ/LRtiXR2ydvu1Irat2MmXcegNdnufdd24tvfoMROSAZJwyJdVWpwwxhb
6nWRgQRbnG21V5Meb5ahcw21JyISkTrgpPVTVUq0sX1oW5vWkWtbez+wfe7tFJyfvmcJSc9tn1HX
q3eBinpNQU+wLsSlULl96yqNXbKlBb8CYrbuuO3Di4bDVXPG5Fg7bLu2g1E49mto1x1LIQXEU3N5
WY/XL4lJrxkD81D02jXCpqpPS2FIlyMELINxN+oA75y3fV3zEpph48kVkfm2S8M7FsyLlaBDxlnv
B943xyvyaxZgicwbJnsYPYyIaAASjBnyzsNltgsTv1NOoFE1lDM/Fy84zlyszAJGxx0QhntY/bZ0
K3gUGyLbHfJbIHzRtOsS1BxsOaAiRXjuzs0tRkDkH9ZZUuIm4XEeHnr5GbNCsGS7zPQww43SBzW5
kpIdOtS5cCqTKyPZdTLvzM6QTuaAoRq5z+KM0nZNtXo6L4kNliYPTh2pY8vRtZsQfoflhvEhzQ/p
jHTI5OOEOPj6sTibDsweBMG6b0vo1l7+Cg6o6XZ95BjCU1PaGr//roP5liQYpl7N2N6nn2Xk9bGh
d5HkwBf7qyTYKo7e8j1Jmii30RzE5TyxFdnpBB/ktAqSR/T1/NBXXgiKCY1k9coEofypSa5b8Wt2
IfqVfQYB82zayeVkgwbGOclZjspRc5Kn+dy6yevsK89gXxBgdIVrjZ6osKcnazc55kH+Lt0U3nhI
H0W3eqgBGUx79FCiK2U/7Du7sONrwyNPq18z6cT24oDX34W0r77GTCy7Swn/6MpLAfPEfoDB72jr
Z2VwK3hJRNidWwp24H4Fa3FVHDR/wULJUb30RrgMX+bv0UP1CnjsDDUJco+XPxY4LTLNRsvD1S7l
+/ZRdV/QYj4d+iesZxY73i272OGCiUOO5fVRIUu5q5D/VT0gb2XJkAWayQZridxE/dgl+zi6xe1B
ppDY+Hq9D3xLMu0s31E8sC3D0e8WsmSdI35XkZuLnPlLCNBM9HTFXWZ3ym08zcd+j8cJYiCTAa3I
I67HjzdpnUXyKqmzxeapOZ2NG7zQb4qD7hR3+nQ0Bw/L3IM0ukLwGWmfMtwBQqSHXGgcn3p/AbO8
t25kF59Tf3rC7Kr9Lp9xvMtbN7X2YexWkzvfZamrW3437Tso2MGBYmup38ICLZ4VaJSL/6XL3QSj
93RflZcwM77hbl8tnhcxkq7/gaabvxrfDfwgRwcNwpSEpHgKCIUBi15JGEw/1LNzQl6BCthJ8iu3
/Kx9jxgHUeyEwW+dMbUWXcTkCmcOnOzJwtdRWQ+qJ1XdD0/zvVWdZSiwZ2Kvm+wJ8WT4p6YtfrUK
BxvEZ5FWWaNK4xD97LAXRqsmPOCcm+hOhH8uko8SM2Vb/lxASndXd+8H/etwA6j2sT5MF7loV6Nd
URdIwDpRznHHu0G3IUL330OnebF4fSQPEXV8YScJ4JmvqjuukD+fjUz6HelCOWJ7PzvT5Fn5HiRd
/AKB+ln4ll2rXukwSbuXH8Pv6X1NWagkWeDoNhXny/Rz/bk8iTer6YkfeT08P5vc9j6DcPCYHdTL
h/lWuxP2ynXyUtS2ETpKbWuu+ErKTz9OfunVHVn3XfOp2w038h6cHJhfu3mQI3d4ZnaMgao72aon
PK4CRn7gdnbv9vfxCKTdlhxmBclsk8OtJZz1gHscaPSI0z/lh6axMc5OUKSLbfEcuvSpn1XpCMz0
rkR7VncAxIKks2Vmv6Mt27KPmvGN9QV/6IfJ091lnz7lO9ypKic2rxSEG6m6OXSabngsWodqEorW
dnnmdUt8knSAsUmS0Q6h89n4uXqkJFBQxyQ52S2XVHfMydd20823YB+emXnui/3Ci5qljnnd7cXD
uALcfbgjYD3Je4uWLbv1Hff0AM8Q3rILEragpYb7mN8wuBlGv7zW19ZjLSJVAd4AAWCf9DjCFgUe
x5cIcWgOUCdkx0nv7EIvdepd8mUEMvCJuVcioKjiFJavfZYGp6TtYc9wNt3wUJ8DPz/qD8jcmDvM
h/ZT6lwZuQPOofKrvcKYgqamazgh6cjA6RPvZb5C0eZZvU4/hRfhLvpaIDt6iccogL6/xkWzoKC4
xlzEf3Qb+ZB1e5JHR8R1m12kBJeSSWDTrTOVoGS+rq5zo34cFTtuKaUB23pEgITYek/CXraVqsIa
lAzYcVhP2dbCdUKyrY0aMpv7t1VLxPgtyWCJq22yi9fP4IJGwP6/P1tJa6KYVmZS0uHzXgI8TrsS
OWbjNSoLgwlVZPVH6nU/Fkkj9kdByZC5X9e2A21bPQklJSShRj3CGpGiD5fFj1DgOrRkrsxRoIyw
qPSU2+okkntstQpHdV1tVZSgCTjHmgpiaA7TMaJWCMaqAE2mK+Qgkm07MDhkwCeY03TeQ88knAZZ
RSrUJFW0rXXROil4325IOlLQBG81qMDZM5yBZClHoHFdGDFh7bb2vk+yBmSgmh4/gcGNJRq/TlnP
YXrCTLcuJCw5UYffBeFVuPIHzI1PoBfSIYmadtevsfS26FLtskZ/2x/X7ML7Ilyngu+bVLq4SwMe
5et8ZFpnbdsamkF0ue87VR27Q2hkyNqus0Ad20hRXdT9lg7u1pTgtqav2WCIPCKABgD5unSXiUqA
xQOpKTyMU2euGCaCvqpPjShJvqrQH/cPUz2PhzEefUGbrN17Akk0C+yBU319GeM+t+O6W445bAxH
waTLka2a6bpM5AkT2p007My2TXGMB9wUtRtrgL24EihQ9RuJ2RbpvmpMXItUGgJ1gOloSZOyU2Jz
HwJ4AB6iap9XCV1vyCZ4t8mar1NTBUUv9AxcE8tEzuDJvS/e9w2DOOPDcMazMj9KA+p8NuZXszur
9b3YtpcGsx4F07f9sCbithTdWgVxtGGg11vTyWq7ZpHeksfvyWRZHp40YOi2KJQrD3gC8Tl3J+a+
ET1r/RXlLot3hKKJX7bKZziaEjM3FmKe2IU49l7b6JK3pVW3B7wt3jeBbcX8SCaGIjH59nildWov
zIbExKi2NKeaR0y/qJTSBNek89tiTbNqVcPOMJTc3EJ7Ram7wBEWiQzdlmFN5KQ5vm2biFC+VUj/
fzHut8U43aR69g/FuLj9Vha867+W47azfpTjTP1PsH+UWTQZURTTEqlB/SjHWfKfpikhVGapqMUY
+spl/nc9zviTcpusmhJHfhTx/l2Pk/+kbmZAM9FV9Jko5P3f1OOkX+HG6KoiWANfRcYrBk0j/aNb
DHyWKO21SD9hSdWgPt9NV2p3q0nIAWqoSvm8d9El7CQb60cFo/Jqcgpx9mJDEXe9Ov4GyvUBb/p2
ORhMiOChqIjpErf/5/pgyk2p5CrXToqGtfhcRZWfyN+G2aiuxOLZqgJ0CE1gI0Air9DYyI4/Pb7/
UIb7tQb34+tVnbsLj9U0P0JNrURfWtIc6qmZgi+lOfR32hTs9a7FqkMMUBxH2dQdqu7cakP8O+T3
Wo18r1ZuX05Toa3guSAalGF//e1NNEZhn0rqKSUv9VwGc7rTQarlc2+6GCDL9wKgOlxl09JYqD0l
3/U8I1uT5KekVbsdZs2NHaJV7uRju+z/+cZIa2H248WBKaO9gbKjHPyhlDrW6TCLQqOesqBtvKSt
v2gZkVNdB5IPskxASJp+CZNAV9AKgEZxvkOLAwufQb7LSHkekOWux8n0//m6NpDch+vibZAsWUMC
DXbnh5tGR97mxhSrp2gI1F1YB4gdd9Bq0et/hXoQflLFZKfIGUIdyPFQmRi0Y1bnzCEb6KDpvoWN
tVdapvVZPZ/muTOYBAZoHBthciVKR8saXHXqmzulrGW8V5Ee0rEoPI2I0+pRo9/05Re9bg0yhuo+
XuaanHZYPpFF+oTDu3orpNU1L1l6gaSiKyLccqPjVUlWkhol4smoF75urtgBOjXEhKZyiBLji6DL
n0WEys//fLekXyFoaxMjWDF1bKEw90AA8APUBbhT0GcwbE/gCEU/xDAc/JgEq4TbaLfIQtvLVCdO
XJKhgEP4rQwiDM3/Hy8E1Xvq3bzpvFAfcOVhgsUvttkqtmrdeOzFiPleoNwuPYlCububkcDWqrk9
qXgFdV1+6Exhuv/nm/ErFOHtXkirSJdmwHgEgPjr6xZ3VSPoZa+ehiB6FZimGcXiTP2ML4N1rcYJ
tpnV77q3v/e2+opRldbnIDEkfGitSOipRidnKigsbT+h2OcKrXxXhuZ1GeSCn6D9fcq15FLuqBml
i3EhkuRrakl5aBrtN6+O/Pf+RhcVoIiIgqg8CPNDYzADRRoWJEBPZYrcUzoqZ4o2F2ZGPRgW/K1o
zt/Ax8ZuXhixk8Uj9f+huGBeQmJ9KWIXJQQIWh3orRaJluNoYskAPeZWEQvtUM4kSusmDQ7EPWeM
VWY/Lem8JRiBvG79b6Ae8t97boArjGOkrVmRP7ZsSo1ygN6AehrVuTxhWhxcNQ0gbm2KcvyDsasO
LPNcrXXjGpTFIWs1kIyz/qSUyGa3q/MngExo6mnhm4uhOFCEwGJW0XDoR4W0sSxgGhp6gRhZ8K9Q
mBV7pJeFOTT8DCMuu9OxrtAqQLZ4Cze/6X6BAH3ofVdYDvwba22uxkdyaYogwJSnFe0m1Wo80ZnW
iiKXOxa4JtbDYx9O5VvQ9wsA6xdEytr+f+1ZdUYjFEgkQD8KtjC/vh9TZTZlY9SIkmvWdJuHIRKy
cXMtVcjiWBqwbgsu9C7KFATV1oUpO6r+Pa2L/DeD8oexh4FeRQdQNCyVCIU09ccrqaKuzOq6Eo5d
kAp+LIl3oCWynUHGmlRSPO3kMSEXapqkhxCZuJDblpGwbZS9Kbf9zspCN0T48a5gtvCbQVv7tUdd
r82AdIaN8oac+pseTZUu0LgkhFdqK3d0TIE9SUNPKh0wK8IYaUaJMckdru1CXK2PpK53K0TbrtZx
BUU3mQSlgaveoAgnEJUBSdB4rw2hgiVZjWKnZqHrSTNGc9vYT6OJ9kCNVSy6td4kc2Iya7ifzMFp
knrtPNVZeGEltXRpxqQ8585ExVsNblBJRFjAtID6aceuqUK/TUwRSVu8Jc017ksjIB84tvtgZXOP
8Ch15yXGhTgpPQns914NK/F63MdS+TvkE4/w15amEfpCLTR4cbEcUfCN+zAYFOaUqBPs1CPzm4xc
iP4J0t3il7FOIrzIr5B+GRm0e5JDAvJlC9fulDoSN0RoZM4BwY7HBAvtY43XuxebqEyIZT2DxplT
Sv+6nXWzfIy7MfEJu55yNT8sSYp99kRCFVSwcpwTaLGWod9M4HRIX5GuUwXoK9LUOaQ2jGNhkmUZ
9fGyDiEV5OEg87CZg0dqOOMqFSRr0oOE4YbdwNtxJtm9lrS2bcrnitta5GLFRmGQqQzT9IOlgf5W
RQchGxBDq5TyFKPHZ5txYx3HaR/043xZjIsPECU/yWNYOJ2sdz7hAU1oTGGFYVK9zOaefiO+0TtF
2NVKYpH5/Zwhr3vAyAaKmnZLvxbt17CoycjaxpM3Z1F7F8lYEQ2RKHsWQGin0nVIK5qB/nCuXnf0
oVejAM9oqJcIVFE1Hoj/d3USQRJuKUKAwzK8VMko7sytde7CprJLC35kq8HyU4se564lg8gwITgt
5gJSe7j2JLX8aIjZ2oABiyvD9NwyCN9l2VNSJI+Ktsc9N/akVVbJGOLp3KpjCYNL/FwOYXjoJe25
7/rMq9oEFDbsf6qeKJ21Rla4kyEKdpcPytEvC4TK1AoZBNgoca/oOGaRrpzK4VTgBJl1lnE3hguI
Xj3waxM/DJwx9eO8zJ+SIh7PU6LsgQlFBzHXX4rJHPw2slatPeooShljRCHB5zKiLrweBsikYh/v
layNntJivlLNYp9TILw1ZJ75qBDId/2tng7AfzPEZkMtAF6cZAZhfHSvprVxE0kBej0hgUeeNzus
yPFTNOvMjYvstdXbEN3S4DXA+w36UZp7Q5RRv+k6glktW9DcekjBYx+xrnHjvsAPI8AVEUKe+ThW
1P2SApUQGI0B7O0dgSr8wcBYERmD4ob4stxT9vSspsJaFXtbs51vzRyiYxlNl4Kmoz8KrmHBnAYI
fV4cJCttHIi/yAJUl3K9FJ6YgQugrSlu2fTEMxLPBvhpShUCj84szUa3DilhbS28wdK9ywNaqsWa
VAevVty0p3Ipv1vkEYEQLeU18myX9GSyW0WLtQuVJHW0VpyPVq9L6Ap8FXg1PgXKl6QYb3HYWNl7
RBaQbNRdFanJaSyGC6HP/LGe67tWCXchQsTXnd65ydwKdB85ZmX6S1yYnYdefOO3QiQ5FgDrQx4u
YPkNPDOTJPL1JQlv5qR+VpWp3Tc4SuzbMHsO2sSmw7AuB1Wtr/mB1A6SxjgEcvCsWsF86vLyVcCb
Cty6JFLfVBDJ4qnaoDzi+1CjhRXxsZXi+UEN7ho5plX0vfG9O2vLEN2WckvpwyTwRsatuWopnSx6
nh8zsVAcvX61VquCTGuf26yrr1REbvJ++RqKxYgtwNx6WorweBo3j7F4gBpsYHTWPMVS4LalFl3p
JcmnMAipo5pWehGEowOAjYphyxdOUDJgX9AFLjUJAHJjl73azDsRhIsnApJHPCQSUegSknNZCw8N
0+GdNhq102StQ0dQfssJKewUgmqOx9N1lYYrLCBFWSAOLuSIsqa8FPikRIEPL+oAj/wp0nANSurZ
sGF6Zoca37igHp6ayE7QJtlZRWs4zI0awDOrNHsv6efYlPZzG1wk1tTeKBYJe1P29W7oHVVrEl67
svWaduW7lLJ0Xxj7sDPCeySR0TPJ8k+NmkCQgZ/5UKvqSyhOM6rZc8o0misZil65yarKtHN9tB6Q
SS0vlYAeCWze4BaRSG0XhMk+NlR7wsvNloL680SEZgOBbfYN/IlzPlj30VzHvG/DbrNuECLdm9Tc
dBGEQnqj0Ob78DyJpFNzVWypIYmXcWmlT0NYowqWhL6kMqeGP3po21o4DB0Mv6DmdLU/B21rXgjL
RQPewt8mZ3jgmr7cYQ6QNE1UwYuMy13TF4aDfSvW6MLd0sqlPU1qfbDonW7SAOpJMXkSyi6nOV2u
i67hlsnFAP09bjwxae913YQHjVOCV6fWU5Dr5W2+UNtDfXT09BEnXQQVyIOq0uBXyeRNAp2Tgv00
2r7tyzK3oYuzy3BABwvmOLMhG8uA3ivK3cicwY0idfZKPZ1oJPJNKID90zXmEpaMPjPpBs0z9E71
qiK7N4QpOyvteR4aYW+Vde/abRXOpx6rFLJF03VrrlDACrpCG2jnShY+WQ0OcIEAEKELQypUfcU0
Pm0Y8xu0HJA4SZF9NJ1JEPLjJBrKFXIhUBsMOB71SPWpnR+HLG72U672O/LfXwTwz48hgp5OIOU6
Nec0x79TDPYp1h92tU4uTHVsv8+JHNJBxiIW4EuNGxxZIwDYr3mrINEsaPgKRcZNp9f5ldkCAbC6
agJtbp6HoWtuiMMXvg5BNCuA8lU10Slr1dqFpV6iYeRXxlQchU1JbPY0cVF8HeoeKC0lan3w+94Y
pfoBAQlml4hFqDgz7+JFEn20mxwB2COGctN0HhBGRdAiaXiOPfrZU8nsXyV/I9Vmc66RANOmCUvS
Qc6cZhlGMJ87sWBKbBmzwXwck1K9xEdGsvSrpqxrHKQThDfVqDvMuiSecJW9tPrmey1jhxOHawAm
75poxmKFGpCaJv1lG6DvH0ip5TWDdZnUCom+pcJmoVBw2u5IeaH4sNK3ZUAjU4Hcwky3GA6puQ/K
fPKGvARh0uJmIlgQZRMlp76nxMnFDISeSmENqXb7xgSPvl2loxaXal+yUBpXu2fRIZOnuoucaOdo
GWKbkVc+q4gU5p0KjWzWDlGEa27Q6+nFxAi+U3Q4aVNjglPLBOonZPrHxXqBVEfxbAAbZqpPQ6F/
r6qE6a4Keg6lFheY7NdUCGKmJCh0jwKE4rzTfKuZaP+y5VeN0uA0sJxFBQ9evWeioqIwIFiHbjoJ
M+07l6oXVZOeFEvm7ZJ1zQ5WPa8pZuxQoc3gR6MO+WOP4MB+SKkJiiVGopJ+O+UTgBXseN26iJ50
HTnp8NMUKRGmSNPMLOV1KhbKs3L+1TT6z1qbHgxR9/V4wh6vzEG9FaA2xji0m6W9m3hlvdYoYmes
nlqoXMAowM3OOB2HNcLrmRUGfqNiLjL3uROg3KLWTYCGUHshwGbbowGF7mvnm/fDCO+pmZQHk//P
Eo9t7OYnbUp1P46mgwlK0s40dHbDoXwW8/m5lxLUXKRvkKSlGvibmN0N8xi6lQlRVq3Ufd484Hoj
O3lqgX/R8JBqtO9yphUOXJMMjl+92H0GoZ6HUarU13DEqO2ywkqkmrTLeYggduCMQmCcao5StXDi
E1BIDeXSccbjOQqLm0FECNuA4C4pnRcoguSaqPSKM3V9oENRE6cedZpzPcGfTfFdsKEnNi7gdKJf
3cXCuqS4Db1tjMvLMlFxOx58QwaR0kzdXV8tuMLU8nBwLSsOXFHFKqWVUF9Tx+w67AZER5cJyTZQ
1stQMfcINS/SEFyOuxbLo5RBdpUdGrTUqwT8dfJwDDBhACkvQeZ16ilwpVgSYI3u8C1HjNDIUMiy
Yoxsl6s6vRSU9EuPABsya+g165PudL3gKFqB7E7zv9g7k93GmW1LPxEvSAbbqUj1suXeTk+ITNvJ
vgkG+6evjzoH9791gEKh5jUxJDkbWSYjYu+91rf2RAh0weCzoFOphZwRvR1Sb4jaFmhpmf5Q8R4I
4um2rRVV4G2sNzaGB86i3xZR56xJ7Nyx24ScO0lS1dxHT0vTPTr+nWhtuasWiYvQqLbIN+UWe9mO
EzppUfmxJEGBJZRVDggfM/ef2abEEDWa6K55R7VGhAStJFusetdYM9ALmM8kdrZhCXUQYwhhc/ie
g1Lkz1QVp2VU9dZtKnIFIzjksYBwXjsHv2/SMCNcANtiDJCtd8t9lH/jc/shtow9Q+juToG2nSf3
JY0kch6ZsBFk0bYsE8jacQwCSwBr7VDegCYkMq6Eddbk92A5nhoOwawfnUVN6X8NGkvl0NKmx7uF
wWH1pGpfk3RCMdjPYkRYRtTU69iKb9GU9Vn0NM5LtwhbmQ6hNHeTDy6ekW+w1DUnx5rtR3Vg9o3+
j6geliKZ0K1pdgi9KtYcuOsV/V1b1IgT7HFT138KDLWbriLBNje/82FEAlIP9qZYCtRrcmsAJbrU
HmnhnfFrMO02cLrigg66RSk6HOAB1XggGpeVdkreiVmU6t6L7CFAC0rsl6UeTSBfW418mfWNHO2I
n0LpDkqkIYIVGjjLsMutpr0vga2knvtYDQnyP2GXG90oTrbzCy8ucmmrnq7zQNybaaDBsssgGxJt
M0Jh23Dpenz++b05xOW2NSjHLZpVW6u0yBVdUY7Gn/Sznny1sabpN3FcbPU+J2XPZHfphY/qrOqQ
rFl2iUKvtQh4ki4VV/xkOX27aXKBzHNOQGjGziXDmbArDSzOhfsuAMZMcj/ErXEwwb24Dpoe+6Mw
u2/NzzmedKd1CzMn+Guxss5KpEVAlYPJbDEuoEDA8kN3CTVg49aYHMDdvVV689eIWZ77CXvpSLBr
Bcqn84p7iIzbyCxRAfnOg9bNzU4grlloTx9cIBWBqftPI+TBQlXDhRbo+Bz7tQGdmzAa06dLJBbZ
oresSCfX8mxr6KvpxshXhroPHMH6pOOpo/EUa+YJIqsEEezBiD2cK8Ok73oNQFYxQ7+V0p2hg6RQ
q2r5Y6+hEo5TXwaW4ZORctAOfXenDxjrTb2GPG5NGRJBL7u/PYJlnN0ncfkg5mQ5/vO66qwROPmM
RAHLNRUVqjEschiN16e3LxQlDXkPDjtuI9CfIcEtNpPCjjoUMrlvhEBr3NXQpYDrHrv1tfb22twl
30lVJgfoy/H9aGqHWEejQMp8fH/7Qnzvvx85IiLuJUanOcXeqxidDwvV8aEHRU5KqRr9YxJrF2Y+
PHVHeckbm0sI7LlvMCeQKRlVadF8Fru66Rsm/EWJin0YKRPRuVXusGYW5FFglvonVTE6Rwx3O7+p
gtzhV0hmEBySb1VlgFHyrAtUNDx6I/pU6h+3tvJdo2GX9w3OMIlunGfF/g1w5sSPNEBN7+0ctpUG
FBdGczJ0WVgwPGThLC1kN9q3bbeXxUoUOhP6YzbbTG73z1kWX/si0fdWnZAGYFxpysRBulDNYZMu
NhumtPkuzRCctcP8oqT4PSNaCilP/vYLMDPHktxAa48xEZz+kUmUNl3qgJYojfTWbY+A4pMnzxgu
yhTJQ48g24AJOlrVfkrpiArlkALFSjnOs2DnjgHkVpk440lE5IWe5GjnVIP1glWcpod3npq+u+BG
1jdLX13VkgJfjot6zyY17VPBzQPyRnuye+NgmaB2KKKRJemTfS7K5fsG12N6ceeaXXLB060d2oZk
5WmO/KsDI8pW7aOeu/6h5WixWUrDfSZPo4UoapAKTgDmWdnlVdk2m3VcjIesnEtAgrPPit1Ne7fy
OdE03KKJjE96aoAbxJihaSQdqW4hQ1gl6b41h/pBp1W2mVzUf6WvLlG2bF1zfC8TLQ4Zb9gXVaEl
lfJqp1l+qWHDYyBw7sYmTXaeyVuuYhOB/CLHvSMfKl252yTyjEc7ecoLbwXupDECFbIpGiP5Uze7
zkNomzqpGzbSFqFmdgNon/EXTCqYKAXc2WKSWgBeqD3AIMncjuV9nJY7/q8ih8DYTuwDcZ+2z0V2
LEyrPpNE/dWuoGCrqNPDMngIOOFxuqaNvnhw3xbTnBgAQa/hR0/2TUkI/DTFp3oUJw6q+b6F9U6F
YjnnqYI7RHGbr4iLcX4wF7Ea7lDvMpL0N+iU+iAlNAF9DEu2stv5qeF432FzOtdx/W7WmDHSqbAP
rptrF0+C55nzna/Vcuc57P9AcspLXdI/ifGqdpMfv7dN9FvzzPTk1N7TjAHnguDiFQeucTZW9KJD
j+7ULNqrDlfpyRDiSLnthbU0rOBWfJo1CN9ucO7oFMUPvQKPVlYRC7WIIZLTP7zD76pD7MiMO0UU
+IZ5rL9Tisi1ze3F258ZK3u4856rhdMb2q/HxNKT55HkiV3KDJiGFUcAXMecTKqyexx8qzuyFRab
eipqGfa1ZV8I5iQ/1RGgDkurGjbDxCRA9CPdkSreu96L0RDrZ4HOEEu9ZofW81ZS/hxGMhv9SPgH
2ZKL5NbtxqEtSugGsAPPZAbOW2euZY76sckon4tohaYhJOY6fkLj9aFPH9kYIVhc+Y6WyC9K1wd+
B0nNbTBpgRZHSSgqjp4sWFA2jS36VZFyN/JuWeTILYzJHTuggUOe68CJq5PvVNRsqnNoWgikZWRt
ZEqmTWn5Yd9efQqyDRZBJGQyT76Eg+dmgQN7ylIH0ogDhU5p5skye+eox2/N0M+n2xfuo6fFyr4s
zWMl9SbJskurZVnVmf2IFeX2qJ7WHn6z2jIq+gawTWKEwBT9oS/Q/k8wsDiX23wqhUdLE2b0eBoK
SFyOgQtRpWe0aQzlqPtHso560kEGbzXDAGB34knfoGtDUtfQP/HEBTFhedZZmvVYm3Z+YhxxD4ME
8YviqFqKEHN2nufR+VKxi57fua2vxssoJ3s/GM3j2CKlnFiut5M9XVNCWA4kvyWR4mMWADXrHj1y
bLF+KYFVQeuzUyIUZzzRqW3SEz9oTZBe1FlbRmZVHNVDp7SPeU43Wsb1X7vNtTOr/4EuXIOs1JoP
OdCYhpJvdsRI9kNbYFXxCZx108cUJqFnxz89UWmQSHjHk63BCOxYHSnJoBS38Z3hVP0GtEdD7nvG
KavK6k1ZE2JCFRsT8byRrJywFyNIkXIiEa4t7mg05Vu9I7FUpxWx0XP/TQyaeYZP8jzB/KMDsnG1
eKU509z3IJ0yJ/Ovek6Dyi/az4Fa8pilNNYNknjcgYs7m0k2761tP9lysyhCh/oCY7uZoTkec4mo
hTbYbM4nys6NNWcwuoyjNk6K0OZkHzvWU8NIK7CXXm61fgWw4vjoUh9OoW7RBnGSfUmKsmE3Vki8
/FGftSIwXLwrkSZ+pYapg0Rt78h0KRHEQ/Wa6mifNKQ1dDHIgbJxtub0RWtOo1qjpedwDKW/6MbU
O94iv3WaRGXh0sKVa8tnKrtt0vx2czO5T6bHJZmtw5LrD0bcdHuUM4oxsXeflpY41uYKjNR65I1j
jz66ZYxtAO8023hLM2SAI1iGyaLX5wF1stZ7Cac6WHSw+n+kRWqx6+ePgjqbwicjUaF+d9gYdvFI
1WNYaLOjX6UP7F4a5B/RHIjxveDKqFmXgqWZ0u3khsQZr2Yq2OeCrN2QEJ3HIY+indH8UTTDD44/
HurEJ/DMeYotZPCdGX23jvazxkjBaPfgQRfyM0XPs9F8DtdWwShNutRBaeKedMKSdiwQr4lRPsNi
irexE/0aoWmG2eCBom7pEoykXNNRGq19WzGn6Ur3gIB261fiLYrjX34rxqARYEMrx4tDGHBGWPuw
1QnkqJKUEKQ8YpgqUO5rxIt51VRsF+p2pYR5787ZW5cIJh55+5S1/dcydVyKf8HMlwfJ2MmEnX2O
qgYI37LzMpoiab9d9I+lTWnhpxKxbY6Qu/Hm3eIP6VYjq9bFjn2mgHem8ctv1hYHE2nMoyQ6t7Lc
a6SzhEUaOJm+ZyLMjldMiLOMGf7qnO6Qkb3a0xrpqoo322mbECAD1ZDNodlvsD+kpSPDvHAeF836
nHV8FoB6QGqn1XZ2rHpLhGgb0HceAQVaLBZivby1v3Y269hrZLF1Zsve05ym5WGcpRWJPcNX1vhZ
fiMR4/bw1DexF2Y4ddO46bKkCc3e2OUr53+kHvcxnIKfoZGhezs5Lq9aWT/6MBphBXQH1Y36iUAo
uW2sGQylfs7WgyTNr5btIWVGSlebQRzIi31sZM8TJfx5rEOBdg74m5afcK5xJnX8PEBZA9V3dOxA
c6QFyrjlCpLLLzfuutcsTeyrkwzXfvDjR1PhEcPK+FIEHoPVNmodsEisCZHWZHtTY5486hziS2se
Vkbf3nTxEPXlEaFlc1FyX/n2a+V5v4GANgePRHeZd+61qXvMRW2ywwWcYf+nsChNyidDFdd0Gc5l
L6bnkpEhfvLuhdjz6JxYFWj2PuF8ZQEW9qM1qcTfNy4HpaZUGS0nQR1sUh2Vjcm1KLe1chjnzwR7
MDfg+uuN1yIaJ/yGeVjlyI4HK34mWvWn1wStnHqp7sp6urd7b9zPppBbvQH7tAyUGJlSB6F5v5Fs
mZu4EfqbGS9RQAoIMmZCspo1kzL3VvwFqdwcuKAy0Hmx/Pd6HXZEZvwppvqdRCos8u4YHziVfpEK
D0ZlIOrJIxIWsdOicPq51RbnvGA0azzoMaDGyi2nkBNgd0gbbWcM5Gjk6a5aQzo8qNmgv/yAULkk
iNJaZxTMlGjgP3pZmaW1239ZUs/3XWTc2bXjXcjDO+B5KI6t1wDmJlSiSGqxNw0sQ8Jmh2aG5IUK
WwKniSY+ALcknSn3yCDtY8KQdE/Rs+oJ25LiD/PoLmA8+OixFu+FB+5wJqoNd2yL/rDqINE6MxlW
Gg4bHAjblu5lajdMuCbrETLY3hHUn6XMES/g3U1Z3XqLw88clZy2LGluYx9GbjMb+z71n/rWXiMM
CEWPJ8/ZIkwNlCzvKnuM9/Ocn9DqkD2rueUGShRjSebhRlKCZYjZdKNkdnciNX+BXY+CBHFEgS0d
nUF+BOtIWFDKUJSGbm53BakQXO0R6QQT+UgGZ2g6gpA81SGSWnISW8TzesE8M5skPr5egsTmKFIz
uQl0dKnbYcnpF7jDzFbjQKaqYmNn6m0fDAvyKH9xmrOfZFjSumM1tB+tW1b7YZ0NWvroBXaEazGd
JfYv8Weyc/3Qe8vJKmYqdBnHYafmvYxlcWnJjMc/buFsS5P4qGm59hzJvZfbYZu6TAwttCOO67ZB
9eNqVRBPjQWrZXJCJCrWptLQf0LPw0C3q/gtQaHjqCpaNm/UM4GVtAetd1OmZyPNVoI2ZyZrnSL5
J3HgkNQklIW0QaF8En0WTQZaM0l5rZzoIGqvP2Y5BZVGWRSbjMQ1dEoBvXEKBDdJd2lJ8Rm71tZs
c//k0TB+QESFfwEgUp1iWx8tbed1nOAysqv3hjS2zoc5lcaW/kxJSgNRXFMG7t4Fymr5+i5q7b/S
q4xt5iEZNNJDmZZghpN03TYUSmp/PLGB3mNQ2luUpVdbDcxHDXUx27YlqyJGQts3l8Fp7wYJlkTU
89ka6uKeCF7qz8WAK2FqzA3Rkm/aeQIxP0yr+00RcKTPRhgN8tWduVU8rXht9L7ZJRGmCENX5wVS
cFijywht0pzvez459DTdCZNUGzQKAN7ie0sYzTFDtbQ/oos5xGZ3EL4kT0RiKaIhgR2zoXbNWpyw
rgVyxY+RXa2qeYKhmaAQJx9kRllv58ydwdPpHDoj5W29Xl5QLXTwDJYHzanUVlCFBabZIGxwuyrw
FSmObWPM+2F2mk1rulPYZR0lqPCiUz68ZYGjdPPq1loWTpGuAM+jIEkGF88g9jTTou0+T0xymoGZ
iVcOTzFSwefSN895y+cmjSxasT9BM2ES0Yb3lI8vgNBJ3AtG+iz2z+Pkv9pL9sfokwPnwp6tN/uf
X26vDf/7N26vaYUu2RHEtPH0XNviGnm/+U5uwKPMtcFm3B7+40iRrofDUzlj0BMyvq+RaP6nh+T2
/J8X3RXDINm7Ck7aPLy5TVTEdZZ0DNlL16X+HlktNlHezkzvocSU1XKOarbJ/MaDuv33ye3t3B7q
ZVUe8R78ywdzM8Pcvshhxv74z3N3Xl1yTvZ1Yy3d/DALnIx2BHFo2bW910y1v33vnz+gSwyDndlg
q1utM7d3a0A/xlZpYpO5fUnWR24/XAbCoDjWOxgbgeeBE+BjH7n9ixLr2Y2TxFj1WeYCkOMKkPBz
tHtE5+z+YSiNnqh3KraerTIrWUHxTMZ5Xh9TOqwdTfil3NdiTg9DxJhVloD6F/v79tdvvq8GXPne
qF6UJeieTByONR/Jw03s/P8tPC//F54e2HCsDP9nC8/LDyKz/82+86+/8W/7ji/+y9Y9PA8gIqGP
o1L8b/sOHdb/cshFgF5rmNgiVsnxv+07wsGj40D+hvcKUNJYnT3/tu+Y9n+RWmijO9f1f/uB/h9w
enDh/kOAutIeacyTPUPUMkLumzD6f6Rk652mDRI1/9HKWhCaaniWA4NDAj9Q5NE0RGYDMj9qUPBG
GN+X+VIRKZMujFPntegtmouIFlJXfW9ne+0TY5jfLbzWDbEsbI24FvXhBRF/jqoreQT2/sxc6LJK
1wnbtoNoAOhfLdZrjpiegaipLrZof1d6H2qW3CDBCsm1uzqGS+cHrklWI4poIlqsxc7t1ftSkcNi
JRUtdRDykbQfpVD3djt5dKpGjLj+lGI2FQ9F71B/EfQ6evnOnjpgdh3j8mUJWu0LTF0MM8GkpGpd
ktBwPqN7J2k+3RQFWu3FPQKuZoqQGs3Wy5d9b/RvpY7dwchHfrCKIJz0RfkOsSzoesY+A/QnaeKM
6WTudTSeTU8wYKQ+pQc2vbUuvcsJYwKe4bh8HoEY3eFkoMIb3PmUYjA516PGGzDjOGiGmPwX2PSk
4Hj/emZN0ry7vW60nJAKXb/zXMu4ZxBCsU0iI8tyLPgpLHXRbWM6K0044TwtRmg6vnat7Dp+iMQS
PyDDgpQyLpdlFtm2hX4cIhHWH+LFXrZeydj59rSvI/kwW8QGpP5OkFUEcye1XtxBrcFJg7WxyyG5
G+ronfwa7ar7cbPrwb6vJ5joevvSerN2bcz6eRB/Sn/Cic3uaUJyd5b7Mq7BvZbmvrFKXtNbGiPE
ohzoxjOkF3Q0NgiDKMhsootwdBnJuakQ2btc3uAucu8yVq57adcUOg3liT1M7sUf6zYs+HfCtBiS
h6l10/t0JAduJhVm0yUY9gEyTftirB7wW5BmnM/9s5rJaZjjVIW9a3fPVWtbj4Z+PzDCsYz2FXMn
X/TPWCzR8+0JE84dOtPhgd1pY9CHfB1K0AUcDz905uRnocOtyR2VfdxkkLNuO/ifxAeimfklEt0b
6/rwJxvXKKHFsh4HB7R8LVFXJRERz4yM+vPMNU2TSvuRjsYFPDX3A41k+hioq3Sd+GQfKssLRo17
38m6ewdnbVi15vOk1fO3J8tjPDZAzmpSWQ3NSX7VI7c4MlCOwNCFvcl5SsY8+ySGiQGpUXvPc2ZD
DdHdZKdGh3ZuNSzHgnbmQfJ7flwi+jFp7tmf3hIfG9ovfwYT9IE2XX2aFa/KrZdDQrDEzlNCfcCs
2haRY17taOo3OqPp/aTZUUi4CuLT3LN2dKmtLSin+K3MBa5eO9Z3t+/6o7k3+rVNgY7+kDf9/O4q
433OtfqBDQ9aXovwhPFxjMZTDd/lb82AqpQvtDgmTzK3QR2kpjLdxIZD3g1zo0tikI5mVap5SZx+
T+q6tS2QUm1lBr/Wi1p1cgbz1TetO6sp4t+04iTqQQ5/Nc2QuySHO2qWdBc9bjbc/8I9TeT4sVD4
03NNm++5Ms1Db/tkljNV3eGFmdbT3rLt0tnY3v6Eq1qmRIOSSKjLYHDL+TFv3enRtrrxDn7V6Z+X
+F3m+1hPzym2rI2aquZdb0QJzrjWtren88ykpEnW8WAZn9txKN5tI79Gda4e6THmr3NNBng+fjqS
MKRRJpwVquI+rVR8vT1bRyWhmRQrGrMPJkBWL6xAYCzLmUCrNNffSx3tRmvbL/M09g+t7b/ZuhGi
9ymeYMAVj4gBCalT6Gmc2Ub9V5R3VjsVjH+o60Sf7bzYXMM8J5GeI/PFMsXICdUj6cGN7OfGctrN
XETyJ/H3vczWU5Vrho5Gbb4UeXUHJKG98vvTEPUMCJDmqDrofv0WW5p61tY+eM92CX0nbXZu06SH
xhHXGHXkNwbaq0cp+zXtEH4eCzee3zWUSZjnCj24PQ1xqFph2zPqa5XlfhRcVUVi5O/4uPyzu6BM
mMsSNTTpeIHO5bWh/8ZRiyyVj37Llt9+6MsYnQs6b4HRdH8HjfsJU8eVaJnhzdGEtmOYB3xjQJMH
5JDEP3oyj5UBZ99XAlp157ohqg/roZ1VFQw6t7CsPGTBfokepieOyrGS5s2t+aWUbpeep7S653RM
NO+CXCqJ3fjEW85eXXtNiy/mDzPyWzSgcfpc6nX/6A2Y8tfRkBwt1urIaQ52XRcXM+suufQIicwb
jds8699bGx9ZWlcnB1HU66TQPOJsU0fafOmr2cp8m+r8RLfv0hxiYMaJoFyOcaz32E/cdnmwnf6R
A3N//tdr69NqwAnSlPpb1JDP4a1fbo/GivczDmuAyZQP58k1h/PtUV5MMZPgBsM68PStwJi6mSqW
J71lhuylabJJKcHCLKezX/qlfCiM8eDm6i+ERGOPrKdBSwL2Y4hrtkGnOKVkpuwMD/nywofA9eMd
BLj4gAtfbFBoCseAZZTGh6TQe6RD6W7WMjb2EXyL2boRwWEUxrRl7k24XO1DqRHxpLHKbvo4N3aa
82MsHIgsNoV9uU7pclPJ85CTreek+jMz1SygkDMOi4hoyHo4oOq8OQohf8V+uSdXyNyCXhgP9tj+
YRFeSPPWfFIHLUUqVf8u3Ty7G6zptyX9wOqbPnBt9oc+Z5TQzM/pULQ7ExPrRnQd/207UeVa3Um4
X3SUX5aMHJSZyGC06hvVTo+GvSD0a+XfKIUc1dNyko7eMWg2HrSOjisRod9imoF7TWpTuka66zTG
HbWVyYOXuVZAm/hj8RmrZEhAW70wd64zyR1qElo/SRY2fvMVK+Zh3K1vWrcWq3TI7VUlhebGT5nD
SPPLKLW7ztXvMc1OSDN+eU3CpMXDFgtHIyvGH7d3E+SYJSPc1HmNe/WWu/aeLomzl0hP+NF/8kY5
CLO1oO+mdztqvobaGQIiEM4cNVwxQrGjz9xRX45J8ggVGMnXTh9JLY2G6LP2NbWpvntk9G7e9QFe
BrWP+4gKuzX2nck0gETmwEYyHwxp/EVQED2b0n5sfCIJii9SFj8Wyw6XAkzR3Pac+cpLhBBJjk1J
woDxXnf6c+TmT3Xv+7uS1pCr/4UWO47zW4RivDGBbsT2ITK1Uzx014i43HYGR1U2W1I9aGs/TGR8
ekxZuVi1J+Tjv/NR4crSjypnfqQ5h9klkpCVmMHr9ALcNw5qrUGwQfzlJsFajU4vqGOQOUPxVBFM
YqZLGRKmxnw1kyibV/Sa53w5400hwC3ZZkdp2tC3GGrB5ODOFs6FMpaJoHwlC4I5I3u9OKWNvErG
LBs0ThfOT/humacl0byZjOnerECgFeiaw3YIksimm6jTYiPS4YobYiNagRmgis6m5NF67Cb3O9+W
8YfdR0QpkIfnlszol+qr6vRmr7T5Red+DDuCDfkYxaE0l8vYyIjeGTciGW8BhZgLwWd+MOaRcJIs
x/fkRTTv+fW0Sf88I8Mo9Qzkhqe3wSwaUg6JbuBSTza95yThEutvek2UhY7haiKueivt7NciBTEU
BT+3Amvvp9l28U0CINTwpkrxS63/Dhr1X3Fb3AuCsgFUYQKbE8Ze3CNCk19DA6BJ9SiQnFdkG5+4
Jv9k3jc7wEPUtrzVJrWxuG8q5f31yvmP5ZgXs1MQxipy5pOUnix5HeyTTphq8+9BeG+zYf0MDuEm
qbxYzY9Slr7Gvl4QU8KT5lduF8lXYqeP3Zjnm9pufhtAhC5uMrN9zUS/shcNafPpZFzL7AN7z56Y
nSV3HJg/jHF4j3v7STkOOhD/sTDnh3oVVM7l9Ev3+rsaVrQltTNHI5KGWsRSaBhvFyADjWhTEHiA
eZHeXONc29xBbj9vSZVxgKTF6BFrTz1EVc5N2VZcJAudSyF4po0PmIAessb6tPX0IWb/dTQyW+tp
qXeD6i+o4g5yEMlWMTfQgTa15QPSQBxIixssMbCrtizB7vQsWcmubYlS03qCfeWYIPr9tFYMi1yW
HyYVagO09Kyce63MtiAraUADc94sC9BMMaZXhSxv7xjDgzfTV2UaHPn9sdbcbGchJg4KpWDPp3c9
Lflt1xkGaQ5xaND0P8zSplVX/65RZR8tmDIgXjT7nnp/hxcS+mVfr35X6mPD4zPwlym5s7JoM/sq
eXDb6IX8579o1sWmHwRJnsUadOV9xU/ZM/rDZ8ev0pe8Fu9RxNYeq0YDF4eYwFbljlOWOto+l1Tl
E8axmNXVkt27QX7RZUQ+BH8SdUs+bqcWPegMTU4b75TM9CeteEmh8G7MdfJciIRs1+FK5Wfh9GI1
iYdpDqUPhWZO/J3heJj0howe2uSR02I5b0mX1qtY8Ormc7YbfIIl9cg95/zWUAnsDEU01iyGeNvo
xVUj+DSUtncdR08hrSt3TuZnHFpaBOT62uJl6Q+ENn06rdtDjHWOdpJEW5xpJdlM+a80q81TW1LF
V0r/NjrEIU2heeHoMwRpBHBEsyQ22ejkhwKL27UefFjU0nmJzgHH3m9TMKaNa9a+T1szrcBLLCJr
QIiw2KGvYji+0EzHYDdHsA4qL5Ct9+SUfCtuxZuOm5INtKA3j2gx7jyUXdUjwxcncAv9TvXasK2y
yDv7WHPZXr3S74gMg+BTNbP2qqI5wBmbhq2ffthFUexQ392Nlf43mZkr9fTuD01OD96QFoV1jPan
ByHfOiB/MsLgAe399/Pbi8J33nMTUPbt9ZHJ1slRazf0P/7c7WmmpyeqMbm//dW2uE0NkuN//NHb
N/WIE6E16UwZ+SdvL41yCCfpLpvFY6ONRFyddXycm6xEr2aNeyXs49jW90THIBQef1CFk4Qz6x80
PO7SIwQjtTG17lirDlpMeyTzSG3SDvlA73zY6fAnb5YfN5t/pAB3189MxjF7iXH8WXLMQDXORzax
M8MQ6UPq68qVLm2C1sBM/cPYmJoyCenI39VzWgfD97LUuOwZX24G27jIBt1YWlVB3Qs9cDs/CXAk
GKycIM//AW/fHi1F5EFAlG5g9m5/6Ec9/IeCTve6xOJgv8p80raDmf4uk8I56V1xGEZLUq666OL6
KZhMoLAZ/taNbgFFNFYWmTR76Kae16vT7XlDjX9qesaLxWNtG8wiSaCmYVVD9aObNPtJcsrXSD1h
czpbzPK9QB25W1zQV4xYCD9Oss/FQys/iNg864Mw/vXF/O9HWOuQQ8mYmxid5dkjofg4rwl+ZvZM
PGS9UeKemNxv06EHpz93ZvxWjPFZYVXqUuMO0/4XBqlXN50OeARsc0KBHY5E/Y7ISEw8uhhb90O2
3AkDT6NjgaVED25BDTXRvUI63qeTpJ4JGZoGDGsgprZAHU0a/VWMKs7clhalPmqgoYHZi1mic9xt
52uf0ojZGdzqHnfJdzN7R1LON+sRwbY5zrZR6PrFI/PUswtIr5OPU9zfNZW811IU8rjiDV377KIx
pPfHEV9u7XrYyD75NBb9DhYW9wiZ6PToIropoL4yS3/wKh8Wy1OVm8zj+vHeJ4McjR0HqWK3oMse
kAbWJPBozWVFxEAFxWogDfZ982pGGaA2RGJTht6srcZValxutBSirnK5gitZvJCztrFq9OpUUV7x
AsyEwtCM3g08V5GWUV+APTMxaLYjQ/7uT+QhpiRH2Q7Btz+Y2VHoHfIi0fzNmznwC+3kzZ46mx38
XoeOAJpttHx+fY+pFcEzpxbbq49mhVuxaIbmiBZ1O3nNVuv6Czzo17pxdJwj+TWTCEvr5jojGti3
1q85ip61IlkHXcmpzh7APVUcg5hxJzYUbbrYp6Xv9kxsOF8qNA11+R713paRpg33A6cDY8SXxtr3
JcPlQVIFcODg0leIudrnheM+lprODFoHUoGy5tfEZvG2hhYYkPz1v+g6j+XWlW3ZfhEiquDRJUEr
kbKU6yBk4X3Bfv0b0Hr37HNX7NtRSBSdKKAwa87MkRFtB3feBOyYVnBAPs2SIAWMz5skTj6TEk8k
jVs6k9Pg68MJAd7bGHTgFIFi+wUQYnOo9sqG0JpXJmzKIPpCLdydY5Pq0ahWY8plLHO95yS1GEB1
3WMSY62x0dmbxfBSo4pJVPY92O2zNKddks6fxDh4K1Qh5daCvbVGNX/I54dMbxBhCHwvJlHBltAu
rpN6vhkBp586fYW7+WqBA2Txfe6IG0R7q4LUoD6stINUL6bZ7jX1zMQYEjjin64+iMy8TwrQwcKR
50F2UFRqlJJub/00YCo0GWzKOrkp62lFhX6CrCRXszEZ9FDOgIq+6zl+DRPEZ/UzKbKVX1Q53I/C
NraDzYpGFPe2H6Jr6Hvha1eVn9JOD0arXY9ww4PwyeVENHqqENfAkOIGd9LD24WIamvL9qFuxbNp
JVfogh5ClJhtNnCNTq9mcinbxnnIk+ZgqvI9rZGSizjAXGNgp1Bp9xqZHoLe2fwIEnwnDtGs69wq
H6MofcjnavHD7fS5/sGwsxaBussEa44jr8c2cGhhfszx+BGwKEiZ/7iePKmuIu/FeZuS6q0j0pd1
ym/NAnhnSe+/l2W+HSTLSopJChuf/trgLYBUPD9C33vI8EkHJlko2qUUw13mum9VkAIiiOGgDp0n
eYPzCf3z3psuXa7cbTjByF9K1aAqfpSmdgIpEjIV44L87L0L5Y2JDR1bPzDWqdiWs7OdkD2uEoK0
uPShdgvvMjmuNOtzcWZUKGU5gl8Nee6o3sBInssZI8IY3iX9fG+bFGUzneKOtgcp7vaQ3pol4sQ4
1m5GwtRbCyq0Z55iKdBoG85DjRpg3UwHyxh8Or4Ysgb5OmD0iBAghC5mA4faUISolIcaqLST8eeW
2cynvcSN6RMVNIqskIJnLse75SNGFfToZegu4apTykeYhaNPjX0ZwoCSMoc/IXpNZuQ5Xlv4agLa
3SbeRR/labD5YcnIaOaG1TOfrQMe6ls3/uxbazqZcYTA09Jesjh7BfC4bK08353TJzI0wSVehqJE
/ZrHN78nkso49Ksfio9LjkZjE44Yq5Vgj+be1jbchmHy6LZrur52hGT/0WirSYzPjs0fpQfU7NrM
ZtFm6N+n80mX7Ivs9JrxGM+FYMrgiOGKjryXaRcp5OIjQGom0+g2HuRH5oCu6Lz6NpSM9/V22Exl
xVmp8wE2CR3sZbtdTqhMy1Be2xWePxyqZ/77hx4yJupS2iHayNg6NGkbLWExoWvtJ64da9uxcQpY
F6u230aMzsw2LkFEg6Mffqhxn7rswer6chsT8Ua+UulzbEFvNAZ023bEdSWGl96N5A801kSgn8mi
kKY/1kBmdT2423Sc7sOK18+6vttW2LFWg65/5K5d4zU8AoIJTlbXXQYQy3kriLYkEWUP9B/xBo7c
DLpCZrPRXmCqeTdZtFypS1uaT8JdRb1k6DaTS1GX2yjTGR0WIKljXb7O8j0fkqeJEQxiTlTQ3rJC
1u2rNvbvtoEQxUW9a+e9vCbUt0MZjeaIQwUrTYk+yhIKzQTX1n5E5qfDIWR3Zk1cfxwkQnLN2Gtr
dzhbSGvFIZZ1ckODO6TT5pLrDfgeqmt46yz++XhCUmWGqXvEjLodModswzi6NMjlWLGabaO8Z5Qo
O2NQn12N6WI054lzLrwhMfWu1emSKuNB1eNzZXjnPmSWkdXaCx1bSyCRGoHg7nONFqUdxVxnuaDF
8fQRRxNctxqicdr8zDZC/aZnz8qcD0CxHq8U7nR8bsmG/rp3COIP2vYOp9BMM12tC0N/JSWLS3YW
f40g+M3c4R8HLxeoxroPpXO/slu8oJFOeJHZoX7jDfSRQGXf0FWePRQ0eRlea5brdx6HuCyX6Sac
AL/ODSSXvbVV0vukvLmEM7vcdtb8sEMp7WZknkXqMydWgMB1alcv1lc4B9lABltgEuUZGtGT9Ng/
de0N1FD+vVdg72p/KocbrcTZ2PUMgluslFmTXpw5pRnlUyx15tmx6/GqFzpd2rCU1xGR6pg8g+hJ
VDp0+yFcrGcBIp32HWV5jfGiOzpBfypGM/ZNd+aDi4Csz4hpYC/41sA+nRkUmWIQbGC9ibQ6OSFr
nleyQSOU8eB41Tvgr51E66XykSZW/+2iEGSu8pwu1BF4sBfiRKdtXAu68FGytezqUKRi3pRyOk9l
+11otbXVSJ026fPL6kkq5tJ2DPZmiOOP6mps8x6CO/rsJU02ubHzVKcycb+71qX/z1yvoF2tacsK
kJuMoIcNby3f5nVOiGef26u0wJ1YhSSy6x7iaD7xJuzfAXOgw1QbTzbRWhkd/KJSbNrWuWND+4hO
6l1PXWcFsAkTrKt2ShivTe5Mu0DhyerH5q3N6G/JGPAM1KJ0I3GFykne4If1rUBU68hl5TO09KRV
5MKPkUlTPdmkTFM2xJv+6hyhlyDfpmSzKUEzd1/NLTW6NWIM1dqtbX8NpmAH4wispEbrB5DsAN9K
6ZOd/VUzMlsPRfLoLMo/nU7Auilw3ILmbnhlnYmA3zPm8ketfbOCCHuTQWEsAgBDjgu5v5mfQg39
WN7piIVcfLx24aIQFONnh6VzbeX6rdtFSBHHY8jkxacxxq3jvbI67FERMoMIWbqH3LQhDyCwXbWW
svGn3NBWIB/IdS7nexgkgT8RpozRqSBFBvsPlmuxiAooJq3nwDHuTLJRkYvSJSSSb9G3v5ZhjIj0
qUu6glQRb9pnfSCvjEWW46Az0jtq20en0h2/Z4GBjJydWR62MWN9+xxknMlMnox9QpL3SgtN1HhG
b2y7kYtMZaOIkqn8jtn8QVrgQutZ26bEOZKstCHPyJaYrqOhHfBhzdkmM+E3IH5nNVz8c9Nd2THs
SYbohEe7OsTZeIhTjxldJg5hJkHvuJQhtglqSQdf6LXBDmepbyUGKtmWEsEktwKQackFBid4YrMh
n1vtBbfsMa4DrIWV39a4XELIriKkoWKQKL/B9aBjbekVkq6Ztaj02u2kpg8d8cQpA5nN9Izg8fw+
XvLjas05BV06MqTlxAgFeQz41oogfgDVQ+FBMBTt2QVqbAELlBrZDOkW9xzdhaa7Zx+77YTwNjJh
UttDIj/2UEJmGDl6cWsVDBbgp+FZcLP7oQ+9Z8JN6OGUlaV90Z3bzMreZTiA5cRlxvTam0B38esl
EFp5vfeor1g1sYkrB3T7aCL3NPriQyQRtvwk9OfIYY3VsPVPdETMMAF3qx+5hC4uj0PvLLErqou4
mpSkTNjUm4FtkmHgQOxnOIP+p9hbXU4EYZS4G8k1yi5bfVPCMWHGgsaWeWToyI9CC9urrtLw2zdX
keNc3AlbfRBk6Y2WrIml2Vb8SfuwJAiIbcmVZmYm8wPaIUgjDikJTEiOYGWL/Hbq5mvDiTOf4c5K
qPY2b1JGHYgAYW1C/0fUtnZ6FTJcYsfUOPNmTqMHw8UAV6MG3mVxJe5cIEArSzMutVfe9xGMi67G
udX3xgWP+3Y2Z8zTDB0PmI1IP/GGDWzcaivaXPlBMd9m2tnUVLHjuDsZqXZGVIDyY2zOOjr+w8Qe
DvFODLp61t7rKLm4LzT0rzLtaTCnA+pSdvMhgCnd49Ijvo1hYbW02VOK3WTpBTFx6N4Fmy+7QiGE
vOGu78tq5aX8J2djpHJ14bCYNmggptHPve4yfiuMLdAMgviWrKqpuuunUF9FIUFOaa6QoqMBp4/k
niPPhOolqPb0AvRokzlnLYV2k1iIoIyU1lr3GqMe2sEoHznMAxoVJ6FFr3QH2YkopKY2udx6ByVI
ucXaBNjO5MM8ZzCIcNZwubBxdudAKRgug5y0+9ZXOp1sLrdXPUO6Rfb6YZemtrLMusD7/8LaDrmn
kF+ydet14oAJyA3hbnKvO+U7N+j9oQHkpgHSHVPq37Trdx4uQKrDzdTFbKloytdGofvMLHF+6cxG
gdIGG5myYltkGzU9jW8ofFyfg2A6k+jocM3OsdWC8Ek7IheQmuxNp/3BREGbK/3BVO/6Ff8Rt7eN
jV3Hxw5JDNeBrROZH1M8kE+lHXUsROTOca+4v6gyeUjIduRflhyDebhM/DV6r0DPvSsLykaGDmUD
eM6PbKfYmkWRbcpJcKj3w/JvSu6VQRxWjv5HSvD8BJBiwtmy3c8fUnNUSGZB/fclsRuqTL/0aMHq
2eVjEIx7ZBOvHeP3VZuyEHl1+z4n0Z5KWjgzDp8Q0ItTlj8Mqp5gELCU8/p0bVdB2D05cjy1kxts
g4l23dAjaS3KfE0y2Dv2GZ2VU7/ydPEV2PAURmp/6lv3sbd3UW/Y2zIZyPSqz56nCL+Ooz3CGvii
dFzXA0AvROntVyqHlM0nFXAmnPquq8HwOhZWKpVua0cLjpnUH5RCJ0oelx4JDFZR8MxgqsGGT/1Z
w3cySx2zB9S8dc7F06SjgfE1fwPVpDblcllyo5F13zsmXMfXXZZgvO2BMXDFtEb2k3D+cAbm7Tej
uJLdB8KrELh3T5+umLzsGErjaI9MtkkJWNHRNNc2DvMVT83KAGZ611zZTk2nw/Qe4BBZiC/aL6Rd
bKIyIkJ0e1K7yTCI12ztiPMYB1tMsSnl0yy0ryYczWNblYcGa/k9xKRHOUbFVQuecigTm35n+GAb
33aWtLdlMt+FHf6HEk7QCI1uJASoW3ZcUF3Q22HCnux5Wov6FMx5fypV2+xco8IJ7IbgXm2U3XVL
qI0rxIvdWveNYX2UVvoS5jLYmTiXtqxqvXOPH55oApI/r5BGQTibKTjLQlknO2eBTAksp83U+MLp
Ca2w3MNYPadL9G6w5G8Kq/4o2x7rS2Wsu6C7VZUBMlKnxCw7Gj5VozWbRlUASC3sfUgkJ9zDm7pe
/AfZOZi09CD7abqRTnKdhYp42LgRB3sWNzQOFrr3DADUT2oWY0HUPOJw2bIvGQCe0KGHcJPm63DA
lMCXa0TjwVeUM2Ib62oDom6n2UFGiEVb+ULXNl09kreVxrvRCs6khSyxuRwGbp+cJ8ymEivmPXbu
w5LrsRtD+RAzi9qT4RFSmgbH0rIl+UrFsWewf5Sud9IcHVrNKC+SDqFl9vM2DYS2TslmOOqG+55U
tB2nxsy2U24xPEzJnpc9uxY1b6TZASbJ8U+h70qvCDR5khgF/MBVoO1wN0WsNIWt5SR+0SELIrVL
4fCtZWaiWQNFQjiph1/McwVLyVuGpALyeaFtmb3jKogZA/HdxDVM3GKUSdl1w0zpsvfequWN7IBu
5h+BsNKnLMju4sz4sDJ7o6pcoxm7hK0HYF68bRcN9xmHAopatcCmlt2vBsrG/lKNetbqjrQnu9gG
DiTSrNRxwXFdFlXzZYc5hannYI1WwOqVzpWyPw4lKU091nHWKXZTRfQ8JBqrr4G0L8fXNS47zq/Y
VcXZjOPXamFP5bSrY9wpq6xNjzkH9R7W4VGgTDoYNbX1UI6d32wcg/JpCuc3g83w6DB2rRKssyVT
jFi9BHoTb7xUvcLMCtYBLbw1FfL30OA7TVsMVJ5Sre/FNO3qggIZ/Gi6cZxtrnG8zkPXIrptWbka
3qxeeOswBjcfFQljCOeqYrEBVDHTHRbPgured/r+UYQNoWVLm9gsYZR0pXrMY09tVWtP9Jwwc1hR
B0GUxalP0uA4WQWI1za6FDq0F7000c7qBrGbs1ZsBZJ9JJ1RvQHb896o/EelY4VQyrktG2HubG9e
iGncHeHKUxpTAoK+eeoGPjfT6GY/c8pzL2p6vPpM/Fk1PIq+n/e1j/NpygxuqYMWpgcjqkPkEZ8N
ESW6+icw8fc7+imINf8Tovh/3qazeweT/J87Asj+/7mLv7dVlEKwHCNVXMmkALix3PH3PlVtI7T7
/Zk+vjut/3nFIK341e/P8RTxq98H/Ne3YnmRf54qtlhsdBfi3/9kPv71Lv68yT+vyPWuBRnz+7b/
3BKaAZRTPJ3Zld0YHB/L0/y++p838vtqIB3LfP/PC8PToIT4vWud2nPz5/P78+S/t/7zLL/fCWds
OB84SA9e/4a1uju6eVseinzUD2rJQIJl+N8BSn/d5s5zjKrrP/dJEFnRVUMlcfy95+934bJS/3Nb
G2TrMUjM/e/tf57h97d/Hvxvj/vraSxtkfXIEF8S7H+xiTsydhiI3fzzRmpdYwLx+1z/9W0Ji1Ns
/nm2oinCrT5alzQf2Jr3AMW2biduOAtJUv/NHl5ihaLly1+3/fPj73eFcq6dlOSrv25P/vPQ3yf5
58eZKpS9T6Fotyzhx//7fn/d9vsj5nfi3n+//eu5fm/7t4d4CjezbK0I/ySzl/+8xp8/9/fn36cq
uiqZ1389zZ87/dvT/j4mnb2j13bVDoSXOkJMAbdnaj27L350gpgx2vLlrx/FqAgf/uvXgwA+6ILf
XzouGBX/POj3kb9f/rpNlICsjNG08Cr+zyv89TL/PPavl/q3+0koHAzA//Nc6AuJ3QS6uNz8+wCz
GpgB/vWk//X7v17k98e/f615ebWfkm7zrx/Bv72vf32a3zv+815/7/N7W4SCbDM4xncXd+YanS8y
QskIbUUeMaMPmRuNug3VEG//LBeD8aRZAF7mU6RXl9/VoKSFRwhtWR6giTgRV3C6D2TFpqlGS5Et
26/x3KN5ygn3rnAd7Jj+NlcTMqQra/mObl1jssW2yWiWqbXjbz7rKa0z4eaPImjEHufpLh37x7qL
aTlqtDQdkrZWAKUgWtjhtgr6m1aWJ2vmwhF01MxtPt1OVf9lBoGfwtlBlKbYezCHpQdYL3LdyRdu
jSJNFwHARvHlZeOjrKAnRTWiiHwsERc1FrTDIN7oOVVSmGK2ruEgxoJgu7mKrm1UUKdwmcOUBsCG
KT/nhM+jAKotYMUFggBKYaboFfhMFdxVdXcYBcxcZ5jFnena+n4mO8qw2a6OzjOlCVsblUok7BQ6
utuG2xizMpbYldbnbPX5TP2SvQo7vZslGGjNzAfmoaaY5dKPwdSC0H++GGZ2KKrqhEqX8KzWfK2H
+liWU7algIo3Ftd2KpTrKGQilUS03dixl35bHKaoI/UhZY8BU3ulibKF9SJXwmAKECgz3g41n52l
jH3gRtFjyAxxrvRhrQVu61dszFuX/L1+/GkdPhi3916ZqTMe7b3rcEqJKMl4niIRR1lVsJ8IoNZ7
ESF6wuc/NdFz3f8kAQWkEFQE42y5u2BeOVql9kpn/K01oEwA7qwGk3Z61Q7mhtr4iVpy3LY1sYyZ
ar+c+JY8gXTRBfJYm1byztCm6V5fcva6QaMyJyzDCdK3tveiDeP7fF9pNAiqLmpIkZDDzlTZ1kWj
sQFno9YhukYgKndj7DWQanjT4wLSCrECEGvHP3phRznemhmkgb3dFYwNOJeUzs4+0n4ge89+M56W
I0hPbHUiQ/2bETZlcst4oDbflOYE51LvPmvcjGvwks4aGWAP4gqpXBQ51doUCRgS3DWMKQa/wRti
tu0ImzLfGmaq7QCHoHdWE0ORnNkiypfnIE4R89vE7cE0Qz0oecO8lo2SzC/U3K+7EY5E01no6LRt
HrbB3STVaq7djyorzFUowvep17ZkuGjAjanLpHGinxBdRQVWLi/60hblazlG9LXH+cWrJ0J2zL3U
vh2vQHwSG/HBkCJfe4m4m1XgAq/L/CDqHyfp4k/zrgGVYHvX6LymPUgILf1Ma0nWak1hTOOx2mru
U7RU0FaSB7ikis43+4JeiFZez5zS60ENNMWlvAlHuhM509dOvFs1aZHe5PSbrnlo0/qCmB6WH51K
26tepeqhY5v52jXUNlP9U0mCzZo0Rjrjgchp0vTsN+QoMCqX+KYnxh2JE+0tUwMSWct7OzGftISm
KLa1LGOP1OY14ICEtHcXJJyQ3V4aCC6zbHoOvf49COuGqXH5lcwvs05+ARDPTxFHzO71i1tHlx73
wVURK8IIrzy5FXbvvasRoAHtKnCEzjoh9GhlB/pPQdCmEvZrMlhndJnPfeZdmzp3y+VwMgT6OwUt
adMjaVEVgDL0IbSmpl0aRfYqnotoP33Y/a4Psse06N4kAAZfqOnWTDR/6PAM2nQSMUmwdpsMwmry
/GTR0WBtBj/kmFg3ZYc6Lnnv+ZBWTYUQBpvFARxrBHaAKa9ijxiB3nMc/D4tFMxq2+RWcIcaRYE3
84jkZYRMKAp8qY6FQKPjkGUvA7kCPl7xRRlPO6Jt8+fKksbaUpOfjWnsh+kw+3YjaMjAIRGo7DfQ
+p5sonT7cWlOP/c2U986TrFSIoiI9S9ytL/yWP9sa4MuR4PKXVjhamGEFkNHuZYDR4wlQhqSc+JV
NIUvEpXCmKPrHKbyQST1uQZuTSbEddXR6ISiu9IH3nCkg1HFeieU3sDPg0A3i+qGudUqLm3TN5yQ
fWs4HkrJRSEHQ2FXW/QitEeVvVjdDw1Tdad1MA9l5TlPaWwZzqGu7fc2rjawrG4jN8t9E+RjJJ0a
6jvYyW4I0H+4AzEguHHswvRrrrqbziA81hx6UocXfizivgl9QzH6oG4/3ZoBX9CPBDgaTAYGNEqO
DQy1eTQJhXBUbu5KU99Z83BKo+JSwI00ZQaqLkIeMtXZa2xxmGnliyfK5NivQzDfVlXfowF+zK3s
aZrBq5tN+xg182c52gDd0NXQGoZKswWcdZpd30lpuMoWKau07VNZIaMpWyapJUMZ22wPEIQkhLvd
EGu4S1CqvTK1f/PC7NGuuusRbnIiBgSu2b41s9eU6AwrUdC+O2oDowcCjYhowucmGppaaaXfxlrj
Gw3nJ8h6K9uz60Z9mDHriwcbCF85rTk33yY1voUtM0EnQxLqwl5WQDbaPP0cnPhi1OMrCRrfCUNa
Ml12kKYPnZk/Ml9lIifK+wpXaRdrTMdTyRcjejBnBCnlHPebVMJlyTG8QsV7b932QEjAnaS7uSnc
HOmHcr5bs519xRV21SkkDAVoHq60nEsAGOtCFGQP4BFSxV0aCnZJCCM2mKJ2o+0dXqHGLA0y91CO
jOkxqYVrbVryUAi4wLp6VWcd++VgQTw6+n7RUddVADHZIXnE+hQ5xiMxEDzUdQdRPcdVWq/ElD15
jXbFyvcQN0EFHsHhow/PsqJMsHT4LsMe1tW23be0kFs+FhYJpBIxlqvVwJjwLZoYDHZOBTh3US9A
KhPtZPujd52W5UPWGagZ9AKTCmfv4AbfWTYeia6C5jo2z6hCrnVP3XZAKJxuuKtU+GbliAk6jzZU
MmSvDrF/6EPKfk2CFTGaJr3hmWMjNYm0ZRF7rhsJI1eNANrENafkzuym+UDsPdDxM94A1DaYgfDM
cLp0z7aiLTdn7rhqw/ImS2iQ4PLh0zTRcxp5+Fja2Xe1GFdyteRgeN0lphG/byKmKgh6HFwLeAzQ
nRdhf4V0K1qhYXzDBuOz5BJpkNdbp+1PRuOdVFmlfh2gpc9iPF+M1g0NXQEW6jxFneqGjrYyZosm
v8GH7PAxOhBiWdBl7ne6461aPOz0WZis5g/oqUl/SREzoaFewb2M7yFCqsBWsI48Ksk770uMXXct
J2ikqrT2bqAeNRMqi/S6NzS/xJRqREIP3VvTetuwd5lqxBO/RTKX0aRpmIpkJYxCZPOcPBRhNZrA
OmR8xqwPQWqe7nOokQd3zp4dOlMVV/Cur9CBUxtPA6dnSdxCEl8TxANtd7gZvYTDpY7vJcuPD1Ab
/WmQMiasr8O4/HHamPa4ZFyeGhe4H2cEJx9yRJUyNy2lNyahIAZc7RSnLqyvbIrFkCYbnKczJQiU
Neukx+kTtfaTaxsklYUSfTQcNrpSDFtIKz67Hpcae/JTt3sPK4D3jn2nhckSzV4j3QbvUw3ECtC7
tfqcaZMNdNx0qcHszNwmYfzTbz1TXVmlbFbM3eHzjMPFgvArdWuksCKpKHbYB9vdLTZUhr1aemvQ
G2fm+kFLrNgxZrup65kp5hz1O3S5Rst8W7rFBQXRBzvlem2lNbJXycTf4aDRfvRAf4/L9BDYTAfj
SF1V5jmvhLn2IsTEWU4hOluQytvUXXuYcpLZOjWd95hr3TejHSLJruMx2CB59yec0iusRhvVh7cJ
4SeISOrXsUmOXTHfzwYtl756q03yCEYP0Rjgj0tlIhkdq+DiDghoaxFSd2LKRyuLAdxFyyFACCBO
Ybwy73t7Ir3Ieif3A1jqMK3N0NbJLp4edYF5KeEMjPiEUzMOF8nZt4WgxM+UA6p1E0kbJcj4No9H
5j4XYIJiledDvYHbTFL8YJ7DMT8RdYEzznZ1yrH21KbWswZjwMRGhly1f9HbK5KcbTEyBrC0B7M0
t73JdoxFCuY1ZDIRT0/u4t0dgk2VpixsmnFF9sJrHxkfuq1N20DvH8QUbCYlwUGFWbYG8sUg2OPo
JwbT21CYkNseAbGhxlcxkr4yNX4MxhVkf3XfDLV/100ymC19PeniLkZdv4pqx089Zveax1HiWPq7
5brfMfMlrILlwdCHfT/pgKZ0eV9bHtIp6SEqNrDOpaW1PGATx5byEWDtRzdlMK5Pa4ko0pG9Sx2Q
VCB2kPAg7ngBmH9oAnWlIVCsS0R/bVZdkqw4RcI+9k3tzwCm/EF5zOAlJH07Wyx/ib8q2/lMK+Cl
Mr8mJElVPic+Ayt8Ym135xTDq9MOn3Gu9jNDbVuXALpjy6+MIV3DsiXYgIxDrLgMBDh4KvOhT527
jmEoGOX81ONY0phRrsrEe00s9Cfonx4Ddd+ZgkEoW/dV0cAGBGflM1QiIce8NiWTzzRUG3seMWoI
56Zi19EDliClU9x65nDRexCvAMS2YTTd43DrfdAGdznY2b5PggNbrRfXu3fptSMyyZ0VGFYMCyqh
wKbAtB18SYleApSzjsjGVn3T7ZQToR/C9ZxdiKHwjiIBI1e366ZaOMkJiVHI7birDl1P0206z8c2
xHQpW3x+YTxvPJJI9MLZDLV4AdB7dJtO3wXjtCvHYFv2GaaX2umQVKnPqIbtZBkH6gs84RQYg7Oy
qCrZfQ0wMA9U0tZBW5QnfUxQeAnZT7Y2sduehu/DeyEqCw2em3xNTvQSqWgzLfkNWt8ZxAPoiK6m
59KMMxjkuwwMyaroQZ63uFrshNGe2b2koIhXAdNOP0j4r3l2gxYG+KPbSCyczp67JYv4yk4v48jV
2yoRtFYDJUdvg/1zQYsyBCgQCXlHs/yqAicEcl2dVRhtjdSKMb2OVyTEQK0P9kGUdGza0CPX6jMe
pkuKim2rlZ63qjnjN57msDf0OJWGoT0X09bLcKtOMZz0VtVMvkJGoWUQrutgY2Y9rHVMdsCy6YXE
8VcZZNfCQdPEFsxiW29Vqzlu99EIhNOlzl41pf41QMbjHyuZXe8Qvr05qFmcmcCEycsPqVF9lcyA
tk6ZfSUZVt+hH7Y1XM4ZItCq5su6Xeb3Yr5pIm/v3I5cTTkVzziV32M92OpW/wOS5Rx4+Lxi1ijp
NJscnLInx6up0VBy1OziS4Kh+sZEV8b0z2F6lXr6Tlta4VE1XWeWUJssLrptjICRrGFYatXwxDmK
GkRWiFwG09404bTjcat8JnYkTaKDzMQFD6rmx0z/nkwd7chQB3dQ1L3xuXaNZ/Qzj07eUW1CXbHQ
WcDwJTIWUQeKJLSUDrsFCl7OTTS7Zb2rG3trvApbx/9hPI15R/hW3NyXfHg0BY07LUsnX5nGSw/3
Q4ZD75M3gkSSMJFrLASP4Wzv5aJ7M0MCAlidqABsjiz+HTqas7ozSKsqcT32+q0XhXfVNwtvQNzM
UBvXY9TfZSY7Nbsh+igZaiQE4iVqWlJ89fJsZcPjiE5hO0XxbeL0ZJ+iIwNddjYZw/psAq8HbN7j
ZDzId6TU7w7O5VZwYKbWkxPZD7pd+PjzT5E371KFBSWbjm3D2RJinXbHfWuIl05ZH5qDJIS/64Cp
aosbl2ZMwvXfmaEnClDsdXdOayLqWAA8qGbrRsnXYNm8ulp4PRPgVsvyOtXtmcZd+1nVQB0d7Snr
oHbSISW9C6COEBZikYCjhSqmK0pvPwvcVBYT5DJQH4XZ31VRN8MHsNjTdA/OkkCb2+2aIQU1FVJ7
l4klb0zTfCBW3xQAgOaETmRZUn5GIPQTC8Ag3mKRWl+R29CnaqCImpkMtyPcy6k6p3Y6rkGBHqp+
xE8iqk1dWu+pbI+NziTWs+JNkuK/TZTxEQXFXUOuHG/hqotuHGgI7TxcF2RyrVIb6UYM/mIw7gOl
4c4IfuZCe9QXzxqOnUeNlCw0DtasA5gWFTWXjrYzr3xDyU+nUwfdix8g4oSHski/QD/yYUfZ2yT7
57TAqlIYOI3bkr85Hs5TOpzKJH7AQvFOCQHiEpmzU/Zbq5reugqwrQsgd63lkEPBPZvrWXeQN3e/
ncqRBE2FA3uiNSti/YhqnW5C9OZhCVpmqtd5Fl6hgr7P3cFcOUJ7ncPhWtTeMfKKk84SDhRlp8oS
icGgo6pRm3iIX+KsMdc/tVV9Wv+PvfNYrlzJruivKHosdABIuBz05HpLXySLEwRZJBMeCW++Xgt8
HerWSKG5JggWq4rmXiDz5Dl7ry2yj1BrkL12eZ8bgBb9nMXFwx0TYv7wqvNckA+B7dWjoweoXZ9F
lj8ihlwVPhqSAvXLNGBhImLwJUlQxbrdQuIlDjCeHcGYGjE97Ni9VxXD2ly385isfD9Od7Pyz1lZ
vMP4f0M6ftuTWbqNuU95Ql5wO/gL+FgW5TXuArW362TtD53aLphFkcw3RliciqwnMdIVW7eD9MOW
Z2xd4IA2Txcqyn5JOUUqh556DLDYLb+UFvJh9GnegGniVE5Fx11cXEX2DEFmE2XlXR21r1GP9nW5
BQnbtgEWBzgyPG4Uevk32P32dMRfQ7+9oXN7GzahySnBHlidrK2b6HPm5I9tZP/OR8/hoBdR1g56
H8h5GzktG2MRP6JeYB82acrQPNYHTmOP7ZS/6jb5w+n3aQja9ujjByHKEwBwlb26+gJO/jflQUds
FCVKSKP+AvafZBLs94jtU1BM9qE2HNp6yQTE0K7UJZ+MC9kWxg1nzZcxp7c7d/6u1kAfUVoMnOkR
4mCooTPuZOmhqK9FaTAg4AvAsDL+cO5dTV3/5MRhcBhn40ZzKj+qPKWJGahTHw8cGo16J0g9XOsE
0b2e3P3U5NaJzFEL12GlmET4HNQCYiDy0IIjKqujawTI8SdJPJol8gdjgpYYQ+bY//zxr8+F+SHh
uWR8s/GzOEULrG32qpaQNz8v9xkBb6oYXwMnvjL46Xaej6eqktOx9EmIMAP/zaOPbGGgXvmiMw78
PrvZolDtHHKkcmsJifae56xu9j0Vej2wh/UkEaZx+6jH8r1rQUDF3hJYbgxHIujk3g+/fR8O6ZQx
GqroG89N1SOXREXQ4E0xuqnFwkRp7w3WF25gHhoq7DwMP0TigM3xaKFDVXIkFvnIRIJVeyxLUG1x
jizNcwPRZnDwQ/9PJG3ML5C+ifhjRBTCq4wvpkPHqpX2i0xvOqQIeISv1fLt4mUCIzwLKHz0Nsjg
OXAgYhAT6uC/WfdTcplN7yHXtzoBw4Cy5rFQONwxMh1r7dDS9G/xMK5qP/gkhcFnM4Tk5Wb3yTI6
kEZO23Csz46pBlwQgidCFtO2M9tT16N7hJQ6rsoJyRpCNx5rcSx650uaLqc3+CnoxAHp0wn1wm5l
+brhzhL+yp4w3oGQuq2T/nXMG8qhMcHWKPLvIZ6ba5u2e0V723Q5KQtFIhA3JfMBgTcwMl/jyb9K
9Y0KKjn/UNsDDpw6DqCjGsljPjyHAltKH3BGixTy2BLr99iWqIRLlBky4ezsI8uDIbNPYtN6SSWr
NdxeTre0WKBBuXsrPjsd3Revd244Yz95Zv7S5EG2NWoMBr0FgkJBXSfwZx8vUrgERSZvIkx/3zw4
dA5pUqHTpO2J8ZfkI5v32NZGdZoN7wbqbLpHGcT/ss+CWdjODLz3GUNiPtCqDHuGK73ifxE2wEFo
5AxnCAhLRRasU4+gmnDun6yspFAVFc5iSD8rQcPK1Z9pUt3VshgO8GxxF2V4Rmwi7vO2Q7rDYKqZ
aT4RY/He0eRjtykNzKZ0zLIyOqqkXwpo+7fr4X+lW6n2/Ov6zszRLA028rZl9BS+VXRYMC4Z1K7t
BeMApkEMlSqDpkcxch+CeQEyR7OzMw257296Y0HQ5J0GgO7W1PyMPbx+CI5dRccvnjsiesCo7aRQ
xHZEEEsp71ZjnXb3Vc4QqHEb3pqhPNOXvyoXrkJH32Yk59caaGtSS+lj0mOh4TS1j6CDrxm+mteW
sTuOUhYx3/bx2MTXwjFvpXbE3jG7atdP5XGuEgwaabGNbAckn2JzUIrMgoF+expA1U7S8dkr8IGa
7S+mZrz/xQxsjo5sGDfJKStpq3NuzTG+euealKPCBGU+VEV8aX3mp1VN016L0TjX3MUwwIAFtsg9
OUC8SllsSepcVJete5574mhYSbO4fC68WRzwnCUsYeV0cpplJlRDXO4swncHP62pazN3BZy23zoR
t4UxOPaZeWPe8qBxzPLc5zzDNuZbRbgOnDUYeiSag8Y3yyPa6GB5JG8zSL34T3iERVa7a8eBEcoL
fMFf+9J6vLah1XpQ9lI0NDz2m3x8rj1+YyLug7WdYjAblceyxkjGC/oXV7rkZWD4DmhKnlV5b9JC
4Y5i0M27so1SclsFSIRtyPe29LQTFUuotVRZPrOerRegBE9Uf3A4uMM9zo2t3ZHmw7BYRKR0SGSY
UdTz/ap303Pah5zQ4j6ZXsAxXHTv91ATkhI9JdaKglwVluj2doxn/pHx7eQGr4CrPrTwuo0fdCfF
DJXGobRlDcCCtrmnP+0WzDbuBCDwKPGCMHjOoj444FPqt6rSEJrRoG7sqjp0xbkuuJPdENcUDxJk
Fn11ppblZizso2/j7KSscLnnHG19jsp9N+3vfpw/u6K6lzrZum51NzeeeWpijOVN+I52j//t2B6G
7qcQstRm1CyZGRWPZwz9zcCM2cM/lUT9tokMcgScAKlCba5Z75AUOIa/zebgT5Q6zHQYe61RxlJr
zNQiExUr59q9XbJW5uNEAntjHBNBFoaHFWcVc/QhV5tiVpXjztDGPtPxY2tk5q4O7myHdFDfnJ77
EUBVY9IVHutfbc9ExBvw3amiAQNEqqA3ZjM/vbpGTfs78xiRiW+7j+/IRCQ/OmZX7PvxxbE5DnT4
1VaRNKjZD/WSHaxKXAmlYGxArTI06HnL/jfwCDTd4TXtANY73ecQ0NDXCS34XhlPLU2B0ia8QtkF
CbiJ+NWHS0xt1uZbtCDvBkf3OvInyGHkdedJcm84GgiNC93GJw90Sb2iw9lz5oMaR/NfF1+mGD7a
3qRi8YaDxdqzT5d4szL7wFG+pJBgLjECTsa2Xz/wGyXcVfiKau2SsAHHlwiNTWokh9yELUTy2V3V
yORUokteC6JWeZGJr5Fn7qNibVV4baJ2GG401iynRsgygs6KuveJiHR22IQqeEkbL2OYqESdB3o3
JWVzwVlG118m+s6c9WfSoAVpo+TRNuWCX6f1GpUuhL6KxgkGuu628NZxbvyh1z68GerA9BUZu+Hc
9A1jtnks/vg+fFDf4WhUNzfV4sxJLHPeK6h2t/Fycem+5Yb0Tz+fwqfyp3fpPOjU47dtgifABeMh
RyC+SpFA0CBKd4EhIQvWgNp1xTocausp6eKE+8B8aXQ0bCzb9tdKHAIPz5gzyxcVR0BlanraZZMP
2zrkIJMPJHEkq5pcuCPxxk+9r+e9jQFp2wNTGhdKO4scDus6q/Y8PLiIAyxKZFIxq2USRwnHGuuh
sufklZZbUTfdTa8DQiF5QYsZv6q26ptWtnoF+z9g0w8QwBst441qSG7rcKLJT5sRR+HH0FkwSX3G
8klnPQuv8lF3vOmqIGFlxGBdgi6r/ducidgGCztyYpTzIdECPSNWKwOVXgItSxaMtUfEnFme0roj
oTcn5DYOb4CSXZXHWYVjGTpYDS/WIFq3tNBDS60pcsYvllxgbH5wZ4n6vupS2jAeJI6J+afDvqSy
lpMA3sywv0tCXOOxK/pNW+RqZ2RL3pEVfPtuj/ewfR5blGZOTbnhg7/3m4n1WcyfzhgcagGdNfn2
PW7QOc/+VCMkDdNvqf0MVP/FpM6D0L/qFDFFy81lN09j2pxljcIHn+YWnfkvK4Vr4Evnj9MTzeAL
C7QcUR/r0PYvttLkTyS8ico7SiQ/J0Kef1kzFj6lDabtxIqlvvMJN2DfRcYap0i2G8Mg2QxJ9gQh
grmpj5MfGTlyuum2F0wPXCf8Hd2hQGFVIS9y3nY2SYh9fQU8lu2RZRynPrzVDQNin15Eao1IdXy+
Jjaol7xwv+p5vDrgDahSN1EYnTEkEwTheQaCoGaXOvi00qU6Y45y6yURlu60wbDZi0PltkcLYlKX
j48k61rXDi2QrV22gZgIWUrcVoovOxXgjGFFGCWhaN2cshnwutnVOq8QPdVBdG6ZpdFze7edtr2g
/2S1J6nFaFu5aeAoSydaMrTvSUWz1oq1vqz3jWMdvT5jKweQvM0skgI9slcJ7tpNtvGl3O49ddKP
FqIyd7+9HyreFyce1vigUmLoG3C1SxIQeHHDSJigCfx8NhmdRHRFGzoMTGxdXuYezTLCJ1bYEynd
v3j/H/yPGr/kRtEvoE1L07+RJr5DjlWENY3N+NDY/pfO2pdgah6ZQkAhTQzFi05MADHFOIU4DjjW
ot5hjmrgufYc8EZmJINVl88VR34S0ZEdibOurA8rJMGhKtCJLdMsQrQQvmQBsLBCH/vRO/f1aRLT
3ucJKlDv5SzcoWe8ii7+rm2c2LCsx30JqJkI1DCqvwq/eZFa0Y0uytvK2VkhOydrOgGm8pA7PeHM
xQfe2YHhybYLYiR1pqN3ikK10n62dRebC4vPp29/MdAMyOyS1xFJGjk1zp8sV/eYhaMTDKHT6M4/
hvKrBhBG4Z5fPECBaUG8Tju55hbZnEt1AbGx8PbWMKpL0+pqp5rqAR/Y1nRLHv/UIUsTvlRbEe1N
hMgmlxVB2SR06OQrgriGaYEIt8Lg9wan6Hh0cShvOYR5amtMAxaISJ7pbKzHplj2wdgiM6l4inR9
JzqxGYE68GPEmwEf7SagW76u6fl5AHNXFePydTzB0PPJYku86l7BuiWJVDOxGhlijDnpvVO2r1oD
QIm+bWfCJIu83+GaAK+WUpTp5lAWoD46esJxAXmH7O1tEM3XGH41uc5VsTV1e1JBcgyViVAdxZEF
gHELv+Yl5rCYjfhd+oYSoFVw4Cj6AUB8KgZ6VQJYQSqCl4zJfvfa6tYx20Mus2nbWtS7WYs7hLra
WBdZCWt7uGuV+NDOWQlWzTEefMZh3xKNQ+m4ECt7+eVP7TvNL6cKnpmgkB2umJWkZ8GhNFKUEaOy
b/1kvI0GJNVDh9rDOhIYme8s2gNe7t2NNmY42lP1XlfmCa4MaLPafmlGeDcVDVM3B7PS9slaFt5N
MYvHUCQPhG8Qtu53+7Se91Jbp5Cd3CFUoSsZkHkgk5KEbiQWOGLHVnY1ig0ySv4UKIodjS6mgWds
tvkxLkFV99bObwmBojfICXpEAmBkF2esP8Ok/0wbZhXJTDD7Q1Z1HQ/NhBWmfEV3/xmP7lfXl4QB
2xthZnpvGiPzsgmQYcWp3Ys+aMkysMdARvPMuBXl/BS5/nPijwfTFkdMmdXGaO1LPBgLXhaNTseG
6DZ4bS/faKm3lUlSS93Ua4IHd27FDmsOH0jW77L0wxEL4CAl5iS7xxJm8/6VL3MoNzXoA6xO1i9Z
1qiR5O+oQ9rOpPNigElYIbTrEM6OFzcPHvFa0eDOg19m3V+6sLz9Qfn/f+rB/5p6YNr/S+pBUXw1
zdfX/0w++Plf/0w+CKy/e67vm75tOcJ1HU/+d/KBNP8uLFf4nh1YviD4gEyCfyUfeKQeeIFjI3Ix
/z35QDh/l4HwJJO8wA2EDJy//R+SD2zzJ9mgzCZVFsfPf/zNJYBMSs+SjmkJz5SoV/72H/rP+wMh
zc0//mb9pz/VwogGtziibjPWNMH0iQ0ew7Uj2mNrPneVC5Bf2FgCZzNAWlyVdGyWT/78zc/FyKee
vcQa/vnJ0Yiaf/vrn7/4+VzR9Sks9yykP46bNtblqQFNfDKVwtj+8+e/PgxEfeTA0+4LELeHDGQV
Zrj85Fv45n4++rnQ/0AZ33UJlUMlbpMAChzzX8TGPx8OYUlH+ufDavkuKTHm89oSGmuiS0sXJ253
igbjWDlIAe1RpVtWpWc3Y8+ocoAeLu7LdqYCTLdjjqHBMn0Mc3M4DEh6SQmCp8MIgJ5k3lSc+2S1
Shxp79JIvVsj89NppHS06Fm1qf+HpcMxf+eTF91MdnJyFzB86szhIeKwts5ZNHZaZ7et2d8hp063
2TTgc7RodEyI6GLOrNmSnhXBh0BJm8BbUjEy2PoUqzE+t62/k0OHj7CIXnUtztOo4HMGAjjaEtar
svhsiO5+zBok2y1dkD0hKSigh19p1FNsMaftBnju5qB3du68QDV/agYchh5T/DjOaPIWI0LoPL+f
GnrVjU/Mg2NoonrkY6DwPtNKZUZnBa8FJFStEYUSQiU2E8riiYPmysoD42BOZbKNm4Zqn/HYbqjx
BBoVcbLtPinN+ZcRPQxt8puk620RQ9txMrZkTu6bVLDES7poUO6cNSp5OsEBY+bOH6iy3cfcJzrR
XLaKIL5Nw87Z+RxEUAJQOFhZsyH9o0BcH1ydRo8Hx7G+CeWGjRbb8lRl+k6kdXVvY1rvSUCfMipr
GiUMMCDrBPlQr9RkO5Q7FnuyMT/4sql3UYP0YAqMfZzJs2ppAo01iUqQdH7bsUZCRfG6G60A+Vbo
fQzLV/Gma5qMr0VYtQS+oSkHNPoWh3YMAHUxOvEEzY+0KbFr2uOdWcDTXRKdEVoMqKIj549qkff0
wk9R9XLbhAlslriw91NOgdzhyaJzc7IcOox5JteGOTxIkwJ0xJWHWYAcLfa+bY6xlqGbhBkXpAfV
MwlpqSWhvu7cejjOpBrBNxkvsRHkm/BeQkh0cQIWQY8dsnYfbeCUGQekDd3T+7ZlImbNkLw6m+fH
Mnds/tMxEjPnUnNrhUy4hUHYgB83D0U9oCUfIW2N8F4N14XbDDWFV6MgU2qVdBmVWumuU8pgEqzT
pxqvwzY2oDhiMnScz9juOEWkuXvwSpP+wELWAelOZdNPKyKEPrg7ipXqhpisXE/QDi6jTVFNtAEk
iANyVLmLOZrXr73bqbOTITLB12bBLA/TwjlbRM927TTsoPpQwZUj1ePc0VikcQq2g9a72sezPGQC
Pwba2b1nZnLHDXRf1stoaHol5zxf1Y6wt9Pyg1UF885OMK+bI9Ucc+cpt7y31A/1ztrFrrlB0vXm
NTSVCosRggxREoGmuwrhf3Wu3x68gBO6rkMG5bZTbuq0ecm4zQ6+6Bv8yjMrFFQCozBpHEfDdqmK
tLxaWBSguqxkD7GBUeo+wR0Iclo25FaPyV7WEKz8wfqsJoZd9WuqOhduv0gOLCCoVHg0IrSEUKRu
veWblBTw6GIM/MQe5ArzaloG4yXmIXed6XxmLmuq6pDhjndjH7c3U4apvq9rdWzkY7hkWjS+G/IC
gc2E03msucfMbvJ2c0aTKrIZy6IwmQBnIkSrsRgsEsihNxfQeLEieeFdGes6Zgy1CNDDuiDwMOux
LzxMKjT24Otv6WZ5a+368abNtpi1uRsjMbF6gKUByyuWxsWIA5iCVuFdDGA8oEVF80mTyyh8tfML
WGrzUB291g7WU5gR6VmRaYC3pS8WSdAwMecYgi9nZHlBZ5cdJo5Va33spj7lNFocdchOFdT5q+t8
G/liNjIgN7dZfAxLBDSl/g5KuChp2B+MGmuCGrKnMae5Nho1BwfA5Buwtt6dSyBGUjQICo3wOKOO
MbtPXamZuBjxvJgpNmNqGSvcJ4w5C2lvuav7HVYTpR2LFGA0R/5DApC4NnBDBRZ2d7z+SOYDBn3F
1JIYbOX9hay0WaPYSAWteQIMc1QmfV/hfU5ox1mQi5GHQAdIIw5iSfExyuF9nHaaWDyOseNt3muC
q01ACUiozoLAYN8itrpIMzrD4e8aluAxiDgyDAQzh3m0d10Iw05b+OtMzNnByKZwX2fRYaCBDAR1
zu/oydK1d51VaNL2zv2yOUYTrewIV78kwsfikRSjF27qKLmfmKetm+eajNydQQ1CMwqrGHb8/SjH
kSNFhc7KlQcBk5dbmCgFJD8FBxnkgtFTlbMXzfYQ7jHuNIvfPiZu9ttVfbHNB87nUzNh9zA7+4ij
wdEH2U9X3WkWmmnag0B9YSLnrjnjQHf3l/ql+C4kXRTp1vW2iAhjL9hUVDPdIpl8qr2m3aVeMl16
2j+UDRWOB+E8KAtRhzG75zSaz6zTN7GnFQCV6rkmsnM/mYC54Ug3zPGMhiNYstCvEMRvRckzgRIq
3oPSeTAM90BK0ZJ8ZO+W8oUA6XCDf56YV/PGL9xHnpxXE6DZiQ7/uIcIfgJ20v91SSkkwJYGhKc9
aGa4BmxRjOUD5UOPrBamTQM/wV7l1VDC+ZTmqVwuIrLfcrZ0WrbBdeyQ27kpi/rMcSbShDMEkXwj
3CVH51keGA4IMAqQDhDZV0yec/fJBAm4Au0GS51Q+cGRGyOIiGZnCk9yZ1C865gsuc6h+kJpjZOz
zfMHCI39boIhrxJPHWN4P1WAVconqT6Un+HUwLa1iLKNpRXTsEexTT1xGAzjgzW/IdK+ulUtbgJV
sfR7hiPW3oCTP4UMtPheplVdBeUyH+E2ndadHeO6dZv7IgZ/kBvZsaU/4vYzchXW7wQYwYrmYnmy
i57Y66Z+EBK39ZDamKjznh4z2lxBvCBVdSowLLkQXT1fsEno6mRGoToWfM/GLMxTTueaThtP3t5z
h9vYbDa+yCzsbpS2ZlE8icQiVq+Or4OMx5NPPsV+ZEKnvIj21RjdjgIm1oQLCZBTS8hmktmHstLr
NvKrEy70amdnwUPRtPNRxI9T9KzqJN6YnIDXPz+OJ9tlhY2OvszjHQQvjr7VCC4tJGC1tkFJ2PaJ
qRMRLPjN1qQzZnTt9FMC+oOQCyrpXTca11mm7pHmysC6h0Jkqd2VjjCQTjn2tMT6qlyj3aa5Fx0r
j1GIXyUbr7Lg5YeI4Nq4rzZmDAEwCjvNxtBVpK7b8EHCNwf2MqHVza4htGnDQ2KK4CFvRU38ufks
bK/ZMZzqIQGeyGlG9IMUc0WLtT0kFpSrHhh+W3uvgWqYSMHP3iwUo1WdqflUmqa3BW75lscoJuas
YIwNmBorISEn3FKqeKt6kK7BF+EWOI/M8qZILBScdoZcWvwaafamVfoUV4a9/oE3dw1iTabj7xAh
0MG7UXiSAe882uZqEwOdhmFaHi2VPYMotPjBnTVhLK/UgdFO2skFbn68S0tzl9n9FwFTxhYLe4j9
aj2Z0Xc7ZmerK8VJm0+auIujagVj1OUQ4ZQG9jHasdnS5O+gcVKNmkskBEI3biPXQWdU4NxCIqz9
TTGm90D9qr2b96DrzepgmJL2POkFgHZ7WnJFMx1z+VBPnn/Sy2VQfwCBTscZbswO1f6zEOhcVuZs
wRxJ1SE2yPQxVFSD3HGbveDg5gyR2PmZ/k1FAe40Z7HxnU3bQrmsNJT5OseipMbiV8Viu/PoTWsi
oeO4egTQm+1L5u5nIyAAlsiO49ShGAX33MTtO9XDc1aBuDGQwrlyBEOXOLs8Jd4kmk5kvZmrVOpq
00Wuc0JItI+rDG2h243bwu+Slc4zdGdp6R/98iU2aIJmrOV/PdTOkN/blQ33eURPkix3oV2jcPCc
Mt2PGWiUEAXrzu/f/KTidtc5GR6mUa8x0V2ysWXp8AzJsoJ+koYNT3eQ0DdreYlC+qArOcWMIaTa
5F0e7zlZXeNwiE/THZ4uKFgtX84XeGAm5e3IU43O9Iu9Y8s8x1iMu6GX5DsZ+c+KwQM4tZkFbwEE
uJgzijk5VQWNwJjv3Wln1XZTclSEsCAyl89VzHCNaX/z120+IddZsfCkgKl/+7H9FqXM8vpJXxLb
OntCdHTV53OGl9IdXEapekldBUN6qk1Kat/FoKMH0lGy/hg5bzlYmZVdEsJcBd951xmnn4tp4iBd
QS25H/KZe3Q5uzqq/Ocl091zT9z10on/56fI40EkBn5u+3MJPb9eFZnqLqZp/xTp21lY92ykEOQr
RdJPCvzUaKt3V8xyJWNSSEcgq9yYCPfzoupP8cLHyGZsfcgkywN2vbWXOy3E1mpcZ0TR79qXmMUI
7pbpgPfL3b8+SgdvrVKgMwX7ULFK3abeqoL4w8IAcizGyNi0augO2OsWrBDHSqe6k4WK9iYDtMNc
kXdUSXnql7/71+Xnc1lCaxMYNuKR5Z9UZR6evCR5KFD57sapJHs9vrednOyQIpz+OLRdyEEO3FNS
pmygpSdvKnAa+8gz2ZnJgUdSZ+N2rIH5O3UQ4HcvX+E/t+wNtA+HMkrXVmx+6YMOxW9S8RIelwDl
TFZH3MxBcM9RrDrRgtJ/XcJll7RI814nVTuffi4mZOZDQQd9MdCwbKCyGP1wPv1cjPm+EoZ3/NnW
/vVpmyhul2cIkpF5MpfL3OmnonXkFkMQ0NTYeQ+bVDGjsIfzDNgEYjSL78xSfFA5WpY5Hc6F1+dk
xBdJsdUjZqjJy3ay6I+wMRm7SezQo8nugs1WRLlz93PJDfMDGvWj2wITaqX1q5ICdYQXbuNarnDD
x+eydvEP2q3eI3A+jRSl+ybJ9r5RgVfgzls7loIyl1rOxUx8fB7Jc0q3+/dYPGBxLLoWUX1Rqk3k
W/G703ck1ZGXdA7n8D4qav9Ra0oDk/TKSPOow+4BzBazrkYZGCRjH8o+IEoIHWflzOXGG5Np65GB
S7RD3z91kTi7PqOglNS+zWiXpNzZb7OZH4NUdr8LjIArBE2kBQvGzgmjLxvZ5iji8pyaFS+WYoqQ
NExesOcfXcf9arvsKTJzCXgRYsoo/H2EJRB/QDk+zHF8hN3wHua59aeoyhNNgZfJzsVDTco1ZEw8
r7ayo9MQLDJZNd7ouPoEIzWTisrRsmwdn15h0p+HUh7d1vavvdmWO5lP4wolr7zE+sMaMgZet2OW
Ow+cQOxNXebDro4XXjwrYgmF8JjYnHyVRssICw51iqKemEA57FAzkrOAya+uClImSA9Caz6GF+Uk
D+7wPmGEf7MdcIgmitRkFE+e9N6Dl0xZ8oZdUW3q1rVo5RuoiaQNkAzCAqCt6dJm8HRnQ7p70jzk
JSpTBvMNsME6Fxupcp+Y9fGktQvTVaeM4cR3HRXz0XOTYT9TjnAACQzSFMOncp6oYhE1IphzxmvV
NNNWtF6/iYIBL0aM3qBoXqIS6VJkLRvuEgwNoNjf0LWkDlw2YYOK8kT+YE46TAMTtbPWobQGhiks
/2nvzYuzpd2VRvL08ylqoel0V2Wyo6/FBS9Kf0pwXKwyezY33dJj6pf+bbtcjBJ4a+Py8MEmFdOc
MoXnBswss9wljvpFFiI5XL0cDkpEmETwoMvlMtk1tgs1/PUp+6fpqm3vV0u6/A58pj79XOC9sYBg
QC6R+EJcY8eporsmLifonPyVYKc/IXAkj66IqBVycwSvbjcU194SFJ0p6rifiz3i0Qm5fU2zb1ad
F4EpdekgnH6KnrDhl/75KLOSbIdE/fnnpFNyrPFz+NfjaBWHkRsFFO+nVQWg9+McY5InD4a36FRU
A024p2EoaaswDKLdMhXJQSvevH7MPKpc2R349WiKQP4wGRB5YcT6YdyNVirWKHKsDTZKnL6j99VP
o3WenOCMK8ii/TdrKO7dNisfIpWcInASJ756t0rC9IlpXcLhhe5xbOcJCH2LJLSyIoGC79VXjsXF
vVOw2Ld96DFamoaQXA9YYKghWCJLIJBbI41xi87RbdBu9VD0hGVXZxVkSD5pstM+GuBiLEuNuuuE
vxgPwb+kyGYqGxVX4j+kKvmmqZXueb/TcdzpyKyRWcXRetL9rzTJD5zZ1HZCdLJirGGsat6CFRIM
ohCnwt4GjTXt6uRXFsOumciVMRFrrQYVoQcLbzs17lOZ0ulpwnZXQx6waS6yPPa7sWKL9psR69ae
poYgiAnRDt1F9L6E86CGGoeTtGzW8mAqNjrmxfbnKt/4Db6bVsTdTpAhMgSXxX+86Wb/o0jlsZXZ
BbXBwEiDX1/OL+7gnyC5VfaY3lYyo0fnWfjmmgjnR7nRNHnRUzCFB6/H/+6WNWyezx3xpnu/mx9H
C+EUxWtC4gbd62bJx6yEvtgEKZHvm1i35URMo21wgwbxRfDieJbDUu7Zw45xBmnmsrp69EozI/ka
TXq6g6wuI/MAYMH5WzxI92DnmJHNLNvM7XxjNQaRt4FgJG080uh/3FYkqhnaeu0b2r5LGVsMwF2Z
6ya22Tzkc/yqqIoeGsBojGgYeDptTsN5wV5l6pGDQCKuiPAHuuLRYzMjQHFCdryZQTCpGE+era4+
NXHftNEVPwFeq8mpLj6YiBI/kOPZf/wqmBm0PhcS1VuW+78Y/Ty7TmNtIygee7/NroNPK0R6IT7r
QN9UKiCjhtEoWwbuxij0j01k2QfUBNcM1DnFU4qi1twF9fiC4NU/Gtb0FKCCsbyJCCzWLHa1+lL1
yASnbjhAL8SAGVgkK1vROjKwBWau92DbDATiXiIxVDB2Le/q0YprGpOxSa5rSMQoF/MsvE/DazcZ
yL3t2tqaTE3MEMvU5DmwcKH2eQP2fsMlsdW0WqyzjHpyKeTGFl+GbD8FWjC7QKOgDKAAif1bRXdR
p8LjhDySriHiQ8oDzHhYVUJk5oHrAa1ohgv6/YW8MGyR6oIYr+eKF8tkUQlPgVG/ubXzPf4pmBKu
MlVcjcl0L7mKXorkDydV9FFum27blLsb5TReMI5s+m6KBbIvSdfKMXboy/XTf7F3Zs1tI2nW/isd
c4/6sCcwEXPDfREpmpIp2TcISS5h33f8+u9JuLrkcjm6Yu6nI5rFxVxEJhKZ73vOc2qTASKmh9JS
HfZLBt4qMzu24Vcpod0Mve0tJ/s50vqe8oABQhC1WBRjXG5JbJIaN7XIx03XUxIwAy3j1IX31aPM
UkkVBcKHSn/Oo6gjcNT4bDb6a2igWyx7uAj4em4koLZLElrgm5FNXbVVvmkGpEUx1cRs1B4nyuHV
SIoYx1zRmo+eJPh42MbSPH5EdoSfOiJNw+5Y/KQkqWPSCJgoshefoJCusGwqUtW0NOicoCm8Cgoj
PaueujH6DdEW+SLkhGXSHgqL3ZTlHeFpylUlPeUhMPWnfHS/ZGQ8Ss6Iu22Y0uvAPute+O5H+IqJ
YQYXVODMdKKInlHG2Yjsadi+NclITtpx9LP2qMfgUCf0FABqKfu2p27sjpG2to08XCo58qxeQw7B
iS1aJKHyWiv11oJ5VWjQo6IQkjwxeCiqENgvRAcfX3njYF8FFfEdZoYFEqgvm2u0YEK/N9Jjp3Gk
ldHnkv0ZKsMiR9hDs6L2tZsAFrtlz7yfnOLOz6y9GQ6ygBfnGIaru9idmm2fbFjT3EMwBNhT2UsV
nzUvc5rY3fFFxA9lgXS1goBOy4Sx03/pBV5wLyDij0CxU/CI5ZLZ8GhbGR2g0uZrcHmJLihAxipk
OSrJVxV+KrlOjUxKtJalod9HFAf3Ua4cEYyFC3PqcJRCqgJvez8ESJY5wafLOCWQbFoXVpgvChPL
JEd9VQUYQESGxxdFKF580g4T940sVr4ZMhRPfjTtO3lA1dSIPAUCg4uat4RH3lqY6mPOE7VNqTfj
fAk610eMN7AHHduaPZAq1g5K7p6oFsCu9BzgpsJi/kp1863MQQSbIRCzfi80VyV7UNAOgu5syEWi
b7wRnXGMx1zdM9espiHd2yo9Ilf4a+ebgHIP7DiBMr5QIlkyAn5K5AeyefU+0aMXOmyYJxuIMFTv
kYFi4ahytDoWkaggh7BcDzTsMg7pVTON2TqRwGgw3u3KrodHU+SHNK2IkC4H2GQBHcigUHFzwpDA
dcqkKhyCmHD+N+TV0Dc6+BVhb8KDNTCyrlQlomZId6x+CXOyGJo6COOy004hDc4+yV7Mt8hKjLNe
dJh8KqxLVm7urTKQPjcbkIeN8YMctrU1YAFpnRprHfWkUhUO1JDu2Ph0FwbmjK3WUXkNphazlvua
U6ISE63gqAetKpwzvVx7o8nSYd6R+4VxrzODrSfXuB8XqOGqQ6RHf7vv458ok4ZblO0YNuSsRs1m
xeQRNYaf0DDlagg3gRKJFYIh6r1ChlfzEGe2/GAkDifEj39feboUGyafi/np87/54er3l5P/PJfF
BBtuBhJXXsIx2ntt0ia6ePIN5cX83I+b3z/Ex/v98NI//fPv74eJjlRQDao2ZE0yBOS79LKaA/OX
cqYVSYyavFOzAw3wh9ouUl//rE5GuBW+CqzOb94oio3Y7Qq0e7mT7zJW1+siItV2jHdd90Q2DWdD
IEwB1oGzENUhKTNSi/rxa5AwTQdC3Dl6a+0UHcoDmyXaLr2Mu/n5KpI+8vscNjhN23715FaF9dMf
F5GDUhNfFbdRHeCDna8GulvS5pH31qqIDil+Z68z93lKPCR3/vD4/Hoio2L9/VVIjqt/eH1bj/79
SvMzXXNibWnnrJw5B3+/S77ix8f6/loft3/1b351nwnMby/qbSkL6FY9loeeUuNCmBgQ55sQdflz
/nx0vjbfNz8635wv5hf4uPmr5/7qpdI2h+th8FtUsjlCo426En0Dn7+WAS5v//JOo4BJ/MPjuXxS
+PGk+fb8TAywut86+162DqqWIU2/mqteLsY/rs4PzRdWuKJEpuw/nv7xET7uM9TeWPyfCi1rwmb8
BxWaLmzbnL+qt+G//d/z1Uvz8q/f52eeX9Lf/+e/rkH+7fd/7evkJfv2oxDtjyf+IUQT2m8a6i/N
RjuG4sxV7T+FaDzkuKapuppwQdwjeftDhmbqv/EMDe6lo9nsnaQarmalGPzPf5m8nGmpmmsZYHX+
NxI0W6gozP6iQHMcx1BNIDgmn8sQ+l8VaGXlt1XquvlOETUdaj/4Oh6oYz6OTqNvVQ+/cg2JYTQI
z+6yBh6cOxAVkEX7ygUYzOn7jGjUJ0yt7B6dfDqGukV7B+mWEd45dRQvKVZDeH8BMXcS9FJ68iud
6BRQTKzzs0EwdJmJcx8R7Gb1w7ajRuEim1gwfTr4YadrONgOhMxPTU9TgYUT6JaeidjzKUgmZ3Jc
GmwYKMt1bOPLMp7wSbcI51BdVY65CgeCikrFpPdHM1GJavab1HY6zXpvSvWYKV/pRQ+LhO6VEtln
FxgkwcxASxskxJjS2P5IKpkevUfjgJO+FmdSvPEFDNolTsB7meJbR1B65bJEDWss8HZt7vDfnjCJ
g7KBgaf0UCTax8bkvSPw5CL9vYfAqZTVGlHK76NFkxG5Gu3yhYVNUYTKAyoPbwGG5xR7+dGXMQRi
UFZZ1n1isX8K2eflmYk7jHaSBcKgVPdKP17CigiQUD2G6nTMXdgwngox0toZ2XjxSkLhKdul2q1C
82PF1ZpyGLih5ASogRypnHk7fPLqEbtR+6gH1jMFijXRfl69FrlzhvO1TYcYmXb0Akv0OPb8mXF2
6rXuGqjeXvf3kNlZwrUbsBvs8iZIiuMxsnvULvGBhumhipRFN0Un7O6MivBE3i2mcJo37aYxG8JZ
xU7HicFmC0WQe+5JVMqF/VyOBGwpIyYkm/3zk5qQoYhD4d1IGQe+nR8hLsKG0o4YAHd9RpUkkrI2
lNnULLQdAS4Yo3C1JYO2Cokx0BrjGanHi28ld+xWyQ69FIG1I6jtgOhjoen+Qa3ik/yFsQLc2hog
74RYOE4QJwTvZTNc5deIEO1WOgxqc3rUCDGO1bdRxbuhSSzesB0zUlcdbZVkEGxiSDcGYjBY2RBY
qKzboDKo3y5qwz0MWn8ZwISQr8XSYBFriJgn66wHfIPFcCQze+f74zEMknfHb2DaEsAUYrsgJ/Vk
WNNNjsmptHYqjlnTCtFdDG8OVnb6DkM8PNrBeO0L8zkgE2bqNfZv8akqo5f5PfCsAFY1qAnCVuwx
G7el/w55jPJCNmxJNnwR6nAETrhGJ30gp2TF3jwzGX/NeIHStgjV8Nlqo3eEUUwSDWbY6ABD74SC
AQRodErHcOexMECfdRuId0w7ZzVE0yWc4lOMKZk6yRGD/wOeqS5CFlF2pDe0j5UCLUlOB84ry+0b
ysMr57TcH64knd4qO3mpuy/u2ByafrqJcrrJX5Cy4BEey8kM0hf5xcjxCJLlKsJ+RVDkrR5bXNUI
+HrStfmTqOauBraMhjB3ls5PQ6fh0tfqhc7gNqeQyibDNyper1q5/D2xK9Cz0r/pred6wC8wWbvQ
dF5Rj8Eyixee2T60SrCSYzuOh6P8bAS2NIu+ax5DbQBMpm+jKDtRwyoXLXoT22pXk8ex3qbtJq2T
98E0gVw99+SdaOHwqGtgWRlMoJc2ZajfPLhbenpr+KaMTjwPRcl4Uaebau5rxX3wi3pTWRFLkmqT
QyzIiTgS1XAJrOExVS0MWusiHS5KO94E1XIna5ll8vDF8ZUnIHKf7urBOpuV+hZUbE89f9Whcl0a
SGAMMby5lvc5s+iZWtF7k41HnAhLwJsIBcN1Mx4oUp0RPxXKxevzO4P9P5ACvEHNrpziQ+LYZ9Pq
HqdSvdALLaFXyzFLm/BovGK0+iSxmk2Fx0lPTmnJZyenG64gQ4Jv2k7UJflxyIfadjq6RfNY1xPi
NbJ/vOGIBfYk/6+AfcxZkBkMr4HOHfg7dsDtW+0hi2NsVmb7SF+OootZbD18SpWwdnKyCmsOqwkC
LAEZyUETkLWZsPEvrPw8unc5szXRdNOi9AUW/Gfdu2HAeqRSDOTFHN704Pc6dPf+YJ/lISnnBNUV
5yDit+MgqnVZs4WnipnUeW5bPB0aTgzXNZ9LFvqcEwHFqc3VxrygM1Fh/roETfTS8B5Jxuzmtqdg
kPF+BsHkbfoSuT3HR3BXBWf5XqkuzvMRpw1nTYd/S7MQiLJyxrCYrgl8uu/At+HpZRdBrPvnSQe0
4xeIoAelMcAkGLtk8D04CBioovJldBvAJpH2FvnIe/COLkTjFXcGwtql3ts0MzL/jsTAhMrzqK5t
BGGxsA+c7qg+T+MuIiYqRZCGgz5+Tofh4ubxeBzZZTRa/dVQEJcZ5KOsAaJz0st6SvlRCPskswZA
zro27RP1ceiD7qBFffu9Xzxfm+8bJ+RAPYyQVtiQdCN9M0W2gTQlNA/ztflCMas/bpqG/NgLVcad
uw56kmGUWyXhP3XmOKw6o7kTLcIQPK3KIsG8uBRWEBpLt5q0w3zRjzSj04gWtTdZT+iJF9PYegfP
yTZDnjwFuBKxAXv9wUGNSE8jpqaBEmlUyYIRWrCn4ivdR0whrborG/bftKcmyjndFK8zHCp9Cw9C
A9mpPLOxtwFOxUOyHjNrGUnmBThOGrP4wEZsLgqOVgTENJ3LVqmPxZhDQ5QXrT40Rz4cpSRRn0Ug
E/NyctwaMlmCES2RElzQwuZr1l83Z+Em1suENC/gLLAuA+elAiu0LlvZAgWGTCVrmbG1WGt4m9tI
hLR8Bs7GiXmD0tOsCpocSJDsmOkGaTmZWBCYGNhTpL8lSkz2nXV2zKKBEqcu48rZ5cX43AKuW0wc
5jhTj1ipgZu119Sdrn4FJhHP1eix0DEt5wuCwOYeSCxh9a6Ww/Ng+ht0gl/HWDwL4BYWFC+9Gqla
5ufE9lCZOtvJCl9Cc6f0gETs+PDDov7yfT38L0hjlzzMGmm9+Psy2dUxfdg4NmxhCY0F/I9GjTBC
thD1yOhaEb+X8b7Xkkf0S4+eM5xRBGL/PZasowZRrv/hnTGi/LRABw7A7sGwTNXUHFt+sh8sIq7Z
Y9YbRbbzfO0yEqW1GBN7n1CjZX5hoRNG2OLxdCiufZZLpX94e3Y7P7+9YViO4BNgXxHqT29PP2Ew
Iq/Id3rDIp65Jgsa/B7F1lWvsdZfbSN8IeykGT6FVnqsTGY1FrbUjrf/8EGkFeavGxXXwKgjyOPV
XPnfv34PvpG5gVN7BBXy41tDd7VYmSTK0RHq/ViwMEiaq4BLjeBpCa8Awl17zUZIdxpnn4QFq2vu
wsxcF+LpP38yuUf7+ydzbSpuQrM0Yf5k4iliJNrRCA3HbdlCqRk0TeOTUqPSHXqJlbDI+Ivb13l4
FwQZh8n4xkrs0SchzIpeVHd4M2hK4pxjDYLg/QKNylaeimS6NZy6jAjS5MgyhLWdndLxxl4qlyC2
22/jyNoFHAByla5CGnaS4ZoG0cFJ1ctkWLuK36L3nVVCTRaqxTVqq7VmPicAp0pOfp7Tkhgxbiun
vtKt2yVYU4jbYw0LBbzzNpldbVSAg6UB3Tv1b4o/vsWTSiiseXZHqY2qLo7WXtFdvUMG5uWjlyoH
IssqUTeJcRSMGgKXcEZAKCQvYsAw1HePAZyB7xWK79vuy9+P0F8ND9xauqXZmmrp+k/jVE9CN81J
KNgFer0xc/XSEgWXJq/zynq4aU21/88/u2b86nc3MW6xa3fwl/1s3nJ7zWFvypHp2+OxTsgMJDo9
Mm5R3l9rTnwbx4xRQjCpSce52naPbHepH6UHg3V90ll7bXrAxrKHQUb829WFzYuz6d4QcjCoDIak
Gy9GDzjJ0WkiHCkvA+fIcNC3nDr67G5iPmxZisnX7cE20Bi2OntnsgCVu4KEkeAG6UHTh6NLWhPh
oLeOXVVqVWsXousovQ/aUmn7Lft7AuWSE/EIm7B+dYKeZQrlb9cWxYoW+0oXxS4cdQAYvWPtI80C
s1dQmJc10AJLVNIyiryT52CZYq//hoMDK38H865Yp61/nwG56YX3GIbtsmMLJj3Yz7pkQFQ5gj/j
S8V2NE/CF7lobYoezW9yTsf6qWrHt05nOZaFbNmDa1ntYdMjJd53fMe+FZ1iNT0Fjvmsw3imtZ+a
492gRO+KXuzwJq2wGGzGInnREu8g9FVjXIbC2AUjoefM2l3jPNuddpHbPVYsx3GtcLha4vs+Kbd3
ejsx7QZo+T4NOict/g6lZ/0GE5yaHOwFQC8aQhtHffMc8ywAIv/D0Mal+Lf5xRSOKzSgYjoC0L/O
fJNQcojERkY8ioY8eMDML55pQHnFk/yTM8J1s3+YbX8161sqS07QzsK1dPn4DycdLEQhgMWRyTZm
Q1azMUUE9w/Hj/qLQ1bYmm6a8tLVMVP+5U3CoIybRCV61nQ6cKdWTREnQak/UDz3XbBC1eIT4qnr
NLE2cOr1oKnHOojf5SobTcExQloUGu4aIpCstCBd0M+wDzadbj4LJkKRJVgjeE5eLesoeqUqzrqp
i0+EARykm1lOxHE63Fpfv0EVZyhWsb/QaYqN6am2XQR17dXg92+9+EV3R3x+zZFcxYXclwljuqFe
PscFOGKDJXmdnSxxnXoyPNnoyA8J5vVQ2vZ5NOxHQFoMmXXnFJ8LKgyOC0d0uMRGdMI4+KgJ6xl9
6tGxo1NWGcQJYaWvx6PcNjVBeFIn2MlWdcfwOE7+Pc5yODLUC/SKXRLVvcXQ5U9aKyAQB9m6HVh6
qXr4bnG6QCNyIgvi1A3xQdeJQeeXdBJjJ+sK8u3Uiommi6znzG4fU1SVcSmeUcMv5abEHZKlwmfx
vP5RzuAm+7V/Gga/WOAwxFzTYVekmqb1UwUy04tmyMc0g5PK6RMv/5KECFJCGvZNlTBtotPVYy49
gVi0moUCrLOviz0Ozgdo0aQuTN25YpvXsTVsTZtAE2DEzc2CxVayQ5dbt6671OlwDcCR1o5+VzrR
F0liKbKGkpx6hvPyNDrxS6Tz+kLnK+3BeMAk3OQU/jLM3q3OnFdSAug48lmNykVFWw3X1rPOclYt
p+4tp/OmqPURBfGbYOZPmcyEkZ9MiE7F6BwU02LxMcBd2MrqnacMV9fprlrbriCpb9L8q9ykijg6
VMpAEkWzIVDsWBuEJ1qsdqi/2MVwKwP1wgZv6E06VP1Wrsa8uEO4rbAGt8j03vhai+oURUrXv43t
AKUK9XwtSxbGs+TS2VDUbU9saW3csDk0i5YoJ8cgkIkSXeO8xpZyZe3erP7zD/2LWYyFm/yfhsxS
1376mXt4z0nTdzhBnGxVu4CWChiCou+3cpAbzXAxbZA0/j+ML90y/j59OiyfOUNrmo5m9qfpszSN
0dDNNts1AcCyKjnJ85xDEz1p173Kj5GkJ69vVrJ+hrUFALAJmaZiEqDwQoVT50AxaguSir5CZbqR
i+yYsmYlKRWsxTT71aaQQtN/IddLDoVSMVxkdSOLnecOZV9fRgc5ZfThqVWUbU3iLn150bMfStAd
een45nv2OdCRjFDci0YpyU9OVqre5LwbMegiImL8rEelbxGBuq6hiY8uiZlxf0VksmM9kZfTmy5P
Rhm/ZmTe2aBpuiY+ZcTGp9F0HZLxmArmDXkM+0b8Iv9mY1Jvk6beokk9lSTH1zGw3+SETBkfJhW6
kJhj6M26zexbEa3LQkcM6rFh2NfsXCdz1ZbJmVBRx/KeqQdyxHbOs6xQ+B3MniDgdGueiyl9l+UQ
AgjuM1bm3/LS3RIvcNKafKX171USbZo+Pdkmq45xmt5SdW14zEQxSFSAKuFwniTvSS7rJit7gfmx
qPvx3kcWzOzX42EqydXCCoqsF0lNchhV6FSOeiqwbWEkOrcDNMJRnGXVWqNeJ6tNI1pJ4kLWsgjH
3utN/tGuwYol1i6lEh5UQTUtaq/yDB9ybPSddfa98SJvF/p4pP8bUi6qWqB/lJNBwwAkkxHquHFD
oBe5FxB9mZg7OfvKylrOftFsunsNHZLcxI7tozP2bxpp01K0q7Xqg3KQs25LkVz1opNO60Cbohcz
jE5kD7HZDF5MzDeVYjFDU31NOxI0vcjaxP7RsqxnWWlLM/4BR2+mWs+cwo9RwumD1WURPESlfScX
TACpb2ZiPkd+sM49nXTt6a0LONWxmgCOflA6VJLwxBS32kBtBs99IJB4I2ttUKIpLxJgmu9Y3R6K
YjzOA56mh1xGhpyGh57vk9nLpCpANPZa7saTQpzdpFlRQyQSp9/Lk08GXE8Wu7saaYv/pirU9eWA
k9XXiJNqMbB3qEuqNUNKC4LyQi26GyTfHoEDZ9KSyX8iwKmk6sx0LOuEU+H9/p9nLc0Qv5o+hGW5
qmUzicyrmB+WQslo4LwzrXRXi/Etq/kip35vYIPqKOJOLc5kuRmF1Ub+XUyPBuYnB5KsPcuBVQeu
vUB9AsrApURMaM41ia152p5fQOivQGXeuip8z93xLXKQxVjDmZP3g/TgQqlA6djH1R31IOzFn2IF
qLqK2GkIFf1gSrVHBpN3rYKldod23BllgTO4bS8pspytrxP0YhUsmZ0J9G74jC9Nv4NYjFveTqsN
2Qcv6DPJEYkKiEUUNaqcWmiTU9sEHNwvzhlbs6UdtDAX8m0Pqsmlyh014w3FbNB172plQBPgAJfz
SzAZexRqS5QUSzmr20SFrHUmJznnPPiKelbLClQqslSHVUjX3wx1uA7kmKKYWATaocurtTyHJ4AD
PKPe5Nidy56lnjzvtsnJZUTK468W7oNmPHT0NZJIvchXk8skX5db4/AQ3ytwBHJ6AnJU4D87yxfB
cYCEjj0OlQGFdkKsDwe50zBrSKexvbPy8Q0n/7qlbp+OCNJBJOyqglVQ3l7Vu7AUBMqP/baL0Uej
vPPL+j1p2kfDHi7ygG7Ev5f+/0d/+ae+u2XrnMf/37/pKn/ru19+zzC9Jd1LFr78pe/+/Yn/7rub
v9mubpuAWjSOXBaZf/bdHfU3i5ke55eNBU020n/svHOX7VDwMjSKThZLmT8674b7GzUeSoCawyqG
auD/CgBDDe1vs4uAd8qGXqUcomkwZ/66B0pSo57SQh13Q1I89BHnbC+NHkzIjJCqlgWbkI2vaPeE
3UELUSFqOzongJQOKlkZ1s5lUXWFqCKTsBYTLfItssNqbYdQulPbb+kbY5Gyk24A011/6l2K1alC
E5Q0ek7agBCDO2T4zqLCarLABLdIDd8nnpqjsh8wjGhPmUcagBdOCsyqUb5WDP3JUM56EuBuAuNo
eZf8NarIBSMrk0RzqNITht5dGPjspBMU1qAdolVdxrSq49bZjsIkHyX2n1zMtRTdLSzGLhWnqrej
Y1s3n6Pgis+62I4uEs0m6na+Lr5gRq22Gniwsfbf+9re1oYG7xXMGAwDov9yDdKZTiKRjBvBYDYu
hd2j0OzoHZU2cwlErInqHJ5aH2bHMomIF/BabQQNESPNVIYY23z1aozhO3GK5So3lM+26HA/RWq3
oDvrsmR0qPAHyAps/SQ8qq4uDcF9aNan2Dj1A+I0UJH7jKSSJfXKnqilaVi1bO73Q6wHS+G25X7S
VaiTbhyex2BkuYLjLLe7U+gzWbKWrFlE3CFgPRmKIU62QNUwRHW7rgpEZRXngiWGNn3VDSLeGDWY
BdvrQCtCO6DIQVCjRH11qulw7rWUrRGFT6ZuuYtgIAYr9yN02gVJFMzYiPNFjf+B+J2qn3Zu4eyC
DiKxBfJZad48LX8B1k0M4GTft6gW7i2QqnypqB0UilmkejenKUmUfZL791ZO916EgX4GvrgYcvML
tKDm3vOLu6FwiyOJrSuwShrWViMh1dzZGrkyPnrw5ZCIktkU9+5xnBBtc7LbJz50Tqjkn0EepEs7
F2Jd09WFDGMsNkgzwP9J4jdrk27pMA2vMI93O0DZw64lsWvpiJ4Q++BblYDsCElxS1OycTWRbqxM
+b2MQYTFw0Skg89Dvm9cG+TOvSL20dRxiojau6z2Cdvqh4IIykTDV2mScA7dbeklfHFCaVCGmrg5
QGiv+0Fv91PRYcjsxFcWvfEOI824SAo2/HXZkLPdqM8DtvRlp8O2MIfypIryG0JYnjLUD66ND4jM
0a+p0t+lavYwBRojLgtPpuObi15m9sSxvVap0QOSZRtXJTgIsKfrhM6u2roi7AgcX5UU9TYf7VP+
Ek42jW4p/x71hzFU8S9l/SdXIf9Jgyts6/qqHlN/m4TeI43/350QQA95kiXl6nGvRTpl5vgBewTp
U41aLwsteycLF9qxaJACexhFCuTZqtiQ81ndWQ4KFgfa0jKrmbfGrD7yYY1PfMuvYdQf8iwEO8CE
tE508VoKdNRQBe8N132stOqurkhyoO+CDd1Nm2MTf3ZZ8vSeujWLScD+nNJP8VdtACbXU/2chrbB
NOAsgxBedV80bIjydlhQfsbnPU3Rs1dq1tK3nGW+xByGWyEj4K4DQZ/a5tFzpDq4GbTFEMf9Ctv8
Kzln00Ergw1q2nLbi47h55F7a+nuYwZkBq58aG2yWMOxANQSSg4lWHLBw1LD1BX6oJcw06i59aky
/O5cDEG60y0Zj2aKbT+F2FJhJAPGWOhu9jnRaxfZZbkt3GPcllu6dVQOmB8sd0sDipQFHSOfByoz
dcpny+nrFV69krIBOCbVeMqTQiP9qw03bTeC7zBYOVuaVe3Y5ty6sPMgG8M9tLOox06yH1FYLYfG
qm+TyUTXN4+NNEZEvePvkLtGyyklUQr//9I20vtRNz8J4pP7nPSywi8EaVXj5yKRYg/RONfnKcFk
B+OJHB8H1imL9FRYy0GNVwJ2wXI01JgsloMRJepdhtPcNA59H0fnaZRCh9bPT7Ed2isSGEs5XbsY
JVzABCs3BdMlbThZ6m0VHQh5V4EarRsaEiXNYtwhBwX0yCSsb2aqXVWLclfrRQp9fI1w3wnaTB6+
To1Buk+YPbGTCHUpB4fAS0T0ytAgmnu2s/d2olVf4S2V68Yg5wqewaootJ2PExAEULtXApTbFqrc
BWhXwzfeoSTcYosJY6xcCQEOIW01EZ1ckMCtpaK4dpOTN8VXPR8ZCg11Ka8yHgw9PIGLlQGiZbtT
Mo5jFiJbSDkwkDN/VaAOJjBjRDq+VEcjXeWlrEqRLgGr1lhHzRl27qey8jZmCr7VcBlEMEngSX8p
g4SWDHYIQr/w0LMrABfXI92jzrC2kIv3ifOg5rhoUqFPG6shnXJQO8wKjr4xCor6bACJAlw5XF/S
F0OPZOfbEoX90vb8TxV9+EwP1mZQQC2bWNUz5MasJYXLC792qmWdWM6voxZ7JnmQQKgTkSDrSLHw
GefUzXZKzTIZHK80yQh+5sahqdH3b05XArJ2oCt7L/4oPrukdCwM+lS+lQ4HFaltXFKWVRyf2oEf
8vOwCXYhFfgEkrpi39qpvSytp3B03gD1aKu2utVgwPq4uWhm/+R30wgspb5XIDi0g0eF3j02dnRP
lDbt8AjbFSlsJtgDxTZO5FnZ+zDhJCu6Zk2pDFyUx2atBkLceOAiWW1sk8Lbh6DzqxJsLsV/CDT1
K2yqFFarEtsBZVjnTitI5ApMf9PqEcEojXGfdx0OZakLHJyT3zC4GsM4URbwt9FAgLAa6Xs/z+lw
COomzG5LkQtywOvPbHO8hTHG3/ShdDaDYtwXWfd5iipCKrRYA3HTrPpB6HDPxi2DG4GBT7x8UfC7
g9mISlg8SXLNwuBzVpbflA5NAQC5levZ0LYlzM55NNHxLDjmtp6K0TnALGEEjD4zrjYhcbysrQqD
TIvUQmzQ2uBFYHkeVHIafQd9Md3owl/PaJH5om+wsrVJmlO0QS6y6EHnth5RSp7fD4eqyH68mO+z
BzQT8wMMAJacNtvj2faeSO/7fDEb4Cv2wHvFhziDeyCaxf5INKCdzG4C30j2HcW0VCrUZwPv1NnJ
upW4E08aXaPiIY3xNiGCIYYClYQMqvvjIq7tP67ND1hFb6/mPwSiqIOeS/IOZ79tEHnpYWyyPRTk
ejvf78gH52vzxfwvyAx4syKW2B93zdfm1/j+mh8vpxFFKxUcMS7r8nWWreTdgx+q7t7GRbQtyAIK
8BUBtPhT3CKmUd2CDt4Ly3RjEGh4gZ0p4+r3t5C3vTaSSTBEoM/YmkqyF6uUhHdKc1yd7/y4+Om+
+RV/uo8QCqwuIF5+uv/jpuOFZNNGkzTxMpEHAbiVQireK3kBwbc8FHYvpuV82xTWLSmIkezlL/jx
s0az23h2jsw/Mxhe7Gbz4/bQ39I4IcNzvk8lP4AMZJd4gX+PifnaTy8IY4n9igjCtZFluJ3/vKAv
+YdDer4vrK10VQkoQPNHmF8qnsfY/ILfr1KgfcLbRf9TWkJapcyQEnEtniTTnywAeTJpv5Egy5hJ
AtzIfc/RameCEp1lpQDEk72v1QTACvoNi+8/m++XPPv79fm7j2xm89xqJEpyYJSTU4qBWPKN5mu2
hHbOF31ziotUuqEQpqIJrfiL5qszVikh0coiQ54/C1XXnxwJgdcYnJ08ojKLPHEnZFOjFa61xDFW
8Q1xEJGfBAZR3pyvqfKm2UnDx3zb7aKYnSjA+UzYO6PIvyjoqo552Pm0y+zdGNdgnmGX1EpRPUL0
ziqmEr0Zv9alt43Habhq9R22qPjqhNbWqrznyqO0LBSclCVL6U3clNWmEB6kyubQZyaAipzcudhJ
PxGS4pNqm0XbgI7RCo9lLOdLNnN2OK7zSa48dGw6JkHqi6BlgVY6SbSrJ/sNqX2061obgAR2OW0S
xsGi9VPCPFy5oeEsa3zR0NVZRfhYC526DZe1XcfHvqVMj60qPet6zhnSnli7CLbWhUFh0wNBM1h+
ca9awwqJiH5sh+5Lp2fhxgRJvgr8ql6DgTJWpT/Swemzd47wR5MTPQp69mWKEgYoV9VkA6GFhHeQ
SCiULk2NLNCzUeDRpDZPLqEWdFYqsoa68KwbrAi1Cp9Yj6Uk3cU6fawpYqtZyOGXSuBTL8fc2FWc
WuarH3f+9G/mR92QCe7j3+W1/aWqnGJZGe5pfiyhj8ksI//Z1DmzPPOCKxAyhQNtS5MX883vF2xL
lm4Sc55vIQxEbGcmarWlvSejiyYWsm23dVfYGQtqze6FLMluM79Q3TOO52voqQF2wcrfU137eMzL
snLVKcSGzfeVcouvjvZxfmIrn/3xEh83sxpzHj3tdFWHkgsWewH0QIQt8f9n7zySJEeybLuVvwGk
gEMxNc7NuUfEBOLBACiIgrPV9wEiq7yqRPq39LwHCTGzSHc3BujT9+49d/ZzFcioeGy++XlIhaz3
vdsf5Ww4sp0ccPl8KiwiwnGG1LIFNf489vkPy63l4FazbQvQdLEHzPZHdrj8Q5iMH2YtdS4k/Lrl
UNSFjaWWNb+Y36/lfZGFF+9lYJ+LBbNru/Yl1Qyx8+aPYPkcXEGiGS7Hme6V0TxeLzfNeV1CTPZu
zMpH8nzM03IYZ1SVSXoUXMhJQMOGUtNmvLTKCc1TLwvzICicFgowdbk6LbdA4P196/MxNJoE8/Sm
DxLfDjbhbFJb7Gh/nGpVUp1LEsYlCVKPKoNkok3uqogpIvvxas4XYXPmTiy3uowJdarNfAuwNLZb
jHunMw9sXMNtxalBOBz02z9s4mm5IKr5uS1PpuptsJc5IdjLXx/c0dmpwrpZFYAoSQzGUXTfxllD
2iNxKgqdANp5gTTdGKspkB3rnwTkCht2c17uD+QVTYSC+qAGhpBEhrWD4dcLJ9heaTWAe/nVzBf/
5SAb4jAQ7rMO6JlW1edQjgplXHpajIPLoW4SgkU83u7FPLj83PIP7eIoTJf1Qy7HNiGzIwKTtPqX
/2v+5Z9/cflby4//t4+JOmJN+fwNy63l5z4f+7z7+Ws+n97nY7LkZA1Cema1J9+Cz9+8/M+46Sk9
/jz3z58hKiqCMooz8fN9Wl6eNo8nXYf5AlLQ7oSMtjsVHWStokruZsr5rkYv3rYsvWzxOZUXOCzN
q0gd7BnqtzyopuG1bwDJ2VK6SGJCeBSwShQYq41dQVzWl6/M8s1dviefhwELLNEG2GAmidezf5QW
7kExYxhjyIyrHpzHZsozMqeIKUQ8O6/DhfRYTBYq9/IkwLw/96ab74SABxVb2cHFOnXyckhuQpCp
KDIjBjDNmAP8k5WVMUCuCpghMd3ymM0VaDxiLUkbP16zZK+aGQy1/A5Wcchi/eQ0+8pIuS6RkB43
2e+qwbK/dMv/b7DwPw0WbMdFgPLfDxbu1S/o7P82UvjzI3+PFGjS/2W7QOvQ/bmOadmfIwWkTH85
ruNgsjNc9w84/h9mPvcv0+XfmCaYpudYPs/h75ECZj5WbtuDQu/ayFl0/39j6DMYQvz7wBI6K4pS
zzEpNhAl0mb795FCQlJa0uN6esiDb8AEay7OU32iwTWsGZofxjTcBap9i6wyoM4TcDaq5FUM8c9Q
jwAOxjTnCayiiv3nQSz7CmldCJjE0TRYD58u68pKzg1U+r1cKmZnPheHpvB2BiBKSHEmACEOaib9
TZlEf8eIz+8qOL+GobZNRF9Jpi4ZX8MkaMZG3q5Oun5b1FlyaK3ujBzjB1fz4IFSrdk1lv+WC5bw
CdQBKpYHl7SGEPMbxV78SI14DBr7ZgxCXMw6uzpcUo95Z32P2aUXwaSdQ5v9e6n1+Y6QItZP8CsZ
ghuu6Mutdi6gXHN4K/qOPBHl3q0uL/ZO6tySTk/OWiQJvKzrn8CufuiR5Z6GlOuAKhTYDcK8Trag
r9gTWkYsV4tOqHfOxXzwu8HC/P7RZyHrIxzWTWXDUQ55NRo8+nkp+lyPlrsLm98AFzkkTcJHxtKV
Azw6MGaESRSGZwJT4Fq3EJzzDszRXAgsr8F3Xerw+cqSiJBN1/zidP4aCYhFCkK5iRnfpy+9JS/I
49LzOJpgwZUwV2aVeCfRRs6m1c17bFcbQ7N3iVENJ4PEk5Uemil7wQh+T6d3eOU6l9akRhMsxNce
Ny58Q1HvcycH7Yy4o9g4tJphOngVHDbL3HgQOvmQxc7MQm/PPsw4Wv6/vvX/8Ul8fjoqTuytVrW/
LcL69GIM0HFga0GCW2yrJm+RLnEYBrvaCuX80j01pmiNazQrstpD7KtO7nwyLLc+D0swgpmqYG9T
Piylw3JYXtB/3I3nGqWaAntdmQYTFZanaZ3M3Yo/N6fBfOjTBNKWYX79XLCWW593l5Vk8irUd1m6
Xj7ppaZZbn0eli/Dcncah3JDRhzJM/MZuZyM3rLpj2Yu7fLg8u3oEfFZWWzh7ORLvLx1n4fPx6zI
04+ozJYqYmEb/KlBFuDBsq4v/5JO/dwdpC8Uzxvz5J+HYd50L+c5pFaKs3reZjvzNnup6ypr5olh
ovq7zvtzH5+nOzaPdl0z4hRzDRuBlsKChQ8z0Vt2t4qpGnzRVZZAOMQDMJ2c+bDcXQ6mL2uSYxEd
Z85XaWQHwwj2RZfD0C8aayMGhYfVFKygJA82cNnmxbTMx3yf442p+uBdKAKWlKlvvBjOlrAsXM7w
U/ul27M8KdiR1JsnfT7ZlgeM+S1fDtY/by13/VoZOFt1pkp8CONSWAa1uc9kzNBOB+2VG8ekCdWZ
lGBFe19D0Ul8Da+bg65pI9TaPt5N9vAlzmBSxloUnezplXeWDl9oU5QEFocumjFynPC7AFNuUTeQ
Bz37Rcg5BnB+I8v5045gtyHpMDMcjVzQln/oYpmVXzydPOSxL13jZvTyZRybiTOa2VEyPdY+kDPV
2wi4u/rGBvJ7g5hkjWWZON3uEoc0AOeVbm2awU94zilhpoUB3xoIVFA9YyOID2HS4j8sD74gJMHM
/Y+sgOw1AW71dy2DqlOc6Zc+i9NdXvJ/lHFzCCfF1ArPNxrW9FoIL9+LYfg69ACgh+RraAMttAha
3JCGO62GYtqk+MJOmMnuVkXgIUqprwHhHFtlZCaJJu0Nxmq4UxIZiJmTFR53cb0PeXUY+goirEeg
ibnZ3ZMov6So0bhEdPHFhjbEdClzwuzaEnugmwX+dYTtQ2LHR4QyV+DLzyJCIt87xHXpmeeveknQ
wkjIteGI4VA6mHnnLUYh4G9WQ0Q6XYLTFSThepQkh0D1/JkgK1oNov2h6SG2tMLwtpYg+3nAxLgu
u8dAaNHW9LvXeCrp+8mR1rUgBXvs0eIP+NAL0kjIBo/uliWts0e76oi0kDA1iyS+KVrnWeYS95Hs
a6eQ4MhsQKPA6bTKxzMLdHXtDHVJQEUyR1IHzAdisKFhf2ccbG4dehHggUiGYVK6FsPE+Bj+7oaA
NoJiJRZmh60jrTvL2oGhtdYiS36NxqTTSR5f2nS8QzZCHTxnLkwWIWvK8piPNRiUxwlYpN5tsDe1
B/r9xa4s+KXwdh4adHxkHOYDTrBEuw1jxA+HP7EVujeBD29TBgXelCB7Rcs8IOGRxs5Q9jfmEOGu
n7RTboEci1wSusaUyPgGR8uE+VHTKu3WuomOnVnU6zbrnFVH5DLaigrbu02LJczQlovWuIoC83wG
GYpVRC+/p4DfcYHyvGKrTXdmhJkfdsJ7z5yRBpevF6uJ0FVFOKyuxz8TBi+MZjGWR552bTsAY2NJ
6gLrOaBCTqAuj77WMPo3OhAfYJWlcdSwOxKD60OvcrUrT+YnJBPJYJJgeWantT39NHLrwcuCR7YT
1yTlPXV19a3x668CuCFRDtdeZSfb47wl0Q9oi5xtCJHAOe8dKC6hECecnVEUMWsK2kudGc7r5AXa
blTByiRQ+oh06TUBRdw62qxhNnaurcHQ1+XOlLLc9FG/Vsja3pTr/4CdxHLChGEjdEdDhbltMyVB
c7qckwZ5PtD8SaiLhjlOon3wJ5OoaN9xqQz6HyFGcdoqgTxMKUHUzTFyjXf81eam0Oyvgwtex/Ox
Yg+vDd2BzaDZvxMsuY959VKN0aXww2HrheRzVYlLwI9NdANYMZ4u1LnaoocaOAlsewDOhGo8mIn/
zBN9iOdpbK315VVaEVly4bHO3F9ke3+ZihA8Q6lfLD2Ayat3YKKtYhNH9q1lO0amBPL4JmuhK8KQ
vmZBX68EyT0EYP8uFAOBqtOjnUpdjSkM5lVr9jMymNtWlfd9cIK71PxyN+glEOlJblUHTAum4qVp
h5tFbA+pe8mjCXGq0lMifLrmxSa/oY7ukMSqc+QCRfQYEYaOGo590hmrxKgnvioxSXGidzZc+kMC
EEtjWxbwN7uhfu+TCTHqPcZiu3bdHMe0PRoHt073kJi1q3CsD8f5hqQlOFcBvizQeCxFnPWkyzM0
SZKH3qOUIWAedT2Vd15/74ix3HmT9jEhJI3a/EsUxlTiE5HkaQSF2PPfI0HfqI1r9g80gLCktoe2
0M8oaDzkgbjkE638mU9+c+SNwEAg7wVaUL/QKjp5GYqfdeRJ50rTFs5owXKkxXC7EiKiezWMGysN
QTQPMUgPMvVMVuzziGaWy1N7Yy0l8qN9qEQJ7C6ItY2JlgcP1LTuXQwjmR4rdCiSbY7ebRMkTMEM
6Yl6i029M/edlvvLrWUwsdztSTOoR42SbN6+LIdlRvB5lyUx3/V1/jbAZFh1WS4JU8wJkO5lvlnG
FcthGRj8x12GkA7u8FNuUu9ZrCabchqfLavSsV1g56wY1p+91hObogTDsIwBaIuk7JKgetUusifG
iq9Dnr5aClSw5sOxLRMqr9IoKhAs0Y9wBnAvFO6Fmb8c5DBQAQvKIJS2wSabB2SejcTCpAe6yiKz
4RoaNKd0PhhORyc9IgB4ntjkY/eRhBq0XJOAv77r9svDFXkOoWcitNHBgaqSVOe5LcYeY4T4xUjS
AcnB14t+IFPmnyMk361YIFIGKRHHTj8t+NvPQzNX5SZM33lbd/2cbSzzjqwgJ9JHurdaJhpLqkNj
O1jOl/t+GowMNb37Mt0gCxce03LTmhtJn/xsYx7dMUCfm4KMiGN9vQDkuXZF+lqnMES1PLf8biPO
TAZtxrNjqbcgTboDqwj010EnLrcrIQxk9ouNUV5a4kHLFF9uZWh3zNE/W9gae6I5vPNYt+Q+FrDc
AyANNzEfgqj5NaUwslPHG09aj7id3j072Kj1+03akWEA6fBbnFM+Ge6POByLrT2C/c9idBXO/BWJ
YlXuxz5z70Y3HoKceiGP3I+WFEnYnMEpjeLwlvvw9DpIl6tEg5Duuj2at8r8GNhyeX2tni4sDcUz
EXJYt6t3BAzhiyvICW2K2NmwG9fmNrdDujVzDdeM0a50v8c0UNfGaExosQx8k3m/qGOnwCKHdQ9B
V3WHwFnde5eckkFXuAClc+abJ7iucsl0Y1COq0wxNIldojdsLRquWKnmKLQrzeUbH4R/UEDxHmzj
l1VXyc0uj5KcSmYbBdOaHCtQzxIPlcfNYGR4alf7I4OdIh4BHUY9qFICvxMDUbAahsestXToPCX4
kIz9P1+YldPjHSpKFBStN2x1fcpgVmTVcajEJsjtCitrXN9aNZABF3es5wN6e6A7aKX66pcz0jTw
w2DvrRvIQNemtqbDMNowU4Q648EBAKuxk8lqnrpjkWfrcwkOfeZ01PdIOKHxsGM61p2AquRNRHmn
pnl0Vf2zNKd0J5kq4loPdhrCwq0qo3gzYsLUfGN8QO/wxRM2kNOBzIU55YsZzaME4rgTyfBBcME3
LQff0oxld2NSts69XLs6uhXs/Za4LoIK9srGCzGyx3pEa816yJwqo2rZUz7cOiNPz7nTUc9h+IcQ
vh1J1YM0gTraSLhSSUaH8MiM8p6tQ9eL7zC1Ls7Y2jdpajggkvFgD9kPdA3udvRJB46ElDdTpOEa
rcjwCLA/P3Qs0j0Hds3jxRvMk05FsYUmVa+nyjCOVfplBNR8MxSfa+oMgGpbcJVtH8BWrkEmNbwi
oFG1x5erQBIa4Z7LSp5NTAWfc5nZ1xNuZD0JeKWVjwaBDatJ0+HQlvJduWxkp6S5MIUAd/toh/pT
SZfmwK/Nt2XYQldNAU4jGd/nKilXfG5YIgAVm3G9jeIguAhijrdjZp88Awm+PvSXCvP/ZbnFFsVc
k8WuI0Gq8j0JDTOGXhbse8J12o/+gV3fVYvCdDOmT52U4cYIdHkGuKKDpZEMNDvboPXdYVuO26sv
UfkQPNDvANADIuy2euljOXT9k52V7nOStNGTEQ6r9xIjgd+oH4QT60xW2eNooUSqeR+afo4I614J
jtGf9Pxr23B+KRWRrJzpt85ViDtykazz6jsB7PXadqtml/u6B/A1Y05TZ8S14afbDHAO7nUaZndR
RMktrb/3+hzfReLLMWIK+lJM4UlLS3EsK35FKtXP3riknSCsAZjhOqsg36ZhpUCjOHvZjcYqqkpM
lE3zAUDWupAVMhEYUtkbaTANhRFcbOl1tIjxtZ9t4Y071LNkNefuW1IpwCS2fG4bv7oZkaOOrW28
LBfaeqqfQoe+hhY6/Q1SC9v7kYSQORChgSWrq4z5jU4izQR3Z9MI4wEZX3htyc62iIF/iCxmwU71
tQ4MpllieMSPC55zpns3OJrbgoa+04DyGG26EExVNTAMqENxz75yoUmPxmge2QL/KJwK/1ToD5vG
9YZdkDbe/jj5OYm6XiE2qjdP5hzKlYoa7akuPD7Z2OAb8yWx2exWXQOOxjTuceIbe5l06CLxz5L5
rhk7gBuoaKO+wn9U3Yepb5/mbupwSGF0/GjwpDW1u+Wcqg+xWzJJUPH8HVb7MP9u97rO6dChcsNn
MRjfKTHgOeejOiDmWmUyyokeFIRKt3WJ0pH0ZnxXe8IHDn7q/ZKU7a9QYjGfsYuMNM29Gs4pKrLy
MObjBzMSB7Ezp5ILfH0N6ixmWTGDV0z/PtZJOGO3LkEeSXndrfsqYbjfE9St6QNqXdP/XU8yxD7X
NJS6xBt55LpCeQ4EfCIK7NbIX0qY3+M0aqRaoYF2BlPsGtSc2yGO63U909Yml2rencUOZV+R4leZ
t6UUgzM9rdA7MHdS9RtZ3qTrVQq8i2O9llyn7QbDjkPADa2GsIesEiYblrJLF8bhxemHcxKPNGMo
1puGvrUTCAjJk3OFpGOczICM93jK9iTO/BgqqNnEsT55jfmWuiYzRc0++7JtTlFqklQ6QcsFY34U
jgxeWr0l26n/sPspOsO15Po0Gh2XsTi7d1OxMUKfyT86SBKlBDVnVG10rFon9Gy5rqqrUd+KTnkU
vkG3IyJyfA5JkSBHrD+YASp8cB7dFqIQtNE4jW6pQ+0NrSzZ+Wxfy1hHcwbouIXdUOkylCtBvpxT
FU8xwpKtUyYI19ygWYkheJlGuO+xwUwsIa796ntQaXFMXdp4gvntadFxovwhYsBn12o+s5P63U36
cPHqWZulQJQoZf72G0JjmKkc+4kM7pEY7TDJZqOeMrYg8Ggj4+7cFoCUzwQf7PyqAuVsIDmrdH24
t1Zwd+2PRsr2HRgLK9uUVqtG1D9EguBmxVXypjEpO/i545xxj+zgHnbIJ3XAf04uuMLYwR7y3Uwu
qGh/1sZTzkIXlpl/CbvofUx9asQSyfscgLPyAlWeM2QYdWcziWad0a9sjlgPh1RtIzMKV6pNNRx1
2AMkkaSHzOgPhWHT6Zq/sFZlbhKbkCMUD1fbr7V9khdf9FJUF4WR6uzx7AfNU2sUjej5aZsd0in4
yMKieB05EeNOcJElTOVJK4m2KLTwWYI/6WuH71jO/IMkLzagtVB7BypR7KNJ77Pe3qRsbbeENjrr
hoVmi5h1YGRhh6uk76xD7+fdOaoQwbDMa5ugscxrPP+Vmk7tKjcmFlIESBtBemOSkQNQNY7xYsVh
RCYKCRCCYQ3bhxI0k3xSbu5vc/7oWnS1eYhiKtSkVDcR3oa0cs6IAchfL1NS2wilM7S4JyeXD8Dz
G2fToyBdda3PAsAWey0Awx8xEJJ7HkElHIx9b/vaoStNwg17jM34tIAIR4NkFOQZx8ZVP0yHosjo
RLMPNCe4oR5HaFIa4YGqaGf1Ie/IVMfbeMLva5tdcXQU7mOpqgqMJFp/r9cIusq1fL+80QbBPEhW
x5sGbMi1Av3sFdTBbM86VqJpFvXIUhwaN7uQKlc9YuvB60bgfNw7tLq+abYP+1qoFz2V08EJLe0k
Q2wjUNCuKuu/dulkcJUNaV0MNh3FDE/xjlqZBmmdfLHLYdo72WRdMOP4+3LMvjdZQkjY6HukH0J+
NMqcyYmVX2KX4iKgvYphuJJn1audQXYjrW8mlsfEK/SjozN0Al/GmhyeRROkV3KWIAEn6kYoy87i
le2LIWZj6IRPAb3NK2lKXJW/xHncX0SCFtQNrHJri8Y9pZ7PJk1pT46U3nk5iIrIQF+rJFRzG3MI
9pQdcV1czkNKSALRq30MPehqxm5+5WWLNtbutnS/Ok7rH4P5XuPJrzg8qjObenDxA9cCIGfvmafl
CLMIeCPw66kIh+oMIaxbj+xZt14ybHHf9k/5fBj8epvm7ZPfsVPNB1ndS/ut8Pz2bDuK5F9ZmReN
XIT1VCqHXpQsz1NsyKPyEf7nqfFgRtrwrOMWWiFNk+BCJ2tv2AZR8Hxw66guvKPWSrGOdXtH5gyU
wqmKkWBSu/pcu9YlAvRTkk33oeb8JbH2u92V8cHkQ73lYbnWACBefQC/a5D+mJ1k+6MfHPtR8jUE
yaI/d4hlo1S/aaEybux5j5Pusalzk7XdTRTn6dFWTn33jRnPXnj6Kq/bOw3C8tyH8Uh/207IGqNs
dGjcpnjCr6LalJrFYjBzu9ICTyrkiGORcRHOoChcsdOuJB2nB9HwJbK6KqHMvLRVXl49Woex05ub
tLBeesc8F1Up9poM4yNJEtnKLBuGJ6Wf3JOxu09e2J1S2oFEgRC84qv4mGU5fZoOKYWtopVkvlob
o71igEnIExfP9ZAx4mlMGW8NBWbecVXH9cPnvO7c37GsfunSLfd+Lr5HIzF3dZfdVJOSNo0Fal1C
Md061XSrLAVzy7f6dURzelUwH96Pw9Ds7ZSlXrJt2vUzZbvNy2IXa8VelFgEgGq0bxkUjRbl99Hy
mDdPo4fNDMEGuR99dHZgSOmixaejGp7rQJleiPalCHxxoYH7EhqsJWkAG54wHX/rtmTW4Yury+KI
+sg6sufmy9GyexudGdtAb9eYcLy2ZqaxexSPzUB7qncSdOOaZqNfdah6WjpKpVH/ssJBnfPSI/jB
UYeYeC1LZ5Gp2/o9d9VXHc7bOhj7j7alshWD3C6voxWls7cm772Pcr7AWNIPvdG+RqJrtxEhgIzd
7lPw5g5I0zsIl1wCMdViSybcksHTiayolyI5E1k8fIEHE2/6ys52synvzyx/nvYtw7/Pud9ya3ks
DNqXqMxB4blzszebe0nFPIhtgdUTiF2eFB7DSXTRmuFTvtEw8XIlkCtb65CtGrmerVNv1iAs92Vd
rxla4aBDgHoafZz9FihcGAER5bttDycUV4AH7bhbCT18DFvCHpqIwIxlbr8Ijqih+oNRRRt0QEgT
9OwjsxAsDrp28Ks7Evp0v0jW+jldkvho4hbCwkfrafSnEO/JpoTsuJKy6U/LIUrlLWjIetBo1Zzq
0e629sCXO2OKdQ6Sip2yYz5yslSrzi3fnAnMbmvH+NrYyyjs90a4ZuifbYjnoo3hGkVxHjlDvCgZ
j6lF3FMIX3y9APe9mZruT6y85uRDrA39V0NqBKHLrJ7ZBIjwS1j9OCvtNVsQPBuz+G45+POPLpz2
z8c0y5Q7HB2vi3Dqcw4dWFRJCbsRZ9bgL698uaVmmf7n3eWWV4wEj1hMktgeUgVDnDgtt8Q/by13
4Ttg8zLNl6kpb1E55zAWAyk+YQe5cI7e7OeDj3xzlQKB3HRLqOx8cFi9jhPWhkWINYk5zBfbI9qw
OUBrOSx3J5NiVEoFJTIbLp2AKlmHk04dwJsxP7dp7mnSz59lGMkiUki4OtNVZ2jMtIKCV8Irs2Pi
p+pCxwpvadto7pziSazn2CX6pdQgNXhI560FkLXDH9icFsnWcgt7KYU8vttd3cj78hCDxOEYeW/N
/ErUnJa7HJqiizZ9h13xM5QgdAUYpXEGJxbQf9zyeydomuGK69CPjwhl/nnoLHVpTaPad1GCasTp
0LEvHWGGg9D8LZkc8HTQRqSpGQ/2gy0S4w/47/8EYv+TQMyi0/n/E4jd0O1F/28Nxy4l++bfhGJ/
fvQf3nPnL1hGrgfA3YEZhPrr03tu/2XRyrV13UC3K2wLMtbfQjHL/QvmlmHRqqaNyo/xU//wnlt/
8b8aAgOt/wf+/r8RilmGORN3/pWo6Bu2aVl8mUHSG7rlzeCcfyFbUEmV4HBqeaB5b6O/Kl4dQSK4
Ts2fF2aLOtKLHkPcm3lmpHu9YQpoFbr1BEeTqF3Shk5IY9dJn7tPhVb626k28x1G8fzSjwUMpcl2
HrqAiPeie3DbcBci3H8G9kzKUtxnl7otinfwyr6RrBOY5d+CNs83uKbLm9nkBfIm1tlQ1hQ5seE9
lv7k46QIsmcPLl0SuuEaCYD1hOB/3DXwhs6Oiv2z2zXtzkAatjGj0tkVA6FuaqyHH42vQYmjyU3u
cXq2czc9TEOQ7SFC91+AYG2COh6+xqJYaWUDqalKm73MXPWOPGqO4Pa6o5WibcvC9pXcsBD9z1hc
22ZqXpEptCtVsKUpBBYsprD4ruj3ESK7TzPazfWgbuP0OAaRfexE+eF7PruQJNkjMED4HzviIt0p
2lfsenu0b6oxbgw43/0iYgTqRkyMyIv3s7+vevRFA96sNx3wDiZj6yj96UW5mbUl776iD2n/0nqx
peFnH3VaY0g9Spzp6UBzA9ZKVESHfOqf2qTzt5753HvmGvd5tst1o95pNg0jTV0ouPw3/Swfdd/J
H8J2+BKwu9xlQ9rRCiUgZaxaekP7pA+7Xc1oDHlSfhiGjtYaQJS86qhn25k3laXRHrX/ZLoXTaTO
qkjwyigMnU2FL3lshHmqPYwoLTLZt6AVGzue8gdNVBB/SkMdCvsn5xErlszsA6NnUtj9IN0Eynqp
WQSJtoFOhEzjLkzkIJ4TFEe/6HyU7eBACrMZdg4fzq7xo72t02ZF3InFfCg1orXo4+XZmBLtgUOz
SVjXNVp9Z6PXfqta/15ooBnGsLQede0UdoF1JJvQv7CDKY4Dv5RiEL1Vo7vhyTJbXD1kGwMVjrWd
FkhirlyBMarzLRwxOdTdjuBqRD3fKjyyl2I+eFNDEdHFh4gy8KwnaBmSaK37tQXTmNgZz38Cc21e
RTyYV1AVOBhSO2EYLp+TmNqWb9ZJBCOpSpJJnB3Ih9gCmlQK93GwxnFlsLldu7TjyM+s2hVPg7mi
HgczvKTHpDUODzLMsk2meR5eDDLR7KwlSSsm/ZsxImrN8S0fSYci3C1deyhUMCXMn2k/xyfKac92
lPjd0e12XkvrtiBW8aUf8vaMBuY75WB6rEo8nY7bsDGWWAb0ShBKre2RwFWoFJ/6uDmXZeE9eHrG
2mjML38E9pRbqjoMFKybhi3ovpm/rEXQxBtiue1NbRTJduwScY775F1HYQ1n2nx2w+QUB7gszVCQ
fUB6AmX9Bp1NQnEWqi8Zoi0PUt865wp85dx5dxrw5VPN8NtIp0ckfOORDRhf7lie86CIYGpa0TYC
g4MOBvskWKxiIyXyilZnVqTPky6mhZxoNpeJSjGz6tPBvFkkZ88KhL2s8m+2XcKTQCJ00st1Pbxq
FLENUQlXZUpstVhtjjTCt9Qh1BcixobhT2/5kBd3z1aAEBW4j37Afjn5X4RPLTrlHps4J/tqEG6m
XDvYlUJTX2MUQSOe/La0imuYNTkdkWF4KmICXFOviC7eiBeD/E0KbmF4UGwcl9I7a9mKV+YjEV13
tnj5XfTeI1G/2rpSU8gF3O1upY95nm3U976Ltmymj2Eh38Ie/IHICrHNN4rRxnGsA0BpRhIfO8+r
0W95/jatYjZFESLB2NTkQRbadwdEKs0s887gb2dHVks0o+uvZQoLlHVIXdzKegQP/a6PXPkN1JyR
eS/49m8jPdZv9WxdzQVbr3DoWnRITGBCNrC0zOzgVOEHs0vvI4wD/80KxgCkvXGqEqvfDEXQH1oJ
Kq+X1JBuptF+0R1/505EMBN18EAwtfomnd6+e+A/Rt06Z5XbvioAFGaAjMtgTG8aEq9/0/6Wsd/u
MO63q6RW0cVht8n4G7d/ltjwoEXyJY0NLJ0DlOIg2rDjSVC2/Cg6IjkjU7xKTfuSee2ZEHh84LOR
ODHRnJhRa66R6jBTzDxWWnaQpEHg8hnBc0xERU16/m1kvEtPOIt2LbbkY+jk/pqYCBqtcRMffL7x
mN39CuTDEfnZT7r+/lsZAqWb9PABtwNtTCKnn+WY0MIa4yf8++U+r/gPi/Q1i6xNNljsvAq/O9u1
Cc6lzL+gQCzXPclxxBVGBMKgntwPkyb3dDHanVtJc+9GJn47R6EMQyuWg13cu4by78LqDrrheTsP
SyIjL0e/+CWYSkXC015MLky0gdFTmOv9zKUxVtWYI23SaIHjuvxmwllAbWy+9oYa6DwaD9M8X6ts
13my+Q6FPSGEyuhOTQDHgLGOs2elLjZmSvx7X5q/zXH8yNrEeBuNs97l/tuYAq82BTIXtHow/fyt
ndSvYeezc2v0tr5MpbYtEvER2SM7G61He3nSoAJt3HK2N/rkaJi2cf6zkHgIqiIhWBWlZ2xtms6H
qmZNbFtidNKMdNqkgoQb2cya/JTO72R+mKXuPCa9bkC8Ly2yTK14R+yst4rIel3ZdY6yqWmXNr16
YVsxkVXCst6a7DnZSFSH1KrVuTIt+llZSPc8GU+glsWB032VQ6F0gY0Rf30uCTTbNwbRFVWZGE9J
Gm68pvPPVqn2XY/2tHZ6knqte9ja+lPT3GhmhWcowqdqVOpYJI3F6EQ7d0Mw7YzIrYH8FDXq0eDs
cwG6KJI0Zt0ZAsSqdi8I307IrJq1LJAz4Z75VU4lVYGWR+u2fyzZOW+LsP4vxs5kN25l7bKvUqg5
ATIYDJKDmiSzT0mpzuomhG3Zwb7vn74W8xRwL279+KsmCfscW1bDjPiavdeenrXZv3St4bw2VkcL
pMygsGrCSDt9YC7e3eXJV2abxcnr5u+Gmciu8FEvRoRBR7GX3E9L3OPUbyo+n1QXhxn5wWbwsvDA
z3kzpDr/GqVCa27ieYWCHahUmA+Y/QGWVQ2k6Hky9/yk7Z2nPz2fnB0AEiQV2p2hWVEkxHp4/nYo
vf46KEIYvGS8C0kDOIZjyFimceRWejXspEFEd8op/6CmAxm6Kuoi4vFaKTGMj17zaBvG+1hGgOnr
lw6a70tyuJURqUmu4mI9J3lh7c26Trcj7LgPkEPATCB6Lo+Wk/52E8oOKdotyWMuoE473oLlQBS0
sCh2/c/CeTYiOV5lKH86MmLutBxNkPmBaSXt0xrdO3Wde/GybF/TwdyZjExkVgCgnv/ajh3ddaEG
MKMXLgV3jT6IO71JipzhiVUBNwlnGOpVRLWWdI85pdYkR/z6Sf9IzZrfESluBqw6ybuVzJ6QwkAo
MhioDra29pmr3nICqpF3LeYxL50lQAHnwKs1iXN0soBWNyYGqNTH2Zt/SGy3B1uEr67RxMeuNuOD
k4zXiNoNzh1IiqonRLXjPd/xGSlhvNJxi9BrPty64iNsK5zK10oyOtPgbkRcn1LsqX3ClhOwOUrU
2Tw72FHWCrtOFJnBI2vuBg4BbtsBeLqs3iJAkCl5lvgHc+7OagFTCNc9jub7MmZno+FOl5rsSju2
Tu0k7ZMxQSFW3kDYE0V4M5Yt3JXU3EdZ8V0UXLmhQRwWy1aYwzNRS6zO5UO3TujUpJYDXRe2McNG
1RIZqPC8dR603ig4Yd7zJpGnWzHE57upSkJGh656aeO+WrsAcV10FYTj4t+5KarTPmOu34jqxZ1C
zcouTvawQp6YVQPKHsdzplD0qrRElpeKnORG4MoWe6FNIUFp3Yqy0R0nnCG65FvC0rLqEv9ijvlX
UpL/1RhFdlf3SX0aCrPYukacsiMtcObPaue7aJcIHJ93vvBtcDQJwSNDuktqzT81Zc5LY0PWUoTB
7kxuy50z4w0PLIDpNqqZh4ZN9+1/svsifGJEcZtjCS1CYzf5Tv6sfYP3LsdxpMzuVCKyCRBK9eQ/
JIjNnWKhxKhx9i7+CV42u82Ymtpo0CzHeXmccp5KssDiQ2SLo9t594XfjAEfGTc1KzMPhv+u7L8G
QYXl0AdslAPiRE5/XY9hWetzp2Zd+ltCNjpJuwJvXyEZTlK2qIUkG1wjDWLhxILA95nCc90PQW3k
58wfyMeakyBuO/FQVhaYIoQ+4dE2BI9AJOptppOPBLvOjvCljCuWY4Af3a7N3hJVL9eWXTPJpCwE
uzolbUgndFDjeFSNJbdC6AdGpcWrVRWgoaiAy8E/agrGrZg468N5ii5yml7Q7RFN3pFOnIU2AF7K
lW6iYTHBcx7zPn5dWnSkMUKLveMqFDj+5G3dl0oxe0cbzyma9jkXuFpHnWFzcA1jOGTJ/I5mxWJI
ilAja9es8/WxbES5sUZ8nqhM76u5eo+ZOfP4Ff3GK+z4UhXzKo9egkGiVU/KUO09SGCMDdBbgEz9
6KH6bQZfxdu0X9o9mpJ7RxjF2RmJPatD0mszleiznNJLIRCNWbXzbbGV2k1hEYI6YwtVxJlxJNwG
LU3d2tt5KFN+SNtbwx0jEAnCLn+ZZyw742D9LalfdkMSsTLVw+/ZYXWSZQCMaundYeJF9kDCM5gi
NoC9iv07c+SthrsBGfgMoKRZ+ZBVWrAjT0m5KqPcJv4IEXpEAErbVgVcfkibMbNKhq+Cws5S96kV
l9Bo7LNyqVZATpt7S/aapbPzO8bAHZp1uROjFoc57JqjOvjo1Q9RynXfcW7vQ1n/VM78u11OHX3n
cWmRiFdrZl1ZFP59HRon/PbtsVntFL1rQ18QBPi5zTxe5qqlLe84hCsScAuxhPdTOHzRufIHMmSF
iwc8wh3UqRJO99iUj2wGD9zicN24jw4oprztihuNGFodwDjZIHjvlhF4Vqd4LzoOBC2i1Cz4S5O/
jdvlj5cseOZrJF4TYsWC1Iy7TBjWq9LKvoNRmh1it6qDlN6U26N4Znd9sh3RXbPMKzdDp6OD8kBF
eXl7aoqHicSHO4Re2SkuwrYOUL+t1qOWbPsZ8ekKf2Q7k0MBDBMG+DKbqNTRqM5OYT2YXYXKDp0O
QdNvEVyX3mSFqROwyhZwOkDvrRP4y93i5wckESkReEZ36P1MYMjQJi6mpQq62WvAZhGqYK1X4NQI
8w7v+A8EVdMdyKRpIPh1mZvHOe/mS54B3UtCqHszyEa7C9zId+7pOw5JV3iP3WQ+V5mxznPeUjRW
GxMP6omAczSlXc6hGlnZ1k/S+h0tP4SeIeC6XA516PToPEbOlwZ1rkubmRfRiO/ee7Ly1nosva+h
RcRkjuVjZeV7q+18aBm5szW4Dk6QAlZQw0UuhbGqecYgF2rapxVDKlcaEEJG7DDWfU87fB+n40fW
Ge0bWfQMDIpfRE3FLzKLP+AD5RfSxb9uN1aCRzBsC3dnrUvrcjF+DAxiiIZvXqKU88VubJQii7mJ
+m44cMghiUQoqqsnW3cZ7lQ7IvVoO9o+X1szs43W+SGPB3EdIT4HyFr0oeQhh6ptIvBGTnlEsUXK
OXw4GhGTNAAeau7qB7F+tTCUTLpmfD1+MnYHO3LrE0lS7kS9p0drPo5h52ykppyrE8GsydJ/1eLO
j1mmjqZttM8TJaCYn3Onrz4TYHtoe5kd2anee1PGbEqWF6cgJlI25r0TOTsHjQSaA6SeiVXAFZsE
QwyoHg9AMX0CX+tpRtyN7jysDznwwVNLJt4lnmxMoakPxn2qWcmXpXGsvf6lZFl8WIBinIa8Ia3O
LtgN+CFDxIS88Rn2bcYK6lBhP4QzN4HfIEruF3jCTS1PlTO2H1bL4sRiqrnhJL+yQomOWRJS4rf4
1kvDvzfLb48V6jThYmnazttGpv8ZGXy3POYzAcWexlSzNKD0ga8tabyxe7oZKpvxsf7y5FLuR7up
WRYVZxmG5V2eG84zTpQt4rH3aOjsL218hKHRX2LbwbeowpMSrr4kXra63MarauWJQW5DEolnHjNE
zxtucWPLrpRhTG4+GQkyvCp2h4fRGiBzjExzbS99KYDo+WTOc2pW024IeWbLdVhrj+2zEzcMMz12
ZwmKROBYoghKWXBYmMVbmz5NCptS4kCIsaPxPBhucZUY0JCfvsY6da9yPGlm6Hds79Bnj+HRaaec
deFMa+NLqKvKwIuRs47NPQ9DogCGlqPDDcokw5BKSnugx3QKDK2NY2xQW5O4o1HYhV5QDYS7iI5s
eqfC73GbWAwLOXT56OYHIybxnoF+txu0ke9RWKYIlEv/4PJWX0pm5W4ePZbG/FzadOOZwscy9cMb
XJHlxP38MErv9+CU/kuaWP5LJZkQTMwmEBSPypgDFN/+OnJO9jhkkDmY2Ke8sH6JMGsYFHf3o07f
W5iSZ47LGC1n7T8xHwnKqUxhv0/5iTTymrE+Qih4deDuyVlkQXCerZkATjsnH6/OD94oPgVTc+he
aoeHO35XZMl4afNWO7+HAcoeEw5vO5jmX5X6bMzX8YenqZyjyT+5KmWJXNUPt906o7sM/XP5ohZ0
lVRf0ymb5QOljj5pM42OfhQhQh7K9i7MDPxrpWDiWgt1GgygfH1vnR2sysyCG7kJh6Rhj7Zp8KFR
H3FXJIJdxM0EU2HgHiuDOwdWw5SvXkuj+OkZAvZ4quGck3dOWCrlMEeyWNEx3eTOx6xBCwwJDyUA
QwXtQjLX7oO7Go9xG5FFa2/ahLFxmj0bSNzt1J/O1vpifk8xo8EcQbVYrbNd7LyYjFD2XRh+GfVk
7GTJMdljJaW4hz/dMHE1+ENGkZirZfs4r1Dgpsav2w7mlQoEBeS6lHRb0KVeb5CB0hrl0SE9QHVc
X27bR2tWt9jECaqlRfXXXlNVT+jencSfGRvFu8kux3Ov9Yinn+k23zZmt2BA3SZ6pK3YNvXKmM3l
g6l9Z49246HFfAfxsn6SoaDhzdaY7FyXu9vnmQ4KzGbq0GNniHJMoGKGX/5w+/I+kZpwm1phiMBX
SUnN4VoKRG6xU261iZXrd8ehfVZrCHgyAwXMZ5JVV7TB7UVTrqclCuC5Zjg4juSR5ojMqy7c4215
L5vsuypBhCQtcL6V+1asy1rbyf66JSjLXvctbbFHzEpTII/o0IGnM+zOqf49IY9tWRyVRnqXNP7n
En7ccG9iceURBM7GuQFA1hfgPsS2R7PAuADoxjTQnTEC67dyfURuL4x8MU6wf0EMgawUnVJ6CPvh
Ll2TzOdJjHDLx19dBOlci/TFpQ4KKPfazTyvewlZnqTpoa7O8Y7ogY4QxOJ+LFLCztDaqbjAKMaq
W/XqzHSw3AMQg+eV53ezN9kHSl17AilWzLuUJgu9WDoij6PCMAr/l66z71IuB/gNr0uS/QlNA6jp
CkJYWGRwSyqeFYhUUXu2bB3hkTTfwnX1LiT7e1QNX07EkLLy8f8O2aGdjMd28rAuQJJfPBBcQYQy
eybBFtHF1DJ24wdRFz9Me02SMM0Wxanszx5ZIA1JG7p0CMyAXoDlL0f+FyJ061GSJNVyYD7Bw6P1
2yAH8aNcOpTlqXt0OARObu32e12V4X6p5h9+ZuMOX3ckC0lAF7tY/62HOyueUV15ffrpld02Mag+
HLc1zpXlvCIKE3vTgBFmFvObGCfYu2RUYuJ1JGsMfUiNkTO71/JjViKie0SEEZL1vFrhmVjNZlCx
PqGXAVIrI+T7bY57xnJIMuhLbW/IbZ3jHrXp+jK32LhoNZ//eS5XkcHMnJEIY/UDpct9M7uvuf/t
dG9NHD0bcxRulr7+6frWyOTC7zdFoa4eAa/B0qd/J3PeSh+4mzIMTmGyyDdCeifGwsambTu10q86
9jrSPlaFK84GfzkSxTpw5Gesis5dL+PABp54HHkos41khrhH271VvylTfGXv/BZvSGzIuzGTz0wc
yfpE6oP68acnqi8zHnjzFpchpQBWL1P7uOjpS2If3xgoE/eMGz6MonpHuBth6FP9zgjvzBYB+NCv
TbVA79u+oHrHLMVYBjk1IqwtMgyUmjhNQ2ZBitAc0wJkiXb3R9pEu9DwfkT80bMbWbtxFUg4KzFo
CqvxOC5GkE8Puq7tE9uN/nwzv803xRJ+LevQU/EuTMhqULwFE22WzIHqYtyfdyPqol2Ns3fjzOUT
phu88GyS8q0jcn9Lw2riotyTR6GZ3aEeLWP9jLOGaURh9cHNE2Qg5uEKn+MXzfiJ8gXxjs+1o238
7pE9sDpe1U6MNMyzi/u4mlW+a/vp+yZeJ9slQowLzIDzp+Crj+DGwoo9NYs8Rg3EYE1DZKluPNoz
+c1Ig45AQyqwK9xRZiIhXlTECeHXObqGHUDw2KsEPuswcm9XdU2bZPvfeWS0O6EXauZcjDT5jL6Y
DyAfS2gqff8+Vu4HBbHeTmF9vfki+8qLqbAd66gbDZZyVdJgyvtkM0GLkXhx4MyIhm9mF3YooLBL
s6ZSGuXZr+p8D8vybsCxM1FPMsPrMZTbJdgKZEJ5TVk9uUiW1TS955Y/7G1vfqvWvxbqlguv5qfT
Gk9UCDDus/Bqcv7crrvbS7We7aSmFDsMTI+1GV1IE+brC0u8G6vDsbWzl9pxOGJDm4IYSwSCJL3j
rKvpVQR9Ifqjkg31+tnWId/3SC+8tYv8imqBGOuQoq/s9YNp8iF8fa5kf626JT2odLXJlfNPbyQh
ImaPhv+Epnm9pdfP/ParMfs5xKHYuO0Ev4DgVxaYJSaX/G16wqgaKL6xyIpJkaXwrShnGM9CABRF
e8jqJqgkgvPcfea+whbb1c/ofJGnZhpmhtmzBLAQNC4oev2J1OkhGd6Fm//stVr9X+MSYA/kSxC4
+Ig/+OWv1YmDqojj2S5YqnmQNTFKeee0tDwIh0NxakY/kMKyD5g33xyHO4PjvNyAqmAeD6t702SS
7ICqlrvM85LAQT67zfyQqyubB/wig3/OLPG3ls4JDyojaXS2t3ubARbA5fanbRqvCP+v0fqkkEZ1
0Voda0s+t+hwDm7rhkHVpQvTMrYI7jBf+5ZsnzBB2EfuKbSvg7Trt3lINI9385B20wXbmnORZkQw
eSOf7Sav2UiQlZmr6Y6fJAEtt5yi8Upl+0S35pFi1DS73FcwguPir4OUf0OvvPVN6UAZy9493kl1
D9o9HOZ7sBnH7h1jnTgt7ewGeAn4yemBxBvzTzvWVE8l1hROuvAAkCLZjWH40tACwthvmysTUVhk
tCytdwzRHW78rJpA1U2HLKs5BdfBnO2CtUhf68TogyKKnjgnQsaKjDEcNtsYXawK32Nu6fbUAzjZ
tdCYk871wESWZN3mJFoZyjg0oJ4wPrTZUVuxC9RhloEwjH2fO+bJ9Igz0y3jgtz7jDMvPZkWRYw7
X3GotZcmRrVWoLjp4/HaaUQAFCZZ0/8Mk+KXyY94o7x5Dhyrb8GvsX8eh/qrUOLLQI5sd87FrEil
NJNfhYWEpZw71AKeMZ4mB3MzDXsbFHTWQZFFgTE8l2I80fFY3JJYKkwscUB3dtyPa6IOsPBwdoct
lfObP8r5aPXfpmUcW0uEJ7tCC1NnQeFbziMcg2zbuWlzsAik3+g6eXVZ2B5JgD+mQ2ghRvwTlqHB
pk2fHHrJgEj5LvDLv00ZZh8+8Tjwp06ijdIvhPg+dkY8AwhrZSH3i+388SuMVqhVMc9izwnz8EIW
NSK9heDkIa5OdotUnC9AEx/AgEziCWS4LLYsQAEh+MTUysmcSIxXbzwEgVwYCEVtJeiPEAYQuIER
l6wBP7/GY6aPAlnygHTHgBg1pzEFntS8qYLC1D9tCtZ1nfJb3QKD+M2YuIQLQpvPOnwhQ9gzajSJ
lTb0yBs8P/mOGtkQWYS/z6Nm0vTSNIk+IcFC3Ew2wkOfDI+a9KsqxSjuW9+M751Hr3dzWqn7DvT5
dgDDcxhjxnV9y9A9y64WDbaTK7VttT5wQCVHr6ycgFb6I+9PJFN8hw1ATJJFkkPs+2iSzJIUdqc4
hAyGOK2oUsxkmy33Hq6W0Me65C7zZSJ2bCOBrBpNQ86xRLVlS2RjQpbbsgnxbXlAmDrH7Y7Cdv8M
9wuGMOZ/TR4O+KakFZQqYVmOlREfpazAAcgv0bzaLg7GfkSjEE+JXPdXKH9Qf+zMFg6DxZCrXGPy
0uIJcQXUzTRrWCgjYci9YyoNrqN0x/CRDspZ+oCtDG18z9Kxm0f2jbjgyTy5YCKjW0OhU4LydDN9
geXx4U5qm6vehw28ceuBBUlMqlLKGpeZBYeGIVk2tWn+C2PETMACn5hT+fmmnuc7UYSEGLd1HcSR
+PaYB9dgF5yp2Okofc2q2iJo3QnsGjS7O6SkBRgUyVxzLpIZ5GANJpUIUnPTk7hVP9PlcUmbWR1U
8bKzJPjZuJ9PoIfMfdNaO8cgaisn6ht/2xNcDBj68fDLbZyXpWuGgDH/tqqSE7YsD3i9ZbM2Yu4Y
INs9mQ0WZbwp57IFYTKb6RGTnY9SRhAjNrI9dNBHS1JZppTvnbbGZ6NZDRc8HVXqAGBSGXL/6pBI
wwK4XZycySR8RIh0C4IARm9r/Wb1aweqcuEEJTmDGCAgZpJAQHqmw2lgqi0BGhM8O97yVcfDsCnD
umPoNX2o8l5j2GJ/I39lo11vvdE1933M+zwvh0/EP/m6oyOcJfPh++DQzxqgQfwVfJvTc1OQ0lci
vGUnxEcZFeaQusSiLlE5dWXmMgo6JbZRPam8eEwgPZ7Z36itDOe/pRlNR7tQ97ZH4gYtBAC1tN3a
IuLiTUu5Fzq6puRwkD8hjz3yvDwb7nThkTuAtWRT8LRWdTVuTaNk0czeYqtxFTYMUjbVmO+0oT8b
8URIyvKjyg8LT5QcKa1HIax9nJRV0ILHYDqJHn52RxPTPuE5IdsBduLTLifkYCjUR5ERZOC1WBnM
6UXnRMyZDgEVUxuz3c3Xp6F1V1uhCJwQpd3YLTvTTF57CC8e66NcdsxXkIl6Fq7jMPmRoUPcI9Gg
Tef5QERmt09ga6ILa6r7EeHhpgYHsveFRQZq+B75ZbjtO3ef6Cm+KNngsXGi4zrFx+KKMKbXdpBQ
/y8wlhZrzRyex5LzIUp36LIeiU+E94+h37J4bDzZhIj7agNyFVG2zRg9NNX8mTxMvfwNL4KFQFX8
qGCibMzB/4qlL/aRj10zyuCxLtY6hswvkJasXTF0vCdQgw2bjubtrO1kV9UQEJl1Ce5ln1UY9Xz8
FjoqofAQeMA1c07wGLCs13fiRA3N2Qfb+8ZVq81+6C6V+kEQb3cy18r9xjO9vfzzW2LZNmqW6h84
rzETPz+v7t58xRbfqG23lxu67V+//f/4bzlsjA0u+OfFz+T2RpO7geSGxHRhY9Bnzqq39l5DlAQt
YVqC3OgbvHar9P9mjrj96ib9v/3qXy//8d9uv/3X3/iv/pqUE81CvGbmSfKm7bgWm6RtoitJhN5O
W+ArzZJ88nkOl61B9l4aAdkpouaHHOW3XiEUcUI0C/QKdyNr71J4EdMRZRZ7iRyZ9BD5LQdkph3k
IGolNETV2RMDA8GZtWvfMS0ch+SOJ+/AESv22AHQq/jRdB0J5euiXG4L8CMbFKVsKhlzOKxqN7KP
L5r/P0fojtGxBP1yZNgWfn0R1ODfy+wvZ+YUlCbHXN/Ozk7V3cGRGKaE9VMnRNLNYQudbGSKBKG8
620ikOgJGb4DBQjFJ3gB5xSqbTHZXziqH2dNdqtLC78usclc/CUqZUEu6bZWxxJUucyFZjBTaXSF
aG4zM7QRP8KP2whyvsRaUarQeOvzv2br5y+j9dlZ8x+MS9F2McMfuu4UQ/X5YLcdQN4UeHE/oatZ
GpyZjXdIQVTvw5HOfpzK72VO7qlduAbN9g09NHPphaNg9rIHyoWdR0dErJ+b7mJS4nPwYoPxjIrI
3vJF/RgbdaBLj/kTZhMIEf9uGVBskjme9pM/kKDTeK+wTmzeauO8tfqY6CF7uNpL/un148tEhg/p
hjEVDw4yND2SYQtcTOz19iFeFuds27VzHnrPOcvSe4Wf3VPz0tFN+dSt46Jp604zARtN85D1IAFr
3yUTpVcEd3Xf+CJD1u18wLLFyFlOCYOsJ80Etna75lJOV8GuGujbrm92GRcNzhOMXXPpF7toyp/g
G79EvteyXhekSg040wxrcs9qpW57M4EBrVPIU8K6JY0Zp45+dkg5BfnsmKWvYGzwghwovjh55Mtc
ZsAWXZqPR7n2eENZpewP8NBrHPM7v+R7YelcXKS7vNMokgbnWzvtj9GxChuCOlM030Avbl8/1BZb
AWM2J/OBbTnJAbOi887fXYhQDnxXsoF+RtEb2TXpxTNhJYesF9HhO8/wGhADMH66fSDfuSP9EOXw
yMg5UtDfmBkMUaOO6DZIwFqYxQKJ0aj5vBCMNXxEDJ/HOhqG4zDjW3PMmaWVYKteYrN3OM6Iuk3O
Zd7z7w7M9DFKaVcFuHvPLrZGBosZHAAmhZgO9xR5n01ELyjdFnXqiEe0onzLUrKgYuhX1ns3OUVg
++HPtrLu7EQdusz9XIrsY2oGNI0TsKgx/LTDKGSLnfQvA0wvczGjcx/ldDWszKQtkTxjQWz78MPC
lrp3bRiwdTx/plU1s/FnHjUkxuqiDPnBmpH5Ujr1Hxy1hyZKk+ceIcPGrFWQjNlhBC34XERstvol
e3M91783Mup12oedy0aK1bSXXPM0OZpGGO2NUkb3Saf801TE5sHPz301yrtywhjdAw0DtErUEEYH
NN7R1eot2pmfSmTpXbH8LNAXzbX7PDHK0WwcK0Qd+3aOnrK1ixpdeJliQbfgsXlg75hsWai9ehlz
jpUnEbTr1qGs/F8J7gPUXH2xw4Q6n8X6+HUOo3q/5duuCwAirJcvkaio71OmW2QhFEFInXEg4oQQ
E8Xeqkrek6rCRbbaAHFT1OfFxRjOva0XTj/B+WepPEg0OuBesXWYp12GeSVYZn+lLjqa459bNhqw
UfvxdLb7afznxa+A6oyCuUEVN/eFBa/KYhPh2YiCsvqEcT85hx3YT21WT4PlnOCojefbyw1E7pir
D90L36Z0Im3ca+C9g0jc2cP0nZtgDTwfqXNNvDglU4mTtbPTbiuFfi1yCkWcE8D+GFifVQ/JVK4v
S0nendOxWbwZEy0Rvy0Vf5YYOm41JXqwh2vT03yLOC0Yrq4I1MKjsVrPNGXCSvBwRY6xfJMNccI8
GmQ92uw8h+beQ9/0WVVs8CqEZkU4vTfrBhtCXbo1x/QbuVR0GqBQXYcW9bvbS4aBsfGGXjFfwvgR
kXEXQNuD8emmck+WIok1amIPYCZlUHlFD92zjy6L8XdmXk8nIS+qxdrvQ1fYFIvV/PGqXRFkzgDt
aLS4VeyPsWdRbJqIsZzRi6/k5WG8trMDioyCuqy/z/nsG78on0PX+TW19ouW0fJplOXFd8fpT27j
k34cnSX6bHJ22gsIBjY4FepkDwQQW7s3QaZjsjjjfkiY4M9YBhaCGgNfVPGH6P1Pe3Sa77l9d7G9
ZoX5qDup6JZGZysL+2+4svXwwgPvazzCCQZBbwhFcmvjRdlaQAeYeYd/0kWio+4gG87IAHW5FPez
i0SUQCz/xV0l4H7ZeF/WeOqq9rEznWdVxwQeNzo9tZ639/L6BzMqFlfZ6hbIlz3KuJ9O8iinOHol
DIUxOritmKU+7wxONrdOfoqsIcA5RE3ZdTZe1ZYRArEM5JGX5UuJRo6svRZ9cWvSztbPI7JRiR30
t9d5JIKy732tIqBnVLYbp3hWc9/dhdayq2erOCcxmFx8hMTQ1JXGAWNhiuLnqCK3wtXNDFbMf0ji
vCt0cijTUf4VdXTyGiTfNO9qH498owhpc669B6yJo7A/wAtKXvB80efiafrj6KO1GBUwfpZPRCX0
Fx05OGZ667FxkGpPDWtFV6k70ZeHuQTNOET28tirPgJDFTECZtx27ynzqUMujXy5Le41UWQbcE/s
8BoTcEnWW5+tWOJ9nAoX2j5rittLTk94TjE/d9V9kSbVfd7EaudVTFf/+S2D/AMZcnNgU6vMchkf
vS76iGY8XrnHhqevxHPihc7W9gf0VHVc7TKjXm0ivhGkEZZrw3E576Z050xdE6Sh6k6d23647pIC
/1i/5xWTG5lakpxI44fTC3/HHKAAbv7XgmTDFTm/sQ4a6FEX9JAStbTDOrgPWTdRspKAWaWIXIkg
bCMoFgN6ADsbsfnO6aP3MqoUCRExXIEHl/Mk/CkLmsLatSNyTMwblMRCMkuqMM2UHMZHIy+8nRca
WfBvPsfHf5yB/wPz3mMZw976X//TWcnx/2EYdPAzCmyDwsU8iG3x3w2DfRRmcdUBV1SixcSztOJ+
6MxzLDr/iW/Xvmc2dU6lXXQb5jY7JeeWW5zN/1JgSqGUQsyezXGGoiV5G1qPAjfPxDlOY+OIfCXP
A0/l5NVU9v+xQtlZJIKycbOtBrKh4LJBQo6pndNMvXaZD+TX762LnaLDLy0B9BWc1Y55UnQUVfiZ
kZF+DwU4OYnevoJ/1/f/evEISj/CpsfUX7PXktRJAwo4EwIaIZJ9W+0q03ruXT/8f3wbpfN/fxs9
22LfJV3P5lv5H5m/ZPZY7Bg6fexG9xsMk/XZN8kQpHYCkCA1FBOOIf5YPqq5RfPjZiTPWJP9jNrR
QQ6SrdirzH5m/9pewfns0SxgYJE59heG3S+8cTHj9O6rObfGKSUzCH2JfpzSRAGWy9pdqdTvzGpW
YGQcPQlsiEguoq+sydAUTUv+ZgEd3spSMjiVMLyQf4YPrtWfvGmuL0hCHzuBTw/G06lj70x91lpv
nmR//t8/bja22/983HzbowQkwVkRkLD6V//Nn1rYfVhG6AKOvQi3U5EPOxW2h2os+XITMVNKOkmA
4qi7DCZS1mjYJzwDh9Hu4xPj4YcQohnMQ5ghc9Ycbwa2xOlquCyOD64P8tq3U+X66u0Ar8w/8il+
mMx82oYpWkYjzD+NJBlejFFe0PD8918b/+5/+cUpvkCFXBi6wn98cTMu1mJYkL2rGx2HPatD5qYd
f0VViwVSlzVvJX4QbK/k3q5bMvmM2Pi14l/DoaQIJu31KBMn2xUey1b2p8MGy5T5g1ipces2OaNu
HqtNu5SIV9jYXqFDZf/2q9SJHlxhdw9zT3i0IdLu98ARqcy5eAe60Oy9A+Kf6Ywr13pYyrbYam26
n2GVn3LJNq6YzDezSz5jMcQ/qG76Q4YD5ijdXjxnCME3aJEQYo6zQqJuvDP1US9YJdJNn8Qwuek5
gEL5VlCzNznCfT4pe2thS7uICLyrWDa1trwXLj1CktgQjHW2MoFV9EAzy4EQ4qVskim8tHXxv9k7
jy25kWzL/kqvniMXtBj0xLWICPfQYoJFBkloZdD4+rcNkUlnRrKquuZvQBDCVbgAzO49Z5/nrra7
7x3NLt9s3op2HNG4IwXVrbumQ8dAhFsFpqEx70tq+dsyG8C7M6FeKRpG0qxCzue0nf1SDcVJE5P1
nVPrjuqnf7TtAUMtDMBF07rBA4FMhAtqln2DzQ7HhZLtMF1GXCeoQYYbrttiM0EVaPpNPZX1K7Y3
hOP1nt8u/t3ea670GJeL2XE56kX5QoaaBxh3fESLZR7i0Mp2jSEIQWqQYnaxTvhq0RjrlGFG6Bfa
67//Fhr/PBNZjqNZjuHpqupon39hNHgixcCTu/MomO5UpMsGpc1rp3tOO/0cydBAMxD2mmKifky1
hDTdKAl2SOiZ8bt9A76fnmOk6l8zizqvSe9u66j0ydUR7HY2kq0NFWap1zgFWqmqnxp34TR1tsxG
apC1cNdGAf+p8cNXhG2INqiOLs1sulYbbplCPd4Rh/QffnzSXv/pxIKaAtebbZiOoaky+v3XE4ti
VcrU6g4pRU4BaG/UT2SDBUs7VaKbwGqPGajeXR7kDwVU9oXZqe0DM5qT0sOuG0XdnmsTj2Xn6HR/
rOBa8VNbFivJeJvwLJcd6u8g61AOSiHkNHwhJzZcGAoOwCCOH/kRlSuPnlgi6hvbID20sOCF1skm
HXzJFqwsePeZtYHrUtP/Wk20s/7DW6DZ//zoIRKYlmfj96D6qMEZ+PU9cDoVhrSowl2nl91pJHH7
uhWwjzL9xXaa5nYK7PBQBdG7Y6LdMKPyuY/8lXCCYWM7KgW5zCtf0+TUdNp9OiaomDPdeMgc8qor
UMsuF5GjVYnu2YtefWQK567vvlaDqu70asTnppjqkxE7QK1tfml1jF9lLE6N4SPfp40dFulTTuPt
NEXiWQmaaBn5ZFbUJIDce87B9/PyoaUitKqyody1bXFOS7U/CVrIV0MwEnxTd8hMs01djqjDLfup
HmPr1OimeeJ8+ZKaEcBOXeNr2kTNHfoh4wrWwI1etRZTwwx7SA/VHVfRcgpMCy7WVJ5qWjUrIB3X
s7YES8C+Bo+76NTBRR5STXcQou7ABxXHthJ3htG4VwOCqLuMyWDpTSiO0UuSS9AflaLEc9Lk0dZt
LdwU5KG3kwetpqJV0KsRpzz31tIA/Sh2oy5DME/rXkGQik0xKE0U6MAkr3SrVhAtIX8ZkJZtqH98
c0ZPBQ8OeAkLWL7s29Q/p5l2ouJARE9HaHDpoiSu80CsI6bva1XLqtXgOojvNCXZRHqSn9Wo3SE5
Rb4XMS8H4U2tUwvIyiEl9oimu17YCkVzK3T9tVZp+tZsEk4FTwyuGP+lVPTIstjG9VdLK6l8Efy8
CabuVXWMejuFiFBwRjL2azE4luBPqJ4wbxBT+KNK9TO6zWsNydYJghO6ORymLsKcBaBGcRZpC3XJ
ARI4jBRcolGDWt3laAEd1BZjpD7gMy9uUwi+y97mnqFvM1af3CeUYgvDYd6HwtS+ytqRBk/pK4//
/oSq6d4/Ty2OToqT5pqaaXvmpyFyqCkUhjpH2dJNHZbSRHhKHd9fougmPXoyv3VMou/yMvZXo1an
69IxweCH2luXOwH0BAp3SgxXovC84VwrerhvPS5rWeg9WJ4b7QTIgk3n9NoO5O5zk6tLkubhHBcw
wppRQbpXdTVJvmlz4/kKQcEuHEv9PIRJeJbtvlsGpHgrNN1ZA8+19z7NeVfV463bwcfMmo77BZRT
BidPuQoZybUNZHrZWT0oPazSEJUz2uYFLLPMK77QNqdS7RbXbRiWqPv5PkaW5tzoaUNetR1BkO9J
6Rk1rNvZ2Dxnve6c+4REVtxm0qe3ycJDBnPn3RnrfeShvtWUs65/pXzR7ZSCbnkRbyYGETcOI1yu
JH0PbA8O62THq54T8pqspRqlpE1+B1jjnWEH5wbu21ZhCkZrbtzDvQBvLX3wlnM0bMp6gJmmXUbF
ZpHavfeEjfY6GSvoFOZtPgFdYOBtHELJRMwap9phn5e4J89Ym9iwF1OVG6ckZ2iOMOkKHeZSm9F7
GL1EijKmx5oEki1QgQW6UtQmlRCIq9G7WA8xzhsqX2626ny0mHFSTCSnJNVNhB5kAluxNgPMeKgk
IXJm7x7JBwsv1hea8PUj+XnTav7G/i/m5z9hfpjDMuT+NzlwMNX/Bvf5uMOfcB9X/QP1j6eSruZY
GqBY5i7997r5f/9Xcc0/QCfoHLUtVw7tGV38lQKn/YFTAFKzwbSf/yzjAvdx/6CYqXLaMHRbczTX
/W/gPiYP9LcRjuMBBNQty4EkpCHv/DTF9Hsl6ChCWfsckTYE8fHkewO8AIsyeRZYX42WUpr71e20
u9KDLpF6QEWYkb9UnpsTk2J2y6YP/LUwuz3BtYtScBzuFFkNbndOC4oOWj/4h4IiyC7H0ml54rbU
bFh8nZsvtB4Qy+TTrCf/EBVc6O2nGJCfnizHFCmzpb4mCcIsJ3eZIZDvu03HKYSfSruUqsJBqwnZ
+eXTO/+zeKH/5i3RVd5z3hXdsO3Pgz4sN8LXes/cT4qDO1LH6Rykyg122XFbKMrWznXE/XXJAGQy
0LNTQpiSN4WR1Qof+woR7rRrSs5QrQekkYh3r1QxYMWQsgEUbOhsUf327BfqB+X+3792MjQ+X1dc
2C4uVxTLVh1yAuch7S9zYT/UgZW02JkJ43zJKt9YlgZd+MFGf9p4VNUm7ZT3z3kEXGEsK48eVdXv
TeE+F7HSbzWB6HgIUkwNgIbJmUeUQRYgMBMcyDG4O8eSuRDTIoNKVpJkaej0NAs3wEcZDthqUkj3
aNQyiC+aPt1GWlUvckV8z5CVLcCyHKs04mpWDLDtgmdTnzAbo1IMB/dF74JHp2xMFBPaXp0gQ+Eo
1JKYvr57DkK4nHXZthtO/o8T6HDO4Uqn7zPFxzLoTrR+MFOb+GwNvHo0ypbqZH4VmN8XoY1Lkyzu
yjWXGfdb9uHJVTSxrhm7gFAHAWQ33+bMW2RtAOT9cR+kAUx3hvepaT9X/cDt6goFLm1OW3kqaX4u
O115b9qEq5zTWFTl2h1X/HGJMoBmuc8FgDLWVYWeYtGHCDIs1dnTnH/IdYrGYoCI1fAgSgH8M2rN
W65a75ji4oXed1snRtyJ0flLMj4MHWK9ZDC/uOFec2k7IU4hV9FFsViatFtbH1JVfUwydxOk8es0
Ya/2UxkrapqwBeiuRVl9XZkTQUuhkS2sSd86ef5lSkZIB+g7aMVWq7YTLyDJ+Sz7qIRWOgzAW/R2
YbqrRoTHzMPVCycGHVWM4gb5n3Gi9l8tNRwMvnYVjFV7myj3LnonaW5Z04uHYq3BR+2GQ+Y0X33R
MBCkrtlM5iaEmKbYGeMVSlsrH87GBszubeBSJhpRXGTdo+iwmROO9lSO5htqyK9OChrdbMk5YBTd
Nfm3Oo5u9ZAmjBZFJ5Ew/IWo+Qx04xXmsYKGZtFQ0FlOyrQO0IVbpn8sJzpng2q+OJFUXerXlToJ
Rg76Nhr9fAHyGamzxty0BISjopKn8uDiBTeB/YTVBj/1ImmYBXXtNtSbq7AQ24artjv0+zoR745+
S3H40HrZY03BAD7n8EXRrHXVtgeqdhDX+VjcngXp4QNpseiPCBUYnbdwpHaphO3eyvKSuXy4JI3h
2U2ch5RSqalMV3EZqrSLkS0R5aQS1WIv2wztZVTcxXb9Bf/Sa5h2W9AKG4tf0iIP27fGRUFU83SO
3cPBQQCpgaBBbbtQ0WhRseTEaj9MBdN3J/1KV+IHusk3Qe8uN40vSh2WS73hhO7I2JvBO0ed9RLz
eWox0iM/OiYVuBBRPVLvO1RdcHYs6x2lHjmT5hdz7DF+I9DAZH3nUm+PPQXpchCTcWfdpcQvNibI
NUbO4SLwUZtNWbeFTvI955e3cBFs0ytLH2GVbGhzYcqzkVlZapTQiyzEwhj8RVSjmyPo4w5w70ZL
AEJNDdESnc2gvUyNEwAoCpwK7bPudnTcczQkt7E93niGsoP9u9JKdBkj0qo1LmZO13hd+/pmjBJj
AQOKeLtC39d+u49FWAPp/Kpb2RWu5ntvpLxvj8NjCbp9NflMzPxePX88L6mEK98uNk0X7Bggf0nJ
OpK/77GWwW/8lEQW7f3UXxtEe2sjyiQzeO2qYlxM3fCdhHHpWUfIrRjlutHOfqndygOx57wkPV2B
wfuqN/5dYKeruhfGIvLrpeG6b5h2rgIXRtjeqT3Zn+hepv2ojj7IWCRKaIsLkl3XkccssaIG2xPv
tFCRQxcw4BeOLQAvhFa1ae3wwe8R68dRu9d1TplhQ6u11gIM5/2J0J593mjPhrU2Y5GuEse5sZ3i
OfCE7Mu/NCmnMHcy6V59UZ2ceTcT7SmiYgRDYZ23yFFjSl1OTqpB2WLcpx7yUIuuZOYYLnvYyvve
IxXC4fK2BNSHmtt4MiI8qCnRTkOu9xsKNqe0FE9+OJxtBxN5kDtPGnLpOKm/hZFTLehCfTOA6hSN
TGhmBe2s9F52Yj40etVdaTIk91yugeTjQTF60wdC3UryPWIRQL2VcVQm5dwBnR/zMbzCCT4de+p+
DEZ7a0fecgiyrzbCiANgbeYadK08hK54MwexKYyu3OijdZKtRSh4GWLl9mFQin6BUoHzC9eeUeNv
TrT3jOLHwvCpLOLFWziG9ZrQ9VyhSPxSKv6zCNtrA4K35JyBz8VAYZg2XHD1OnNQheu6pSw6QdxB
O6KT9kbzutQx1o3ufUyCi+I6LxmNv0WbgRR4i8voy5jhYrNl4BcDkZh8bFLRGhTGSBXLqMnXRKvd
0Nth/tLyVSwbmywu/kDVCOwl8w4Uggn89kYCUm3mdPSWnMinu1gaDf4gle4TFZ9rGxnCkYbCt4k0
m2pAdMjfgPKEL7xS1wJWGSYetVgB1UpXvV18j6gzLVIIZovRwJI3xpK+Swe+krNNqj2u9QCBLcAJ
sndACyLcdc6qif7RM/tvU4Q7o9LHrT7qjyHmT5gDtJO0OcrHeehtrqCBe9Cbjsr9wqQHaheWAW2F
V8t5y5+aL9DqgarzlbjeYEq47v32WSJmORdn9Pp1DD7mvZwgOk3SvMq3rvGZs8nPg6idl6Bqv00K
P+IsVF/goiDSQqlFs+I50LL7DDQjX3RacYX24gidOBAzWgDX+dblHSwIRttIZorF4NE3SZUz09U3
bNLTcqKN3Pv5o50TlkFRBklRVTy5KCGohd+EdrVvR/tO0ftTXGL8iZIHhp8HpR0e/BCRDDGGnJqA
nGgkaHKvxRRYj/Nfx+VxCU6DHBWqXvJpDRtFKcl4bmx/r+OB7/zgAEiPbjv+Qtus1whSdi7kfKbj
iid44SAuQkh/PuSLBmkISiwvPbfd16lDzhkkbb0VNRH3uMDssneWFs4B2ATOvhlsY0no0q1R2MWB
Uz2JKOuKrMG+GV8nHHmHlqoFsoNhaaQjWcMYqvBM4EdoBPWuYqowXcCHU2xGPh4a0hLZ58ad0K+W
GYkxXn8GhKivicyJKDHCQyp14wDoOVqLTML5uvIqMdMHDa4OoUrMYOhE0iGPtWOfDQvKc4QoRNmj
ruCvJtskXYWm+wC8xUbSUPMxtrR6E/Ue21aeR/nat+ItXj1+/vT6GZe05Ep434lE9dc5DLUlU/tp
AVEnuhr1iaSHmkYwv0PM3zivBxoxdzlAejRZEcSrhPAHD0trmRNs1CGeXQKBWaT1fgho9igpCSa+
MMCHQiQayDpdqwR5QotQ95WjHFOTPIaxU0gxCcyVnfoZ1VZ82qGTUDZLUY2E4bEFpLGFJ97CL806
Tmk2Kgg/THdNJE18ZABmq6ImDquh8XAA+4U91cUid9mc17TRPgqJMZ8P9kpCjx9o82o++HEH45yK
aWBkRNDa5SHmtVGduo3TKSQ0mKgHe9VbjZXKtd3YhsEkTeaOBvElkpF8ZREvFbA4jJX5wswLXb6g
+YHmzZJA5Zwe3KaSEbdDR+zOYl5NVJ/5hV8uA9d9nQNv89Dwl7lFFdDB6QawRNtnQqHq7jjVln6m
uadBTSI2oZIHLh/30lvWxqP/YJIBWswPb5GbO6/NT0HviWebHxs5AO0iUxtWwG2qRUBSIdhSFDEL
LVP5vKr+KqoDB+RhvwZuJuDRI1hHvEegnNcGC9pi0w0ea2ZMhlVugUns3Micjnxl0GgqWniCXkq6
z+g4nAfqfC2F/Essv/FN6JMDOPQ6iT+BR2ypP933lD6XA3qmOyeAMSviFh+ulTGawzYEy2JE7mKT
vE1Dybq1dCBuegaCJTArfYnuCxF9phnrCLFAVozKdUGgJON2RP51EksRn7K2u+KN8QhG48CLrqJQ
PDWZMjBKJC0L/f5IxZj+DAIOjN0bjT76OkSktVG00iJZmOevrSG46jvrlfrC+ySmhFwARqm18A8A
blO6ivsowwBgKqV5h+zu4I0tuiFriq7smvNDXnKpaDJAWegh0reJC5IbG/SDyk4cK3meNd3OWFeB
uM1MUxwhZcMZ6cU9wQ2oySep4cvGeoPlQDvalDpCWwQnbUD8q+fWnjm+SRybH982HmLXgJ8MQ438
a9dc0X73DiSmFasaFcUx1xiJ4X6BCzhGKEYVj9GlQ5qcH3YpApDgFvQdCU5JPGyKqAseCLb5YVSc
v/u6XJL03ey93geIgGiN3KQBcoMzXfMVwWoG45jJeBAgpugYYzruESiDc+yodFvxHcATiidp/kIV
hule6Y0n0+7OyHEh7rbBV6toxn1ZYF8YnPCY+EC2BjCvKynPuGnApN4oRo8En/CMVavbh3Gqxge8
YHAI846zZarfWUCqHgKlzvdK12bLQicHt6rt8zBKYFZSTh2FeWk9jF39qpSLTjXPY2/h54PZvLam
Rn+MHPuc4DvYRe1wTYRmefY8/6aPtXTnGk19DIb+ER6CBNmu/Glyzu4qz9v4TmA6vYpgq4QBnXum
JnfjCCUlFhbmrNJ8iQAc8CEm3aa3DHcfDgHMTjvQ1zm0LtSULz6jEfppkLhqC0962hVrMxPlTVlZ
iLKzwNzbKXZHyzhD31B3iqQdJF6K/6MG9NA/aDWFh8m0qW+HwUnXaWoEqV5sIUkciJrNN2Hmf2uw
MN9pg7qK887ZjqFJD0SzeMO06bUTQ7KLmq2Cy2dPsuvR6FQQMHxzYSBuQLk+Qqs5hCGxEOjb6o0T
5s/+pCV3Dvo6zRf1scdIWKkZOD+HL0Q3UYpvs+AYUJVxsMYhYm2gON5YA/US1x5uaXd4Gwh6+ObN
xNqpE/N4zSoBg9W6sdCVUDn65rHp3BFFchmARG2/Yz4JT+3gvvqZ8dR5jGSGSaChGMWt4JsbAmY7
aAFyu3aCbRzi+epCfMsSE8tYQqcOEb1hBe/u0EGvlSY5iCwPbulQ3PgGggyERDkTEBBQE27FXCEu
Y5T4pCxem9PThD9w4+HN2UZxSpy7TumlcUgFBNyKE/Bowjk7LlAjiVsrys6ExSIH8LENbe0RmpPb
GuU2HHL1CGr7xHg63hQid/c+8OCk9U6oDTuu1amyDhzUHsmkH2Ybqprp3jZqPPvGshFXmSIfUSb6
KDPt/JGu/gs9S/VaPFdCiR4gpqwo/rdnPyRkb2DAiJH+Tg0MFNRBaq5zk7hdyL6Jw+i8EcStIQ9P
VplBv1saxVcADr5BUB63xLFVx4EgY8dClFNCA6dWuikDl9KabT6OXtbsOgs6Al755ZDG3q7E+7EU
TX4lkkehx/TdfcCKTe8TfbF0m/KYAT45TGl91IFR31KzXLhY/6RFnDzbhVd5HqJoFvNaFF2VFZdk
pYJhsxBydRBXM8gL76jEV8e7fkRWHyM4WPsqtSRFAL9bpkreLkf0tDKZQCFMtPqRK9q4rlVFR1SY
cV5QoTDRKMcuohEGjmJLrkblYFBRqFL82ns371X/pKeolSZ3bBh/8Ftrm3jTD0SWmTIbssnibD2H
oAJSW4UOMSDMMIAHWOSizgsorE9DS6kjaYoecVukTwfa7N2fq0lRRXu1kw4ki3gQuZjXdAvZ0gJn
zp/bzZhGKxUCFV5Zid0QMsJEruXMwxnhm/R47CEwmO/kGJQ50EaB5NpgyQOERX6cDYJFj21vpRbQ
TuZ9/jx0uRy2ufavgzp54zRvL62EIJHLwfkB5sWnfZdN7FIZJh4R60sRMAe93KVyGM8CwiUN8OeL
mY8SU85dflnV8O1RfQNHcLn3Lzead7qKjWqhxhr7+S+YD396Cs/VSqbAoZBEsPIQVr5NXM/gLC9P
8Okev3uUy020gV9u1Kh4Sfk+ciKEM2EO6dovIgMjug3PCdAlHip5uDKxNOu9xx8Zi7sogOZiE1bD
pI6F42O3ongKHWPeduXOAQwYPAvy2LAbMHmzs6xb2V3LVXRU7tPcfSASrFjq8hvA7+rdo+Sztoqx
UNd8xYsDbQ0OBIIJPilpYNb09N5rJtjrQ7WVBKPxmNZI7Ic5hzgqi0Nsqm9DPu1F138LswK3J9ai
wL9u9ZKcBAfsaweXLRwtYngdnEZ8i/DHMk63ukczwUEqkvI+ipwfYVGePKtaBYZ3LrTgi10kABO7
5IZK7A8MmnUXnSuIQciogLGXdrRn2v2CuThb0CpYapnx1a4VIrMVtVmoQvnSSpsYhAY00uUOZNB7
kmUGtY8BbobSkpESuDx7M14Dt/vh2wyAPe0+783HOOkJ8YHc2eouiD86CLkfUeFN+3ck1augYGZk
6+WzML+7A5Vcy+1OmdrtiNzqpGZIFT2RraQcmyA3Q2M4Em1zzJRgq2vBmy7/Zlr+ZS3jjd2jQ/Ih
A8SQZ+tXDeO/uMXt0+JaJR7iHtvssR88uAvk20NCzi3zpFvtEz56I6SYnlZP2EburKJOFoVpbptI
+Va7pooVgajLarh3tekxIZNlp5mkoQuvuGpEvSsVsnEYuyWJnxxAAgW7zBtJFoNr3vkAgJCLJSRq
L8OeCbIPrba2jesqMFJCi6UOKTVM4gBxWZoTuRaIql0vfRwMF7paP23co2CwBRwTWrBHHcKryNBz
OCctzZjhP+6wu6Z6HJOx/6EzNaWRlrjG26j0G8DMe631SR7tCXjzrpu84jRpyOH5jerGDwAj1YUD
wAunUjxeVxb0maa7rlwLEs+48pq3rq8JDe6V996rrsiMT7ZFYD6BZi/1+HnwcfwS0WRs3TI+0mXP
1l4PO4wiArEZiCpdu/xaGBkvGV1Jx4lka8SGsxwh2276yrbg55AZ0esVbDLfG4lciBXZ8iI0kiYE
5H8SGkoLPysOn8R1NRJsGcgHciJjFzg4q+ybUPphOekdxOydkSKpD5WclkNSA7GJeQPLPqf+NDIX
ZKZ+cDsyPu48hZjucnK/OW16Mh2zWeqDD6yzyvgy+re6IDMNJgG5SoxgXdTVa0IfHqOC/F5saEzK
9swlCCns+OxM1YPIRBIJIAGy6pGM8kufjvgvvxfRBmTLfZF6P9DEVGssVQcP+crCmKDo+Z7+VquG
DRdnAM6Otc2korrUsTNMEo4aqyb2Mer3+nOR4rovMsDfNQbqlVXb7UIdkKRySklgfYJCpP+ECcKF
vVcdcd4gnwuSF7Q6+xapCoUiSLe8BWVOMtKQv5Fdn2x0+Vsr7YxJywFh0Y3852OOg7HKr2UsjXXS
cH3F3v3AF54zjR3y1RINkHgyNERBya5KqTKIiYtjkUcMhAYcvBKlFcX2sgBaQ4mhWCFAB6M9AQcR
gGQzWgVczRyHEUJwhVZktMFAEtapr9NgJMa0zykUv9aUe451kYSbyTWwqQ9iWBVJ7dG+BUniJi8Q
Baa1kQnc6KK691OAeMJMT0k9UW4Cez84NKh6fle2Q8EOwHuB0LqSbyR0ffpfVnbDbIWuln/fmeMb
oZfvgnoIn4b25m4DgVUf7MIinobvDX1IkSR3EQY5pyc13reDR9mQptuFbasJIRja6VZIJMdsvnNI
r0NP6iIX9RnSk6k64PjJ4uXYx3vDDQnBzcgi9Br55zdOtHIrRurCAFvtOduUGLpNaDIfHAybJ7TQ
M1nqGQ5mvyYB7B37RL1FnxysK3Vf00gTacZXUDfp+Zk/OgAbRC4erU45DbJgj7cxJiwbm1IRrMgQ
sTn7YnPylHc9jK+StHgXsp6uE69A90MUx2tQ5fgHIG9A1gCNYu+8oSn3vj6+V/yCBGVnRdOeOkid
6BNR3w0/BqyZyyTHKF8I0Im0dxVK3wlfOpXSqWr/SCgZbMqS1gEVmWWTAke3JrJGE4yZhMGR0ntw
ixHwMLAjkxrsoo2s10ijaxwnOKj1dG2lExXBuHSWHuTtSbjvCefQUrEenUQ7ZhO/BtCOJyXr8Etq
xLjWxKXw+xZLbPw3fQqaLQclufTBUcVJ1kKiAlgJkHLFr51334YnxBAhruaPwiRJHYw7AQcZJ6qR
L4Svik3mKXcuP0tANDDiG+n4z31vOxgeYQhYDJTvAkQIdQM6O62lDFxEkYVlQ/WUpKcUIeoKrpy+
EKQiGqV+3bYVmfals05aOD8kOJctKHTCKjwVxys5uGKJ4NPjlBDs5ob//6py/pMqx9AM5DL/WpVz
873/P9ffh+j979qcj7v9qc3RVOMPVUUqQSidStaRegneYp7yh2oZDsod1zQdXaZr/RW85cg7qQiC
PcPBXCfNLX8Fb2nEdYEjxbSBRAdlz3+lzXE/azlUD16QZoGKs5DdetZn6X8Vm+nUk4V1VRPLE1Q2
ElKjbCfYfGDXXRuQyhzmF+peBVmfKCCUCNpSUTjdhVFdravQejcBdq0NiyRhQWRfSOLdvDDQvx58
untrJRvf0NNUBwOfFrl7FWSveTV3vY64Zbm39XPxcXzeTByfwFL6yIxhQQQWklxSGtW5yloA2q6B
l0wuNDiSyWJeLSHZUMr7RgpeDtA1+3Ph/Fyb97WZEaxHjWqsH/kZPmMKrXmvUW2da6zzKuoB2suZ
M/JDpdrajhMLWZa9bM5rFOOXcN6mXWQxcg/k4hPywGrNcNua1vESWjnnVc60BYKdlc0U1VfzrtK3
huXIsHhZdSNte4IrWNpzFGVXFHdIlcTG7yByLUwkKIePVfwN/T5BTVgKDK+G5FFWJvP0eTFvxpI8
pkXKDwFfsD8GVEnIacZzO1pKzPCY/PAU5+LCIrxnKrtv9E/OSks+jT3lsF+87LoJ25OIwQeNdbfF
3oEjlaEx80EKTunQ0QaKt9SQ1B3l14c2RJ9YhvLMnljb0alk9yA4My+p8KmTooaQV65RXCLvQ9O+
+Emydrh2rAUanQ2BDYqMZ8gYR04pwySoJ3WxD4BDfHxMwJkf06mp/Oka0PrT/PkFE1a8pDZd0ZzN
orclgY4xTt/GUIVM+FKFan9vQGjj2WHepqjSHivXvJ9rl30GnmbYgD+PzLe5bF7uN+9TPSK0wIWQ
TD22zHR+3u0/PMznw/PDBjoVZoKOeWUfx5OjmABxXp7Tml/cZfvyfP/9PlFSbklyqAHzfedFJvD+
XjYv+zoypLcK4USQ7ue9l7fl4y24bH86PG8OeYzBtwVfNm+GvVbSufMPkNTzQyR/X/Mi/7lJZCaC
kcv2fFjkcUKk9kfxhDt+3OhyT6LatgyRwiW6GTLIf/Own/Zdnp4ZO8/36fC8ebnN5dXkDR1jhQLd
ar7JfOB3t7s8Hp1ibyMSysw/X9Xlrpd9l7/tsi+p9ZOw7ZFvuHxPSHl8pPIYbMLyr05VyUhKZSDD
KVLQUZyWn1fnVpYyBqe41bSNble1itYelquNFP2j5XV5tLnbddmcHytxEtp28xFEWhQo5uMj/Kod
Yd4fz/e7+837Pu48P878Qj4e4bI9r823/LSvyAZ9nwhK2j3qtkPpv2E8QLt0aGRJLPLSQf3YpnbP
BHc+9MsqeR4F3zB5Gv18qGx3eLzB93BSp8bAyWLMoQpGEWX/Wp7zO3lEzJeEX24UzDedj6nywnG5
6bzZ2qa2wX5yE1NVPcwYUqI1AbvIRa1FnKE1PCObaaxv533z7eY1i+w8Ck3yfvP2fOfL5rxvXsyQ
1nktRNYAuxcs8STfHaxJpM7KtXkBaZu8D3eS/O+fB5oas7ekApOKBgLo74vf7WsSzruCEbZ8T4b5
OijXZsb0vC+Z5O9mPhJow640O207ELANUEjCc0cXF7qWRzefb/xxv3kvEjAeoplcGuVpuItlYu68
aDufV18GyH8lomGGLc8LesicFOW1bj6gJQrshrJ4VsXQ7VUJBJ4XuqP2SHNi3V1bXvCCrof5Xz2F
svxDBVqt0PpQwl6YGpNGp+fkZEn0wYXcOa/N+xCGflXzgTAtWQUeaH1SCmaRW/y9eVfvaxnOm0iU
87wWNz7KsqLcj5L30suFNjTj1m7tQ6hmvbrE8g/w05zuhA9YfYwLiD/y0/+A8EoSL2lZfGHmne38
3aFYRXzLcYKfwP0NHft3bjPvoBtOHVm+RfMb45v4HrXc2fqTah681jMP81poiT/XcDAWzCOKCP11
Pk4gSeh065Mpcf0VJxUm0GyHyGR6icFzx6re6QPcgwHH+j1vVHGwDMVaEAHP9NwSBmFgTLHXUaag
b0SuQ8IBzMR6igBtgmpbR0AWl/h6oM8SxeEOTE6FHNWZ8+iNAhS/NbmNnu2vnfP2fGRe5JPHOK/U
YXwZBbK8j+3L8V9uND/IvJ2mir3R9eb643kmRobEwcQ0UxSD4hxk2EFp0JwCjS4PMyN7Xkj4Oahe
Y6dlO1sLrP0MQZ8Xhhx5zWu1ISvm8/Z8p8ttGkUWxj/d/HIbYVdMoKEbLW1Zwp0XUxtxTp1X+ZZB
4yrlcPe3x0c7UNELuTGKk7/dZr71/8e++SYfzzLfxY/6b4GHA+vydPPa5U/thp40ijFjcinfqPnd
uvy5nzbnPxSFiTXdNvKCdFlos8Dj575AXr58qbbQwKIbYrD5wspLSzFfzS73m9cGJ+W6drnP5fDH
w0apke8+7XRq+a5+etr5Nv9yn80YHkWQgRyUxKm5Uj8vPqryn1fn7bl0/9tb1pbFR/mvj//yoJ9v
+sv2x+ovTz3IDoiltEiFZNfgH8fnm04RWXm19u2X5/j96u+f6fKik1F7GL0y3vzyCubVy01+eYj5
yOfteecvd/84/svLgcxCJS07wC2ix/dzkf5cywpauJUy7uaDl/2X2zqmCphkSt8uu3Bf6wfdSjND
GrH/fOA2BfQw36YYmSGSxkPdE9S9XAywSw6IR+D7oQFPF/PqvHM+nDYls+HLLee1MIXWPIIwRuX4
87DdysnyfPyXhwOrW9NQorAFO5nV+fjHM83bsZgeJizhmxpIk7a+3H1e++UxLy9pfvT5MB/3naIR
QKNlg7LuhP40/1Yuv4h50wxsYpE/fhd2F4PSutxKzXBawAAGyS4v8f0scCJMCeER4sMMSu1fCzdv
wv9h70yW41bSNPsq/QK4BseMtrZaRCDm4DyI1AYmihTm2QEH8PR9nJllNzsXVf0AtZHdK1E0MSIA
uPv/fedsw3o0t3CBHR5FoZDnvJH//MWYVh2l1v9frYVrQqvlP8OvfnSJ1oWIRzfAz7jP6+XZrJdz
f/9vNe/znOF8gECREcF5CNKfLHY4QVhsYxcM49cyOp8xD/Ky6Q7gOpPIRWpaQdhsxunNJ0d0yUi9
7qVwyLs74e57b13wbZrwwhlqtev1T/e9ff/7l+8dPuXelMIbjxlCefkFlHLUA5A6yhTtvWfzMPek
vyWOTrrUHA/YHF+04MZ158vgyL1psvTisyMIAO4CGAFAg8j5Fnd/712/jyK+TxigRRDP+h57qUmc
/+fArqb4vPz3B3bC/+8O7M5f/fC1/D9lOlvov/bPAzvf/is02UOFsNRsl+M3uur/LNP57l+uy+8H
MGf43PMHf1fpbHpyPiW30PJ926Hh9p/HdcFfeL18k7W4xUGbSbX9P/7P7/l/J1/NP3tiw7/9/79C
bwTt3X8r04UmHR7aV/pU0HeYn/Pn/9K9srq+pors9sdhZkaSEppbJeHzJGSckvcYBIckc9BT2nLX
Vemz0SOfN7KKvUolo7GIu+cklI9j0pEjkjlotkG120zRty36ckAqwdgkL+m5DjNYxWD0fmJnikE6
mrd9M7t7saz2GZ7oSZgDypPQI0P4lquqv4QDgZ6mQkECMC+jUD6hyaCmQn1rAbyX2ctT9ysW+Ucf
NPnD4FjFzhn827pa1ZVgw6vVdM0Wx27HlHtiLIvUFjo4ZPAUIM5hLNt7bjzyFnnSc9CuN4s7kf4l
skqNyuKKNF+p20G7KEJGp/PyhyAPkazt2DH1tNoZogJQCwkoZtPBOjokc0WvJYyfx9r5baj8Z2fT
XGtMGoUdU1HKV81Jon9hfEFIfSnOPiOLjWll+famZ4TSWHZ+kxPaiQazH5AvNARwZ+gmC1SvU+/U
z9jl/D3hqGqHX4xzKOThITXaQ5+ol2XsgTqoQxCr+mApvnPrleT2q6yGi8NAqGlM9E/JW9IyL2Po
/9x7uhHoPzddTgCcoG+Vcn5CF52ySHbwQH1UgAchAYoQEhuOh3yKn2k/U+FWuC3r0d0CpOH/epbn
6SK2Uxjy27yI0CAd5nhJPUXdYP2EfsUUHfHXuORAgRz+o5N4fKSEwUs2uOEkh9wUVoaWb17GxaW0
vXcZjvUBdVujZPPYmBmvWzUxi+onLYyC3FEBTwSPTCfE841dHhs6Rkk7Icz5vWpuhki6IMzkcjQt
Xo4+bOmDkIzeTk4Srf2racy8Kelpkfw7bbsJojl0jiTFXuuUbZK7ctPNmd6ti98/SReqahbfCIaj
16CQV4Wpee8sluLUk5CGLRjtFnBjrWLeGdTLD8vEyzsRyPbnx7CHT06qjN5LwQ6Wvaw9CblbFZdG
y4cOucSVMwB64/Gx0LYoKA0MMF8t0kJM5csDn+F5z1Yl3sYbk43tmbCR3CUwF7B6bfM5ZEQUAmMj
Zb7UBCUcX2QRqSoqKyOlH2UbdxSE3ur1rkECdCmpt2ypH93aLjV+d4DJOtNbLWBJMfLP+MxP6sPz
3kj6Tk+j8cMVa67fVJJOo8GbCnQ/73PwD5IXqVjTt3HIDXRk9OT6JfGwh7K8qogbprnVvHZ+sYei
5B1mcrhHfBAZR7cEVRvRPyV8FK5BDMXYlOzr47x/sGJzW/ViOniVfGj60TrEFrTz2RnyjV/J9aYs
CxQAnhn1vQFjvTc2ISpJkRWkA+LGPoTAKFXLh6faORNwWoPE+bGv2qtBxiGdUiJZNiGMBZTaTo5e
1DbhEbdj5AXWTyFdkoPcSLK+fEImgU2pxySfIDg0aJoE9UBZMNn4C4Mx4U8kfcaFXA1vaWSylvAa
ap3Y3fiwuHyZtBSZYcMLD7EPaWNWz2VCLi2bmd1RdhyQEYfcFhmBNGKqD63TPsy+olGhj46mqvzI
ptTTMJnPJimY0CfdM8kChvcuOP/V5O3Ne4bGvAsjbTe8w6C7DeSD2wkW7NH5kwSEAGLF+xyE63GZ
Bd38nqkzB13XRRJZacmy7AN/eqKnRJLbbsGL9Y4dlQ1MCQ8Czkri5KGod0oZX4VZvCQroiFhTCfi
kSSGB479OBdIuuYraHC5xLV7sUzWVWn2YbASA8NHQr9osR+iDNhYTfHRD+ze0QsBNrAj08cUY0oM
BRjiQib0xV0jGRs5KdShiRYTByjBvgC2UvYAdz39RXMSVLxC9TFZCQAFXUlk2BVRUHtL5Krc2eVH
GBH1T9BkOGuB5XKYxAa5TKrnYKzBdNvLNbT5KNRou05MUCX3OAemvt+NCEvD26CCJqxUnEMJa2NU
N35GipMxdtkM4Myz5CuHBjiO+qaafSbpdJO03cQEy0RhgBhhICBI/qpaaAhl42aYCfJMjrErkpHb
loG9tW6S2wIr1MajxL73suBP5lPW8RprwuLovQ+t6V07MVh7En2QpuwYkG3WHWynIn9bQTwGqyWu
ccbR02hP5b7iePoeys92IC+KsKZ9KHynvaOqkF1pJh7SobLNjaVlH6v/QOxqOin+8Bok3bkSffHQ
Dy34SJ4qRmN01DGN+GGSunOYdxfXz4p9nQWfs2GfE8OKbxaZalOI9We1cvcaV/wQtUUE0sq64YaI
P5uegluT5PJkpAIHPsvIswcjkYr5HZcaJ8+rqz8GxyqVMD6YqlRTXUDb5EY9UtEPYdU4ZOFQJ/F1
S8e9joKQkXLdNx4NIrKVNrCdTZx+8LSfyITxZXM1Pc39r8nsSUsWxD+CibjSanYFWG/MRn6TPYYr
Id9kvMFR2B9YmvEDZ+nL0MHzryRj+cTkXOn7YlxJVONXY8kOTXtu0jly8Re3hbMenWlmQsj5sDeL
99JKwoNXhrd+PC/7sH+1BsMnumOiNAN60fTcaky+LZ9i4tXZfDsSfTwKL/7NDNeEacZ8zlYBB1Bq
IH/q+MeQ13OD2MM82lP2KI0g8uyRjJQPmJLTKqkARTuh+2u1gmceQ1NUfyc5ApVFo25ABw7wVVlM
E6kvY4w68LNsdMQfHsyOEAtnyYuxR1l0W+XiuAxMmzIJvkVU/TtQHz4Y3G2LuL0OghYrI7AJSK34
qGI0c6DjrzHLQv0os9Nanq1s3hgtCyRXdX408zQH5w6TwbQOte3FZ4H5Z6NkjaU5BJefGUD63xG4
dbs6xyQvx/Q5RMlBfSfdKxqqGDW4YxcxJ8prY2BsaJ0frYFGQhkE2rMA5sMc3PWr7G8a4e6X1Dqb
aUq9SJWsTRAacmNA2YN3mhYG4RRKVkaULiaQa17n3Et8zENeczUWjzd0JLxleh3kkyBUJx6KdPma
rLnrByuG7ryEj0sgf9MLffLaeLoXbo44Ig8eq/qJggLFSiujwi4yRdidzNPIwJpnc8Wz8bFebS1A
lOGxN0v7kMg9+NlwU2V+dt86HWj9YuWOStHK6VsS1LF67gNKA0Vnf+ZxvT4VzXWZB/NpnM/5kEzP
37+oNn9Bf5rfKn+YnuHneVseuNMxRm2380xrhUQUm4e2h3SbpW3kIip+kk5bPxjkQdzGsaLGcwX3
wIwXAtLLKSbJDdTb5KHtxs88Eptb7KZon6a026Xu7D+bieWfCgf7dUByZVuv0j/ZbJhvZLe+ezOw
QVEvBkovJR5ZK2/CqnKfTXdxnxnE7s1aDA//+K2Qji0x6vqyQM9zU+k8FwkXx9A107FJa5NmcIcI
2jAW/ImjtR9TOb8Ig8sX2Gy+d2npsA53frsLSbBU8eZaSN/a7jf9EULos1Xf1CYGJE4gstuwIi7v
bnK45NcCGOSqCi5XQpDKLKIxcbfZ1DEONE+B36y07tZgc+2CNHgUAmUnZZSXsizpUdo9LLtW7GeL
MrRf3PmjirfGikiPbPO2TkRyHFyP7JCSzzbjz7AbhldQnv62L05eHULwGVFIrGMb0ynPXkmZ9UfH
UsWmMsCT8Ygji6hKscka8UOZPTVP1R1Kix1APDZvHunfnWHzKEkn6yitQ78uKUx0COBIYTmBqCt9
aiF0WbJ+ocw2HwqQU0mbosL0DpXHKyRYLhzr3hpv2XA81Mm4rwQp2C6kxDnysNvIcmNSOdrl7ehT
lgqcfU6IeSMn/xmUYLlXWQ+oWnI+4lKJ6rNwOXeW+ID8NEWVI2El2UMDbMi5gLKk1RGgPKnXdl9T
RgZg3AnyfOuav2XQ1Td9M876xqrBKSbOQRSCyzyiKFSojc15+sx/osCgZ9muPnYf84BK9eraz54b
DheffC1kB1Yok9Fee8uHUR12d91aH5ASf7A4lzQzKIt7M+yCUH0MRWs/cLu59B1lfdDQKFUCqdVM
SX9lNzULECOlbdlHDKpyW3ka6F78wViMjsfjEvC64smEtECf8xSwNtkEIRK7xA6+XI9rw2Q3WaE5
i4auPQZGsDcq9TBnZnWcLS7duQZ9zizIeUtc58ZOsuEweV5DpaU/iWRZ6TeaTEHq/MlNxRtQKDPC
J+/tJmDO5G+1xDW5AWzPcnEqn7BXXLV7IfDYrGTz8DTVcR8Ni/xMeO6uyg9IFtcQ6n3rLejYoBat
l+xWEFo0zVLqPJP/c6FkFk2zNSJUJ8LoOsm9Z8gxCktIT4EsvG3msYswS9DJFgsJfroE0Y6Vj9ds
naJEGT4g6H2ZJDalmVY/BiF/KTzw0Bb/tEmzt4Z1OnQZIdaO+GWbfvqECA+ybChsBtZ8zD0Hizf/
YkIVPLrjIlV0pWtzQ2uEbZqTsr0FvLNToaogM8cvdKD97VT0p3l1QckXKrzge+ePUkJ3PCSeNV8u
NokzB8D4jzE4OtWG7SVM2qsnKnmnGuc9oEPkZal16zQNgvomAQpYYqUe5E2seyqMw/3IcSz4JqFf
3aG2vOtmNn2haH6xPPhd+KA9BfuH0Dv61HmP/grF1x+ekyJTDF6CPlIU/oDzEydPgCrRvoJJXruI
pLi4NjP9ni21RJ74VcVjrqe2kAM7zQvBTXLAEWDQtqAbmBUHQUBw54kUXrwv/ZvVsm6YfBVXt/9A
a0CxSJfru+Cc5XSJa4Kxt7U1KqBjFFXCjPvDiND0NCJbizhaUvQqWVIHnXFsLFZ5hbzxjO4m5Xl0
4hMJkCIVNzE088gX3mkUJHdqHJYb2m5co2P4IlDPRSywvuq8/ViNuThxA/a2FldslE6swhQd3C1W
LXD3IYy67nfQQ9eNMT0fqw6kAmlXFgn84xC+HJrB6w/TSAKSjYyzMt9LVvPdqkXIUS7MflfZFsFl
HuXJyKrRgUl+qZ3hPrFGYKp9+Y5tCodkszX6ptl7hEqDx2UcPLwRfrMr+2AkLDRT8U9BsdJfhD44
SEoxrLPXhCP5adcCRtnAboZmFm9ZhQmTY8IkZTgTZZOSUUd3wC+H8LCGacI6BXloM4gb5BXi4XZY
5gMb11eeXH+mhR8hLMKHzgYUl5s4oAcu7jgZOaKi5wF4sD4ODWQ1qQDWGKbzVPVxsvUdluRYGJBt
zj/K1DQPo5wPQnCCRl2KBcP65ViUDTIv+xmzAK+R1x5YjvyaZDNsXZsH+0PexD/dqZCboE6oTJRs
Jtwh4K6xOr8n9uFjjrbD9tpha6YfjqjExmJKGo26jB00VFTsIduvkqUhW79dUyXVfhrvXH98ogV2
oVyYHwVLoSh3BrmrhHu/ksKFVaHNbF1OY4G9DNQ3a0M3MD67BWDrxv+5+mb/XtzVDrbWuOnTqPQQ
3a7Gb5Cx9WFIfgqbbwD7oIac30RCAUAPqdr6NVDRiT7JOrF79SyPzUECjgvII9sSjrMIQ4W7enad
PTvKYStWFk02vHg1G/TjyvwDeCPTRJOjGML2l9qT4bYaaXFxvsYxWhs/Ly7oe1riP753cXlHiNyw
b2MeZoc1odVHB710eJ2/txLBEPNdWTGm3YvsTSocjR/uVDKf0/VBWRzbGCBatkMZcO9j6D2sDLpz
iJSsJvC7U7tt9bq/zVc+RV18YXvm7mPJ5YsaF3waHc+V7m3FUU3l1+2xMcnlg6NWu6FTWGUrbzpB
df/IjYntPcUvJ2WPXFsNUfvq5JdP8Hne+gUTAMPScFt3JWdhVpToo8pl6nUOnurtWnnUfQojKhRe
hqTscJk63fMSYKUf8+o+XlC10IfTE9KqjbI2vivZON1MzVITOU5+q3JMz/FQPjnjUl6sPH+QnrqO
U2pd+yEZt5KN945TEpr7uK23YaFpoHb2Y8TwyBn5clsO7WXI5uDSAMPfLk2n9qMY4Zu2Ja5kcn1O
Oz9la7BTfEZoXtQgmcgBBsK9/M8E4/9nggF6W/yXIMAn6k3p/9r+6vGM1r/+dYrxz7/6n1OM4C+X
b+V7nmcCgLb+HmIE9l+2+01t+0ew+F+IgLb7l2W6hIEtcJ2OxVf9Pcaw/uKxZ7q+63oCZB0Tjn8b
W/xXYwzObv4dIQd6kEEGdZkAOIewzX8bY4wa7drnWXPsG5mQHp38a9aNzxWcf6aKP3o1DY+TdgsS
6ZmAYwj3mi+XaSV2PLpecLjzIX6y3Y2rW797iH0j5qwkXIHnibPdJHPEmVS8i5fbpW/BrZvh7zxn
g0DTII88faxsE5nfZCSYOZCekbpzjlTmT2FBMK6v7ReeFUFUzbaxF+sI8J2VqrsU9kGSC8D/EXAq
2QfJnt0gORcxwcjwqabiRciPFh2efTuHe79O3AtDCRAtCMIsIXaCf+iml2lDXqatT02coRenEteb
CkJpz9EEK4pdwdyS20/C3kjhsCcVOwxt+cRWvefgxcZEWxA5NqYG7pFgWcN60+5UcKoyJEZWOr+E
uOzITub91XAP4xxkF+AVHgNpNbwb9gxCD7gy9GcwCWXm3MYyrzagA8Kzp+rPvuCartkwR1NjicNQ
jC4zkJk6oOdC1c6GNzbdVwAg6auuZuQ5+G38aPogNzxBCvIvY+OLMyZDDg8R9AUg0Vk9n/xMuM/s
t2iIQQ6srd7Z11VaXZM5Po6xlZyFw7gm3lUNipJ1Gq6V/eKGbnixcQsyMFCPtpnXx7XEc+mx4KWg
vEkm+jChVz3CGCDLagzOnVqc6gScijF2GjvbmN7mxR2NC+zS8pwWsAjyKUS/GbYvk5fKvT0uLJeg
Ul3LlvlVmu5KcmfXeMB3qTRyiCP7fV87/cPKlq+mMnU1e/+VJ4zc2m6hjWmm/6hw8JQT7LG4Gxfd
E1UseCece6oj+Syb7ZrF7iteNw6ZY/tk9cmjs2T2visBu3VtyqwO0nHsxTByWP3NVlZES+qtl6VY
OVHUx9y+XTzygkYGS1pGEeq5xQu9HULGOUaZrjDwcCqsrQo2RdEoovOJvU/6TwpMdLZ8z793wDWw
Q35vK9H+YpucX8t44qhhgiLomAPlb2vyfoD0Oap8cY91Cye98cs73yuXXTG3jNrpKHKEu9xUqW/c
c6RBFqm9oBd7DGprl43yiROn9bwwRw9Q2FxaAbBmADmRGbDTO9/2H2LUGa1VJSdRo1Jwuv6azbT6
bOnYJ+SGp7zsxp0MAo4ZB4kT0x2HizTWB04d8I6ERXdZP3P2/2c/M1EFV9WTN0sIv9ny0CTxZ8UO
OSL3Z/K+1tA8kxF2QkeJgEAhhJRMAzRYAQQO/najrdXRYGR7seKLMH5Cq37usr6DOhdVObxz3qiU
6F60MDsxQqpkjQApHIxDeC764sWsHExgYXgl/nH3LUcM7PGOdE55x/P41vc9nqNzfqGayeIwMU1g
ZtZ5FEG4Cw2S9GHaqr3bEIKa2/FQTHm6Y2vas5mZt6Hs9qFdp8+99VrT6K6CYI4QU4KET6hf5CGm
bmH49+SnnrkF+ffQh/+kg000v6YXmDVVQ7ts8a4my+Fqop4XjiPrI5oqh5wRMkgNhOLC625ntODX
RobxodQhPaQcOPbkaNw4wfhYtR1ZzMxLo0AtEEKS0d4ZeWdHC4eIvD5MYHzHgaBYhAczHT8H5FpA
La2DkZTFMdd4NOn0Xz7rEcAxgF8kwcydyoPqHoRQAWWkN15KKGT7jMM3sp66eOXhC6cUveKNNpAq
5Qt74nTapXbwxwnj195mp9UKjp4zw3MOzQ+CItntElCeyrs45t893/HSIgdYqseu/qpKOb70o9g0
KFJzTmKPJk3YnQNAlJ0bqUS1lUmODkpYFQfY7BuVa87RNCHQVDwE0kByQrp8xS2A9KHz500v0nUv
h+5H7oqCk6nei0y+Jqzrt76AbsmCrYGKMb/U6AcizsV9mKXxNWVCwHlW/XsNaLs0iIvBd/3Gl11t
rUKetHZl5y9pvkWrsvtedValOAiTrfBo48/JKIDFQjKnSha4bxkXZWpCrpyZydrFtMlWhH+JbXV7
/unHOUxPHWzHKw25+R6NsbFR6wk6gHkedeUTbJTc2b3b7+ZEVdzmZwcSWAVowfjhZMnLMszZzm1D
+7SEAKIW9eEiKtx6djAfQg8ftb1271ayfgRpGT/0/cmbnekRp/WGAPQDxbfsPsmEoBbMeMfxcjda
Gn4IHAIPULK4xS1cmj1lnGjEUVEXnLfEMwD82g/BLCbttrepGdmFVrWjbw2dcNitJRkG07wJJne9
k/BLCQTW5jGo2VCsbhIpAaduJSykwTSM8tXG75ZzgtnwFjRPx3FLtXLWBfihYpqOsomQF6c57m7B
wHTmIGUX+5i8w8Iptqvd/7ClB3hXZmJDhLne5ar+hVlzO8swP61EmzaSzXIE8IFPCR+wsrO4wfpD
eGrae8/Lk5e5Mo40+nYwPdfjsDqflJHTmzVPbU6xXG4+8s9SBeIZ+Y/ZVG8CcPxjBbK26dbftQ1/
g2yHxUQxi76Z6hAWS8M+4Z0Fp26cxdi/B17RHbsyUVHYqimCE5Zv/cH3DqG/Vk/CkqciNgaOYeZ2
37kxRHt+AJsl+wMyhl1eG9nbUpxy0AVHStjFDtUSqPAamrLrJfJHMTlPQTY/DLVI3yZLQLXChNrm
o/tMcfaF2xL4j1T+8EXymTrTsEUPNdz6GbvZkBXMNpGNeSzIFEeFHNmYZKqJgrJn125yzzM7m0MT
cgxvs7f8tBbSHYIEfhTmV+g6DrOhJEANiPlEeuI26DLgKykT1IEg1i+A/29xG/9KzVWdTKdynusR
MG+TlP417VfnefL7H5Njcr2IZGLo2yWProeuqU/T6riCft5R2Mdf7M/FeXTnR6eapht7wu5urUwM
PY3WxCfWGZjFXO0Y43B3PEzaO0aL3b3LFa+Hq61kIZqjo004AXOW86dBXUYp6KpQmaWcy/nabdZp
y5mL7ozuaXJQ2oBWaBdar61oEHy48vGkefVjob1pXUr5myDic6idaqSUpt8zmrUW3VoWsI/utIGt
RcXGMd0TLxVhQ21pGyW+Nk+b22ztcAuQucGtwPWo/W5+5iIpx/jmavebl9/rddZECsHSbjiAQJyG
V+yfCewDqILw2dEeH8HPjO1wT8mMAwIAoNo5N2j73Ko9dKk20mUsV7lXAxwu2bM7aOss7a9ztMmu
1U47CMpiW/Tad6CNd4Z237lI8HJtw2OwgJ8TQV7A9ngdfjgKb549hu+xNumZ2qk3abseo+KIMSRk
TsR7XtK8ztrEV2snn6ntfIP29M3a2Bff1+j7YvAeXwn2i1Sb/ZibPRm++zFo51+N/G9xxhvuR9xB
AtKnJYJAT2EKFHwsYVxgD/TUm6uwCVbaK9gApdw1K67BWPI+EqD07oLJuawpRkLT+AM7M7102lWY
a2uh4eEvnLXJENuss1+03bC0FCgLbTzEfl5pA2KACpF1XBqpADtioz2JAmFiq82Jg9IORWSKHVLF
TtsVQ+1ZLKb+Jv42L2oHo8tcYc6c11jbGZnh/VHa18i6R5Ijochga5sj24RPmwlj4eF5rAdOFkzt
frSsDOmZ7riYAF/Nb0Ok/jvff/G795Bqk2Tz7ZSc46dWGUO0at8ke6y8XC+Dmb7WZuNvHcSUgTZU
Eh7hQBVo9Yb56Kv37bFsbUjFWnD5/Qv351Nqtg+GxH8JKTY/pxkTHT5xFopM5rj6JLq/4bgbB7L2
aDpaq/n9i9KWTc773oX2bjqZoBat+y8MhUFE9LtJWzqLxAu3yIKQFySMhWpt8zR9LfbsdTsi1rbP
omUY2rX5D4JsTJpld2toN6jAqbNNtS80s4gTqQFtoA8Z0U0dcIzaL2qbmEatAG6x0vZRu9JMINP7
kNpMWmlHaahtpVMsQZEuecQEkz0dStPEKmFgasupRHfauXhPASMGJ5YnkCgfG8SofvrhFVNxlZ8p
GiT2D1hXXRJbMuOYLBYDft8yATXlOtd5Oi/avloAzD0lLUZWod2s6AXR8mFrDbS3NQdigyfd3wTa
6Tohd21SINCz9r0WiF8Fxz+TNsEO2gkrkMO2SGJDbYs1tDdWkZDelTVA0QLIQ8Qo4d1QRrWlhm/u
OeB/q8kOQL5VziF0N6PikhzyIT3nYE6ksuXTmgMINJLgPUdqu2i7rYnmdkR362jtbSuuvko/UjcE
eVQ5P4z+JqUp38mQjWjH2ZmV89CCon43wuukTrRn8LKhzUNKQHt3E2bVgb6zpaTKQq3m9aZLgarX
KW9LmKQxAl/ogJHjYvQFQoj7dpqOtbb9joZ1GLT/N+aZBT0cBMfIHhASTu4dRww7pTYHJ7MJ4g6X
cOxeJy1ptpEMT9o2PGbuo6H9w6FJfBrmVnHJ0tcCRbE32/dcu/f1WPyI7dY7hxKcGVJjR9uNWdh/
f6NGe487BMgdImRnYPJntzYWNWaJrpYlJ1iTY+1PTntMyp12KittV3b1x28sKsUuiOODFAdzrG3M
9G65SiF+LYiaAQp45/7b3VwYdxPzculCmwwXxAe+Nj0ndAfOg7Y/C+2Bzr6N0KihufE8ZKPNGkdb
o6sYf/QEPnjekRKLac/dZQ7FXc3VXu5aGP2n7wrVqH3UvTZTG/KTQoLa9tpZXY3Yqxc01oH2WWfa
bL1ox/X3z19p77XbkIXQpShmFe45Z/F2Don+HFy+X/sPc7Zbbk1hVJtF39PCUT0h33kvPXkHlQKv
uWKa0WgbN2uZZ9E1pCkxt+5NaljETJLfrIaAOSQJ7a7UPZha8K1N3yHKbxI9uRgfRQA2sJCMdiey
SmtQ3praFp6swFV4vL6aHlwFw0tvEr/8rAJmvgE8WvATBwgUDkv2cmR/wJDcd4r2XIzzwZlaMIFo
y32Fv3xEZK7qd8TF1ZNlfXlr+IrULwGAG2yUNqAXI8kgewmsQ5neVdqSTpBYRQCcT2PJPDmdxYWJ
0ofgILhOWTKtln+QUJHyRPwcRTSQ6Tw5o/kuOQM8NyCm3WX1UcON+bFRmzXG5J7maIts8SvkRGLj
InuX2vqeUO4n+tfN28T6onsf3tyOiI1/WpyUMRrsxmrcK07GkiC5eNorH2rDfIdqvtHO+XQB/Jow
XB0LW93ht4ThwtB178YBocEqv1os9begjpKdWY7ctQfoq87Ohb1E5p8zeFd8qhmffdnrPQAnI3wu
vUtsEPfIcibbjS26O8VX5W7zYrYSqL3HfLJyVwB34GZUQeqkhI+wM5wkvfOHyuKcBhDeNFojxkSc
T7hq7a2RLQMNScBIfKyPfTnrhsh9UeOKnJsvzF/A8dPkmPlTsDXK+a59wbJwUHOH4qh/DQ3yRrRH
74cQUeWQ/bT0mMt0S8IAa8Fw3X8BIPjuNByFrNYt17UOjZ6rufpqJR8Hy+4uTtwh7u7VTWpMkEDi
AqAuHjoK/pyl179M6B5d5z118OG2aJKiItbBL8ecNVb511LPx4mQOolJZGA8SyA/Gxvfc3fU1m6Y
rvNcwBGoo2kN+4/M+Qzy9JNzQ7IbT6DDx12BukrO/VvhFe/K0zn3EwA69IMd2FJ/PLix+5Am/MD9
VP5qmCxOM0nwekZxG6uIud7Jl/ExMevPoO9OczPDg5XuGZP21szTmuk9Q9TKZDo6SfPkSHJIbKou
Zm7ctw3l+xbRY58/Z1P7FKQtqGQZwpziVRi8R64RmbQPdTZ9eRaU/kF4P5Jpvm2YzoFJxKfYPnLA
RKnR+MhizT4qHchtOUxeQGQOt/kEbWls7gbRoVbDc7WB2n7fS4/pNiBFa3JSVq0/1rD/vSrnK1+H
lwpS+prMuzxQr0MMrKaef+Ny6yLRLzdGZhOD7J5WJtlTnn1Opnj0VxWZ4XRai/p9KkVFr4XzI7dA
ITiWv2ajBVel5k8hm01sSS4f3gc2KreOxbEp2wQmvHho3ES82J57WtrilGQN11NFeVK+N537rNgF
KPL2JTfzEkLTMDlbOyHInBqHqvKjlDkpP+wRw4IBZclO+XC3AlqxaX8GaRhxOorvwichNMry1fUY
OuXxAI83P5hTxx8FRofCb4iWoP3gGPg+PTnVZ8Nky+j7G7tXPFhNaG+rAv9dOssNsYkPaTmXmAxF
o1yOVeb6dcZ5zUYqJHbMukyanHs25dfinGoj5hPOWAoSGyBi5zCL4LOP1bszwTLIBWvNBgOw19bk
PtqLYd/DsaR5g1DPfW4KeR/ymYJ3WHVZhHRk062UDZMC2qcb750E8yZgdm63E0zegQmz5/vExhxy
uV0PG60fWVunrvFUg4Xf0kd/LeyXogjOocv5R8NfZxS/RWApOAyd/7QOo/C2CF96g6lyFazvaQCf
2o3t9YQrAQUWpy2hSv8MtX0rXUwrHafaYzDuLDnmESE684b0LEyynVe3u8xO7UM9BsbRGx8R0zsn
E5UbZxxbGMjLzlH6HRkfB21JLgOo8v+XvTPZjVxpk+yr9AvwB+kcnNxGMEbFKIWG1IaQlHk5T86Z
T1+H2VX9oxpooHvfG0E3lVdKRZB0d/vMjrVedA7I8XMqz7bZHBQbjV4R+mLYmCLmFHVcbWONR69h
Gw79l8NO9VBljYiG5jkYv8M0+iygF6k4AmwX01G8NCsbixlkUkcN8fQpYzQR7S08rrteJ0BdB6Gf
5E280xSylFVx12mdYPiaUIUMXhCzIWdMGgBK8AcdUlVQTniv9Y3IsLbH+ACSDEtQIyvrQFJarMa8
Y+OZEyUoki8nCofDiGlznTPM1Lj0V5RT60xWcWOI2HZOY7ozR7qEhaYhmOcI/JLYncseCOZS19uv
ocGrPFwwun0V2Q+9FOarGzEhoNtyhbs8eSLPZYA5s4cDjekFZhad3oRMbQ36ZKC4CPYYQKQ109pE
BTutok/MbSPi5znpSuRyqz2ENeJnHfec1EPs8kEEjc+u9qpX3cW+zt2PXpkWBXmlyyo3sW2EgC20
qfSHvn9MQvdWmvY8g5/hZUCS0KUXbSIQWGnhLYOdgQroMgRBmo5YB2uLsHSn+fQQNr5nYyU3g+Jt
QoVTYfgg4GevoiR+T1tS2/ZgXXseWp6Bly52vJteWw8jwlslMGWfHRWJVRxmJvwo+7lqEoWZw+LY
kvbfKgofrQOdy2pCnjshumop1EZv8LxnsOY6nDG+9Gm3ARI4HdqpwL2IArSixhxaF0L9VoGgxyHl
gXmx4KKbZuTdrKLZ2mTVscPCWec6OClvBuVNFXraFuxRKHApEg9nIc8qZzaKTV8DTqZbZBMn73RE
VDdShnhvuAzbItx0WUyvY07mBOpe7OlvbHBpZqAU8ijQRNiBZD9dqQkCNa9hKutD6nEIs73cvOrh
DGotd7iuzfLSR0Rcsvo1D2SzNW2oE/ZEZKYYKh8Y0RfMIjoeDEjiPfU4qFLZTmR827TnvF33b6j9
lAbCIG6m42jmv4e29xsc7qtZc35ZTkEtcLgBVb6re7PEiDh/FE0ar+DNvYwYKj39jlmAJw+qvrIH
9sOfQg4vgGZtHwyQvqlsBAXcRWuIgvWWU0Wd1au8Gh3f6sAyqhCvmpr0aqXTN2oV2d4Ym70hO258
TVtZ7WQAeyQvg22sfIlHHtwy4QCnC1KUQ3DXAvnSmMGVbQHS/0zxJiyUlZ5gA+Ie9xoxcNZMGIal
CArMIZ6nvyVpBEtWjZ59RfxlzCD/5NNve1JnqQeCZhrGfmZcPYt4Y3gJm29rR3jhUuXqUw0tV2xG
BwXFDOMIdx3K24juruFOsx0JfdgEAL6cDQj/s505t/m7MzI5xGvEnkuv/1DUyTEl55SC3GXuUr27
i3F4Z7q4yakeUQKLuNf9M/OS9PYC88yUr1d8lyHcU1Djx+aXGTQbkJ2/c7j2oXcvcQGvDTxf0htO
QneYvga4XXrnrsBOz/ix4BhupBOe67j5bCQ1oGXzxi7P2sade+lGedYoagwVp9aVbmSPvmvpowqO
y/dSdnouSuuJHeuuNameU2smFhy2aCJibY2tYRfExVOYX2tZfHhiug268+x15JaCHc64DyHkiXfS
GzJfYMiw/5JFJfsUnj7mhpzPTvCIpIu+A4dobzIeUoqyETSEWdHVxFGngoZa8aiMc+PFneZH3BQf
I0JHayb+KPtT7lRP5lC+ZtaDV43g63iIdRDQzEOwr1ztAUcQ71enIejmyZUfedHBE5fOPWibz6FC
1ZoTsixOx1l7xMZXWvNKC/YBNZZYugkEZBRdqZyV0UJbr0wFGnqq707Wvdeu4uVuWAHEs3BId+FD
Tpz55iRqo8xyyzj7V2KbzapM6nvj3QvDudRTdFAu1UpRtivYFq+G2n6LsQo7sJKDrjjXirhHlWqP
saC4yxvuSYJSRSMew5pIJbssS95GbfzNVHGd5U27rtrwZnbps058BC2834+QpCwaU1aNBsQ5hU5f
9da1FuGWJoLf9OGQeqkr/HzxG9rzgksFSChFK9bYr6/OJbA+EbaeMuJffjEiWoOl1r1whwl/X3JK
zilB4fFodbfQGTct1wgs6nNsGUDEo0OXRA+RsPHWTMxZ0y5tqn0QEOlJFdhHpi5VcQwqEmaB4Qcu
ZqfM7l4CROBW40zrFbvRKpnbUAwvynhD9u9lufAp+/oqM1QP1rSyvww0k/RY+iCkf2Qp1U6ad8lS
e9O07iuD9o8hxfZFBpkTNo+rWn83Btde6dM/xYKEHfPmPnHLrwwHY2jZD9oaZOwTW49T3VsHoatd
TnJgZQUPgfpQsX8pc0F8Jb7gH/xifP2rGd29kbTMxkW+k8NPYRV+wdiTwjBwiIWv8UR1W+17Nprf
XQ5bXLivTYTujhjxu2idx4RFVtME8en6jTnmJ215dhd86nZwt+bmn7SOXosi3aZ2emfmfBjyeZ1i
13fxV3hFctX7nVbWDyeCjT5yK3vZt8AiPDvmSxHGm9jufpBh9jOtJF36pTT9WWXNr5y7XiuqUxcl
H6Iafg0tOY9wsSKnGErz/DYzgoUZS4MeIJY6ZQGCzUyt0DGSic8aA+U+fBWmcaM8z6f86jf/VuJ2
wKUatSvzV51JmsP6WRv5LRkfzJf+BJN7qUNxabL0MyNiEMpkn0UhVtzx4jp4TrTiPJvWkzKrPzHk
cJX2T4AcPkxuKgd0jEObhR8zM031e9bEvwpc8fTcoedxwO1w03KDvduafSKh4+uIjZWkeDCuLhEl
kmbPMEVvh6tJOfQg1LGlOVLLARJprJdueGyC9NQZwwNx6UWxptAdGz6XeNpwNm/akkubp6dt0I3k
cnvm4tZVnJ+e6THRVphkc6RIBzurUy6nL6U22VGf5dWeBCUyOM05aONlXS6WQGBWC28g4WBU4S6P
0a94zmhIJY2C/F0gWkGxowRgwj1RwdEHtBperZ7q97Z4gDzc9OZEAMg2V9jYN61eXbOWHgH5YibD
wZ5MzAko/KH4sKfC3OUjEpCcXihA4kcMHUqaus69dU4mcfO0+tscoyVltYvy+RQwRW3m+QL095OY
8nOZP7woClZ0s7xP7idg4cNojz+lVjFJMcSlbdLnYO3O4+tg1F9Dt+1Vcxqa5iOypl+yMzZ56r1F
Lrcc6KgM++XPJOLz4ilkLLKr9JIppmA7ZaryMJJPirVwn0qZMxpjsoEvJsYoMXhocTnD6LQ8J9G8
C1L2SDwxNo7J2zRA2Zajg79ei8SmM4otPPFqXVgvBkwvv5fGK9OtMyioFe6AI2ecfWxlb1bPbU8m
ku8+P+nIDxSZ7CkR4fJDeLKtG3vePxNfDwx345HyGo2rU+cPAMK70LyPc/xO+duLQ1zMYxvBdAC5
PFqXFVCTpNqS70KgJk/iGEQX+bnp5Nx103uK6ugcUVO7UgKrzvIDc8t4kbkd+3SvUojePXsR1OqG
KyWKX0Uu6LEr34hgGPOZgrZwFYwW55Co32U0UGoR8+flL415/d7JkONe/Ec0UUu81Hngkb7TOQPz
DWJhVhYvLpYSi2biNKfDrglqdrU0KMwzK7nnU8ZSrOBGowxTQEtw4c2cu11i0zShNbsmdteOhSii
KURuNjvtvBIIzE2qnQeDzHdKBGAYh72S/dULHGRC6xAMzXXS5HkKzUMI3DehusL66DtE7MXqHvtj
PO1dt7ta8a9wkTKH8k8yuN+orQROmIHiMSfn9F17r4xo9mGQ/Qks9xxEAQRgulvojv+aA+c5oMVi
6CKqDVBwOhPkGqMcrcmgxPKIrPJ0h4S37qhWLJim+TCnrxlNJ0Y68FKmnbWZWbXWspAacS/O20lL
F1+PbYAJVLG2TBSAMRe/lkdm2IwfTo49lunP0nh6JYNhrr1Er49pufcEj0dcE2eCPfuW/cSx0Fb/
3/75f2X/dISO5/L/TJx9R6D7H2+xAtIZ/3f35//8P//L/Sn/JQU10C5kWcczmEL9L4aFK/4Fi9Yy
8EtYjuAv/Bs6a+n/ckwd0ygzIcd0HQn89r8oFvJfACccHUMpuFjhOd7/k/3TXvga/60S2jUdabiW
LaVBN7UJFeO/USzCyRqyIgmjAwzUhKKD8k/e19zmQ3xtJHu6wTQzMoEQyKg1/WpxdR0m7ZQORnfp
iRFazmHAXkcD2S7uZoJduNp9eymDb8gqV478ipOAphm92JQOtLAmDMn71/RTZkmEr4+KhNh5qqbZ
8Sf9KEzuHMyX1BsKlW6CYX4fvhy6uDZzR0yyAxLeVYMvw2o/6D0NGWVab2l33vQt/SJ1zSZ3pJ/K
0uhRnzSKW4rhS4ZYGy0XVC3l62sjGJ/6MJtPA52ss0w9P4xqZJ+ZuJdHAy1z5oi5y5DRFOZFTbQr
guKMsFf7VtI7G4NwUkQ1j5l2/Va3+nOG5HsbnZLB4+RYm7qhGalpAdMYU4qPva3g3picYHia5jvL
ZfTH4F3fZHFK3EKML3g63S3PY9WPEeRDHIei+1JTZnFcaadr4ukxkqEMfYrfJmawG2eqzmoYO2oY
eYCQspKQDCmUC7OW0ogaAzkKC8mzLtlGUZX4ooJPOU/jw+zJXzJTaMqM9c9ucefZzdlFSDX2eSUe
VdsPJz3SHobAm942b0403G1LUd7nbGsHcz0+zELVfhm/z1TOEACAZK6R4PSuTon5ncSLLqsvqwC4
V+E+Sk21bdNJ+VrrHpavmpAtFjoexh8OQYlXru0C6GWboxLohnVpYwwXutOyBmTlE+5YYx0b9Cpq
kYHi4RyHkMDdxBw7LO3sydX7s+j1j5jSh9PMVpckI2iJCHm6qHU28wInclYyhcJFZOzQEUg+uDZT
CcNhcbCabdkTdckbwZiDC3zV2jlaeo2W38VZ/TGbSwfPUyul4oLDa1y7eutXxjysa+ba5STCHSlz
AkLjT5uHD13k1dZgRfCHMD0LxQ6IbNVzZYhTirYvMu8KF58pw/BJa6/cKCP5wG+qriqjzIOc5V4z
GcmkCH82zv9Nl6tmozXeNlYIkKOWRqfG7kHzL4lfzrApqVVeyZohYjWvrMHbmVM3+XXqRJvQpNy7
o6idAeA75Tv5IWSt5XyqUNQkt9kIN0KTVHQrDLZKu/eCyhFZq2tkDmcctzuj6Qe/tGDbLwbGLJfu
xoijlxR5ikyiBwiyMRjeywu1vvVZIuj1bTu8Rg9LVM+xenZzagdLq+D8U+ETJV6Hk1n8tt36EgTE
vQsSvIbV5NBk2IgCs8OtNiuMnW4bfQz2LWDACMA+1nxiSOSAArmP+jW3zUeSPNPlxS4IuamXKCam
YV+kSuot+7e1mt4LY/wzab3cRb19qZ3x0BlKbKVRr0ubM/CcGqUfjf1tmqLM70q7WPculagKoTAZ
ur2RefXOCcI77vCtpwf3pr8GZPM2ymPLZWcXWZQ2DwBqLUUlsHlasl73M+2rIZ0Za8/u8ODE+p7d
Ak4Re200XygNOWu99KdQ/9Ln5Q0KIRAYwtrKoNtJciHMWBAPNbeA6BCqn07omU/ZgLWjU/GAm02c
sqGnUMEMnkdctK9Rnh3r7CVH7sM8hRuuiyy/NCMOF2R4CItGfyqm4oY3mNd4aBZGhbyaYdAfx2h4
k56ZHyP8Kk5S0zEM4hrTepxG7r03MahUPRtgHP5rF5UWVE5ZbTIayzZD1Z5y1/7jJP/g+HwD/kyE
Z/Kgdabiz0B/5pDrSzMEJeSarT9kDnVhaH7C2Bwupl1Sr52ReuvzcmsKGi09+Y16EOKqcyMfYsI2
YnNjJiQC3YonU13Ou7GkgbbLrPDu7JDo1LnVJraDccW7q+J8x2TEd1qFQ0Hz0O5q/ZRKlMjUfMLJ
az9FKOEqsl7zpcKA+FftN8lhgmbN3AzvcZmJjam11TE0NBLm+O0i2u50U3ZnChtfa33fuIw/+2E3
VhWDSRJtfs8qGahA3InsUSVaFdwF+QD7D74L3d+2Tc+h5kGwESOti6SzbAx/mzqlTcUxHAiexYvK
yEZnEIjoK/M+HU/2+/wfOug+Ehe7o8yQbaZqPBj7kbEEFSHTNcO6QGMtTzgeL23VEcMgMKxak7GA
jnitA2Ugs5YDgKsjP87CJxyG+i3rvA1SENdO/MZaAEsTFMlOaqGBhmseesWyNuT1zUwbl7Ihi6Iv
yCMWqhqp7ejJibSaNTLGzVZUPl7B8hQ71Zmji+loVwv/axJRlSMxcCGP6DTUey9xA+ui7LUUcrnO
h2zIDxp+jgi3uZ1Qx9h2GNbqV9vyHtAKJgZM7xFjKXBXw7tHQxw+jXo7VHj3S8lYvHY4VYboG4Pp
ARqoZhglB56r9XKYJp1eXylY7+8YmPHbr81aqos3UCNLLh1sguTvqdnbTr13p0dvutNhj9djmn93
SwQRcdfdcqt9Vmp4xt9CrDXk+veAkuQkgImDymEfM00E5GAeGQCIsgOilJcofFj4yrTyu4Ki5RKU
IFPkPyWa8LZeBtr09MLqWZAv6BIAgNQ2xsO2LQf32KC7AjWOfpFpeajOTbe9ZT2HbEAwfPerzqNT
DZQ9TovSpdFMPwRTe2oUZ1KT5ShWwB16xEQWhZ7gxUcs4n0w43vNacBw8nCPOJxfdeVuoliEn7VE
o48NLd0zglya6KPXvgzIlefiE1bMbpgB5oBo8bxmfHdUWm0EB08jle82BUx847Wz9LUGeGMMTDBt
IfaO1wJODnlDS8Pot2P8ZWvz8KH08Ie5dbGj5mVHMPzJqYeGG4hXTNdMY0Uy6bVH+Zex65wEqact
jSCG70iPZcwWbzmS2spxsq+kpbkqW4qm65BRY43dUtP653xq3wiEzD62s9Av28CXYJwmGGoEVwBL
z7J/rT3gQXPCk6sZtPRcJibfhcDxGcc55rGVK6pvHdvehU5CTD5Oy5lwTI7z1BLZie5keOgHqOyv
qo/VxlDzPWaoHtsQy+bwA6c9T8T601HaI01aixlkEKwYjDJwHilvnTAUN1barKJsvuN96la1mdj3
wDX+yXPO0rARVmwf3INi+7RWg0zw7hBycRM6coL3dLlQqfvbSt7nA7uV7OQasCcKnnXxgIKTN3W4
aYHEbdzQZoKT9hPyA2Iuw+MwkNl2lt8JpZurcciqHbzlLBXf4CtwBCC7oX3o300oPi1ROodGi68Z
q+iTkXuYIOcKetkVEyFB6mGuYDwWz0FdXwlcMjLvkudkvtRldKcWJ9+0Dt6ZKLMoZvBIehIpRTBH
vJHDkve17hPIBF8HnzXVOsp6oz+XY19cWvY+kmmi8lzWsYX7YYvl4Z5YNeweTg3ds60Pxnos1Z1a
9JObkzBPZwupdOwoaXFYXgI4WxaF4qyys+mPY6/RxF51m7mZ1a/cqt/Z8rK3a/pubfboPUXV3Lpi
Qu82NG9tlfiC8Tk90papHMPJ7mxkqPCNqbnc3bzeeMLBnJCZ9sbFRNS9jtIg0F2gisXuGCAt50Tf
NKY7FpSSdDTDQzuPgx8kooOd+Q/PGEJtuHaIGGPbNY6B2b0p4jFaItmkWuLS43JdW/zO6EEl7JiK
OWJv9iDUiDM0tgpWLs9VuYz3Kw0QNwY5pDcNgEYS0PzHPqn+rKmrWhV0g+znAAuAqTFxRCWw1n0w
IK7L3SyL88TQCl9gPmDNTn56l91oko5XtJw/nQnBKrGIgGPkuekcNk52xxMlZriRhy7t9I5xCJcv
cf2VgdUcnCH+bsz+SXe5RlNuALrAxXeUnbTc5kdpsDiioX5H3v4j6vS5SRglsWMtVt0oTs3ZIvxW
1FBGDOLtZUPLow2Ok0mBu5KkrGkPh+iU1J85dAfXmVj3biQSj01HOir17k4/vQ0oQToDPV+IJ2aP
n63GDCUsDMoFZm9x6mOgIX6OFhXp+JPp6IS+8+xU3rM9hl8I2LzCzEdsfESCKIgKvwKtO3hq8Y1j
SOB4I63hjJVMkOyA6tBTdJK5Rz2ThzjH6EEga2dbke8QmGfU++0Zr+M8bzB6bvux+sVAeE2py6sl
adxqNt7oPQD3/LD7/CUhbiDqE2Ovfgnj7FmU/i2pd5YWV884GxQ3GnPfchnc5lA8wdB7I1G4qTSM
Y25zs7ywBzQin+1kph4E5Vs3wAIyRsRFSmQNuwuUm+PyrZIsv1cWtd+OeTRwPfi4B/EXa+PVdqIT
NrxbMouPQpX7ZBjWdt8eSSjtGw3zul0+kU+6lHYTrYwRHZnnAsZH2OmuU2/HUNxL3Xgza7XPrEWn
Tu3vlIxDWZ5nzdVXcZ0+PMs8J5W6TgTSBPCVxvnVVZDC4PGEbkAUAg+6Qvyqqvj0oUAbbgmjPrBx
7DvwCDpW/pIG3jmxrqOyPuuyeuiNOId1cOkIQ2gam0K5Ccf0kygi+73a/u5y78T+V6zTiFmdYXU/
hKm3E1ucFNZSZWRwnJiUUqJGTS52gpCLrLhIGEd5E/149njPAsaYYMjXupA328VaXPWPGCgDwM78
71tD2mQZgW9ztfdw1pQ4sTVRv2B/SEnhp6jB0mMST82fltNWL46tR3+oWTHgF+/u3AEZ5Nk+sCIt
r7k2uA9VMvQMo0dQnfuh+pL6Li7EBKfEcValLX3oSbdODG9hX4HHZ3IbJBWPIPRQ+5VtxRvqRcY2
itOzFgW31Om3YcKkgiYa++W5ciIF9sDoNiP0uFWXp7eUjO3BHNhPobictVTXT7Hd7PRybkCZ8NCo
InYAM+coxk0UyWp+BtQoJKuYOE3FQVnDPO3iB6fr/hia7ZkA3XXsltLZBN2hqfKzM2gvcSm2WhSr
vRZYtwJOi88JsFqVWTsSow2einCkRlvy3PUg/5b1n9LhHxBMPVYUdztDFb82tXz3iH7sS04RdBfN
+P9BUOBgxh+jzRfiaRCRg73oKo6vevSl2NbhRAcJWOYb3XBPZljB8IzZxoXmxY6SbisvjntWNduC
JBIc5qMze8dv2eMvGw6NYhuXDKwWDkGiNVfPZaLwli5k/NZjFu/nqvyu4p5Ar0WnMALfsDh8tujg
tyokT9pq5TvxoqdRMtkMGv1bacP00ONrvcwYvaAghtraDyskIxvVt95MYF/pcicn7eH02rUzhzfR
IMGUDWqVXhEDjsVV2riru3L+NNJ6Uc0ja9u6S8tit+e63Aql1+sq92DtFek51l33EocGZd8i2roE
WPGSREctzbZ9kFZr0AHITVx3ttF0u6gSn2ZZsomufqzF0UwMzU/KzD6YuiQ3YOpr+ka/SjgDK4ge
2SxPqSfKix7G7aOI00PgJZsoUu1ThuLp23p0DOedPkTMynsHp0QDFc1JQx8kIjXpS8taaHFuN4bf
eUL3eSaZrkczzNyKx4aB1MnUZqBPkO6pUYonYXPkKMeXJOp9tlsBlRntp+EKjG5sbAaMCcBipoNt
VCWwmPZpihDY2i74CC0HGxppcrrptoUHbxBOhLE31HApY2Ymmo04Gc9lxYniH6Lb1bqTNSdJu/9w
2mXkOIByxFcfKtUxJkt4inucSoZMmk+emikvqLR7l4nC52+nm0hw8MttSYlcm+7pzOR0N9t71lS5
AtaDINA3nBLYnHkJi+0g2+yQ2jYoSVzhEenxOpcbywow5zbIG7kx9c9j97s0h9EfoO6zcg+oVea5
7iyXzLZOqsxqNqXo2Bfk46mtECqzqqFSXd3A6uwMpNjVMNKiV0PMM2oGsUiBiZP8nplXrVMOdIyx
jB8Z2H9opCy2QxbQK+7K5Kmv9BflNXtdqwDddeGNZP3djLVL4PZc1VB91tZE4I1TDnvBsVsbkARW
aZjcqsz6iRuPXoqkP8VleJ6NYMvAbLlFzdwHDEmEsiq1dZgCjBSPYC42cy/5xqBIxomEgI58WSTt
PSvNR6eViAOT9llowvRzqR/bXuIBXABUoa6dQdKYAcPAWHdqwEHs23RzMf/20M93+E/eyiZEjw2d
TUW5+MZKe6o5zWZd5CijRUjgl57xQXm/NV28OvMC2UxC3HJ2P+M07hb+0T6QnDu0GCqIVGNxDFuY
OYvXXhr49gvc6e3YuWuiIetZHOrgRBUY7d/1DybGpXgyHZYj093LJjKNy4ewqcQxSjIgOkZzM8fW
2McJc8g0YW9ROvI4RM1/fqZCNW+GAY/030ghNwonQs464BPRPv9+yCNCBZMlnKOYai7Av3/YevG0
Fia3+t+qty6Muy2YueaQEEAF2WhcEGTsbVkDuiejGflIM4AQlsYLa/lghiFjxHbp+8DlzKdmiDkG
FYbDBpxDwvEEN5YWlGru98OSb/hbLGH29G/8/Wxo2dS40yHDc19mDmaM8p4bdZxsGpIKATgqOCnL
T2cUqZiJBr5TlHBf0eThbi0/9+8/5u9nfysx/rc/Yxfqj0kl4MXxJvZLeGLwZOAPanbXgkbMFTK0
OBZLkPTvhwjwF84k591cCudGG1p+lJfetP77qXRjma7qJXHlLr1zccv6QyHNiVAjX2ioiOvLONlx
51XHNo7qY1T1AYn1zlobS1vA3w8dd81mEPrXv/9I2O6RXS6+NdEhqf37C9Vk/uf/9ffPkgkX1dTy
aP/3F4aSAYYJ6XpVVjzeQsUMdOmg/vcHT5mQFP7+dxxDFFeiJHzOXQAmvF3lotN2krBH0YQtZm6R
+m5ev8gsyPHCsR/uNVbTAQG7zoMn0Dnw+6x4RaHsvDE6wsF6n+MEaxXVNzkZ2vRQUhFL+oBEM1Xu
q8TDUMVoU9uxEtzzgoV/mDr9OQvUJa7YIyWspatRzIL1FCS2pOYVyw4iryPSAMeh8wfbabuviv7A
mcA+dVO8U62bA5VaB9r4IsKa1Dm7W1RIB6IPqRRuQ4i5qIpTnL9OSTPsrIkcMRflU2KZP7FgYRlt
FIh0Sh5GkFUnrQIXbshowzP6OIX05MwM8DhnQmsqg+5mZaDw9DnaGOWktlVRbAmAA0kfTfjaSEPr
SobH2fScNY85MpCEGJBh9JFeYn1f6FN3LIP+V61hORkbscGmVVKa0g35nXOiuY7sSh6yoOO4BPdv
wa0wD9ppSceHkk2cCL85+2a3SjNiLA2Zx9BmDfR88FVR/a5FeW30S2iJfW0uVq5pl0l0z9x+S42l
vVeZf3LNeVEcqrO6esqyKTuY8D57zQrWVpacTVO8prWHLRAMauoemKCDaQUjAZ1jfDSTPCbpo196
f0LSIkFnwdeuDoOXXHRao6u6fEOM57xfYD/HB/06kTA153ImoNZ/Rrl3W35s5cIjbvEcS6fS/ShO
fhe0F/Uo+Azipo+g1jd5YJLX0fMX25LvcHsHvkzsMtI/SCRMaFDq96DMj5bf0E4QRsgjr8xONL+o
iUBVEy+qPZU03q4QKrHtTURR+e3WQKbcc+o48w4Y7ZfsQxwlbM4XbwrS7pE0Mi/TJQldTm60UOv2
owrY/+CsZqXMil1Q6a91O+56MXNKjGEkDC3bK865KOCsleJQ6Zb21LQ4ycZgY2OV5XnmHkQd72L8
vDwbWeXrHCtHnP9JLQsYQQ36BSsu+By1jkI80JwqcI+qeWUa06MS3o8T2kQ0KzQooxvI2E1NewWi
OmA/qNn3Yd5rtUihOOwAbBCq0yTVWKnb7+sodm4FKmZpz+C4mGVgqsCxqaC/FzO/QsFkb3npGBSZ
XzUm997UPi9YCSNfBAwhZGd/aM5APsh5Mbpkx5TSOgtGcEnfautAoHkHBoJvUJ+VA0JseT9UGZMD
ihQ267I5G5P73iv9i2el6RcAS3qSx5xl+Z1r3HtZP/2kCiaplm2wboW7dsAGbAXq4VikKxiIsrEx
r2FRVdthqNUWvYZmP8jH0OD7vSMh62dt8j3RzWyI5h47zT8yRQgl0U/aDENeaAPCiL05W6cMInTe
Rd8cw1URmZ9z5fL2eC54B+80e/Vz0Jm/hxwfehOguZYAL6p2aejkk+VLcYxDK02b36Ihpudab84C
5wzintuxfFPSuHpTDwUk7YeNsrQdlfIcsry1yex+HWaWA2RZJQcPDF2Du3C1wFqZqFtcpIi/3iA5
uZlEgqjZNJM0WcVNz9YZd1j9S+9mst55wKoa85a4CjI0FWmafbHiPPOREXAavTd9fRAWKS4j3MZE
StemcC2i6d0BZIuxB5HzSCK73rqOWrapDO9cyhjCkEaHVqt5cBKaIMUxbjxYsA1N5LGAcujuUbM/
iOeF28BlMX9KpXGCqv9ZswUDx2CylqZ+ULnPFEh8u5LJDZcNbcZ/RDnfq/omRbmZLGTAMeBaXL6Q
2CmD4Dr4WC54Fc2bLvaW+NfBtLTj2JSIE511T1Ppa1Py1fTh3qNFmn/a7HcOWpw36LcpQIlhsyB8
expfo7JSBD605zzNTlX/rYWBIuPXHmZbP0wU467JwZsry2B4aLsbs6HSxSaZLCqXxk/p+YGp7cEK
XdCp7o50bmbW3otOWxWFQ7r5P9g7k+W2lTVbv8qNGl+cQpNIABFVd0CCrajWktxMEJIto0/07dPf
D5D31t6OihPnzGtgBMDOIgkmMv9/rW9Zt+v/O7UAVfQ0jVjtZfvaKR6iRoetjirBmJlyCx3QdCyd
ADoAsTm0rvedyJ6caAQ/nIUNaoLpTfPaQ+GagOKoqWyIjU+4vFS7pHtoHH5LPSzFrVsrJGDBgzRS
35oGdJ3iBfhpuUHA9b1k3BrIy2vq6impkkNTR1e20m6Qyp/jiFFx9O5cqklweFJ+uuBT6MK+NJid
NRRFMAF+utmrXpDTR+/sUaF9aJLE15Vj4LSj6074K4MrNpKaCuuoAyiqQcMwsgxuwjKyBSwOekpV
L0mYAxQYbmvgu9Ci52PbB5nf5868Yw5yQTZ61j3xaOvic1nwmeW8AeaWp5iIbd/jb5lC1AxLPm6J
lKKkDYNeOKJ7lu7ovp4TW+5oB77oOGWxHpRPST+e+/hBt9vvesgcx8QMNDQHEkYuXGgPWdvf6lwM
jIiWjZhOZUGZGOIX2KrSyLeVQbe9JmE8meiJlYBloT1SYi7Ma5f8h0kXX6pZX7pXwVURtMhiF5Xi
lLFKpJcCVdGpyq9J139uUsDpJlYfK0Ji3SbxPZTtH4hhab2L7oubVbumbV6rSXxDePWsMqYFXfxU
yf6rcFIsqmq8Z66h9qwfcXUsgRDZkL5ErbX36E6QLkKjQdWvNt9n4I4khdDQH+Fm4VtNj+70KUy0
FgqlfilHH/UswRPlaN1mgZFtudIA/K76eWvzUyosP4ZFsSkXNrkaYs4EG6ZNHpfwP6AO4j2n4YV2
UTPSl7ZCEQBvYkNbjMy0trrWc/rFgg8GOQGAtX6gf2uGXxuC+PQJNibBvRvhcqVEQnJF5fUOxXq0
cSIQJOJl6FPBR/3oTsYLRTOMTQPa3wVEbeXq+/L7DhDjbptWbimxlVs4+vN2FPIRmOipj3pGH0kX
biAywHbotLm1zAEt4uIKs+4YOq19CwiTBaipfS8AFZCi9oxxfqM3VbeR+SocFZ+RBhyFklhpJL6Z
iJLxOt132h+mpD7VhlpNJraxXJpvFR71bV8xZBJhS5zmd03wVzSa8dpg7Zy1wZ89pLEkMEuEPFuz
tj1kHcYp5XlH7VwZ8VNqqm4fFqnNwupOT5P4qqNTYuVL22ymI1PQIC2CRy+W0DDoC4TBeD2lwXOr
94s5N90ZVXMFf6LhfynfpkoxZJjzvSKvlyQAwmNwqBcsh6gq0AppXfAVVoKqyXmBKQps07F9B0c3
haRkJ9PxqHJSLunwb40ixGBPGQQfsDVA1rM/V3MMeL3JqdKBltk68efKxKPPJPIQuCZWSDO9ZwqE
RmFyviC8OdYzyRtMt1Cz6tipC4seN7n1xhJgn3U3gD12fbcE2+vy20i5YjcXjCt8ucDhtOihqsIK
aB5O0iHZSyjARdR8MefE2A3jAhZBmNR4FpVQB4agpTZ8+t3ZC4kbo3uzdei40gy6KhtWFUVj3yyY
wQMAoydOBQIlyGCwh+GE7Odec5KnQc8UdWsutbHiQlbhLUlGeDXIw6DijpnBrJl3zhB1AhS+CSbq
Pk2DC7zkt7KZKsxfvYPIeZIe9ulEVccyBBOEXTRkQQjrhvb8QLvUaMVAnUDeeRPCkMKOiUixWL8h
zjv0Rvpgl9ZrSYDIRbdPXnpTs8i+74z5CquydaJl1uownMM2Z2bDBStPesS8oTufRAnzotTtDQ52
tFJU88ouZx4Z6ZvaG59aykKDqR7aYkD6Dw6QHv5z2xTAb+0vXvkdpk7jaw2EYR3vXB7PD8qiTFfT
s5yacHgI0nu3CK9maiKORlmsoHovu2zAxki2+DzTUooHXBkzJFWSMU623f00vVz6WTAdRKI/Ce1b
lso3XZDUq0x1ZSmUM2QmXGYDtLUXmnAGdYuYCXVjQqwQNqe1IgOKwIId3l0fDz44ExnJPZyfIymk
Nz10BZ9UH4qDbbsPIiPeUY92N2aKfWq2QEZ0k/Iji2sI3xpzm+TUdAjLUShvpyzYzgVZEKNwjwWp
KO74THmGGqHUnL3b9q9kZJg4uIJPw+h8McwR60r11CkcZmhh6oOWy5tREW3RTD+Mmops1jGlqena
hBlaf3C2FcPEaS514G4kr2+MIbR9rqGcpllzl0jE0RFBzr6T9vuWgJ3Ko1YfusnLnLFq6/Iv0Mc4
+btvTeTtVYuhDlx+xYRquKYhfj2NdA70KpT39GYdS71JqLxkMdD16Lox8QeWn+Gcg51ybt2YhGOS
NwzyhhwD2555i9uLiRalTtvaR7hD+wHyWTkar4De2m2aGUBqkiPXvhCA8lPnCUxGJpO9NMvV3tKi
jZvhe7BxUoLTuUd7/ql3fjRJ7nueC/wnoITddl8kLIWyzq8zm/joln+gHpA6OFl2CIL5AlOFZa6J
j5fgEQBcSONjuWu9mVp6ox9Z9WnU/XYDC7F6xJ2XP8Vxt4lyDO+lqME56PPoo0nHTPSzUilcjC4k
WyaWr8SRlJs0T4Czx8ZDJPT2NA6kNDaT/NK9ugXAprSim0SJsQN5BToho9zTsuRS5T4KWNKmw5Nr
A942ZXxwXUlsjyKxpnqKg6Y6kN70SZpaeo75/TLhy5Jda5bC78ao2dfEIexQyRzMtqWzpo6G1RJ/
SwNnDvFf2uGtjS3KN4L4RbpmfOrN/raBYYSLq+v9bMwT4HUjmABhHzzVOw+aDfJI6pdEs4ZdRHkF
OSWxXEXdbWNQFLFBYIAJDaqYhv5oa0ez7Lv7NFwcuEmPQq+nhxuWO0sff6zq4//8HwLqvjP9qtGy
te+g1z8P/98jTfYi/6/lOR83LhF3H0fX8fea1Naf7T991OGtuHnJ35rfH/S3V+Z///XX+S/ty98O
dqvE+r57q6eHt6bL2j8Itcsj/9U7/8/bvyLUNk0XCfQ/EWrfvL3WL036N432ryf90mh79j9A9gqB
5MiWui2W1xvemva//wPkpPjHgtqVluMajuWaaML/SBq0/qHrLMGo4nhSuML6QPQK/d/RZJMs+BuS
V0eODf1XWJ6jwyLgT/u7JjuzOk2fgqi/qF60I14eCDXXa1plsFQs172Pzb9/25qDiXaDcuc/f5la
RNq+CIuuFj7aLJRvy/9fVFL+eiaO6YTqTiymMj/VQcbUeCjoDYHncczhgFdxA9ilfkRzWPBTP6l5
YJ5h8XTgbV9zrGi8Fnh0GzqJUvXn/CwcZ5+U4AfES9dpqMapW9rUgizZ9Vg0Rq4mS73eKx8DN/pS
dthp63yiE2c9EYqzRSTT3dkloom6cMPtUBcTWj902kn/7Kr6lGW1vPYSwrzo+NmEkTgn06pJNqSz
QIsDxWRNX0RHqOmHOTpJ+ULlgqVnMCJQkVgxJ4r26FQYfk3tay49RvPWM0508tBnW+An5CYnBEDx
/2w6y0z3YqRKBav42tPcYpsWAiyO63S3XH+42sTz0jlimJ7weSYGqfDN3kncjuUwZde2VM9mQlKK
tLuT0Pqfg0DmGQ7qU6ovWrHOWyArWb63qWi5hGaUVvYc8kXtHPecCqzFdJTc46h6utVHDZsanrW9
4rquesqPqFx2Kh7xhE4/Ajjw+971ChynAi2RHV4c2332QsKmC+lWu75mtSl/tCG6R6Hr7fUUUxkd
iuyu5ioOiX9PS4XaieV97hPj0ywLey9EeWic/J5iDbUjbAVCS2fCX3DC1x0+KK9mxaih6Bsx9riJ
dbLgl24sz/rex9XE1JLzICY/NvEglQSE+Gwz+awPuFwLRQ9K6JhVOxg/xDFSDQcLoTnUt3DbwmK6
NBmquESwJkpLb0aNtE0TbJilQrbuvfTS4M2XkblfMpNAgAS+oX8v+l7h4XxhJdvsM32Bu0tvM9Vp
dSHtMvfpsrfAStEDdVnKt1eUt3Ripa/cBJska9ddLMXtPCp5zu3uyrHynPPDOnUxzTNEtsUulMWz
Khxy0Myy2nc9NSdQkieZWyDs6VpV9MzM2X4YJzp8ISQ+M6OzZ9kTP4GR9klF9Qc4ESFZXYFCsQhA
5Eg92elmdJOTMgdOSjsaMum2/KmRb1TOa1bnr1HVIeemJdgL5yFpszddB2UX2adOlXInbXA5mnhR
Djx+mHr2rjcJexvsU8PMnZV7sLPae9FbJiJY4H5p5t7jZ6KinX1Lo5Te+/iKy/xrNKIQsdO5WGpv
L245JSwRKZFZ1pNbojrs6A0s+gl7l7RXmvc6GuWnZXzduJPw+NIESnBqJ9UwHttOgtQw+402CP0A
BrO8aoP4p0zzB4bH3bzIZ4suLJilwjeTst0OEUo85vOd9cjU4bFOVXDUWPn/JZoe6esGyFmck1uQ
xOZdUsv7tNWIHgxYZtnNrDZGh+dSmgdyMeM7JoSHAc/zhrSbqzn2OswpApkHvwknGRHyqMVt2F0n
VvrY5t33hF8XZlwy+vjGjAet6Chs58yrDHFVaTsLI589U8sHJjrDyB0yaJHZVZbT145ppJvwuCyg
K3oyTJdkpuHBiDKH+CetfMQJjBHNNCvYaALP4ngHbDTeEBDpHB3CA7ZO+oQZkSKNU1I58GxwWe6r
U+nDpbaPowuWTg9IrEyk+1DEbrYPM9RBQ+Xs7A4Dq23d6tgOKA5L0FupO+00O+AnNjfTorFQt0Fl
Y2r1Sx07mjSTr4ICR16ieA81ZLw6HYGknextJFiR5G6wb9wZLdH8Vub2UfbdcGhI99yZQnwrUd00
3XU97QAgWz4uydIv0eNuI2rxdKU6g8osrocAF1JHmze18xurjh8MopzR1FpbtwMzUM/aK81xoi+w
WGxN0dDOCqi3wqeJ/dL17hTBUb0WnjMaDhS3WcY7uO0xasodoOylq+FkrEb25gzSy+qEtZ2SYL/8
tEZ0O5fMlnB9kx/mIsG1xRnVJpJ9pvb86LS3aui/MCBxawLLpDMuYP1+0CK/5WJwqUPqkkgYSNsS
2b2nZ8TwFRcvAWNSDz9jk+qiyuu3SEb5pg0GLpXQZwPaS01KkbfFu85S3C9YjO1b2f5MxpYwTtf1
W9cRiHfKL4r4iNSJMy57oEElQQGMbUC1tMD9iUbRokJub2BzhYRh9Mckpx+kwYPBCsqnm9m3uqNJ
FPl2ToRUVED8Y7Exmg/1NF3acOhOUT+pSx/swbaBkDAzSuHCOCOr7w+tQnmUxNOdS4eo0lmTBgnG
KRsjgT1Lcz8FkH2RopPvEVy39GobFzEUCCsrtccdjmeHPvmbF6tmSdlj7mAaW30WV17Kb5kErK9w
4HTCSa2XgDURqcWASZzuJ2IQBxxXDCBbzpe5ie+n/Nk1Q3Br2Z0jSF5y9CxEaSR/2tnIstEyABAA
1gsi/CWt7TzwkvR0Uwa9QU/uYh1AomGGONkq7dIDDUV9g5Y/j7yjSOkxFOaBBy8+/mq6ctsHrL/T
tkDW1Jees80ziO8A5vChdzbpBdABMH02dB+Nt6oHKy6AYwyy/JJXrCb6RP30WPI1g14dWqZ0lK8R
Y3tAs/qmmfwm74erCRSzjmQCRzeIIVQUNEXwsaUNOja3AgovGdiIJb6Kw4I0QDKiKeztTP5g+kX9
HfPIZmOPEeARhbGOXNYeUtpwbN3xJWiDEbdD4+x7a3gLodwS5dQozG/QLr4STxIfxsbpQFosqyuU
vVzs8eiWrJaoAAnyp1ihGdkyxXPbY6DJ9EJ7b4kGvJ1aeCezlXt+F+oQPzTDhzzg+YIEiCnM26M1
5ocJRfe24csiXrKhsi9KX59oiGYWek0+v2SbuNVb1zFgrHnCWNuAVC+Ak3wyopvKprHSVxSnBPra
Q+vkxTWFceRDhNx0UucEGpcKp5W/OZOVXkZWpkl71If4h+KbhNY3Mb/Kh5MzoY0YMhqCiHmny+DU
1t61Q2QtGrQ6qZm7qQJRiTI33JYheiggVJuM/9cb4OmqqcFsqCsyywaV+RifqLyM+j0FVwSeFQkG
tTSIaEqiB1XWpE5ppblHEM1UVnbXnAPMQbITVep0V4UBp6fqfzhN+mNOEGbXzicwg9m2FGQppl33
rYpId5kWMmOdKBhAXN93tj09aWWcHCUQj+s6sB49LOm0TAmRLg3YWf0PMdKLaaOcjEaa6X3Ghrib
A9cwKnRxcUUD57vZhvat58C58CzwuqX2mOdueW8jkArskwtGYSOQPO9D+q3VmmVkcCFH8U/cs6t0
vu6wuzTOuJcYkbdV49SwjWINdscMOg9Epa304YC8ngrcsCBRZub0GBz6R220b2EM3KSwGFiLi+Ko
ZyCLFdc1PcC7FyUYBEmQuEkKSSG3MKnb4/47SyKsqbmApwKe2qH3ZGZjyQgVsyKc2kA/ctET0NJ9
Wr3pHtEETQLyb91DSnlr2chL0cEybXQGYm2dYWK2QHE0LIbPGIqIGkuni7A7e+E3gDOK2+OUTN1p
4LKJFIbmcaL32o5J+s2Yp9bJcZdpu4P0hJVjSc5IhLwXK+tkEB2W9KW9H+AOJTAWj1woyPxxEMwF
U3xsgvl+Ig/8OKaBsxl050ytdVGSV/MZtdND1pfK90B8noKk0p9z17pL8OWMBsm4qYnO28RDMxlw
HibKqR0A0OsqcK+xffSdUVyIPtfvRmpqdJ+jS2eRBo57gZDCgHzssXismtm9Ikrgk+2VPu0S52jm
Dw2q7rsZiMUObhr9RQUZzPMKRQVGQqzWA2c/uBCCO6l90sk7x0Ukgr3qqWlkuvG5NXc9MzdcLvlw
Q1mzuFXDJQyGZju7TE4LVTFPWDYzRp33zW+3uWn2PQ6ZcQSEMp1Lt+eyGHYB8VxaTTL4eqteOj6R
j8OxLNV4xkk8oM1WFNU/jvs8jk/SXNYPuOc2fT4h2VLhz0SfWa7NWtec1w2ZXUAfrd68CivrJW4t
5J9K0Eini1qfPS9fdnWkSu/HbfUSlqCVZEPXzkg1GMaCa+0xtiN/hRmvd6ybGDiM1ofdsRPkJFwx
kNuYnrB0jfkAkxunyDkXAbW3dbdHaw9Dovkc2Sh9ROaqv2woqv66jVzP+0rY9b5rEJF3ISZmOQfF
eX2NdaMzsLMAcQ4fN73/BzV2CaOPNH+caIqs/0Og6fTg192PGz0RE3EHoHflUOuLYIq5FjTBdbf2
wvkUGpccMUSK8JwKgAf89NdusGisKpKmMYNrt6t0i4WHBsekGUkup36QNgBVyCNEEBihQgJEbehb
owqRnyud9QZpiC3CGvwyTgdZZlWJrRtt+cAkya42sI10ZsYY6NgPzIRvafmq1r2REqSxiyFOctU+
1+aIos2LmZgte9TgaaYJqsaQvwTpqHp5lrYLBBVIGThkd96GgacfuS4g81r0cqmC3IviiGOz1qoz
85P5aGnWdgyL+txWNkl4y56o0+5ow7iD41Kfm2Wz7uGSA6pojl8RqNecun7b5tEZKt6vk2/di92Y
992PatoaSZYCkORsC5nrGLv1jfMlLSciDdyErJldvLxjfNNkVSAvwfqeZwTEG/IAgxCF37KxFzVe
CWoQjnmAFCYEe7XcNM9Ogc8SG1SqnrAoppz4SpVndzmDjGVvPVSipIlmdT9sPM574oTvq3aRm9Hq
L86JXkR/7C7HBGPEfurlxqbTKkWTR+NcaJbd9XjdrIfzkhtv14p0si5nGR67Ft2XubuwiAv264mj
sWTA7ZZ/iSJZAAdf3sH6htb3Mj4QzpGesVHlfCcqotdsIjQ6M0yU58QkFFF28lxVc3N2NKc51xCJ
6qMrCCoJzAdbDFgVuiltz0lBIypbNik/FKhfdNnUogBcN/ymf+1NsuW9fByvd+NI50avT4edN7FG
/vN5Uk/1ebcet52Z13DqeMmPZ2NcJgBJfxvLkfdWCc67911ReRmjeMfcZLkx6aHekCDMOP/xyL7J
KtQUbNa99YE9NHMMWpw2oc4pYRKeUtoyhwrLke5x0qx7nlV/qboWt8Rye51SatuRpI1/ai5tv9RU
jOQbZonFdPb9Gfay99uhxMrnSUaVwWWRuvl4ecvCI4DzlRzD5bNdP1bP5eNfD9cNkbTtXw5/ewhZ
Bfaxx9cGG4W3T5mJ07AwAF1qYU1KKAVPltkip8fI4Dka1UD9bBGpoiUpeHi3CCGX3Woyr2MnIfZh
vCsmLFdu0cP5WgcnbxmX3HWXMi7BUhXXhJb+4vptdss39ZfdeRnz3JqVdAzsxlsHSS7hDJWFp8Qx
Fck27fguLNm7WHN0TPUMJR9//noYL49Y99YNduOv8wCf1FzGI4307HPPkMU5/OdxMEzk9CLdfH87
y3ta9xTj59jj7KRMXPsmxPH3N7zeaTekDZTUoAANTKzwJmp/y/jCDyiqj+sugfPFlpp2u82WwTcH
e0QYNnvr4RjWrEBzUlDPLUDCwehPOFS787qxuOozNi3Hg6HdLD22307C5VCGXXVez0mb+tveGMTd
X87vdbdFxLRJB7kotPiCSytKD5lhXP3lceuZrbfGjWHDbfvLyb8+5uP/qIxSR8aNUWW9DQQivyc1
MoONhfvrD1yf0shSokOQDpYf0hR8SPgIZZLl6hcvP/Jo2fvtcL0D6I6z/d+OzL/UkYFKY/2zjsxt
yklV5H/vyLw/6Y+OjPiHIObSsU3L8CzL9miA/NmRWfouUjq2Y+qUzVzu+tWRsZzlHsdwpGu4rnAk
KJs/qDnWP6iB8HOUpjCX57r/TofGNPTfOjTcYDme6XkGf4YB3ofmT/n95SFWYfPf/2H835rELDVK
ozprsXOVwQJBDs1ItvBksiB6Rpq+LcdZA3BMxHWnfWIMtraQwUek1TnFn5b1PkSgrdJEhhOC0bLC
eIBzUaAw1LSzLpitCnFWuAKsXWcSf6aQo1hgzOyUVj0c5qFuX8cKuN/cwJhHJYBLa6YHb2BU82g7
SM9FywxFr3HD3k+iEZz54jgopf1c2jl+z4bmRa1rkisMWQTr3seGPJ7RJOljAkBjs9I5rnexhkdP
ue5WQwFpLA/hqGjp82p5KKfQPK+b1fcAJoH6hY2HYz0E9Qd7eSZG6ePB6x3rJl6cEuvexwtMin40
yrmdMYaJn9c/o4Z5tObmCHr0LEcBwUY3uvyqBszFVNvcoToyz16DH+B9ry0IBodJRsRIv0VO3JIY
NG/JOQAgA8EBALiHr6eKnX0RQAmaDb9vMOK5VqiuPjaJ0cf0fVMi14nhIBkj7m2/96hemLZZXpE3
fIGWPO+am1za8GEaMznQBEfwWeck9rjfZcnMCwY4i3A9+5LNyD6hBX5zXdBJaOnuA3w8vh5JF+Ct
q65oKstNHTq+62pfO5fWvtXj56q0dGt443wsJMFCRL1shrojfXusMEq2pnE9DpOY6LhRl/JCqe+T
mqIvDOOTRkPMMZuQC0dnRBdt+mkpQ133XpZi8sqvh0YdOwceIikFFyqR1OfN13AgZjweWcYrXTev
K41Do6ZRAsvDui5rG2YpPQ24Bf2nqShpC3jTRY5AJ2q70TahZkcQemrOznbOlrpLcxyEhfVL5Tci
8sgEz+v+YA0UuOmp9KQm1AMClUqDxomczF3kgGY+XJQTiIsF1aQYxuYKwpN9IfaXpCR3fl7vWyIm
fB2sEoZXDBHLAyRlbsIdtYPBW79G3mNdG8tf3TbRM4n1E2EH0X69DwOrdQ0+8nYycV+SYfUkw6Re
ynT0WFI1X+qBtzXImM/Dzg4eijVnbsP9POHvHowZXO/UXcuu5je/2jOSxHL2RA797bah/lpH6U3c
hiwEU2C8mrmsO3A1m4qVUO0V7RlUJ8uCdXe98WOjIgIWcptZGJPRrb3MHwzB/0zF/Wo9Msea5Asd
Kfo4O64vzRAhbxxgE7mnk/cEXggBKM6hK9S56/rFHvmxVJa8y5BpIP6YzjFtKGB7/Y2VQtrt7BlV
c0vfF1EiswVWyMbJHe/SCAxymbgs+t3827oYJF0LyyamifdVYQGg79cCsXSEXxuQ6nT8hPP2e+Zm
/XuIEA6Z4TxkL8Lmm3MpQyE7YY6SL3OUum/9hlwMlBTc5K2LWEP0dBZR+jEk0HvTkDfFZU9gkyQ6
Ri/CfFdXKXSoj3VhJpPv6dgvaYUs61Yv1LqqW/fW20ZMrUma2YeGOiuqcdf2Z0Mec/gGx7L35p0o
wb87gfdi1V62b5Zl6vonzXn4YtCf2L1/kt0Ao4CM8C3Tt/qssAXE1jgcJ8+pmLrNBIhDhdp5ilr4
yIm9rTJwP3pbZIQLYF521lXZuqRZ12KtXsmThLgfE+DZ6AobHBiLoxWTqWITkaGqA1yXaI8XZNr3
SftkzROLIBSse7NQj5LgPOLYaZzmGjUYPcCzqk3g17hU8jW2lucPsaw35mTRxGrgRofqgvY8gkKm
/UBB5J0IcDU6RSgeGX5rRUBCHEX5usyZP1Z3695QgQtwY9I4CtSjiHFG5AHLCTAtE+p1rymKh1bv
yvcF37oGlFBT5623Tta75eKVYSnA59xscoe02zhph/Na+hHUZchor2ErtRaZT7353SRvi45VIPbW
3Nw7WR+c4YxYxw6AVPPVbt7CZS4Mvocaz1rucbamzS+VUJplLUHNMHLlz9iFlrw+MkNe7Y8lfe/1
0SkRq34QFA1tDdKg8qQ8ugMTcduivDudKjUBSsoHOkcMhzt3mjRfmwXLgYehGntSGv723tfDfvWV
pXN4PTWR+/4xNAnJSjrK03UV/L4UXj4Oe5SXzJxeB2WgcU8w8tN0VaQ/4oDFyQIhL49p4VHhy3TO
jnQ5QVO78Oclb6Y2QccEFUgIMk6883wzOlZxpCS/bxbvNvKHywCF6ZCZiMY6dJS7zkvgIRt4bmlb
d+ca8gQ2iXNi1OOZ5FY4E/F5WvK+9D76pLcMEF2+JM8nQ41CzelYn/T+uv5eN/NYM4DRmhcbPMzR
Dkxt4pVLN+ndX5gndD3TODhmkmtBSRT96vdb7X8fm/W2Zu7uoRq1+3V4WzdrWefjUF+GvDzWugW1
WvtREXJt7crjWhUKdYPRYN1dNy7xxVt49Uh7RXtJwsRFn2kgF18KieumNbBpgSl9H4Nyqk2SKjOC
MsyQIOJuWb9R0xL6t/X/Xcfb9W/57XAOdO2gZL5fy0wOxemgdU8YsZG89IjKYTpknxtbYBVY4unX
TaNlgh4Qn0ihh+JiOFWFYM3+mTP/QtqsRVem0PxZlePRVI9aIEl1UMuZGYkQS3DPb2n9bXrrakdI
FAIuq6/36h3MFO1UggjvlySFIfxKROwu4YmxS6h845gMzJWVEhXdpIe1JGgulch8nlg5rbsfxcKP
uw3UjB3c1I/71oeuD0gCUZ6c/ttabXOGhBRjervrkbss9ZN1Ib2sn9fD9zuQBAEpYGivZGi8F+oK
OoKMWMtTqHIU/VVSFQehHPtg8Y7RrY5nCrFo8QjRAmDinfpScw+hQ3JqXKu3OO+NswF56FyVxbw3
PO8e79Wvuum6lyz1RRXXhA+tu+uNH4/5n25zmnHYFuCZadzzWh+bXDn10ah6/+Om356/3rFWbte9
bqw0uEaWeP/plWUek2Ww/AqrWipji3VgmbCjQBwZ0Dt6F0RNZsfRKoa/XEI/Dte9fhbUzsVycV2P
18vsx2FOfRrU5XQmiAitpKGTKrbUANeiWk12wK/q4LD8jmzh4gZpBnrki2933bj4HkkUgQJ67KnK
DDBoLutmJAuGKOKecUnGSxu0JCHXdGiDozAlJ2/qcEPMBbgRSLcBncFm11VH+iMUeMtwpEa77I4U
2SiO056E0fX3u/7yKNCWIA1G/Cjvj1K7Ti/K0+ww+uCTYABu1hLdsrcedrkOvm/dLVM5A8hY7mLV
UpFVtuyu1R+DCiTs8uW6NVkjP9ePVzEbG56IM/bZVVhEKQSqRQBn9DUCuvcX/+stHy+5quXWV1xv
GxvTPXWL6ewPEd9633oYTZE7vd/zvrv+7+9/yPrk9TiuHB61Hr//jx8vRSJ7tYUXCyPMcSYGiD/f
2G9/xfuf/XH3x6v/C7cVOUFolV6Dfk2D0wzArWE9GpMTYkof5wyNEvquEzECgiZ3PJg+5bsbNOez
3w6KQW9Wz0ns9n7hlc8prQAmszOKtFoXByNw7hpgeV9YCv9kiv4CrWMJ7IVyXM2a2hcmDzcKATDQ
RLkQN9HTSKfRRwIYnCUUMRF1dIwD2/KbBu1GFnvtvi3aR6uIudK4hNjMXFE2su8f58Ed/A5EP55I
co1ItXF65ypUCZDruMYLqqDULm9zoVNPQ4cYTOPCJ519S20TW2/Ksh3MK7+FtqHMpGCo1GV2KFX7
FshogYIOwTbS+69mS3qzlF/cpHU2TpngjnIAE9T1fhqNb6RJ08vb98WSklVB05olscIOVe2cn8sx
bdJzpPG5ZY24Koq2Y+iLCUpq1U0U/Rim14y08MRaiKuJBghGRZ/bnkKvY0UnxF6c9MUIs8U6WG15
a5Rhy1eF6IIw9h/4j9HyePbBDKhIwMYllYmVW1e3nzVH/rA1KEVLASMH4BrxVCLmpocUBpaV7u0a
yVxT5hq2Y8Q0mfVKiBI6Fzt97vNXvet3HVOu24lcrrxmrlvVGOFi/a6a8BcWMfYL9rCaD4oVh+jK
bSi/zZ6LgwByx6lIcePSFw4hGJCozSr7MNa4NXK6wD4RgNuanvHBc1tQmk3kj3X43IxecpUCnNpS
OEGjxPJxpwwcS5g7NmNu70AKZfu4hK9tWO5Lwpl+hqfF3y/6ea9H8SOZcU+BYwbMSLTrWTIBzakf
K1sah7FdOipwGSKMWschJBJkILjEAqMbQd16oAb5yS2zm8HDGQ1RIuV8Cm+7BqVCBRsM3zuWiqb0
Az7yA3LCgzZUJaGg3UXBRv6B/PHCP4LfUkLQGxSraM4Z4Bph0EKNGCZjGhybimyJAieRLbKzPeu3
XlzrpzRsKfw7GFT6acLASt5IrmU3ZSWo2nK+Gjh2CJqSB9QTvlEQnieGiZOzmym3mg7pjd5wZ+Kv
FKHAkti2r2tt2tWd8TSUnzXhMqySFoQrpkZK6W5JFxDMiVr72l3wZVkfVZSz0+RKmD3yGjrYCm/H
pO+1jDA1ZadfKst+tRv7Qbi6/qVsis8lQ9R26lOddLZO3w7jXB/Meeivdf06bgSmkKXpDqUOd19P
3yezNkFQE0anfHQUyPxS414WXXM3qZ80rT8VmF2vGFk3+hgx9j06F+Sd6UNdFqcqHAUFLO3HbBjP
Kg72UEyPXunBGUwgIechIOA0A2I6pU28VX2DCjaz/UB4n2ynao7VVZc04iAEcUOVXDy2HSJ/woqH
xWfIz80+z1S1zs7/Z+88liPJ2uT6KmOzD1poseAmZAqkAjIBJDZhAAoIrXU8/ZysIcf+ERwj99y0
VXd1FVLe+wn342BsJgFCM/FhyE4fMsRw+KHIhVY3Q8MPOZyqYuw8HKhBMhgiMmVrV5jxjOkoPTZk
yXt6lH1UmcgdYM1uByLGUSpOPqOhCO2Z+wCcgYUfh29FOKZOq7MZ0fINWqaX2hBCfNSZHxtkABB6
tc9Eo7kIM/b9FEaVb+B6nnqrC0LOKEdcSCNMenpcdaaL7jviRaZzhCjbH3Ty7x55oDjxLL3sXZxk
fxJd3hP0gMRuSj5XJIuM3Ml3Q4xATiC8FxxYh1BuX5VWQwItLiW0TV5o+XUc8986QZYHRdbY4OYu
NYGPb/3JmILnNIJkVaXsboXzBrEwWVsG6VdV9meoDHKeV6JqUnVmt6EqxUuhm76FJIlV1nAmVpzN
mh5Asn4eSe12gf+o3oMO7fV1UrG/RFSY1gRdSbAMk/lziKaP2Wwc1DK3Psp3zK/Im+zyF/gZN2y1
aLhh+sxdvCcb7FTK+tdY+jDXcoft0s4aHyCHklWQMZnuLP5OMeQDtia/plRushj+DAGYo1+ufPwg
02L9rtcj2jK6BzPOSEkDeTQ/REfoJjwBspozZMg8agUpkUV95M5D8lVPOESJ2MCjihqFtBxIpR2J
KAmRBeQpBLk1HHJFxP1sofqsE7VxxFL6Q5YY8vnkndCTkmh6VcBeN34NXY8oyqr5XgDVTGKpc1kd
ufLHaDQyPqDMIFHdqavR6fRBPUZdgvaCTDpxWQgFNRyQuhEZ5HqGbCK+q9phLcLjXJuMr6cqCdRw
uKtKtqvohn0YWvtB1/WjVMaHVqwIELFUoBy5eWTebPppQdYC1HdyGhkPk2xXX5pcQhI6Np7Vq35q
kCUop+sb2z6iRdMeo5AOZymmaLSnkSTrhEhctEtECzFjV+L5U5VV0U15RzD9veJAn6kZZQzr50hj
DKVivnFnLMSF8Kpn8r77rOP0pq7CZ28l7FRD0JTSOmZb2tUjbmKZsiA+oUo4qA98qVafilI6m2v7
cBGDlR6FGblxD3Cqxy+6oIi1Y9xfw4jjoIkre4i5lxkgPKt4EIyQAzJLavFSR2RKtGUK0jgSnlWy
Ib0CKsM41si2+yJByqSOIPzmh6lVDJAEnzMWezKyTj4Q61MiFue5EhlW85YVhgHqdOF0IHrTkwxj
L+DZ21ZVrW3UNvdRBlthnp2o/AiIMYwb+8H9UMZnI8GTWo3ql/rQO9Yt8a/oDEHLy94cMguMU9PT
wcSBghDLTdKH31I8X4eV11FIMScDeAH30QCnBxGFpayhgh3lZ0lTdlqUHleSmWRBAfEaGyyjuzRy
pTRGJl9+5dVU+VrTTk6MVYHh70MTbX6G6ZgwRKUEVKzuJC7AQ+dacUbFCFICZyGbRj/0HEzx1Wiw
3lqhfLZqEIiSCubIFOuzmOymsgqm0sjZgBN+PYqihThK8etheqbL5aLmW9dKAiccFsQJzDcxlRGu
b5AcNHsvlQwxfkqwroIRB3k8c5pbB8JXV2ctnonXBBwoQnM2s/WwKPVFSkRpLyDbrkvwIGlv2VJb
D45o4NNb16a+WGPLrNmUCDRVUENG9ey0TbVnJB43YUZ1a9ApCu+CwQSuo/eCG02UVJWZPtOm8hwl
lnFaEn/uK+uD4wgoCcW8X/eShTV3BtbcZvtWFJGEcIMnUjRz05azN+QJG5jJMxZN2Vby8lzjtTsb
iggMD1e0yww8wbteqywDqnaj6inMxWEjR4y+SnK5ly77NTS03wN3kisO5XeVqn/Yhy52bgyP6G0G
QlMuzieiVrxsupaUhIFcPQwD+bCtJxEgeimhj+Fo4EC0xMvUz09x1sin1dS2uspsN58sjzJJgDdJ
Fhc9LD7H7piprKpL/lq7GhlQWgb8fUF8mB97xAmJ2m4nidgxRX+Id/M6CUiu1nOSIXs50X309wQf
SV+DDnJ/BW7nJnIHja4Ln9Iqtim04t+kO6Sl5Bfcr5SR4UYr6mdFfzEsSbqGrcTufOp8ZAtkQmaY
CZt7NzI4HyBxqlBAeUTKpYi0t1rpXAZ4F8nUC/q+svdmaY3cubNCHKTrcyULUIgKBKoirzgSqJ6J
TyTaKXTWfN6PAzkPmoFMREXMoqNDE6oJFvy8Q+uUOirZTj2LTqcX52+txIo4mgjscC3yP4YCBuB2
fTUhVhE5KnuTArRcJanHnoTuA71tQnIgYVtGLVLCsBdLcMnie0Spym0z9fl1KVpIWEnxR8FsCk/e
0OnHzA4qtQAEpZF3TfMjx0XvgwvHvpkNu2SxNlWrI683GPlmkDk2UtjkTmrUQOCB/9HlQAYgXYLd
4iHX+cl5pdXkHqbcDXgIBi6tWc28OllTN0skNEzJ8DFw9jvKkKxBnOn3tk8HDjzTCyuV+Ip2+NTn
/poN1kVtmKojkXVMqcVMCnS/A96nLDMJzAXPTsZcVADnEw0R3X+DxWqtadfipeCTPXkM0vaGCX2I
FRMjfQZAhWlts1Z4PEus2lp6Cmt4+2IwobneVfsxSb60xNDtsVXIXZBfp3TCQs2tpM0w26LxB1g4
CVWPN1Cvt7xntG1qSQZeu/iTVd3MhvtjKay3bJWC2gCuW8w3OY62ULcCyvrPMIuXbWRRLJeW/ix2
JQHUM/zo0NZzod/12hCQJ7C45Qp7hsw3zeQLCa46cUHxw+6akMYho5yNT3kNkTtOkeWtNSzTJGLR
HIHYB8VXSU+DiOJc15t536tHVkORq5OUDGsRWFUW8johreUtU9wlX070LkyCNGHfU5NyCluMa8R+
eF1LpTrSpcDswnex8pLhy4Cn36qo+/pv9ra/8bA+fovBYyTz0dbVG6fEH5Q4ml8XSiCNZLQhGJPt
3uLUBtficj9HTyNIWzw7GLLYrOOZZ7VgacBNiR8mWXr03VSIzGe+PZNWZ3QpKMcIP/NIu/gDsAuw
ZKHdq8XBjoQQO+sMRLJfBgyH7chnsjNI8ZtZVwOhBDFRkvUkSAwTu7b6jVcSceN42cTJ8iWV5A02
Y7oNw8cDEEccwXELNAUwUyO8DxG5KlyuR2qEN6VXXlp5PIMKv5hScsIuCFE3jRilFtO3gr696bmf
aOSbQZmdJImBGTxk3ZXlKxhoEJv0qa0LMR1yDKtKrqQgLmLqvhgJ55ATWDZaQAiTHstLx6m2YGOZ
QSEpOQgvsiEUe5gxgPNSMNLDeTNVWo8Mkd1NvDSyLS64ixJTlZ4yJgyJhlYpN6ZPpenuKIpgqcG8
TQCM2/mUvoLxiGXpHhXwavpOA+SzcDv3OJZHqTviNDNyQvnkWT/IiqHtawhKswo+CDnFyrp/z/QJ
JBOytU3eic1xzGesGcMtWbTw0E67HEqwPcryVzWoD/n6OPgCbTy/mp6X2vClXhS9Mct+LdAu6GxJ
tTPKyO/Iq3i4qKk1AdTyjOA1FT3xHMtCXK5QVf6AEa4SbsP0a8VMvXXpNmkIwHPT/BC0m2Ho3HIK
aRUqhoYQHxWfLBbdAyeAEfHz2zxNHJZf27g2jhrWJTTlKFnLhejJgUoVtBCVA1Gxc1VDMu84QcQe
d4fZnWOBpWCTqRwP6dmKazcaxC8JMFGw8BCQ23Py8ZhjBU9fw85cohxtLfHw6FHtkLWaFJI4ous8
pVmc34ahfaBfCaYXZNmJIo3yW8dYWpvnpBcTTyCsdLCwhkurdcMk8dsX1e9DU6IVyWksK8mmUwl5
j7uGLIfJIu2GjLQsyanOhXcliS176LSFJJZvFRyAVqxgDFZk2QV157gqiy03ykHshBsZzmyJ9bJ0
R6il0msRDugOq5HDeC1dqY+/kTAn5DBuZrp70nnqK5fmQanXC+ZK4sE95fE+SVlqORNxmI6e8wKO
jdxSR/NpecSoCUYC8gCLxihaz8ok3as0t8ium1Htb2uopE6sGC8xA2jMIIdMQ2KQh2i0ovjMPG6y
tSk7GxrrU2QWTTdd9eWRXL8+z3NyiZJlm/Q1cYCFj5VAy+Q7bD8nHGGqNN81DuFoEs6dtvLxEvCC
YEUqVwPmDbQ/krX54lLQRtJJyaJPOVRuuO4k7DJDMKTNbxobgKDoEsaiJ5dJuJnWsqk18ZFuJJH1
DS0e9BKh4o3+oa7jRebdIhTdg3EixuqLua7XRp3TjXRnqaDkFIh0pXgFx8LvCz4xrQoS2NRaQnIt
LxHbD6wRH7DbGSFIB1EqfofO+lCG4assv1DyAkdlwVGI4Y010qWBxFzo5a/Mg83X+jeKsxfI3ddy
VFaHiSVJTqXxBfklCbpsuJcU2GSucySlzUKmdF995mm7bbGalI+8cjVnUDBvVcAcuVy/aFq6bzvx
zZC6l8ko/JjcKrcyw4s5465Cx/GbmdnFil4ndTjJnfAU9+l2EPPvWmSr1Br4PwTcNetoOGIEsrgd
4etqHUYDWWreMFPWa3LP+u6niI5KhxmrrvGsRL15qOTZrob4FEoIFgSFVAvtV5MIY4qAjzqmrBzH
EdolOzSmSFTace31BhEu/Zuidps4em/nSNgW/UI2M62gIaJAI3M8Cf6/oO//StCniBapcf/nLLzj
z/RPm8+CuyRpf/75f3Ebtn/+5z+Di378yf+dhUeqnSSZkq6Kuqz9m6LPkP/HQ5inWJqs/82i+wfG
AmQG0E4aQ5AHoUFTpH9T9Kmk55HYjjREMSSNOZTy/6Lo0xAo/vsUPIPII0U3H1NIE6bDf9DzqYI+
R41prBsmtQHkEwy3sWdyLN+ap3xj6OB+/cbYUYRTOA3X/lP9jq79q1oxDHUXKyDSiu7REN76ej+E
AYFdTBKwJmns2cQNhORCcLkg4lvW2025rcPnPCCAzS8/4ScoigcWqQjd+Cb9afZwqbaWi3/oH96T
c5WDWyv/qRyKM4jG/qFCFP+r50h2oKVpSH91i1DBf6dZDGUqjMJkQbMarzBfnynlgubhMJrU76Ed
fgWBzIE6S+5aIj3/9z9ctR6v4L8+qMcngWUhr7DKO2VoIMAAT/2Hn14V4dykEesh82ZNe/G3em5P
auyIH71f/KJ/Z4cx/Bov6nMVuirBTU72IvjmwXoxDWc9MTBXL1J7kJ5QWH8Wx3WbXbLB7Y4sa6bL
APvYS47Lp6ni1be1F4NopdStNqTHvsZPylkMavMn0nTSj631NfuhadbP6r2jprJZZeAP1ohNt9FQ
2DjEh4/mVtzGzmEVo+HfNzwQg4BupBr5m81hGIEaeiqeEOT8mbEdbtjsmCCmAR7CtXDbl+YoIdTb
d4G5A2T9Ud3A2sTf6ZWn489v5e8aCBxPPsG5G52cPGhUn5G5mZ6GEz5+JmY/y6ZwB0QdHgyorLZ/
5T3sBApqOxW2KD67L+5IsHKCW3zh6J5VV9i2H2RNFbLX3syC9FsGKB7a7ejK6Nq6hXD20styXgle
PsASa81rdcl+GFXNmKwO1VUL1mcTcsJbMV1FmvLU5eWInpb38lP3p4zFpK39EiBlHHR9S1uVRR6m
vQjbmek/WEkkh0Q2hX2m2kBgR9LsFWDgDO8lrxQvqugzyzMu7ce017+qc3jqq6P8ghUPWeJYbZLI
iXvHek4C4VjspmO0G9dNdNYBMTvke+UOCPX6k8Azk2GbHV8qV/lNvcjHL1+0WM/t6atPPeBNMWJv
3dWc8F3uvLo6J9c+Pph7dXGNySkxs3m9V+7XQPVjT2W1lHokJ2h36U94qGFiH9Z3QImWW5xCJ/9A
vHhQIl5adjcgPBBy4aMOUbAExtOMfyQNMAa/MeMvVRdnd/7TXnLakCNtiHoS78QKas/RlnoiNmzs
+Ui9SLexriOvRIpG0zHYVCAg3aSfw7Z1ihNTNWTrt+hLPw7dvof+/RbezAvtIB/t2kEVN2i2stWP
xWnair1XKE/GpVNper16Q7ngl7WTbppN/m4xhLOtTQxF5GCdrde14X4NGHXMHpBlvh12/jMeVV7N
vZxe08ppTtVWP3UP7IeN16AAK5DtpncaPOOidi4mfATOpCl6/ae+IZCSfBCPNDwEr4LDvP2iwRm3
ST+iA6WDnbZw63BOf7PBeTxB3S89qICpHQGKg7AwBelh2YT1hua/ddoj0VZYzg8ZESpEx98wHbO/
Rrn3sLvp7hjhY7GlP/mNrKSNcs+IcAnouTeIEZGHBLhFtG166z8Wd0OXdyOgEJQLLVZ0Mnp0Y7Z2
DT+7XwF/Cqq3wzhulzeMOB6+U+tCizOTcx8s7ZbqbCatAJ+ybZ6U4WZdxkN/j3epbhv35Vl8E90C
P78tPksnWNf//fnI9ffvT0dTkjkjLUOSGJ1K2n9IYUWEY2qTDtvhge8u6S3lwngzUVL89z/mPx3C
jx+jWRCHAAuZsv64Iv5Rtt4Ky4AisNlo0nR9/AhrmZkrzz8Y6nHsF2iG1oYr/t9qgf/i3pHl/3y7
mpIqiyZoJdUwVUvkGv/HH6tEjarPZDJsEFq+KQu6VG0u002NEcUudajFktYxIWaMXb+mbA8YvX4C
roGFqXcOJD8dot5yZQ4yblYSal3ilFdaQ7zCiULi3zCfKAAZLpptR6gMEIpETFTPnGW2E7LEiHBF
ZJg13bGfOTLyFX5ppe5FJU9P5ao0TyxFTRcU4y7T/bDpule5HjQoK3+Hy4Pl5CX5rqjrn/sC4xqf
cjgiywY5AjOK6gZcYHiJtE4+WHm5b1Js0kjOBWr9qN5affcE9yJB8sJFFor1nWihLf5rtkKGn2vf
7KacBi425nFkeMwfhKoA1t/vxCKTAkVcUQMwG9IzliO4sgNBp9mZ2taprUfaBeNZSo3xnLCKcXnb
e46DR8ZK5zdMwHeVWDSOGVtvck1oU2uRgSq1yS9b/uwoTyyYkkp8yfRQPSAZZbO76iMHFamWlSbs
gIBsGOBfdGI3H2tDot6gFqgPaLBQmb/yNZZCztQynl0+cghJc9T2GqpKVgIra9OmMH2Cf33hsYRS
UtFAfW0cIPJA2hMnLj5DPS0PzrkuqF+TNatHq/fUB5UkBM2xoehnqtpr3RYGgjdP6VmphG9L5pGV
2nrV5M+Ix4v0tvjTVioT3lrnPgOoB9+aIRsSkb7SNZ+B8euQaAzwGAlOIavHXKdIQObP5BHxx6rr
L9oavYh/GcTSUTTjjbBoZ2n+08za81oLSqBGy9us16/1jLXlNIhx4XVz98zC+SUNo6ucdH9ScyYs
kQ/wqsKs1bq3x6/BS0pTYpL4LaS+xvCNHYNEagqjBUzUGxKMpxLNJuAMQJ0qWegyu1lmNETPptEx
rrUbIuCDIIiDo1q806a8q9JKCJhzYsioWi8d0fgqGXzFdpheSxIgRXOq6Ocj0xeIQeWjLgr5da7l
P6Gx7CAKthx8CD7ELBAy5DIYqvCMDfpZNMzIhiWdA3PkHVjIr8l5dfIVCjjqGVjjw/SCK9PpsaWa
5AvUAxEOoAVKcaB/5G8MBX/Of6w88g2V/LVYc9nRkEbDBN9E63XWSawoNDZgBuq9ihFK1hBSMDia
FNqAHfFKbIcWXOPDYS4RoCY4RiuSIryyOP5J4891flmZByjzeDO76clC42Iaoq8yuYEazkxyYSHN
PTknOgkHrb4n2UINEtIQl1gjw4OMPNkzjcel0Q7KE/lfJtpR40iSXMrKcKv1agjMGEXrQq7YVtbL
BXTKsOkyBI22Js3DHuw5UJ8oDNQqYgmQIQCqNPgEUbdK2G/ZStQK43VzlKPNMo47NKVsA2GHOdjU
PZOZ0W4hK814+FP+/uOvSSVPWmo22epjRormOezHEmOQhq5IgpahsoLypljM9rM6ZTtD/0TvRNH6
9z8l5ls5IlSpAInv//4XDfPPv/4KsTTfiHS/aiUYhQjTNWoVNmwtET1xn3N8zlYe7uJB/mkiWfBl
lKTeme0Dk7jT+tyxyWIkCFR1Y7rdobowX2A/Y7DtsMO7fFs38j2tvc5tD/lhPkifOcOpfZc5uuVa
55VpV+dk9+WF737zxFJi/iVV2ANjgnXlaN7t6hKj2bgzuVVP8Wf3pPrzYRDt8Fh9FXtKdkiQrAHf
eY8QT+27l3iDrh1hscE5fzKY4iPM0hyiNAqVFwpBvTvhNugc4yieWV1IlKePpLUd5Swxg+wATWMr
XUyXAh99cntHXbMYT7Au+GMGBSJaZVv7Ms/mH3Pb/CTjPV7dLHUR7KsDf3D8bRRPe52eZPD7zDAt
xtBUPU5GStLRCozX6kohH51Ne34l4CkQTyytWsfgEispNJTf/IOpfOmYX+sHMmgjaB5xPlTayMso
m12yYft9j4SUVsUf9/K8q0AXEa8pWo6ZHpFXtlqgS/spg7XvLxNEJx/bBFgPpdtL6hZ6x8K3rd9b
oSMe2hHzBhEGdqUyMbRruGRYfx6Ia1vwJv2skbPI07s0nE37wptQA/sx9HqELSC4S4eB+PwIy3WY
SEZveR/ULkNj82jyyIlbYIZnt+9yHSgSNDmHwTySnVxz0JVrJ5lclS3/OLAZQUfPFouAFZOcYXeC
QmqTG7csQQ8KV0HO7Jj60zwgTHYguBSjtwh2D/PNSy4VrxbV5Y8WOkq7b7+AjfP2wA2dPTFjcW3n
J0vfkYJHF6KXz9O4na27cOQIs46attPvAhibDR+LQtg+ckMgf0UvxlH9g9EIBAstWQ8lYESJIuEm
Y3t2NY4l6QHp0Uz2COA84bK+hif6p+7OBL6B13udsRkx0vug9H0vn+rt+IeerARr96P4yVE/FJ/E
hogENr5NN8DgCZ6YI1+bzOsrbARgJpzqVvvtS0yrhR4EJZ+tfBU0a6kLHmgAU4ttgw/4jaRPQhKP
2U2jVCX0UNrrqWfVXui2byP7EzgYPH7sgZTrB7wBfCcpoQRS32w2Y7DPHOJljCZobizgMAnzNPmr
x/FcSe9V5ZBsZZpPQHATtOAZuw/boJE8sqAlm6HxjH24M+lATfoa3imfv6PJsBDapSuGr0P2SuZX
QcAtVoJhLyAt8JLnSNpgrNOsoKEQO1qnhSU0ETDzYd4ShNARe+/zyVXtkLieAG1C5s877PgHFANU
NvmfxXLSd9F6yp/ChxXN1kOnpNgut9UX0POQbs4mALzCofD+2Ljh8iV1BB4be+ONzJkxfKWeugG5
3T3FG1b6LHOz9zwALU4xQAM2eWCDAdGe+iAsCOJzM4UFIfEoINVswXTwsSE7IjwKJjMNeemuB0jd
fNg5mlcv/2B8z6J6BnB2oSPH5p9dx4Aqz7qa6HkQr4DnC1jebDtHekdpH+i3PGCYcyf4eeX62OaH
xFduJXMFz3jaA4RfX6bCg+Im2s05v9DP3Hs/3aLOYCLOMRa5tWtxcP95cIw3OOb4e8d3NTA/eA4X
Ol2z3MS7MYA5H9U8a+iEsJuRhLjzKQIv3CJQ8MvKF4/hMzknaP3o6oBSubTl/XN3Eu7NXntBkdC/
mxfsLx/xFswzgxTKhEtIjMRAs00M+Eu6+GYAviHcMsL/kr3ilSu0Pz/0JE8I2I7Rsf1eFWRDdFeM
xq0TtAyVcutWfw2udnjQhK7KEbz6PtqoeDzxtMBnYCGxIBfb5NlT3ZO8ctYv6sF4qV5ZaFJgAsIn
bDvkU6dt2j+0BrDX9u1WeoczsJ5o6Y7cMIxC6BGTLxQZPUk97JL4sgLlZ0EEqr1w63DH6w618R3e
PaIp1WvfJcV7RLeezCPbtFbyDSEAxxMLm1nyeZ/CmMW2XWUXcX6q1K3Mjt6wRyYKg18eGKtAIU8J
tAQC+adrvqgqLEBt/ZN6ia8gSExb8s2LHFgvUuzCEamIMkJ3gpwRzY33WDRuY9l9JAw+JTi5PNM6
NseW0ASVoHr4yrb5O7YuAmAss2/rd3H8e8ypXrQrPpiuTOBcPmD9UBZZ3nIugmqXsQ/ZKdJXLMDQ
ukTTIfmYKLzy/fpAhoDB2pv1QMV74PDH5BdlBHJdB4lPuvBrj01gGl6VIgEl0QHVB5ncO7ycXvwt
vUFFpCOYDvmdCYTyLp0YgIyKLZ3y7eo3F6mHcm8Xl+iDe4nDQFE+rdGHc3WqnhNIZN+9HyGxfBPZ
5VuuLjoWL8Bkp1xlnI/Qn7iHdcnLb3N9i0yqcCeDsczdQji85Eucdvf0g11cdmLXvVzm9zB8AWCa
UYBuFT6xKdEhrUv072CHH1FEtAuGBq/+am7Vx8PK+1onz+nZrPcWDJ5Nen8UnmDTPmcAp1hxE4yJ
drZLT6tCyqM3vkmb2leDgWBsWOBOsxGDfkt7OhwSKH5t0Mj+8INDsEfeprlRg1fbHu7mi7gew5dy
A9TuPvz0IGSpAq5jhaXNVlqXL0p0ZIt9M1BMnqsL3Mbn+gn2YPaJgaD5VfzhA5lu9Lvsik8ZxQkc
e5q6lZd93E9kBFGEv3DnJRfLWc7IFrRk2+8Sb/lQB7e5carDXyz5W5mNHdEIvcBF4RZRNuYrGXno
Dq0TA6VPxRd/+BcJtFm0BWQbM2KdA+RfKex/yQmv8DHKvfZcMyyJiXa+FD8w/VFjFT8aK6jsslr7
TPIFzwQ4bhzB2Y/nUd8+FtOL+KEybsnVr3EVaU7Q5UTvK1qZFoEvKJwKezhfvYTGFo6n3UyktQ7w
wiiBmqSlUfcMeJEdcog0kGRbPSw06O9l6bBXVn679ruFsnTmOYEHRzcfbiOSl+zyhI4/uZAzQEZA
TpWwM3qvxWSZOY+UD2pcW/1B+gzyAXtCz0f/NqHVghN7HZ+grn1PH7AtM2zkX80PXSPkPuTG4W+n
Q6GgtKZn3jFL1t4wTHNnicjGA2OHGswtnooAtRz6Id2ejhllRlt7pRqA5JOIrNyjEmuOiQcebJF8
9Y+4pURMgkdiz149NBsGfhwvjRcd83u5TYMYEubXUHtgcONrA1EPUbzNTXEyg+ZomnsxmH/GH/PI
p1LA93BdD/Gh/Lau0ak/FOhnv3BrvrZPbMCZnzev8+KjipbW8wKWNHdovZZ0W1Z2QkLBt2EGNWsK
i1aGHAk+6ELnzkmB9s6MZCBJC4hT+ZH0ODcaMWh0sTHKpf0U5dJ+/vsbktgfWIwSAtctLWJmbltY
LNL+7z/+/n9/f/X3j5EGzkFO4BKH8iDtrTmBWvb3tytjrXfhgvO4B2WUxpdOlNxImwnAM4kSjjln
+oaMaFNsZQ/8EktyBclbUeuSm84FtbzpGCh5onjmi11ARixq6QEpyC6JFe8xjPHYYCu6glqI/ihw
g6yGaNlh2ahonODWyGNWMD+SOTxIJgKvREUlGOQWLMjujQezuhUZRlkac84QiUKf9ncp02MW/d30
IkESTYoy9xuZCbtoUXD3LLbcJkxnOuH2pesUk0R381MG/0lZjXYARbKRE2EVtbnsypbRoj1sGZrL
YeEryRy/JglaSVVFdGlIfoKsH0Ukme+Nxh65gWKG9qzqnxuqI+RNqIYxMLL1pFlD6EpqyrRXB+71
OlsZpJjTnshJlqENxkBRCg9xp9x11tX2+uAmDVm8RYGt2qqQPoMs3Zm1sTe4nGDg7kdFdKU1x6Xc
UCFPVUiSffiB2Lfb9TL+nWqmfU45/zpsOyCQp4fnWTYqrAh7+utzX4u5K6srI3G5wOuCCw/AAUVF
0avbaLJucQGNAUmYH4/mrjOip7Ce3/WslLfjRHg67utzmH7m2Ol3oSX9qDWhTdpozt64pGkghg92
kRCkg4rywaRZCbNHGKdZC6Qq9C0E1Pl5jUgoLLX3YnjvyBR1ZrG/lwigHGnCWxxeG+1XEpCNQbh6
HeOce5XEEGZqFskFxl7qIDAKAvYYseQxQKD0YGCSnWMKtL7rm9ATztbPBKY1Yvy7hhpjJLohMwLp
MI3xJmSW1wzrrTGIsxhSoXMagfT1SJ/YMETT2yOehJqT7hScoWyh6ZrnXLNbBAE4Tn1VsgQnSTH/
dbG8EWvG04liBWsGhjMrIU608n5Y36CWvo1lfIT9iowI+WE7Vm99TzP2988WqfYrmttMwrhTo4/s
mKclBoDwOTdPqPYaqJDitRfV93LONkODBtgRVMr7hltnWa1XTuXYHsyIR2B8S2H3VmkTKZo0xHVJ
iapU/a1shJzLR6HWnqwvPNpSEn6pOqVxMoK+riiY64INAu54S71bufTeDkwcM2Lauz6ZnAzIcYVS
KKppGeSYFUoKh8NLSKSQ2iLaPsdEt9vVQkcH4iyoSOiRSOxCyGJcYGa8CulE22S01NPiPaunr3Tm
pjFL7IUW86Ci38JxhAM3lCx6Rg1q3615QMZShSMlF+mW4y6v4HDg6y2UxUPD1m/MBFGhVSZAUSQu
ACO6YvmIA0NBmUrFg2vBkQTxMnNNdQRvOkJyDeP0kxB55GaSkXkYwrZyrmSB0tXcizBkwLUwtxAi
pdx2DRO9hA0iRyQymsay23BwRYV9WzTUJ9MqL8nU3qRmeYzJHlr8TsJ+2T9bEyQUUM63QkVUBqKJ
TsYACS53rC3CnnBx0mNk0Yg2NdEYkS74tVRdiMPmBGvlctOqlLRaCyJ2zIY3Ap+pR3J2MZzhxZPV
vComLRq58ncDjTyvVLgc1ZLM8si8jlP6tOqdG8pqBhxSDCr8GTbaINnTBGFx02yRTzV7QEGsRl8n
HQkJhuJkFsgJSLovqdkwUsitzyanc63i4ka2JkI93itA78j8ZlgfatYca8YMfR+CRVZdZRxIHUvB
hy8qIro8Tb16YbEmqjOErJ3ZyR/xTCFb/wt757XcOLZl23/pd3RveODG6fNAEvSkvFLSC0KpzIS3
G/7rewCqLmVVnHuj+/1GKBA0IEQDs/dac47ZvArrFKjllb7GviSOa+UgMXEHGveZ3BAnxQA/vxT4
V8j+CS7r+wJhclZVD8J1cDSAa+0tOm2N6A9ZXf8o06M7ivcgyLic5i1Md2SsK0WmFJvs9DVRtpLg
41UN2SSdEWr0EhjwMMUZX9+tkYhZs2JgL9FN5eSqr3RFOzctVZFameeqTn8fkdq2IlrqTuCwMFMT
sENF23cosPsX7kNQx9k2bUcurEm5l3I6NBbO2RgJXlErgJdFej90zWtXwluuMpwPgUbktMWYKMu7
u0JR3oeu9caQ2MUOO4pqot12A36NFi1QzFSSwGJHgd2akha8NkzuWplW732gy6HNnDgH+cw4KrWx
aGZPxdDzUElZre67E9TWJ6xhG4lxJJGmuoNgTghm31P97bSd5Gy2spyEckenX9VJeyYh0tpBM8V5
iWvNzKf3yYxOcK2VQyzUOzDhc8G5fOqHlEm01TwMOhVcv7fvWvbT9UieNnXRHTIf8myRTK7wleL2
YVrVYQOXfrlNKn3jR+Ve15UdRBCa0KmrriM1P+hpeeqc6EHh8z9HFM+TInlJ7CTkShwyWuRCpuZo
v3PyCA9GJ8DFgrHQ9IwScqxznqqNaBsSfQcQnzzMBlvnCtpAcYhB9UBMn0Md4mhLuER3A1v12MWO
vbGA2fCTuIhee3Wr09dZjxSAYHkwNbTGdyMhZ74fACEVJQYUoe6zwjkYcdN6jkIgZ9gmCcVxC/Eu
QeAoNjZ9OK6TSSOsUfD7W/601UPmZXMG99qPldvRaLKDWRpQDZ2cKXuGUbywAdb22q++6ijjEvTY
P3aQ8D0Hnms1xkwdwK9LDVZ024XeZOSQMJsHmZG4pzQ1hCRnn9oRNYjavOvJrdyUE7l/g3tN+IqA
BNvn0vKVDUaWKKZplabRQzVKjhhpftOGEk58kr0mvnjq65CMV4uM08j9ZouAQl83zIx7n1RPmR26
wHoBukTVIVY2pgrr0sBIj9fD3vJz99tC1V6aDsktOkoqMXPN2gS1MSnKKSynB2ylBiNdkl08teQw
zoz+0UFNTXaT+oPw4vpixHJHHZ/UKciS285v7gMMpqn93dIisZHENBBT+isugnDrgPbDOmCRt2h4
7UB9TVUYsUUGtBZLjuTccVSjMITOwJXNYpcIJXyrZpDWJtmqWTKL5DDu5xpOUtEieZ5tNQbqCOSJ
3Rol6gMpSO2WBk27wuxKMCet7KRDAjFto9R3NwMdjbGnrhE0NjpcRgac2C62GMYV0njfl8W6Gadp
F+XdTadvFQfYkRYCBZvq3DjKrDeOy62/3R3gkx3C2ZdVJd8jOkOeqlfmsXfC3xfLY049zrLE4G1J
iFkWJNyG8wlL9bKSUZuvauSZFvpRWvmHWQg8FImrbTroSysisJqjGXZU+MKASanKRDaG+bkh99VD
VEVNM2XmNnN0uiAoDgZVJzPF65xU5JovixZ3mJLBT5pcuGQyHkna0ExAY1qok3o+L/Ic/UnzipjU
BmT+34sIeYExmdXhC3O4UA9RCzdb2xT3We9QFdPN/Fb4vbbrWjM5g8Iw/r9I8H+Ww6QLHVHDn8KA
OenpDyXgHCX1n/92/dm9//gr8+/zJX+oA1WVqCUkeLbF0W1YRIv+qRBUNXQK/x27pAH5c3TLRQ6I
Vo9Ypj8lgbrJU6Y1K/gMEp5M1frfSAJV00Cq+LsoA+WhjYJcA2dIBIlGCtRfZQthYwxdXpc61jDi
obva9ADGM5IHXEQyC6f2SCHROabAW4aEFTHBaJLQPNdVb68mrX7y8QtROwwApSuYoRsypBnMlEqN
8t5Sp3VTMzIqNMbE7Mfvaoh+CWy217ZSXfdzZ1rI4kBw+x6vAPiDwX6qM3+EvkPR01XzW04I5k51
ILwG8sKVFlwIBLOpLhcLREzdAkSQHjr7Om4edIAjBIEYj1DtuHC3frNVa/LZRd8BuiclUDSKOKql
WeCkGeRzE9SPpt4+16kovuluz8VsuLqOLw9uC7NL7/phLQiDoU5S3YQ45+nG1alH+//DVijF+n7O
Sb631RMDx2MqEC4C7lvZatijFmgdPKMVw4Z5nmrgmE+yepNr4ls7xz8Rsehibi78oHwtCklYw3iZ
yhDcV1eB08qZskKFoKrBUGUQ013Sv5p+hBtFtSQQcxI8+km9x3/Sr5ZXWDg3VygiUUk7wG8hyFKR
DNMM/hXxUc2AwqyOO6pLyS12uHLXFJn09C2t+52apUD8K4Mvu/zVtuqxLmjGk802h+GiKIe9sHWN
HxZY/rUk8C/lFEWPzvWvEVdr9TQByLjpRZN5eXJjVE3LsHIciEfof9myfx3MrNoTdOkxlMDTkjNB
bQd7QyIDZa84ZcSRpxLOhjGbg2iAgeVHN8bsxmQIFvaaQaUbgUqBa2FlNNtcJp7G/PTItQenuc08
XW9EuIknvd10inpb1n1y0cc69pzaveA+nLX6ie6lAa0GGtb+LfG0xGAmlKHn76aYYuUR4l+ZouqY
Cux2ad9xHDhju0OPSnALAKH0tqzEyTepg9sPSAOCfUCYJXkVv8y68y+VWnzPGQTugJl1Wy0m7id1
QrjupfgWGNKlGNUbfD0+PEe3wFZIc1uh6tZ1jCJ1yeglC+qTDrummHr9W0J/NArsfVSbtMQpKqVI
e08xjGhqYMa0UQ3as0YUPLlW363dSme3bQT4hUxAsx3kLpRa5vnq0F1qfsU+at1dGGkUXJQEk2Gl
p3uUQQerp3vqy9q55V3vAYtyzPep6Y1dQKszyb8VUSzPTkH8n9Qf9TRsX6s2f0iD/IloJQAnXWru
QWfJzTSchq4PTjVFh8MY1uD0I5/6G5dHQsgjtKdBrbwrenRRe4nVW7hoF1XOIQ56J1VRDomhi2sd
EaHjT3MiZpR90+YMjExzig3ODcwsdmzuAI/SWM+cc4iMZD+friDCZDpmT8bbryJVL41w2p9VWxZn
W/jnyWG+RmyMyQzTD09S8B2MWligGGmKS6Q4zAj84lUzSx9SPigq6IvMWWRSEWyMzcYamahNypDe
+G4i98il/ANm0/Sipwny1DkDM6hltzEbvF+mlNom7IrWqyxaIH6NNETpBkAfKvOIusNOia0KC4dP
nm5jxI8MZNdF5VhrMMjEoAMAQMwEKBmpxS2fsxkZJDgaTYuow3RSxNk5JLHnc8F08ZKb/kFSe6hy
fnLFYp6j9k1z4+rDT+hA5kMSRAZ2LpJ5yrHDKj1sTJOGcEX8LckjtNkCqKIlGOWYQHsill1lo+aZ
BJrOQp8XBP1iVP66v9zKIUSnBLyBb/18fhyBJy33l+e/7n6uuTxo1y5bWp767eby1GBC+ZODerts
YlllefxvW2wBGB/1RHui6OhAh2xVZiTuNFE9DGfw9OdNpeDmcn+5tay0LL5ewwQJQvXytCMjXv71
1Ndrvh5bXr08QZAozd2Wbj0TZTrBy4P/+h0oy/taVvj8d8tWfrv5+bLlv3ze1MG7cLiDvZ8/zN83
vdxftvEvP+vnJv72OZfXDDU9gsFGTPe13a/1ZE0rzAzy7W+fYnnZ5wdcVvz611/fyd9XX1b87dMt
r/ntnX79x89X/rb5ZaN2IKmQfL3DklwjvM4pqXWawje9vH5ZGDBKgKjPv/Jvb2J56uuNlq5B0LJZ
7zgFvgZmp32+4HOtwaA6gfcza5gZW0mT4/7TfPMS4/Om+c6o3gmZBVRDeZfNmC57xnTFZSrpx+cO
u8vy6NdTDaTxHXPF498eX+6a84uXLXw9+7kVGcxQtt+2SGkaSzVgx6Ei3QU6Tjyj7aMO7s5quYlp
vfrj/hgp7PV5hNTn68GcOvEhKb59vmR5YnmdH9KnGUR/g6vL5TygWAQQZC7t+XycOPVD+0od91Ql
4OrA4AM9n2/VBlA6vdVRfoB02WjZMSmmawTKZPd1iJbLqaDUrloDzYB4lhP6Sy5XCb8ZY+D84Eh3
LWX305Y/OZPPXJ3xDcwU3D2ySPPjNC/GmQq5LCzC7v7l3a/1lpfxa1AcREJW2gAah6E8DVLaKGix
morhew54F9+cpEHpTtAwDb1/9TProSAkirBDCdhxTs6worIgkYZ/udytBmRQgHv2Y7/T51mYM8/b
qJhYR9eO5dof2pZsEtzKy0LOtxwAfrgnso62fxHwxcCAc2canJhvLXfLBtd05xQHZbDC07Loi8Rd
ByNXc8gAFGS4AsNDTq2Cyi4/6QIcXBY2VVyt9+19N0PdF/Lgsmgj5Vepmj2KkXI2P/h6RLS0dVv3
MjqN+qStgbxgqAZZYKW+sk+HZKWYU34wDHdWJiomxlurSDbdxGCz0an2VDDAgXtL/ajMkfNZH4vN
J1a21lBcgioAKla9UoO41IxIuJzxvcXDfaZCIQnLMNU8PTGoYlSNT/CQ5R9I1zZHNIPunG5EOKBt
9CVjYypI8RyxsaADl1u9hRWfUKz9EhIzaLR8U1WQlMa85ZgFLRZ+gZhwueVaIPaZE1y6Uu+Oy2/A
nl01e2D9pJWl9BuW79+ef4S+cdRDld4vSSDCpjH0CaL1U30v8FzuvvCFBNMjn+v/BB6mE1XgkGHe
goBdwI8mKUTZHk7ghBFaD9bNTOBbaLBfi2BB3OmZce0VyAwYhZDpKQv1dKTMuhYzRzjG+WPM+97X
Drjc+ttjY4P6NByCaeXMZ0PXRkenzIbiOSlE70g+WZiGv9237DDymJ/BPVyIj18kxq/UnOUjuyUy
i2zC7rDsTsvHW3a4TyTm5+8w73KOfzBCWxyWkJzlAy+3vhbLY01CrFjv6C8L5PUzPWf+zMoSTeHM
KRXLg0NdEs7ZyGqzHHXLLrTc+los38Fyl6sJw9XY2C8I0gWMGtDbOC6Lr7tjKl77IKBLM4pbWi4m
UO0Zp/l5UycrbNWh2l8vYOQl7ib+E5b8t7vkmG0zHeVrM+fatH/m3Sy3RiVkuDM/FmhOtWO3ODq9
ToE16bWfDYwXL9d91GrzIgxlCXqG30tWlb83jHwXSPL9osTATULDfvn+Fp7pcmt57OsuDYuj1Gp1
jmS0dq1pkfmFsU6ZdG0z9nZ9IhFGgygTlxsqoEhwAkrcNISQ8tS8LYND2izAIfWioz0NZwtZRKDR
slRg+Kcz91ZTjG0MuaQT2o0zw5S1zrbgYhhwgkZi4pJQpKdBj89BFD/2fRN5wN1SDy054sH5A7SJ
A1wJtAX4J83aL5/i8yhQxKajL0DXQKJWrYLg1NoDnPdR+eQAE1KJLC5MH5fI0s9fes7M+doZ7EqP
j8ZDPqCQqOGMbOiH1ycjfR9UanJunZt0clkoTAaVqkGIPie7NMtVze2jY1qSvuu6ZIVUzj4S4bYL
2+cWKwH0vzRAsqRTxe1ChB2aap4JNBl2U9jHMCWAGdkSdFOC0cKYbHqUUaqsTNPArV+17QY+TYqI
EsVLZxfQpict2Yci2qulPOgxMuI2J6gVKlR+bAxOcQb4PQAj830gdebKJUd245I6NadCAUhUHXhd
DsNoMY+1h3kUbWs4JdNWedYJIMq17ppm6Jlt6d5Cc0YPV9ePvQUhER3f59aNgofTxEcKOP8fcv30
dYWfGqdeYKMqzJAlq03DSMciJkAiJ0O1Uh5h8JXwTueUxUY94/QHwrQ8tjxLFwW8j2wew5ZzzTQF
T76f+tu4CYqTNL5PhgKoWgbqCX2GHbG5ISfELKq6J1PBWxRks9MxpYsnkkl6yxsjk0iSNqmdC7e4
qakLIJ20GYWTd8BGw6p7UWUwek7feH7Qa9vOoRcxuEhf5zPlssgVJQAuJH4akmPRqbv1JMUDAWzR
vv4t/mgJQloiemiuN0dws9bB7m5sZ4i9OMQwBu4YPUudwjBYVuDoPSTWu93V7baJexNHv78B0uPM
YbJQZufPFpaz53tAQVlZXEfkvECUzoIiywaCEQnK4L3G+jlQGggw0YTi1saiZlvJcxNaZCElPtxA
OxovcZNjxSnttdNwdVi+nWycUcS0UIAnKwUY5x5kK5PN7LjccpYc868H3fkZRY6nbCaSL49r81l2
ufW1WFazvl673F+2mkR5uCPI87Ss/Nt6y02hWYmHk/TX52uXx7K4P0S5oHNjfsBwab0iTSu8pWhQ
jBF0szTjhzyDJuVOanI/1nC/4/4+rl1cRRpq1tqeS2jKuNV9Gk8BVARzdL8HffY80fX0FsJRO3TW
qpworoOcsta4Ub4Fbb7LoE5RskDZSOsIjgmEtYp4EIQmw4mcsPrDH4ga7kv3DQeuQzedmpLfVfba
kG0PfIGapCKS4dh3E55UDeFfvBsc3XhDw4KAK+j9GzsM6guQcFobSTS+23V0nobCetKofe0pMbUo
n8zuLVFOy/O9nuKuVfv0SCyg/1Cp7ZM1TEDbQhmuIxjcVwLfgA5K+vJzyQUwSXGfa744Byny3lJG
5qGZeiKo5yfp92O8SN7JKkm37QSDJw7s/Ano23XZKt8au3pkGhc3In3XpC68Wp5oSM4IYyN76Mta
O5qGn3jZiBRStIzrC1Tc9LOm14oGwhatSLuvJM7gvkQaM3/IselRlclIP5MBoN4y++GAYLx+61g1
p/mR5rUvav/OniLkT0MIuGl+txM1BdBpyUum1BPMqkbdqWkbvph0d5Z31Y6YpcIYpGJvk6FtJg4+
yeXbCZB2QGXUb7tghFCij8HnJkcbn9Bgas9jTqZpMUKXSWTTv2bQNZZXhoWDrVXqtGSQQD0Qq/62
PE5EBrG/gT/caGOGGxemKSIvfgg1LK5OKqonKoPFAbUL7CTFCt4JLlk+u1GxO0W1xOgLCPoxSqb7
ZYN9iaWqM53mGo6ldS0KB+jt/KlNJ3/SBIHpFcHgHlzw5KiaMYqd+UkhT26o9W+T5TRk9+n+HpmC
CXUjJSqEdzOFNvDdeRdr4XbdLLvd8kKjEh9Uo7V7Q4zRKXSI1lnefo54tUFx9BwVSGYzQfBgVRoH
EuDduzigwAr+Mf/IWwM6eKh9G5ypwgVIDjSpHsNdMGA4WdYgSfFgWkr8okRGvDXGujqWnJDupDLr
40RWfESDsfPNaHxpoxyImU5GZzhXR9XC2rvEr3xuJ0MKMhhp+MpoS/OwuDtH1fXl7dg4lDbn7ZhR
4cW90r2mJPB5im1mjB9g89U1Aq5ljSArNlCQ/FcJCc1LyqyHQ6yqN5SJs/XybmtIuLIYm7dg1Pi5
fY0LvZNVN4J8489tWKD4ssZ03qYKu/pQqvE5L6hDpyGxLct/aWmPd9Mk3x0JIzlOIeFnYySupg/U
e/kvA+cApGXvKXkWm5wUsbO0wvJKA5ye6vxR3G5vST09LyuIspUbu6mjS9PY7oVLhP+5lg1GIB7t
7x2ANq7ptrwkTjOxC6oxJXyZfqR/vKECmTSuJv2iG30BTQzMTlL36nfqmp/vpxLOulWU8OortX+O
oobetW6k3zPltLwfAJ/6Oidf7lp2tTi3fig2/pRq753xbVlBjsO4rkVlXBt8bGdDZvhsgkZci5af
p0M4SekegflcRRV9I+7tICy5tk1yn015dz85MBE61ap+yNRFR90a75UO+DhFMnKt2D/xhAHl7OJI
eVaa4P5za274UDqF+ewrKaJZ2PYoMRTjys5E5kbo+O+gJlbLqoneQDZuo+oeeCcxKoCU93pRmPeF
RUNjWQWG8zqnOPtuANPf4Jqrr5pq9KfElIAzu7L6JtLqdlmVo+exFXXzTGkl2TYcEsdqcsKbHgUW
I59cftdD+qTzJ9aZ1BIHYil36jhqewZPyg4bYvxgB5Skc0b5PzL2SuF2yls8S8MCiEwSU6I9GKcm
QJAXZRxeKP2uy9djac5zJ+ro2ZBNtR2CQT1qUV7fDFJBAW+U88jo27LmRHjHqu1U9W7wO3ffj80s
GKlPQ1u1D71NTMqy2hikXmG445sSlzD42sa8kGsZ4hYS9Mh8O3yZ2uSyfBaQvi+ia6FvEnyxnXIH
Y4kQ4ka1FfRwlG0+1O6yfEEVMzls6FN918k+ORD2hxUpCcwH6EIIG+cvxreCrUO76s0XnKsdze0v
tqYUZx+Jl2dGsnlRM+w486pU6t6jMOc6mfXFyQZARdzQgJU+d507a8rAQ5U6bI2s9jS3Vl6TVvc3
fVPIMwHu4dUkC2PDILL5njl3Y5uZH4OSclF0beVGzwRRWpURbn00ct/qfrws2wob8Ushv+KR/oK9
k0M7YLvh0m0HiKp41+ZHF7n7YfTVF9ecYK5Z4XCKpzy4ySRSyM9tzG9qudsGrnJ1BDsTCXydt7xs
fv2ymh4cl4bvf3wM/yf4WfxhBZf//Af3P4pyrME1NX+7+8/HIuPvH/Nr/lznr6/45yX6qAtZ/Gr+
n2vtfhZzY1n+faW/bJn//se7m/vRf7njLeibu/ZnPd7/lAy4l3fB55jX/J8++UeH+3Es6XC//8hw
pbAD1NFH8xcMDi0McCf/9944XGvSd+roX7zoj+644/47LHbXsDXL/B2e45r/DlcFrD9cla8e+QLa
US1BwIIOGWf+52y/Cf/z33SLHjlefLrsKm101zH+Nz1yTZs78X/pkbs2AXgGc1jH0W1ytP8GzqlV
K67aKgiPWtOClAruShh7u2RO1oAB3RzHOWDJJPJhubcsrFD1mC3GezEmWOjUH+Y8i1kWDjBvTGTz
fVE7sKqb6ZpEGURuEIBRk1r72CneGi56azcgzkadTApx2U8LaQzt2PpC5YqGEN1qkIzM0gQCmyiL
z/6A9HpApmK16o2fVQDfrKA6U96FbdgzJ3bb2BtVphlOOz3AlE525TSd2pa2jJVY7oFEXnNVORnu
qQL1FNVoaalU5lzqByQNJzeI3qzePlaUeL+J4ZhXYw9cPT1TzTzQCf8uS8vaBBhTJncldUrolkzc
lTVVUEWjBPe3A4YLeoO1olHfHzV4nGDPS45JBclBE7j6Pjx09WyVrrAVztktmhKRdc2sI5I081MX
W1qHTl7VfHAIIQlVCWxiwuMpdYqfuvboSnXcxmOuUWchw4ArOzwME+nw5DB1KAw8h2lMAkbZPZUi
C9eNb9YeLbZtW5xKvUyoCMa/CIS9TxC+HzhrEjMF6LPR7VuEgVhtxkOjIoEXVonPqAI8D3pY1eBZ
O4BCnCm8CVKMnZ6wC22TjcWpysllsMbev/Qz6CHUAt+LK/vWVmzwKk2DfSWRN7ViJZtIxXHaJbxj
yr7ogf3kccpj+Idq34GNi49ZcR+r7fQute1Q9T8H5mWHzCffT7UotYx1upEpCri0SB/M3iUNohKw
a3EZ0JLHGxmE6APdAtCz7WPMrGN/mzWYaFF4DIdQSY/TcDc6ebhPUanO4IJHF7koCDIF6SD563Wp
HPhqTly91FNg6j+7KaMH6jcYRVR+XqK0bpEoHTMTnfBIpoDg09Vp2u3RL1tbt7VpLyddvPdpDGyC
UoD+D/Lx0Bdj5CW1ejdNqr0uYi18RL1JbwLTKUC/YVWlAsto0yg3QuPLTJLgYJI6MbTAKnU4V6AS
B4xRVu7140bracc6BraZQEmLXYekjQTk/EeE/TBkeBPAn7+Zetz74BOeusLl3WvmUcSMQgtdMCMZ
moOiqfgd9PqemDzCtDTEzA3HmVP3fOOmOd4D+F+3jvEjpeL5FspZ9HxqjQzXH15utUvOBtJQ/JmP
wZS/qnlLAlUUGfswQtsoi3v6sdG2AOzm6lxZK6UdseJjkYUTgX4125phou8yxBKoBjYVMNVVQzrV
xg0Lf0URD7NqC9YVf2GUllfyc1ZNhcOuAcAM3H7d1bt2Cm71wdpqFA8pgEzrrDNYIadAX2khvq8M
NImtDeuqGBGAiopiO8kSfR1sSzQjXWugI9HdAwlXyUWDDIrksfBAaUZ6f83Gp0YqxDSUeH4UZ69l
SvCgs/olxsWNdOnV7pyD7FvyGBT7XGTG7YAqkDYJ3adSM7/TU9lEU1HuLMlvfEbTGuMjJvTOMYV7
CKKnqCfIpE3qcBtk8s5X201D5i35yDjBpwKCS07vhypZis8V2lhm3o4M+m86KV+ULvwWG9BgJYx0
b5JVcah9B5Vlu2Ek+70GdaMKCwpQ6nhaAH4qyOFTKS6CaLVfQR/0swiDl98HniSjJaSN0LrlDz8Z
/atGIwG1DeBXMzERPA9A08pxClGlK+gqkfKuq7rBjc7wrkWYYOA+2TSlQwyI3V8ahYi1Kba3Bnai
abJu9AhQb2EBHU5a+d3IlGJbuO7PqDJe2gpShJZHiGO08kYdYSuFIAo3oSYwpJOfsTJQw+ac2jZj
ZB3CGJT1ODKnh6Swtksy1zpb7pnNdJ6IQhBP+qnvAp0rEZbPqAUQm/fN1kmyo1Z3e5lG2i1GpJqZ
a2yLYlc2s912hD5VBuOVtmQzPTMmbtbMolTPmZwfPSWJQuMSofrtOeyr24oqyR7R/Y+qiz5iqn0n
n7rrqlDQw4TjN7tJHK8eCSY3GVbXY+MjaZ3e6whPjlrjrJcqqSGlIiCQawlWkSjt94nof41DUXhq
YhDf6Y4UKwW+OlpbXT4pXk5myoFLy50wHiomFD/sHrVJ+tLYSfLQRy6zV5OrpkF/YJ2K/mfjZt1d
Hnf3PhK7jeMiOgUgeaKOS0qKKt6i+tw72LVz/yiKYQOrnN84mzatTwPLYko+tx1TP4Bep+r4U0u+
pabrPjJMdFkAXiXM94WUnFWy6+hq+k5MIxACVzzr8q7VkY5ZFO5WkYsbbgjGaeV+V6ENqDg9kPP2
3W6M9AdRZHBrwpATM3zShgi6rY3tyRiwmkYR7OigqCCojxMJYhrme7f3t6IrEzD2he6F1vBkhdNL
ZJSAqiLo2b0JnStu3wogkx4iqtfGchwyeAILKgDIMJq7W6kWW1sfcg5+C18r9O81NhQU/4wEkeFF
L7qtxScqCT8ojSReYjI9qfGYbEDizfFGFX7AUYlXfeBHl57gdxNUgUODHS9+nx0Cqt0rG8R/m2Oy
GGObanRJjm2CzcEk49OzO3y2SWlau4zBBpJVrhRS0IhR4xuzCnFv4YVEpBcehZYelJa8kSFwy3M5
V7gjU+6rOgBv3KbW1i7Ecyu6Fx3bZT7K3EPoJFZDEkLRSfSPcOw2Vm1eFVkaM+Jll5dqSrAT5/My
t+EQKfeW090ShZoiAzqJmtAaI5IweeI1E3jl0RW48vQuuNDfuEJeSJuJAM8owlAcOZx1xuklKTl4
DY15XxDEI5xu+cJVhwQoqqKbweFihli3BzmMDLqZiNci9HPFaTO4KYi9kBTwfFvSPasHSGUFsY4N
MnGh5HLbURukSvJGblK0rkc7Otam+jNqGGf4U75HqB7v8PNsK73AHS8dcTCDbPLMDDdBhWp8bRuq
eqvOEayKiS1ZndnydkJxiqDGa93n2IRcB4WSPSXnhGj4TcZYYR2+KKr+wrsETu0iAY0wNj9Lsx49
24UbhHGoRRBk1ejESluEXgKR/sjhldKNxzdhFtNBpEglTa7WG5llnMEc/WyguicvJOIqWAYK1v2E
EWmvJXdFSTETrrcrLAqBGYD7SQ0Yh1oWAlMP5ai5l52u7pmSXGM30k5iwMnWm8aP2nEJg6TxNGGn
u7TmI/snOMseI/NoCZT0BWXzLgPw27fqgYs3ewYotkoLGs9xnZyh2V7vRHhydWAAWYt6syZ1I0h0
6WWq9WY0RkUYE55SegIHonc2QY7rCrjkuC2TYss1h2KPEpgeTVpwjXyfI3iQNphPnWj4Zv7/jV4a
b2C7/BURAKfJzTAEJuZb7qQNsVmyw7FGgUdruTwudysE90RfcTQ2Fb0mQKK3ccvgdDSpIXNwkA1G
lTlOiwcBeXeb2dF0pojA+Tt1nTU0IxAOFkYcqk/3BBVBEaDKnJBM8kyu9ZEau+mZFQUahiPxSYic
9gQDdtMMYcdUBF/eKaIvN2luh+gz0SNgXmViUMUnK7cBSHFapG4VeTo/eRZz5kZC77MTFs+wcaEN
+hHz/OlbqRi4pCkQnTAoBtqmcuSMCwHtYlsmFKSYrr7fMhoufKxYWvJ9iLFMpCH6TGsgTSB1tZOh
NtaZgciNGwKYUF3KXBZ2JB0zohO1FQHH2nQjq3MwWJWXSJBWLgA8i9ga5hzAqtKBUTUMIdI+GRSI
4qEYdN8jLrVZEdx2AsptnftkGjyZ1DsDo4tr4qN1tHuIaq8ycg9aaL+ORQHRM0FV0haoKAotwJjG
aXRQkXS4sb7FE7WZgFXzTi+1MiVX3KmMUCdAwcHEbiYlERpvYTmOxxpTm88MhonDS+0Y8U4iD1hr
Tbfj1PgR1Zlxl6pI9DIAjIyXDnozZOu6xNFhmOU+OIbS9ncItz+AyDqUbCMQ0dS+4tGAIxB3Pwgk
oUyFQ3ATKfcduXDPoWlluyj8IZVBbNuqHs7TFAM11k7aeJyMoQJn/uqaWXfDVEZMbnSxyUAsOgqE
jF1JRa9RPFbTC+1i832MsXkPSf4r8ETcXfjNx7VFVPnOraabsqF/2oYO2Vmdpm3TAWD95ALY8tiV
zANwtGKV1lpwqOcoYqcNPH5wC9yF86EhJV/1Cr0w3+LMWHXyiW5KDPxsE6gcpGFeuxuNAJxgcu/t
sD3nAdSEmASxfWU7h8JQx53hyHtFgH10B9d4xyoKAqLwsPLkPwhUWVsdfra6rCpGuPB5powjmTmw
F/TJdRiHcxBE2O+19JGgZE7Q5gyNxSpzBMxFB1jzD6mim16dC8bKfC9rjaN7M4kywgSmFrvEXpti
lDel1T+0FODm6X6wE6I7+wn5ajLjsjoWzc3QT696SQaO0NpzZ3QaRm0smJlE81zk88BKQgmgMGly
TQYRCeAolOMdOWT0MUT6DALM2FpM7gdDs7a1OYL+tIEEdaW1jQxz2LVZQKPK0r41OhgcpPf9QUk1
oAvqh3Sc9L/YO4/lyJUty/5K/wCeQTswDR1BkRRJppjAmApaw6G+vpY782bcd7vKumrQgzbrCRJA
kJGMgHI/Z++1uU7LX1neHpIuo+aPy8tmss0oMzc2MrP78xiNH8Pc8m864uZ2Sc4zfnboLDMuuK3s
icFYiezGoad3Huv4rmn6n5iU/H2N+8wrxDM5luk2IwFwnweWSXomFYCwatq7NoO7MnWvHaXYfch9
gP6CjxzdJKIo6DYdMH146yFuIABJcyHcfQhagaStT50PQG01cBkYpv2cDCrFciR8xhDk0AnBWAfy
XCoMmoz8bRy2ETGs9dLPsXvG1Ol08Y0ZwSoZGqYw5h6jrpHsipGbSRNK7yjt/ImGJnG0S4uIuS/3
1CAGTGlA9ay5qm9MbOICxCS9bZPJeQ0B38gXnnzgWXyPLlGd/lxt3g6/LdNjh4t/Lr4x8n2zbQBW
QzTc0t9GOFFztZklyHW3a8ACYiDldnTyF+HjRmy2rZBcDoKPUMVRvUF+/gmy1Jg0MYN7WKlQCz8A
dEqn3NtnSGURW8sHLZnSainuUwIqvJJQgYR3LnpNL4DFR1JlJfuwgRbjse2w5mqRll60HknStVro
TW7egMdsMtEqbAKXRi2SYnJ5HHXKmu1nR9tNQAgX4YMfqcBM7ZxSgi3cfPwCYQ0XeufXP8IcECF4
BfTaWUQrr7HQa//ZJpoEwpaN/iyUiswsPRND/VtNLNhZb+jdsz3PoHG7n2ZHUhpDEKbeSnmm/2K9
hj35Q8Ew/yDnyMGhoV410GNx2sfn4o/OTH8/BBPBIbLBG7syCy7+IEfGIg4paTJ5GAYkMGKw8f4T
o3CSXbXXsdA1d5+LXgupz72vdRwm/RMDAwB7b3e4DP0JjQ2j2eFCzWS4OMRUIjeop51B5wrJQDbJ
i6N+b557JqAcJjcKzRPqmF1dteNlnZLfi3nIQxVE/dfOkScKZwn5jMx1H3S0eITm7T1kPOzQMFz3
VYzWT5Wbbd9joelkX3DrkHFhjATwBenH2VflNmE9xUpyRfUP72cyEfwhocrY6Lgu14WlYo51wnEb
DhNIC6AYE62ds4V6IyTXrzlp8VWhMpGJh+L0jsGGux1apQqIARKYCvaj2jRyMBmhhOulA32z0p8u
OVfi2fK/aNGlacXVsU3S2/coYBUUrPe/6zAx5ZMNF6zeth6Ik9he5Zgt0XKcz/mwz9fyi5XdTW4n
L/nsFf2pSTN5MUSAaXWaUMEo7951UdgznRZ/gQI1V496P/8/iXmwvMx1MrEAItnVuepNhQ2Fah2c
qMVq8I6Ii+MB88kaRCdl7w+/c7fVGrGY8tK7A5xC/cqDY6ADspS7MFVviH5guEjarYyh1bai2tIE
hLZHWNnH2uO8y1xct8acovPhNikmvOa0xVDYmv4miAlTTobXcGoYroc593TL/TrOsFkymAR7yg/f
7ZbqrMic85Qbd9HYn4MORIsRLfNmRRW9IW1l3U41VO7Ri74Eon6MgQSN5ugdZGY9t074aSmraQ/e
w0iz5Fi32UO6jKSmWC08sgFIcen7PzLj2Q3tljBjZI+AS17Rm986GdQQupNoVwn6OJQLfYe5OAZc
x+VIlS6zi/vCcL1DBsnwNFUjHmYmDSeMCvYOm4Rhl9m+dopXmnTVxh2oohbET8gQXnqJk428uOe6
CYCRlsMvhnTyjGr/yCd6RYMHpi/jfmkex2LxdrBeq62vyuV0BvD/RKOKzMKvXvO2gRHUVCnrO2cG
j122JE1mHe52HEJgW8ldlc6PwQFnM4TMJ3zkPJltfHFNzot68QVXFZof2Ji7cWpxk4T+m1G89qVY
d17nA1YrmHDZQbORPrb7ehLnngieC1IvwE1F59+Jqjvn2fgaViO953q5tDXTM5dPtin6Vj704Mt6
IvnactnWksFyORmfaocEdVmvx2BQs8xqpGMHwoMkvghO5r7+QibPsHFwoRWXsuo+pRhUL9TuqW0Y
9hl88xdJOxflkg04q5ptmCav2TB1H6lkbXx7OsI9kNuwoB/Ykok7xzjy+gr4K8SabYtpdS8s+RkV
BcO9lgLU4L/RsCm++SOBHWJG7SKSb8MqoJWtBrqpiYNhxBJG9VR94wv/ZBd4twpxCAcovcKpj/Fo
/xjL8Tmd4o0BeSqOo4cV2CshgtQ9Q6BPKKm2BWUJUl9mWESQevOSLFeX9gYjmTrcU37/UE2nyJyB
p5MKc3RqkR9DdyJoNO6SYzHHP50cGzcukw29BVVdGx/XFmuiZZMR2UpmdibJl0TM3gJsaHdOH74w
Q5ihOzDFHBgjpP1XagVfpznDwe/N9XaiwkgrhEdJktYPC+06qhy9eXICuiFL8jJ2KKN6LOibkPrq
lojlm9J66J5WhSfOg+mOIfiX1UFV4jcLbHY5UghtkdnU053j5NnesxVz4Y5Li7PLc+8zgk+Rg3pf
3DIl+Fs+1aW/MmSbX02rdA/xOHyFCVvsDA+EDaNHa9NnCZULrFUSLWCSVF9iDgzzcG+HYRyV6GBS
tmHG2AfZuatgT+AZKLZWq5pQZfQRuShAOS/AUSnIXbKARnBxbVQrg3w9UMfBUmzHUpwdWAWHIoV8
J0qZPbkPhMEXO4cII1XaUrhd52K2ASEBtXlLP7hieu59aGxQVV4WjVtJqW/xjRj49NfFDQysddA6
iflBYILmKimsRysygW/mXylsK2hWDfa0OTeBFd9wbyUmGiriwoftSN80ZqZ2id9YOwKPN5Jn79Eb
UghcdveRHFMC37ofhsG/+M2WzTgbHnpGYKEmCbJBYXz33BJK6Gj+6mATTwQrv9bptB4SO8xBtJYf
/Qm0jJ+PVAqiXO6FG/oH0iFM4n6pP4fchhlPR5uQQvfGT8rmw2xsimq5NIkPxWuwH8xTT9R4zZkX
Na0H8RBbWm74b1Vfv1Qz4Y1iGHaAIcpDDHi49chrq3KwvukCWXLlxm4XcbavMMJDJqdGNnEHl7hv
g2G5tR3vnhuWTWodkxvbkfzflCaZXN4nxas3pnDBu/bVXrPoYjjjoQ1hAZJRh3YMH8MOYY4yjnjn
zkYhtTiUaO1D43TLqbDSWzcNCT0HezYgvDtaKL6oh5Q4I9K7MY/JF2L46RaKBrZ8i41+PWYR5oRi
9EEWofJIHIMy1nwUIR3COun2IGlI1gRrgouw35vhJxkt2dYbCotrZnpNooZqsriYE1CnoglhmC3i
eXJBTy7m0bUXlQ88AuwdvYapcv1WF+Onls7BxgIvOYnxDUkd6sTOeurnFVgMPO6yxQ1XEkt3O5ry
Ay6SnxQD3dHfJkoSP7rUxehbkr1XR+k5U/v0C3pBsiQyTKXEzeLilbpmdkggs1/0goDqhgEQgX1l
QlmMXNtT6mMVAIViht0TOXfTMfbI1WQkNnby6NeMFPQiMhmu6LUFDwsaBzhEhz6yds28D0DspI1N
a0Ua480SuTHEQ9qn1nqWcA72KTVJ2nQuQLwWs2xEyw+8yHoRbj+fiii/KwsePGHYfEhmHuNhZgXI
ICdk4sQgnhGZLIzw0/kyhxPcNAq3O7RI1DwDMJVaZuuj47UzfNx6f4s0CUlqx6Q+eGwp30Mgoz2Z
5k9TNPgH0ynDC953BtaESg5eivlGUinEjUDxp8zOQgmi/R7beDHgcKkMqA62aTb7xSyAJq8B3EdL
ljduPFERYXoVLykOqcmHkNnGgDFCn96Mb/ewUjGFXKB/o4n/s5iygimV3q6U26hGHg53mrSo4mbO
HWiNmfWzkbgrloBru3AZwC1WCrI87n/EypGlleZac643meqhUjSGU7dM1D/UIRMYtd+PlhjX6ehm
3W07C0jgNtyrtcsAvQgy/IoI5nzI5G+bqv/KnStq5zERhnwdWTw9mmVqwIXxy1MWeSg7GQZeF07F
ULG3U0q5elW/svjtIbKZL+R5Ut4kAxp9GET3VdJ80TLjxSR4kkS17s6oJqHyizFe6X2Dj73egt68
LMz8/HWIDxhxaKhydltaWK7W6EcPZ1m9TpnvIImenQvOJ64EzAlKz+AirH5fWGqKsK4uUvkkGnah
U1KbUbOIUJkb9ZpeIKG0Ma2SItsr65I9gj2rqFOnWQcmk3oeKudjFfXxJQ2hkfjODK67aQOqzcrg
4w4g3G3RcY4pv5VeCMzOB4BB96Wa1qHi/lkvVEl5rJ8FrXly8xiGM4SrUs4dDM7ygvlQMG2ZKRso
TQcNO2XMU1Ygib9sa2ECxpCP1vu6gG1SnCxlza+SAlsrv6wA+L9cZcsxsoSpjFqEf9acFvO5IzhH
vSEhMiCV97myiryrRYCTFbnfnAhXBeO3nZC9nAbf3Y5qjliq2WLoOcxnYuq4+pDEykFVrEo03nck
nga0r6l8DBNNfIbkTQ1UNVAmidaxbgZaQBQoyxn1m+eViERX6qlhc0rEQOctxl59lIt7ksrQVJLb
FIVhddD/z1SWSO4nT93y+h6LfuRMj0MAZg/jHWP1qKbw6w78saN7CsCGT2oa0xigv8a8/twrk5ij
pS6px7hVmc8ULeWiHvCXVlvI1CahD8PRCYfzoEx14GIgijsmbL7V5UbpKLVImLQpTw7JDKRf6Qwl
NJ5g0N+4jvzm28tTtmb9wVZTUaHsPwWBodyV1PYcj9Q8u5TvAm/2jSjaFAM+lnT1d80VXpT31Vqd
n13vdCe6Bzv9pyft58UvurP+S+uC4vDWsYc70XMIx9xWLmJ9PpNmvbYh/pL0pjYX55z4J/3ui1T2
Yr2qF2aevv/ftKrai17Y/cwfet0GCNBDnFsfDZl/TWLn6E9JcOzHhdPMVmcXZwhcjWTFTzOrm4va
17lkUwq6EDv9iV3iNAqaTHwPsPk+rxhNoEoSf6q+juS2QoxzwcDsXwbIA/WUO+/Xpv4TR5wu2N5b
+nRqWt6VwTdI/C+FsuH17RIffVVKUVvRkv4YZ3jmYsXjGtE+3LpJBBpaGe30n6qvF72pF6t6YZIJ
mIaQmrv+y+fFaA+OY9+GvXcfuwXqEo5upt14HrE3jXPIUyaB4yTPY1kCI3W45BGTIvNbPvMEMzaZ
XxZHssAfjeJQtA0UkMA5hbkkrN1i+hCTu8WcBvIQuUdD2N0RdfzACIJiJHcuuxiKXTcWhLa38bJx
fMrXrZVwDRoXu+ZbtZvxe0NdE8Bf+RQ09uds8L/4BL+3jRXumFG6x7CB4i087xbi63pssozHuQkl
qMEsI5ovnsS31Xrmk+HBpisFqpwlQWPQl1/j0MbbPMJqIP95WxERRqXEBEEc5Mc2dV/kcuO00Z1C
2dW2BzjDlvfZVHyt+4L7rHsnJ8JVRV5/pxzfP43UKkktpWedLE9FZJ4GxmNB3A7oQ6uzaA1ilAOs
LR2oZMr0OIoigkQfLQEJu3FzlZiZfpgLRsZpMwBuXty9YzMxZpDKQGWYzk1Xf+eKXAGcMyizITzw
ZO5n5hBgFYIe+QPdgupmaT3AsaAAl6qV32rzwROR+z2JuoXWhGrx1IxRxzLeBZP5GrsGwAKTmA8r
zyFSDL+skHF9m4yPc0smVl8b4UFfjBSd5SnLIIpWnXmc/OCo7yJhZ2fKisYNJZ9j+9wuZ2QI3NeW
wfpgFatxCJMqvMwlNsb/r/X8b4UlWu7/SetZVT/7evh3FNL7b13Fnm5AriHmudDRcYl/UEih+Jft
BDR3Ax/ekoUW9Kr6DP/loN3yhOshJ7Jpa/1RfbrOv9wwdLwQ5UXgUY71/ieqT/6bf4o+La4FxKUC
NJJl2tY/YqScJKdI4lbmTQWTLiGPt8Ef5twgYHedPa31Ibrxm8H5Gc0JMXxNgNXFUaTLRHxsM7uM
fyERmbwfZuKT7etGfhvgvOmG/le8uEX9tgpnNH6MWUAIdLbiX1ydFRPT3IxMydog8IG+QENCP0QU
fdE/d55Y7J3p9f1ralMO22c9VcUTBT1EIjhLEHCEQTFG371EEvBFSTu2b5pkLD7kRuBAhpmMRBzG
2hh4iJq4eW5lGLZan5haGzPA7vKBMXLE86YIPPuIpBF5GZ8kTnemLKqvREoayBWYr/vcQDyfzpqP
mBf2SOym5pGcb+unvcxQ/Xukl/N2TuISJB2mevAmkSt7yiOy92+XQuYj+UKVa8/EdAz0KHv+t2wx
+3MSexVtd3AtqfUmEphPZ8rPlBVMhI1iQ/Utz85TwuTiGCXukzv51QYVCmp6mh3WsHUoRhiHjvTa
bzbyMyKcSBRK7gYGAIwdChEBgTRdsoOP5ZrwPHQ8P4y+4L3s0wNWv5WeuecAi15Sa7mEEwZYnlS0
HDauL5bwQeLjmV4oQ7bOMz+IKgzhefISAzb5bq7z2h/hxkBxzLquSQ+D53q8lecMX/Gsy2gPYCq6
L8Oh3tpk8n6sqJWgpPCqeN9meKwQx5h1sOW/tS+5a7uPlV9Qe7DMVuUIWYCItn0biRcpmogcvLEZ
5sdQ2rDNE0PdFW17MUE3dXzUmLZTTnSk1WNK2Lvr4DcP69x7DH8J46GL2yLV3cELlUwHe4KBDolM
1h45oTFWD2EBzPeXJyZ8ekRJTmhuVa8BED6PQEC4KT27Erp8nBo3Zew7AMNtH8oWiiMYxbvKHwXi
yLCH7jPawg2OWTC13qYpCsMj74767H3cSPwYGd01++DTmzfvAX5Yz5nb2NmRhtbU3hUD5v47A5OF
eK08I7RPoGSD4BJxR3FcOAw+ZQ44fg1HhRJf3k/3/sSQ1F7abA/JKL3ka2x8btxyeR6F4zxZXR+D
Tqa40efuRBbUEkOFrTMad573wVJyYD4nWeyFa+cfjY65+FTZydGzp/RbO/rxcTZwJJVm0CDycqN9
GJTV0W7mYS8MvuY18OtmswJU3ifF4Ny4ndXepTFP+7WqnA8U0w0C3Y35I3Vd+0hiVk2CU0vMItPP
YxihcYgtTNhR65bnzounZ7+NeVYP3rItMysDcODYZzOKvVdzaSNY6mHq3fer89Mtp+VN9kV37xqj
+1jLKXrE6mhvK8uqHpuKcEFmwwlQhrF/DOpYfhsLqzlLE7FZQqwWNUkpiJCkArr3i9bHcTFZn8uq
T09Om/FMXrhUcPjlB1z39SkPkLZsShjEpz6N85MRogNCwBzfIv1O8cfWVvZUcIf80K1Z9bWa3Wzf
yjB+8P1OHCWy473wAJGnoC6Yts3dqe/s/uTKpnoMqcDuUjF0dw6n4nGkPnRw19x7GN3IeLNTKq0t
wpjXkQHKQ4Dw5dBVWEoLkSFYoOCCPtlEE5qg5vK81H0wvQF8uZe45X0eGBWuxMz8VZpZ9dzJsr+3
ZmLjSGhw6ZhIs7TPbr8an8xm7e+GUSim6LL4FPqTvIHHVIBkHml2LAtKe9tBnhs7IfkBYxPusxoe
OKVpdEKOSfiOnXGZS2sA1O1jHvUjZm8+wWzYaOiBn6LYDrZ2MYXHvAwcNCEeuM0S3/smBQ63BWJQ
fZcWkjsGLdxuTZk8j3Xn36MI6+/rNqlpulT9yU4b74wCdj7bzWAcXBRbhybBJdmm1nzKC4q4AYTI
O4N2Ck+rpaIjEEt+NxS7KvLE925yoVaubXprOkSgKIk3NHqnOU4BfFYnDQkJEH53H6CF2JHUnpCy
WuDSkcGyp1uSHdp1no9DZhBlUZfOxUPzt81KVUB0fepEXEpHmbjiriiX4DXopTLeZt7NkMzt3ZAT
9mCv0/wItqy75zsAFOBUENDzqa6PoWnCQW8sH/fUau/DKLCJsKTWVdtrczBL5Y/v8A4ZMSDc1q6X
nUXT8l4oA6xXLPKS5ACOk8KbDgP3TQSXwtmZAFdOqw+xjXyQ8bCga0SlWwTHmSv64MbMPdqGSnzk
mvndsHT2jyKeCGDPcA82wpvAHdTlMTCTlGg3qvxGufbbIEBAb+TEMWarzLYyc9q9IyRHfFlGlPWT
d6pKSayE41i3hsk4lAp4+EmI0n/Ju8D+YERC7nhgiuMUZgWq/MG9RAZNOy5vbqLDEu2phTEZ8pLl
0LpO8CtxzfjGSs38YKxG9xQElChMT1p4MNH7W6PV0vki9C1faReVi+8r8TUNbFxhu2yU04fAoAZr
yHK8t7hzHNcoy/eFIJBonamFZ65T7KtUVPvSXCUZ8QlTsBqIPzG2zrhNK9wIY9/0d01YpLvSgryX
MNPdzZBodg5APZJ1RrgEuLrXm7j2CYJeE3OPaXPelf5Y7z3LpzqZTdHeX615KxRhSIRZt58trozS
rXBxlFpnF3IOp12HMR+Xh1+R09tkpjwmU6keILSgwO/HOys2PTwgFmdpSdpSQZd/m2fol6hdEJub
jSbPUAIPbtNFyifDyIyth/fxtKL5Og9LCklC9WtIE6Ce2HGb6Z3QOAkmpXsP4hFKPl/Cp/fHcOMu
ef9Wd027y8zRPSLjcNxNMctJbI22SR5Hv2jORRAwmcNN3X1q6MQdnGlt7t2Cudshd10bBE48ATno
c4oqd3Pq4qEw07ggMcDyA4+cHpRBtwFfUkFGGbbmj7O7NsmB8WU37NCLTHc81It661gJgzjfXQi0
K1tbpmA9Qqu1sfyMixc1dEeksWAaJbP0W7yOrk0w5f+VWdD/Q142h5kKE4v/2sv2rIxm/2v3lv9j
ivP7F39PcUL/X67LMaLP6TAoQVX9Z4pjmYBgfSZA7l9+t+sUx/sX3FczEGFgW0IIB0bsb2MbefAu
Y29fECRvIaQD1vqXoe/fjIkY/H5v/1tWuiP+N2Mb70Hp3LJ8K7RNz1Jw2L9F5YZmXw1R1Bo3OL7h
X6peShXQjJUMybZzn5/7mLPY6PvPgRctxKNGEJ+oJ5XGQ7FEYpu15oL6kSCa0RcHe1yRSJ2wXS0F
QQ5BPD3ExGaiR8XbRhpKhzVmNSlxOBUZyW5RHGpyRxIr4+4beor/nGyaunzqffmZydAxRl6x6WR1
n8xoPtrgAXY2/s+azpPTkegDR2VbWOEXsxPPYVi/UHy5n9z5e9BU9A5ceZDlcsOdBIjRTD2ouvVy
CxNKIu5yjNdomvKneki/ORlq9/VUNQYaabN/yj18y5Q9xL7h0bUdvHoLpXSPDoTcONwJPaJ6THJQ
b40Ke0hxNN35Jq1JpsaJ2ssHmhmkhEE0Heeg20X1rynhh9OCYLbBpaSDo2eS+ashYqjzDp/Zi8gU
n/rHtY5rhmKAL8LY/r5a7h5CA4LM1iYTJUeu5T0PE9wMpyHqLAPvGnTG18EbPzZt9TbsxnEodz1Z
OBbzD8w7lIYBttHp7F4wvAw7c9pBIiPjXOK28cmmYAh9ZwhBzBfdYfSbY03lz5jKO6/k4+Z8C70B
UE0l7zYFTPTGRujYpAm2DMZZzdNQzadg5XZtyfx2zbx5G0yEixp2+tYu2BeMJYXvG+Q/6uIB+/EH
L5bProxpZafJIZcNUTn09HBfoXZ26BfHijqaGcZ9lOflNvXmb12Z3xoJEQ4t+HUQhU9F+tT432nh
301NMV3Qe1DFq+enZUb8vjArDr8hKL/Bt8zjWkYfvRmQJsfajtKaIfeIb4wMrWBuicl0kb0btNA7
axG7pEhecBUEJ7rDdzld5xum+x/rwCXap5AnPJj5gWkN317fH3oOJtm6eIyWzPpUFqT6+E4PqSbI
b4EOZUCH0V3Pj31SFSevT+6dkUKkIwgSTsbqcxk0nwEB4T0xX12Rf2ryptjmo0tFTViveVV9X8Y7
M6zubEhJQU6vo3Uxk1m+kEgNDs2AcHnyn9YSqWtCBvnSTJcOTFLvEzQLvuqBWuC9Xd0T4Iz9IyXe
V+Cub2vMR+hTPKeTSDJWQsjym4GR/tYZnPzuuuh9AB91xUcsgxgjZ55XXNDT8jlEuryxrD1g1J8y
x5eXByjTV8rpCMXLl4Y5b2iP/p4a/tZa3S8IhMbNwKSD+muCLK8gEHJ0HouBVkEMPhZzgINbiIig
ClNG2CXwrobqgGDFpGdA62dSykC9dt1ntNamZi6vWlJ6IRVoSa/1ak3djPezG3z+/aJqXLS0j4uN
1H3b93Vjbbwd7HwiL/Vrf3u7Eu+J22DsaGxXXuZpsE6cmO9becfXtLfSDN+hXTPKnyOfo1OiOq28
AUlbjzgvkOl3Ru2UVKXZMrmJ14MNkeZUVskW9g7G86zGzxOqRmET1sMlXlGY6bXJaR6WhRSy6y69
P+vs+3ROxeH686n6Jf1jC88S/A4lWjAFxdQ4zcYhvHIV9rEj+Ok339QMaM7pH9ELRKXeOTaP1z36
N/VPpRqQmtZMGEwX1aX6zfd3GvT76R1jmj3FIXrBoOPs9sb6uUdjdcjBIH+cYFcQgNpMefZGKJ9A
7MntJnC+TPVLtEpa921K+lct2gerj9rNNABcKEfaUO2Q4VSrPzLzgpZiEw/kW9W9BtnJgZ4w6nd6
7nRICCaxk3h9m5Pxifg6Cuk5eiKjOTglDOm5ze7XMnJv52X8SBsVmOCIByYSTMJtrH+XThBEb8f1
Sw/8YiuIWDeaRpKC1Yh9kUIfSQYiiD6j6seVSO7DJUKi70BN9AwlyEEopug385wN93VOerdtQpEE
O9ISkHMyKge0xlJ/c2cilJRJ45T0Y/ACPBNJnMDVlaKRbmCFn40g/tIu8meVyP7JN6P6ARTb1iGX
ThiDxAAs08taVw8yotPh40j75M+K8pM8kSoWHYze7/aIRjIyvczP45Cs+NLb4JKHPHB7PI/JD9nM
wDSSx46z6zCVISBhujswfpeMEGg8mlEMHQwxFpcxMXUjTrYzRoDk6NsR1DWlZFDNxgQnVHXS28GI
pHsMz9CwTCDMqmuoF2safRhHMSEHBE81p6YAPD7007oPXIpxDTJCLpGeK1KIEblcdvHnUAUFqhbg
KlOEWaQ1K6/5b8lppJprWahovXqn3l4a0z5SPzomMzPB7VWHOnADpsHEGdpdCLNoL3OPDsAwqjMm
GIinBCzRKPtrTe+7boq1eTWgweDc5j0c1e1d3lu7tFNTxgoni/ohBTLL3upXXaJ7tqntzNsSotG6
9aEvN9WSnrXMVS88ywlWbKq0+jSSMHC8T74/BiSGIUnwGBXYLjonLfpc/yg/r5sWk5xtFNPoLANF
XJ5Vb/V9NQFDedHbxgQfLsub70xee4X3wP/B98kZyddQRBWto2IRy2lagy1N0/ZCDHiwUWFRW31c
V93hTdQh9prSP7Z4rvRRTugS8w03J80evR5lDcTsNQRQLfQLxZL/9BaQnZoBWCt4mV7oE+G6qddQ
0i2I78HS6eOu4Zh6karTQO9rcJ0hsemglJR++6KPPYZqWql61dJdVcRDn6OKCZoQZnM2029amxuh
7d/lMXmA+hvVuly9GATJK7KicHbdlyplbZz11tGbhxP8A9zufxYGkpy/beoX9L7V/0LZcDijruwI
iVXfqT7d9BqMf0UXxmGpz7fr4noOXk9Egb7G5MKi0GXC2YvJLcsrZouaV6oXmtvpGSM6Cr09pbiF
i7T9qUml78fu/RrFHImsRV2uaTVwa8vBdWm5kro8RQy1kCHLX1fq9Rg6kPXxL8mTPja0Rrlm36/c
93Uva74LnCD4Nzg610Okj9g/9okqHLdtQaH6erVqsClBEBw7ffXqV2wjifZtYr5q6bi+gocOnRUR
WjSo+wzO9iYdRXlm2KfSARDsXBXkCT3Ji76orvss4h4Exe7jrKL6etqaOZ44T/TzsVfITi0u16+9
/4DaV8e0QkZP4rJXin1T8T3Fn7V/7DOIsUCiPxEoGARIblJmDgdRpISEJWt3E6brUcNYr1jWKgQB
sobdV30ILXVDuR7R0o24p+nthtLCiWigjb4E9SVZ9wnFkji2uFNCT9vTMIlPHeDc34dwvUeJpQow
HE7HFw4yiYx4IXU1+j02fyo6yV4fYr+cGPLpH2wcC+tz2aEy5uqsWh+F7zuxs5xL4O088+kL4MDK
Zc4MRLVTQ3p3v+m1f9vuA98AUUwm26K1E+9HWGkpGnXjNvXOciRBMx+yg/nHK+ApcZDe1Gt6oQ+9
3qfwmIRXhuSA/HW7LKIVXZe+c76v8v5fKjAWGcFc7uGdSqg+jL/kdXl6ZyQidVUfTD2ASjvu1n2p
fmK2GB+d9Kp+6UpW1JsxMBlyCn3j29gQwfEtIqrjqJGT+OV/wyf15n+57x1Nef2ZGOwmF7T6Vv7x
FrjLqKqtyS+9v9BISyCnN54Hw/lvv/af/e4/9uXJ6u/WHgtBqv4j/apZiDcxoZvTWzVIa7gxzc7q
hh8YE3gcVRaXz1UOB6kMF8affe/qOHAGB7OzxXGeChCTEsOur46F/rVYy+30r+hf1jv/8TZ682+/
g8F972XOLbEg2Pc655OV2ADF1P/9/nbvPzs2SgsT8G1Yzpgj9OF1vdAavvdXx5XMl5IThZ4Ltwn8
Qc2l0fjSIWmnc0+Zez/KuupOWjzlG6gU0yRgWFBVR61A0VqUd91Wg02XW3ht5Zf1uVZjAy3bavUo
gc4thzAqP3emS+NKXRFLMkSHoJlutSAoamxMhCX+v9vFoI+Lg6VCHfjXQm8G+s6rd2ZhaXG7oG6d
qqft+0LftvUqzWRmKcEyPLpYxA+TI3+UbgNVS906TLXQOhu9SaOHJ0JWvQQCN9PCBG+n1TSjiT1m
ZLSqP4vedRWjxZnlH0e0MkPozc2pVw8uImZAzKtHYxCS5Reqp1+sxhYGDwameuoZSH5NvpVztWwT
ENYI+tRTc1FjEb0GJSO5SE5EdQP1oDF7qLb2UiGUoaLAUVYLC0UV0niJJIVb76x+VK91iNwA/qwn
pJj8IerWDk+Z+73Ft/e+PYHLOC22uXUHz6xP8HpxESlpU2mTiYYTgPS0Fd+OVmKt6nbzvmYS8JsY
m6l0Vsri6nMGLX12vdbywQ4U6++y1iPj0b6jIcMFpD64XvhKpESHRG5APKDAq5RjXkd/1czlzS1I
Fqjckmi0TJl5pgTpvGI1U++OTQBqXI2LET+0Xj0rthm3UkVnpavD/VSvRpqM7Ua3aKvXs1blmdSz
lq1e1UI8koKWYyWzk/NHfqnXOEY8F647AcMYO9TxeJvVh7guyiATx7VH5vlnv6eUWkNcKXg5KuLG
9QhNNoxH/W6jUjzqtetC6wwHq/+EkTTY6zcq9LNLr/pzyRfvZvnW6UbvNLhMxsB+xPKUkGTjqTG4
XrT6VPMQYWbFfDJzgwOsXzBqh8nB0L5F6tDosy0IS8lYQW17lctqMjjYQxrnDR/xTVXGC4MBdfLp
RaotWGUV/6LY10KgszFMeXa4WbEqnNummi9hPM0X/Cc5k/0/22XcghcBjx8pY1ymhJN1MKI1RHiE
VEDvTUkx3QcenE3lsYvCZbzE0X9wdybLcSNbtv2XmqMMgKMd1CQARB/sRFIkJzBKlNB3jh5fXwuh
+yozmdeU9gY1KbO0sBRFBREgAD9+zt5r83L949++lhKg4qLiLVCN62V12wzFeNOHEhqMHlDX0Cga
EmxKjJnAJmE/tZQvg7Okx0QNbYwDhPJhhyp3dlmEQb0UzXZWlySQqrPcacXDrJb23nAx4tfNl7pd
nBN5mo+LEa5TWBNhm7BedW2Oz2MTe7Ja1LueNIZzHu3r0LlQbqeXflbFNUxIS9c0rCgORg3DcKJh
NnbEnUs399khw+iQDXWJ/tF+ALSydmHIwRlU+zhmNCqndAj3wH3vM+R/AGXt7lSPw3kQVrgnYpge
xGgSXaRO/mIpl95m+zG3abMHTR95CiJ9VPutYNCa35ShpgSK25Y7Y+aKthqrP3R9v3ejhCjxxkQP
aC9nYpQVWsHz15EkVW+00ViXSBM2K4QQvJGqHTp9vKWz1ZwgkjQAFfi/Pmt+tKIYtiZKh7OIr0Uu
wo5MmWIIZah5lpqkgKaHIV2uVtcysk1PCUODvFIjuclzdHUau/FtkZIwDkVAFUa1J6wq2pdS3iyD
fcvjbHwUfeJsZx1kksb4aoNeCAV/Pha32YxGU5drGyRqfTNl/iRJJJ1F1J8J6MLcjJXSF4aO/qBK
Kl9xnIsg+WprNzjTY3ozuDNzWoX3Zq085uglEfUngdbRSC1E/x3e6gmF1BjQat31wNaRxvISdnHh
i8kNjHD4qCCMVQBonAWAA9KeR9Q10yXE77g3zPlpUnXSvtMSh0bvmFhPFidIe0AxxiQhmYNFkXTW
51T9ZrU0ccvho45CLKCLSoff3S8T/llh9RcIY/jvBOMsiXn8vOTpQ4Nvfycaop7DVtQ0xyb1vjVY
LMcyxyZfrmw00AQOK4WXNRMjTpjOuQsPmSY4E68Znh6RAoYCi942YVmsqlpQINVyjmYcsxal/1bM
BZLERUcfQYbyMqJGzfcdw3eRrQ1pJf2BW5SAZ8o+T9WI3GzBCbdrqJQQSkqriR9cr2y4fAZUOSn1
vLES26QZXTl+h6xkkzjND+au1JsCH0vGBnODDdJHbMJir2NmmTq1owOBvFh0RFCUGixd12UCSgJ6
SJwk3mcwtVygXokeIlSLE2ki2blxur2a18Uhy5pv9cSwpNLAkPyvzOX+z5EoGWU54nfTu3PVwwl4
L/+iTvzXv/p/6kTnPxnckVvNLN1AO7tKEMcfbfdf/6G4TO4MR+c/V1tHcPofTEoh/lMFB6JCqsQa
CbGSedq/Rnc6b+hSt7k2UYuqyvzu/2t0p/Lz/4yk1DSNR4MwNCyVxOiYOkPCP0/uklmOfZVo8lCa
eMySuHV3jpwfmyXbZgSNeIiqwGOhYUQyMXkm6zTaeGCTzeCrcbNc4kzfznZMI5bL0dFMKo3mMnW9
eS/D4klL8zWnT/MrjHaBixTL7zoHvW2NiZX93aHQKD+NbocYB6OLLl9zoym26HjQBtRKQznCKEJ+
dW6hSGY78H8DaueO6d5LbiXLtqR96AHFO6SD4nqTiUcTCQTYyBHMNI8EpybXOmt6GF29uoNb5G5c
pJN+UxCwbfR7y5CPaNjIiY/4rDCtXG8grWiDbBWrKBvJRjq+Vir9jw6P3qGP6n0eJ1Fg04XMawRD
acHYi+nMe13wBoRJHnnmoOxZgRPz1EwnbXW6sqMFwHcrZ0hqGmDZiQz6IBnGfWpNH63zGmuyJpZF
QfqWWornVDrPqJXqUCSp5Y2aiPyILBvXsOS20GjrlomO3UJxKHetMHAiu6VXZ7zNmSn2f7qi/91w
9+8XiIHCxjC5SrjmEDL+9QJJZ+IRKnazh1q4j2qnDXBGeckdgCKmtSY7ziyKS97fqhAvaBzR0U7s
f53M3x+L+7drlVQhclCZaoNw1T7jU3VFU6coA4M6Kph6krp8RQxlyH2l9HeRXjwpbvkjMfJ/OgPr
LVDlM4mMh4//+g+TW8SwBSN0R0MOrOni0xlYerpO5H/nh1ZB3tQwb+PCDpn1xshMuk6XO4hlKIxG
MtzrtXxW2rHchWN3XJXJh6Zann9/HnRiW/92RFhcVCQBPD9UdZUc/2ncnqqIUpFt5UTqcCLSUjG8
FoszBuhuB+UOuSrquI1l5FaAjfXEWrlsFSa/dGJ7bxKW7kWj+2OYgCdYyGZ2bpXvrm8FdyOYhK57
bZh++f1BrwG3fzto00B1giYCmesqYvjzQUfcAUmJJPdgEHy0xUu471LUX92g2BtgiuhWbDPxxdi8
WsBbvCbiPkxCBHWGSz8YAVVjMUbC2wNRRqnurVWTlTRPeSiCZtLBTsV+qBOHlTfpt65abcN6mxGr
gAFlUuZvZLrfNOZ6IvTkY1ImKgqzGpH06Q/E8EADy93Hf/jE64Xx6cJxUSA67J1J6NWMT594yqI8
LjI1OZRYHkDXGPTFEvpB41PMuPsMcDhwYWdsVN1IybVaVE9RYNbmi8UAaoS+VjMblcNQbG2riTeq
pCDuhZ9McHf0yX0cGgsmTsjmIBsCq+Yh4NY9utk8fHdrFApm32RHtArqlsyG96aalr1U6DQDPQkQ
snlJZAQGVfjvP/ZV7PHXj23CmLNtQ7UBHrPq/fUXnWutjXlcpIdOuo+V2zPGAaclw/yb0oeYYn6W
c4Unnpp9aueWKhpyrgzsdb7ptoSIT9YJya7lFaQQ3/z+2MSnlGLuZQp5tCokWzgO+qhPYnxUf7no
pJVi7tirMrOPS169VA4Csaa1HmuFHuiCuPi6HOgDGGMLul8ZwTIUObnk4xAQysJt3utvLewBY0Gk
0kXWPZdl6/dD4wAMgV2gLfKniTZnU+qPizuzAT05jnnXRJrcK9COYEjJwnfy4q5NB8R/RBvUWl0c
kzR5S9D4X37/sbW/P8JMdaVYo/axXNtSP63yWZSOSWTV6WGxwso38/QOgarroeYgpX1J7stG+AYo
6hG5sRvyhwVg+bqFfUgLA/s/9KXNPxzSp3XFcE0Ow6X0oZQxkTF9OiQDWLA2ID0+xCH7nVxdbtXY
MnayKA/QSYiowFHIwFw96a5j+p0tbxKbmJGW1tc/HMl6G/7per0eiYkaEI2VTQOOJOy/PJjSgh20
VLhNuwSyoPHRxpNyKHCmbZOUQPqVqpHNcXQk8MUDNuzDbav3XVFPx3nMLVQP9lPu6GEQk7iyNXUA
YYRq/f4YxSeB1a9jFJYDmvD6NFnP5p+e+D3ODWlVE48S3G1up7lwXKAQutWzojvtG02SJWJTYCek
hNXxN9zCTNJHnbiKpLihoPzIUuTZTv2RmW76ZdIsT5WMaFOnuNMVsqzCBPwcuQeYtZZiOKW68tT3
cQN7RG8v+US15yCvUOz6H8/+p2Vh/WSai36NlQFeu/r5jlzx4UkDMuGgsnnfNMAI4maYT4njRH7X
4j4UHUxmvaO7qiEQqXLg4yE7NhpClYLQZTyO5R6ZgfIP94z5qdpYDwxTAScchga1OPD3v5zyIUJe
ChokOYypu7O7mQy2tMLWrMyPpgrsY0oz8hLIe3HQZK8nECU9r1uDTpjeFxShEQubXZp+O4XKgTEF
DhxBtqQ+oxzOW6IXEPbaY36rDjRpbIwB/pA4GqgYa48wqH8Uk6ptSEpX3smSPphiwEU+dx9TdvVi
aDD6jP48goEaK7O475sq3s7QI2hDZ4oHnZkEw2qU59jpPsKhWE5Z39+Ueqbd4vkgrDGD9lB377SO
LhOWzJIEiS7O9y7NcFT27g6jAdDhCuxHuE5BQg7k/veXtf1vHgKmyv7GtdkhYdT69DimXA1H4tGU
vUH5sR+HhNUb98Sy8MHz3rTuaL3chy5qYuKdyy3aPXjLRVNvLQ0+E1l0u1bmgmbYBAjQEL4ZF+nd
7MCHGyoAp1X5oxJGs7WM6GuIP4ggqZF5qivZm1NmbkZS3pi+GpAns9DdNmp9SzKK8VqHj3bot+yc
zpWJvFAu7ksaxRaGHB04UhmGh3kQ1XFpDcoOYD+5gmE/zNbnA0lS2aoZG3+O9LR8czSRExi24Vuq
iw+5Mdg/tfId+t4tTV7iVhz2C8IGRdO60b7LBIwNJe68KJQxtolurznVsoGFN/hj7r6ZkaLf04wh
ghX2OsS1LTFfpNwtE2xb0/V+/wv6vJZzEzgq17/Kzo1a1fr8C0I8RgBHzlkCXdeD0GtvCR9T9/XU
g9uBjpiaHcgamm50IihkpvLRyhHG2U51H6NaQAmuXzKlguyXYVkt27YL/uEIPxVZ1yNkHafe0B1e
P28KEqw0IlTa5Fct3IzDlyKMIvjErO0O8pqR24yx1rwdQwbiuaT+iZrqbU4ok+0ZZ1IFB89Y7BlY
Phuwfzg6+gWf1hZHtW0EuI5puoBfP13gM4aM1phSrjLJUDlJVNie/fiWQy6Gr1BHXj2N8xpAONOR
ToRnpiTppCiSrotezKz49wckfu3o/7rcYZfEG4DRXxUc2qeqNJe1og+NHu4nsM++KdrsoZgouzTn
AAxdeeGvtl2clEQ2JkTC1T/cXK/fRQXsbFTR7gv5vXfWUjUuVi1IfDKqH5Qz/Sm0RxI/ELJt40Tc
hQX80zFunK3JY9HLB+4KuBDCG2Bt9UwPBsiOA0bbO0mUHa6Cpj7wq7ygC/4gizaF/lMxW+qWu1Cv
uM+jITzanMltHEVQp90Bg6FMwLDHpNyYCNWzSg6Bm1IFm651FKl911NhHGOX4xykP7eG812dsb6D
+WK2Y9Dc3OM5PPU5b5W6Vbs1DRs9rBo9uNaySiJZ/Auc5BsdkvuxTsPRw5Ew7eKh/cmvu/WadBBI
8pwPgZgsyHPJh6LN2zmMtMt4GfaqIM2ncMwTOGbNt2OS2nXnlZMd06IdH0KVHr49xouPcAqyDBto
FjlHO1s4yYIQw8hzaEM3a1vj4JbSJ5oX4K2j1/LEgvoGp3K5F6CdDZuWhLnARyrG2Dzma+eCUOBk
B2Hq1aa/fUpwXW3GpKCeLUIkUoPxWpSGSa2X+Bkenhoi0GWZnOlUOExK0NQ5e7e3WLEItYSsFgJl
k6H1sug7HIU7GQ/zoSv0n/OS6Q99nr7by0yMiD0rO9zbq/97XUMwVlujMPwXHoI3haa4Fy01wfl3
5Gwh5yVFYIDiMI38Jp1hq7upvhdhUfsS0kdQ2+4YTB2EdoOB4B0TUkBZRrkPdUPbsbvRdx02LhbR
XjksBgmmQgkJGq7s5wiVMmre8qYdJ1IpiWkizYlEMNW0XknWyr0UVc9xBp4ORNH5HhvwpJgEZGd6
QOvcJie0OJ3kI9vmYmv1IFhVCDvMCSpnGw5cyzEEqIMlxw+oP/0uUiw642YtqaDJoWNIfkvz4mKY
LZkfdnsSU1bs3Xl8Mhb4SRRVkW8tkAsabWUhIYPF22gyjbFOhtvSFhpbjFqtDSpHXpiYxhdwssCV
0mzbW6XiaxpBpRGZihujLqY9Gtt7XQzd1i4n6tQeEv1S9QqUBgLt8rCI8Ks3d0u//gjLPtt5pd6r
jXaKB7aNnR78KrplSSan2y8+MwN941joUDN60Gxx9ENFf5npFrh4ZaHzJgG/OXYP4x/O+w55lbOl
5/I1pC8e4EHJECC7yV2OzWiztCxfwnmuhia5l6DjcFfmGnNMdbi42qw9i5AbMtafCJybnvVWpxXY
gsPSKZh8JSYdAQuRvq2sdpeFUXjugfNatWNtc8E8MJu+DOVsXaiB6rQI9y651DtrMm7pjEcXtfg+
qKO1YbBl+lPmRhc4IzoIIxcrv+148SqdbcE5eBa75G0mFvL54qghGsOoeSrvGhFHN/r83So0Mlsb
7ZINi7Ix0gpwsgG9TElLk0wcJMQ1DrBdsgyPBk6iGJfxeZiEEagKS7mrxvuuJViktNQzQo1LCJiA
SXys3isTvtr1g1eyGHfa4MjASPvp2akB44fp8pRp+pn6UdnHsPVuHZ2Dy6Ik/BqToaAsKshFxdUu
i8MQKlaHQ68nJrikRTzXNkxcvObDaRDsclkNkzhjCIPMs27N8myBrkVBnBlfSz3CnQen9DTrkfAq
pVVfm5ApTJpZdxDajR1bd86TQ39CI2Ukyaw20DTGEDgev1ejGHxc2wono2OsbtkPkqn3F0sxaHXM
qX4i2fCNDJhoR6XWUUreQJoPKDTY+sN+NiSPnobpVZ5rtCbCH8VA14Bd44deNQQkmqI/iFYZbpNF
cgoL937IWourDyYN22x2OHCvenfS0H0bJKuUe9OOH4txkrdqVWFvSkTJfhwXYjZe7PCWX2V+QDbw
DfcYZE8V72rer3I27JY3tEleVp1UYXYtc3iyLooyP5FnwSy+uTdj7sFKCsUXaB541rcDZo62Pebj
1HtJvxNyfC8r4xljRXnJUthWg7SbbW0gPsjSDRnr8831XafWTj0Vwn+QgS0OVEfEW0N7Y1TGs2o0
Sy/OMTPOst0MpVoTDqDDpioMvxM6jgirQBzlHhkkcokPU7txtJGwhfi0pKm8b2aH5PdWHBct1HZd
P3yRhZVu80g0XuFKazuvkUNLZT0QSKbdxrTD7R6bDlOKnMBftPyJkCq41UolcQC9PcT2QBlzym/8
7bAAQJ4ntdebNF2JbHZxmjfzZazkU27X1NBieMn79w4vt8eOBYqBAwQ7LvsNGMplnxTAUArT8uhB
yS3PC0w5OVTnrkxvK2meS8tKz5jyJeUaM8AQYJVXZTGrGotgU1SYjH9SRmonxZ0DZHXykCLHHsvC
ObfDvtQEc+2GXBuu2AM0pJfFtbVzTAqJlxH3YHdNoDH3w3vMGr3q39lG9t3eLbNT7Ty6MbsHd0ai
obSAlInH8lUViGMK4HPdgoIhqgcUu2j9TyosTiuRShDGxAKWcy32WqtEmzGzNcwlzlM2uR92H5cX
14iPJNvRGkpr3FAktkaMu0/L2MqdMqQB+HeovSlxFa3svcqKptvcKN2du87/h59tp6Z32L0fckPG
QVswQ5kRH/t5NmMiHTIgQ6ZOMDNJCna6HIzcrXY2M5wN05R46xRVxuwZdCF+SAby4xtIz6mwmHEm
Fi1ixtZOaH7J1oEHz/EDd4FDpAiVoSnDp3pET+MrpW3vW8H36pGhneHLoI4Dxk2bkVuuZdFNUIFH
xTrWWUhjIIkn697VBB4SK/E0F7cK/e8NOz/aTkgGlRw5glMSySsYkLTWc0TOdNC0oUnPjITYxj2S
+YDaulMUD9wp8JUp2vZdfYMPljENtdNWojNIDfMLJbWvJ9Z47ksFhVzB/HxYetowQLKDsOy/1ZG0
vYFmzNyK18gGYEu8w94xskdJa2SjKv0LQkyCLVkGDmPuRIyPGxDposy9dsa5hslf8/XsJOGx+9gg
dlmykLO2pA2Pt9IlDAQaA1MBc0+yXOLZWqBOTHsHdfDrryNRKqynpBbWOUszRLDHcXnR+65A/tIn
viGqYUMejfAmu+iCsZk/6lGQJJpbH5pRP2OHixm4tWEQKulWcSgnwr7bIlEMckd9TWKxbYAVBDmy
3zQxeb6HhMqMcYVcYDqr7gQhblReDLJngDW8s7cnqbVxdnHLdjufDg5Y0k2cZbnfl7rchKJ9itnA
UVbYAd+3HQaFnNW4/qZZ4mRbWPWxYZHVQ0UylLTsUmuXCuIo2iYuApm6x9KF7l4xuFtglaaTggQ5
cJcaNyuwVTzKiZeBLNqofYbDtgjvxtDdMGVPvZRYEgzGWrxJ6fxDEo5vBZAEmyAkrL8TGydgKOd8
bQa5tf6e9PWlmZXc67LqLJX8u17OJzc6z5aBMWhGfqqpRA5Tud10RBWwXGPiisNvGKAeLLv4Ulty
bw31U0e/YbPQ1vBBqkGRKm8kBqpNWagoR3jwubRlNiEwA3bt6XdYmv5q1luW/inuqmRDL1HzMcex
NVHcgwWS0n9rq6K8LxysOTwKCBirePSt3UB10IedrAk6ldDf59CUF0aA3BLNpPjzIt8ojliyB5M8
m9h9shKEi4Sf7f6QV1+lt6ASZlKh8f9c//hJO3/92lWqDfhgXdZW1Ta8ziHoHPP9s4zX/aXk/h9l
90wmyPoUOl3f5pfeV3NRt7mTev71x+tb/PFTxswBC9jEKIc0TFh9Naa7ukGZ8Omd9a7WFzSaiIz/
9bZzq/s04nE+XoXk/3MMv/7lr2/607sAt/pSLvjZK2gcYK5WYaRqJiqFfBp5f4jTPx3f9c3/9DbX
P1+/59OJu37t10/943uub0to+JPb0oyao0tksl03OrU4YN0bbpkK7wmyfQd/OL27WPuoVXvIHpHh
1U68HBVp97t5oLO/qNXMqBSuQtoahPlqw3gnHAr8tBhfihirdpa8D1l5ySVt0LY2wV13W2lkAmhH
/IylyeJS751A7Ygogy7WBdo0fI2AUV3sIvcblTC5tovhAjAhBqZL2EyZ1VjsxHCnLpmktFJAgYTx
scXSeq6YvVt2fbacorgjmm2ynCwocQpt2YDEAX5zsm519Wcbu9EDoh05muyBM1LswSRURN0b09Y5
LCX1uTKtyVv5fTbFJF4MnqYCwbWSymvo9vnC4WmKUO+Sm2S+E2cBY3dUTxAZ7+W8ziHCCubBdO5i
/LpJru6rYbG9Zs7ZSjkd1FJb7mLDegy5Vi4qKCCw0FXQGkO8c5S7HuiMz6eG542lZaxtBuRiH5mK
8hAFkh2bF1VG6DU4U5l2cdJaSAjBhHjNM/K7XP2S0Or25WJ/dwZyzDrheqJFnWONB4vLYGODbKBm
08Wa/BuPW82smwBHATEtYXdBOEE+mq4ku6ns5YXGBHUPUfJVodwUU+OSqHBoivFCX+Nd1YZdpfYE
gzgTkHb2QfGITdnunlIROufYLbaJ5OwJd36FBXcHEajbyZQUua5QtsNIjjOlogxCMjDo0Wb3tSDH
wY5cez+F852R80A18uhENjzBTvJmLM38UIakwiOQ1gcQtUAV42MD342jpZ0u0vYs2VHfOtW4jZob
Ww3h7c7C3Gjci5upchry8IzpGAEhmpY55d8SWsMDdJvUUwgeSX3KdEjhzkIU3VJAiF9VksxvQOED
ENDoPYTa6OxKWRMQNssDyOCLiJlkzm7p2yXZeUXPGoj0ctg4Klaja71I4Mfq9tVaP9er0DeXiEQX
LfnIppI8IkyeEHvj3TSPRDZ1lnMTi8zTBo4Yncni64jxN3Nf3/HR2kvBNKFkrnyjpAQjJvaPNkfg
ooQj13ICUiM1zX7fx2mQg4atXWRWCuBwQZCLlkwnTBckjDZR+sWePgy1VQ/8I3IPp4Ikq74ijMl6
G4ZmPEn7W7p8kcuS7wmPpoEv2stMWtKQSNJ5gN8DSnhH0WuCCR1vya56zCLjgymSIUFYxvZ8yEwQ
1HHHQRZ5uB9sR/Ew45I3EjkMdEPQT+Xi1gGL3cvUl1z6IsGAVVohXaPmVqSwMukcbZg0Z+dQq1DF
MxFQTcxeiSQTZG7kSTcqlMvLNxIVHK9ETVYgYpB6Vm5R+X/V27YgGYVGEmO6x7bN7tfxwNyPIJps
K9mKpH1EsnY2yVsU2Pjp8tzJBV1LXEQ4UUUJ7n0GXKiqEIySaLiVeQuTVkf56Ki1tm8aQql6NIsk
3pJNQpAY6Cc0I/pY9AEe9Bcti0+drREyI5YPNSU1ANSSXo+75GcfkmUxTdZxgAMVWLb2kwtw9Ebg
ggxgjGdy57Yhdf4u7IwCq4o9b11oVKShwcYROhcgUhS89V4paPCzTY43DRBeBko5qMRv1BhTF8Ha
zI3jYuWKl3TI7Nbhc6TLB7dMIbj383MOzAt65LOrYj7UEdATKZfuklS7VPa0g5B01A2XLqqBL3xO
HpVEkR4zxci3m1BhnmMUO0lwLwE6FeEQyJQWv0z1ylMKYQegUx5T2hYgkn4WinPvdCoXWmhM3oL8
PXloi6YBR9lyj8z5fZEVlxkWQ8CwQNgamQGCiNqOcPqo+erORQXwFzVAPxaP6CsBYBap4ysjPXA3
BFc+QbwZbfiWdrVQz+D4kAbNBK0L4MQ1SL7a6g7FGrws9SZR02d4lUwnxPgeIpsARgCAfu5nRtdL
9Jxmxg+9mcFHr60ngiCOaUnZ0ea6/SC6eGuDRpjGJjAbW5xb7oBYKt/alOfDaL8osmTDIvXqApcb
n635DOofbvvbrKoNbNQQx3cxH6JWuVObpNk5mnpcMrwRlOFEa9rMzuBA9juldJ7jaILJqhavFoVe
A2d+q6MXRsNCu2ycrMdlGfdaKKwNamfqzAbVi5JC7K0MLybXwusL5qRViqA8JdMPjicb+vA9NmJi
bkU37Pu8uiS9+QbFISVKACb6bO9oir4MWpecMlf/YcHeApUWe0vFJhFvttfWaUP9TV8YJXQRxHAp
iAcuG3zvot6vtLKS/YaTzOp27NtyO9jHLmxKbwljdKHdtnFq2nlJNp/HEHoFZOMoCJvuQbfoaRDM
/tj2W8VSYBvz9GSrSmIXpG+ssLp2kvG6xWtboMVV91i77OudPpu8vjaHQFjAkhKDip+l6qi27gS9
HegP0WtEX5W2r6ioX80u+onH+YBQxd5RivBYHplswxdkE9GReavSTdysHarRgGTlEtME3Wo+TWQi
V9FwABYGjR+yOYQH+LB+mSHEM7PkKaSR6ZX6BLUqme5IZHksCb47tCIZt5VKN4/H9wjQW2lgrUO2
ANuM/2mYqr20XKKgCoJnwf75w3qTqm6YB/zEOUyLHfNWZPEqVEIn2mdpXHBiIf30mkJNM+tEKWvE
6RWAon2aFeBsYDAxpjs30Y8yyQ1/kTayZb1OAnpCD0ThObteq2ffnr4sBGF80BfPsRriz9UgUjOg
/Rpl0dfeILwDUCvFkdaclIkxelkfiMegBpLEYoXucpt3PHXwD524iT7MCv/DSCwvtmAYHI3Qb0Bl
xEEYNTwaBv0l0pKtgyO/MIgz5O3stn4rWvJM9Kq+IYo0vWls6yBTwkkw5Y1b/NrlwWrE1kkJ+SQ2
2WfjBsi5UO2Tq6eXOS7c/azOD1O4Qz2nBK2UOyuVA9sZAsWSN509wqYIknrm9Gg9GmmFkVDnDr4U
fe3ltfHcuOPDXLXPTcw4u4mtr3jBdYhRt72BRVLVu4saU5IYRXdBwndSI3GntJIzMNpY8uNbi9vf
Y+B+k5oDvHqzCX1n7Xe27dewtyaebLZvTAa0+ImlsVkR1wiEJq+blsBsEa3ZwEOOWnTGh/bInCD1
HMUtfPr+D4t210kAkYaG4qnpSL8yZlJSUg4H6PZ+UeQZfaARDNNAyeUuayne3IRqHYMnGR96DdK9
XtGPZPKuKbdT53655uhcc3Vo3dKULhOLULmabsqvL/YD43WJOEi3KwZL+TRuCkWpWWJr8RTpzKj6
CMRlC82Wicw4sxpVpd8bFTYwl8383orJQ1lc9Xh9wVM7Ib+jdFrdI9cXi1xOP7bFgoZLhSu+vrR4
cuxFJfStBGRS9f0LSr8Qq7itH8ecXLmuI4WiW+nno/XUJTFzAiVfXlHnBpno7b2WuZD4J4kCTVTn
f+dPZrkCZ05DyLv6kzPkcfAPCE7C83Q1JV8t8eHVrqyNUberNOwFqzvnakUer5/wjz+LHrTdHMEd
iQpb9CezT8PNgD2Nzg8OoSuLoYSnjcZj7LCxdk70lUzJMKAlNKd1eLj+zFLE2NH/+PEJ3be2AH9x
DXWiZZ1CAi4Xue0XAoJWwnf7yqBZHuM19On6TdOE4m3CLLxZRMgDumsVx0O+UWysEsIcTs1NZBMM
kGtkFRBcDtjSoBsB+WreKNhpAciTitGAaSsTLkZCaEndu5r6r17dq9M/w3Z8XG6uVtxfrtyFUKKk
JtnBJWBmRzsIyA1zz+LK71hUBoXTtwWkKjOw1cbXXG17XcEnYdh9P6274utLylJB2qvBEGj1sl3N
ygWcTtS+NyCr0aDWHdTOlr4lHHRMcetLprRIZhiXd3uJ/77oZv0IsmzYjIqjv2bm0h2cJNuj5TaP
dha9N1ajBKLk+iVKfntNY7i+0M/2tR5bdz82tjfnkJrTNbTh+pfX/7tmNUinZpLSuTFqbIaesTKz
iK+9NXuYntu8ZpQD1kZbOzh6XFNcPlWWAAS1dK+sca88Ab+XI9BsBxHNkJsUnjpygcyGhKj+jCq+
vAzjfe6cslB9NnK8yfQ16PKqzwv72g2S1Tt9wg2qa8/EjrSE4w2eW1gPYQKbb5lIo9L7AzXxjwoU
ZvQWmf1LUzAOFTlvTW7Tra2M9ygwn9th3CDXeSK3jE7U8K4OgJUWcqh8pflmG8Y74sv7SVpsNmuV
hKoZqZhTnhSa/FCLaJnruiBcokPATmm2MNBi1FdQMvJUIiPCns+YbdnUrV/646WlH8XQoY8P5dxt
rl/P7abZ4bk8Xv/u07cm+RoWcH3L61+rfWcHcjK+fvq+wV3tndcvXr9vaU1nqzbGpcoKpkKEpu2j
WZCrU6o/G3O8wNKi1e4mLyFDPF/SbSrqWXmyqQA2NsTZ4yBV34HWSk7gSfYKstNcvUxhYXnMBe+V
1ZsCtgCRBWlEjejIceYXgksNF374YIh1EmYq2yhz2cOqPN0Ef9U6jDaGpGFs3NX4hDbovH/2A6mW
9eQl5TQGZiUvGg+Ps2UfjRE8oJPF/uwO6YMoqpSKnuKmrLIVA5KepraYbsyY20quvbsoL5lj1N03
Aq/krkLy2ejFnkaCvleq5pFt/xoP1exM0+Bx16lbHY2yX6yJu1avfdHSZtoDm6LoDlmLHWqMmeV6
J6wbId39FDft3bTku6YF1B6H+kGasU00uSuh1U77mC0LpSKKa+CV5MhKlb1+p/207Yl7FMw+4L4V
gpK+4FimRWMsYDMjbx6/qv/N3Zk0yal0afq/9J6vcWbaqmsRc2TkEDkqUxtMmZJw5nn89f3gce9N
tUrforZlJoUBAQQJuPvxc95BeP2VWyTfRJS2O1h9H03q3bhOc99W6dlpw+/4jeknHc5mGF6XDOX4
/Rh7TCXtI7od60En+J2afWt7/ZHp7HOGQCS1YQp1Ape0ovFeKsPE4XkpBDSFe0vrQFdGgjcQIc6h
prfzWvkeN8MrkBn+xOJomQZzCSmfLH88Q3MrO+r9M4as6wzDvF07lOhCVwM1lxnrVtf/oX1nnjVc
x57zJBz8QwGhuhu4E08wTloMu6G2aW0q107o/iyLIdg38w1KHMDWavOKOmbmoyLa1MHiF/xoMVnJ
bEPsRfbFdKwPN0edzSYviB4tptkLFrqlGju6XI8ZRAuWCin8jiISCtQlvg3ZmVQvUS6Tc1NusYU9
dA2Wr+Nc7Gwtp4uw+rWlR2fNFF9dU56HsD/HgAFwmOxWgyX9TRCENaCxitR1gmK/vtWsZaa5rRLn
NJXO3WxSvEpAkhh2xzzZGJ9CQRE4r+V3zZwNsgvaKUciYva6G1w03qyEcFWawzkp3PvaIVfR2g/6
0H+Raf+aS3nj2uMhJmdvxyVWdlP2Fereypx7RMA0mgVOzNdFnn/j6UMHtsJ7J5UfxFrz2s7l0Ziw
3rZBlRfOd7j7150z/BiF9aOjJE8H/W1MAbQ19kDtpDvPeVavRYudLPSAazeb3rPG+4mMDwExpmJ1
jcF1K85m8x0MzHsvnK/GU9s1kBqXjhLl7I9Jd7j78seIcBr1JHtYh2N8KzPzDadEUgEGNYumf5l8
Y2ROhM5Qg6JonbZkKNAmBeD+xnsZbWPdJclemLdTqL+0niM3MThh8vA6GrGcB7xITVAfYsQ9JifT
qx+FB+uhoZpI6gRv5KDRV2B1Fhgg5rmOvvahCVK7hS+QGvO16ZoU6bnwpNHLjW4NT3HVlvscoVwn
q06yw9c+1XNK/18iL0HphWE1E1A+3T7wT/VorJMaAT7NxuTIrPYiN0iDVuQowJCLfPA3gxhvzd4h
CwaxfupQH6ira2eksMHk+k6GBqP6XbnQhiwUaUjyOqF93U7krtylzzJs/GYDiZyLtUJBPSS1Zn0M
OjAcA6u4yRNyY4Qdsa/ePXlN/DA0w6oi8zrCuo+RK1jlGqlfmDz0VryAsSCA5Q87aLV3oJUuOOEj
2q73nal9C3zvgTuMig5uOFN/nhBcmzLkXCdn00k8u7r2rksQAQjtAw5iTBjwQM+GFxJMpqv/BPyc
I/6+810EEIvpsW+x5x6w5fJFetVH2XWdUgDReDy9Df5RkMAS0QfAkCQ1780Eiorb+u8g9pt11OM/
KAdz1yABH2p2v0aeC8MeswDl2gAl+RaCpVshm/x1HvR+K7iOlFYptbON7FeizwBqqFd25jupidNs
Q1GygvKjbccvFnmduGwcZhk/yg4YWu0E1K5ce6+1zYuMnGeqFiTR0K5GXXH40Rawynvh3SOkCrnz
DSWgcc0s61bPtJtYzB8ezmRjSCmUSiGAuG3Q2gjuB/kLvqiwK/zyY3H964n9GHjqatd7gdg1JPbX
k8/01GpeKSZZ6yH2ygNUBWhefQ+uzdCJHsbpaBj9d7y5FgnH+Vw7eot3XKYjAKmTLM9/6qRFGVz7
+7AOaJSgCaa4Qr9LPs3NhxZBO+qSmrelbU8CvfwVlXvyR9ljVguIYxWgNgR+8NfBfzvO+m9T6EY3
eCJ9gXSKhVyj+3ch2dQVteR3ZKd6ZNNgj0dZkR0lfYmlUYgAmJBtNJhumxmjVfLhYgYNSgp0Nszr
YibPigxKtcEPCzdiYPR6GVyFnn3rjY71WE2PaHKA1CuAVwjQeHbQxtQpnC1/JbifJb3Uuc5HQFBz
quaGWzzAFemCYT93YXUwmYht3SSSq9SEORuUwNcLh/mljkDp4nf+MxHDIfWBPUUJYnbSMEpUydh/
roFW5V2GMyqecrvRK6u1LfynwEvLxzZOSKFYTY/dqoeTdNeRgG7RgMzt6b6innftW6177USVsYNb
gjgOogzXIoNJHwrjxjfS97CHZo7JdnscqYkNvlvhjcCHV0TtdhQ8Xrh7zpWx8E6mMT0V6J7tEQnP
T5HJBDFJlswSaMmrOsV5aqFhTmkmDuTP7pwY9Jz68DrkwY1sk1U2ot+2O11FjQkmiLR+6Aw2oTWD
qLA6PAuThvwYQ8mt+hATyD3NB2luzWePwr2z8oeFlQjocyVa/zpIA7AizgizMM7koQf1a1QFyncM
husSweCVVYzTeuwa/ZFYtX90j6XU50fPTnIIHLZxcrrCWJjjM6HtUD+1YswwBJiJEuPY2Hsxr1zY
2qhEFM9hV7hnteKEYtqJpYZfaMWqt2y0kQya18YyQHQnTTPfylkyrjpEM6VuMtIh14naf25do4L5
o7HaaG8atXOdzjCrRB0dHCp0OLE281qXgH/cwLz13RHYXBdoWweJvduUTPDawuhoOw9GuzcMpntt
POM209c4MvsaxfWs5WywwC2sXLfNpJNzaf3b0dujfzc9cpYN4uyHiUH9LokrgXAK3hlujm+tg4fc
3tgHUSSgmTPENUYCmNHQSh7yIr9ndUwZJHodU6djwm0eNR+KkSScwDQuPnVjz4DlHGK/emhnU5II
FDu58Cwh0VHEmLWbsba7jYeWPP0WyDvgMQizljR3tw0O2hjPvKTVBGB021aMTFHDwaaOZiq3bF86
JOK1krxi07TeZuhBXwAegESJXDgyCaTjGmJF9ypMrXPRowRL4o8ISmtgL714OnMPRejtSuzP9XAx
rmTmN5gd/DwG0K3lxVthhdMR+sFNiEjqjYwx5Z3b+q6creu5yfLd6NZvCc4lGKdaYEmzFbKOwFsK
hLqajBsBXoepa5CckAHzKUwHGXKr9DBz925NE8IJ+SNKAouVwBisMLX0NpIYzkTIlAr+2cC3fWvX
WMJ72YSIb2/9TAKsBFuyeUCcxls3Dk7L/9lm9I3dAcVuv/oiAYlR1pQ1ckVeYDyVUzTdeYPG7JP+
30SBcpzkm5YWD0WjrUYRBgBZEhBeaIkwuEpynlD+o4iu2iosYwMAaq1NOdImbWdtei98T2Nsjnxz
IjUwFfNNHH2kue0fmeyTQHXQRZ3rqdxbOTBMXJGitebYN0mO64VbQ8kOfZJgdXJF4hXXVDPGkCmg
xmMHOjUy5wssmfjchsNrheWKkF13yEMmbPMQX/txk237zDpNY7dQptFP9wmZHNEWhzAxQ6KZVh7M
kZl1nOnQIbNwZ1RDcGWiDg6iJW0fTIFQuvU9SHxJDA7ieqS0egpiee7sXjsG1KTbEBN7avrwlKQ4
NfHobbAZBoCVYimVkSNc3nF925mkhpW+xtSKXZUzYEyjd5RdWR91yFcx/lZbp5/vU5GeZZU5h9zH
c4t6R3SdI2OxSkb3jvHwWR/LN5qQvmjj41U91/7RFeEKcKd2ZxjFi0EVau907TtmABh829EDqOKF
bTJeT7F143Q4R0RQqlZNPrzUSb2anQHUCTWP0SE566DTIIu2XzsxFZJ5/lphpkla0b5udOgDVsmM
yuho31SRA6iU8RXvV0Qurzzb9Yz8RAf5x0UcxsutYzcDpQnvUXe24I/bJ69EOh7QMlUJ+0sKIsK0
e9zV6h5Cd269i1louzzxyKFTkdhGI9Y7fvuuqPHqjmV522+T6E5CTEIcYxPNz6V90HWydqXnnhpu
Lb4GRbMpLEJEjDpCdH00G4Q57E8QIuSBSVJ4Vnzd+PZ9301ETAudWJH99KG1Tw4v+Dqwx27l2vZ8
QOd+vC1xy1n2qtHZI1MApxWZAsDeOTFILxsQULLyeegBCsctQATD27uD4++hYRAVxN4tmk/Fxq/w
+7Hy+MbFmw+haoAjCV6hPuC4m8JvTI5FXqCtdoqaqYfaezhlT8z1qZnN8kDt5ZQIBI8H2DRF8i4R
SzoIh2Rwg0RTYkfvuQWIFUiLvHDtRW/tBgzj6BqAMAW0AIxlmXfObb6XW3oHiTUKUgIQwCFpAtPT
LBvOwlezHKB5AxvdFlOyIg5seTaQ50L3LSUZt2aG+RRbnDI1yx6pmeCYmtxxcFGISiV4IsOA7Rww
s1H6ZFUjP51ANSZncrDK/tyZRFxpw+EIpptoBZXbxg+6ldrTTZjQqi41sStkbKzgDcWcp7Cd6Omo
IQFfY7aLsftm8LWfZt/7uIrn2bqfqdAkEKhrqCHgrPBh0MhdGd/pTxcKW3IWJbk4Y8iRvvH4jaSK
N1IChRiMYhPF/XVkm99cQX+U6PVtIYmo9RKarkE/L6kfA2ekLdh36IXykAz7oeIlmbgqr9GeRpxz
12U8vbUdczGnpOqjRTxshJC3EknxJbUm9abZLHeGYiRaUx7BHe572KaD8CDBuXcBF5o43246Id/V
eDIjs52G2MDF596wP2TJ1KH0OUSl72pEU5ddR2LJMe9f5cyzE4WmwdTMoUMDQkGBOLk14jtLmPne
KcfsFONOe6ghEDRdO+4yySTXMwjnvXTQnh3ZjleDsA6Vrt/ODY6mddW1NwU194ya6dFN8vG4xMBO
OlTn1KTTjCbrrQsH69wTRuqjUUP4S7eaafTnpF0qPPOGWlu+GfD0PuSd89aEdXpSH1rffZVSCxGi
Ku1tWkTXeJjrix0t8GrBJOSUz+4XOWjAZ+3JuJlGPTogfmwy2xkfKLb3+9nQH0obU1z6EvtkdsEJ
MArx0NhsSqb4h8qrvvopirOoCt/Ljle0nfDMchgkl5dKXxQdZGe9aotPWIyX7lqQXruyJ5hpVnA1
WyRB+SuvR/9IscffL3P+aWzdFQAn/dh6B7dK/T1JfmcFFoHCXYWH8qDXxymB8aRgt6LrzbUwUEfo
eHoEBv3KJ0wYlpmagQbOtqEA0xaU/miI4bHQo1ekZQl9XNgMxI/3dlLeujgLpXje17B7mswFbVpH
vEuDdlsQyQBxIGhKneQRhbccGM4PGHYekuoAsAWz9ZULdohrK6d1UVfbanBe2tKrmQYRLoWge/Km
eqmJjNfVSB+kOiLSK9ip+6aPXj/DcYD1FI39fc6X2WjnMvePoru2ovW71CWo3RPcVqtqjJjcIp6b
uVT9yayhwpzdZTqSJXj3VAcdlQgiRfAihgWiI5qI95A8X3dN/0VoEK4DwjILXRhCfUrGbblu0/oK
1gto255BVd0nx3nVBrBploAzb8AYUhdczuO8Com29CF8ngkEN4SujPVooAgkCiOK6LizdxTrDPFj
muSIsTgdRGHBxuoASyC9T9A6ksiEVUdGgbYa6Tb0xDwmZ0CHZQi6mgS4T9v2HVEPRQdZUjN1j0VC
GS8qJZrY8n0h/7dN+p7lvE0AaQF7CySzp4V27vWPoWhfJl4rOEooqfz1Cuo1Re8YzndodU9i06P7
CfWa/hEx97y6xW2B8dE7RkK+wqJvNjm60XjjINm/9MFF6+6nzGbqG9RIqCf6Dx0CO9kyb6PXdPl4
ps0TfbIz3JC6ntYucjC4A7QrG4XUNfgAVK9Ie+N3vQ0RSmMef6uFEARdAWBu6a/6ZoeWLahtj568
mZjwJexu1YR8EEQWw6P43W+mG5VSh0ZirrC1hUqxyDI5SL1rlnPtLnlKuvZ5F5SLykWSnXHyvono
ZFZa9t4KnNRkwF9T6hgB5xa1/vmQBY3c2KTPV9ryHC99YjdcaSIZdv4QvyPsJ9eVCVkmFXh79uYp
jQFQ2IO/TkdauzfdMSeRtxVVqFVG3vZL38sKtkgR4nkVTl8yOIf64C3pjO5HRELnUI22fvYK/cc4
PoZ+YXwlUQHiOZ/n68hy4oNtzvU6hKy+0UhQFbqeXhVVcYxso7sxx/6Y9Uz+fGEZNz0xTpbO4KyL
Kdj7jk87CVBIyYFvgu3ndS6RPFhVbsoJh3SDPTtuUVr+bufIafYp7XF5Q2rRfbT+9GwY+Q2aArfD
oiof1D1WV4y7eo0CctIwyekEZT3yzMPy9th6RSdFlKgvPcHoJwyzdCpmqpk0KVqcFXpf527CxRae
s2MlX5b+kHYC6gDfDhm9Szd4KpLqPp+t13aS39PUOeDDQa8Wo+pIVmMNaKbnkbqPFeG1ieve2oyW
zH5KuIvbWENvwA81BYm92V6okBkOiSWq1SB+VklJ2AHvtl3NE8k3nR7ZT+sIt5ODGrAD5ra6cYI0
h69FaKcbOOirLj71J6P23kvdOyaWDzvQOOLkDj2rLT+CBqF8wculd/bTiAzixsrW8JlzP8MqoqKL
niCzzDmDr9fzalsUUhj84ncHMvUqnP3D0nbxYZ93GZczat7T2NLd1XqMLJ/W3nY6sWK3hBOjiddV
BVvZK+6Cksag57ClG1LddmjdFuDw0FVlP3xx0alxprvK0x67Hq+wfoT+RhRRzv6tsXCDp5mBwHSh
b7Y4cyFFyVzKva0SXn8lRKWaSxj7GLLkNxrYaXKLPN8QEkLXxdjwlnRLAeB4CBsvzrKZ9oAgXG1i
JMioUsCv3eAKXxXCX0+TdYt2JHfBcms6MD34GVlzjme5dasjM7gidPU2aQ9UCMhQHVQ8SYuK6XRj
DUG3Ub+17NvQwSGPtCrCEs2cZbpTurqBZwotqYtuYEQtWXoGHZk32IWY+H4YpENyjWqJQ2dbdrwU
Hpym1Kl5eBljWJel7wYOaHXiQR9bdLLiKD+kLhnFIFwAdg5/9uzH03bKTraHPpVc5vaZNt8khf1h
l8xUgozxWZKCdmXp46ipO1sin5feD7ZazeSOtx/jCygDiprrtQEFdGPJFCKqGyThqmqYimcpIYLr
+RtMqh2KOxAykF18rAw7WgFvcxjF6yVdgT+4xlRgGTZ5OQo46fMeioa2nSvYZwmsjbz6WvDkEJf3
nxuINSLS7qMGAaUIKzFmIB1TRpS3kLjU96KK+EOb5tEaupd2mWWltXtqexNPSezGd55OuVwO5xhu
9yado/fBoNFjW73v/JkZW0JYW8HigIBUH0Ig/mAsZyAlMyK06n3EEc5EXLK3uNqfqu+GS0eiQYBg
H4tD3+YTcSOPbDTNR68q41t3sn6k2TsyZuMrZVB9cq9h0QHET8H0wmQ+mkk0XVWiTmA/W1g5u3G5
BtaQ3MXkHtZpXJKEcVykizKfGnjhPVLOWeeDNDacYgdRGHgQ7DtBC0KsMd0O/vicdJPEyiQBhDM1
lPj1NlqTPBzwp2AAGkRwo830WIY7PXkmmCgaP2yNntJK5c+HvmnOGIJOp9gFyDbZ9dGKhmpXT3cN
Ga8Z3BKWzS9+LupjCS0HHI6z70NYgzMWMAOaESLCCgM9GezSzI4xNiQAgtyAGZPM591YtWdkjyC1
TEn6IEyQNwXdN0SaHlAfHqw3DTN4LGSyTa7p+XlktvgwA+DswJNcJH3+98f4fz7tpxplT/VRQEuL
Qtn+tvqfT0XGv/9Yjvlnn///iP/8H6dOuAiSIVny773Fboq8/U2b8K9j/tImBM37L90wHdfSoWya
uoVY0l/ahBh5/QsbL+HqJi5vhtD5pbyAbfB//5fl/4tEuq/rBv5xtqXMyP62FbP+ZToYkaGWptu2
41j/LW1CgPS/qTXpVOccYfLPtD30ebzfJFjKuUiMIJjAj03NfSBIO+gJlt85ZpEgrnQ4CIW7i1Pz
lHVMJdI++uo1Xntljo5YwRxc45dy6vS834k5jKE5/fQWWTDI9W+G1z6giQ1vrudFnXrb2AkYRdSj
cBSv3JfGLu6zwb7zpUHapLjy9Kdkat+BeW8LqHZY98hphYvPm0zGj9xgUgn27Q5enn4vfW2Dkukq
0RIPBnbnrWxnxvTDGrd9a6GxD0rLTM7VDIvXppQ9wSEofoYDVMap3iMHQmmhs/IdrsXzvsIPECmQ
FNEwMNlCLozEKMSTqId16k7fydfFK+7e2qut8ECou9JRxF1NaE6F/bcRhdX7rC22nV9TM5rr+No1
3JPWS+vQzQFKqR2M9RncFry/6HvVeae8TzGAtqlLM/c0Gn2ve8W+GH0iZb/bZlaTIOBQjNjVBqvK
Tpwr0jTRXvrYuKOABvCBv9wauw65XRDstrNztDTahsgjbroh2Ro2Mm2xMZ3BGeRAzu9IWWyMMkHh
iUhsHZn+IxMqCsC1fm4BE6w6LW/XcyILmN+PDe/AVhNU2yCsvoq6wcXVSL+JzoGjGclwBzxyWMmS
AjjGGTtoDm/YYBorZzbx7en0K8Mvhuuykjsk6vCJd0MCUyRUIgckccgdIPnckah3v4q0f3Bmi/QS
2dB1Ti6bWMkA9TXDEy8Ip6tB1ogUpT/jBKjfmHnWxpqOsvWtw9RzDmg3L265mFCDm8EVzPiGztl4
MEHgjrEEupRAMNDTIjikNjM86Yy38MWZ/M7DZozgPZq5bu/y0RP7yM12tJSbbKZYGsbwYhL3a07q
ikJeaEPzauuVfishK5AvKr9lrYVSU5tvNb0BK7oMS06JMtVoXpuGc6WFFPX9Oh5IdaCnlBo/4aiX
R5l1r3qUzqCIMEeisrkdC0QNzdpoV60Tnlq8JYqPBNdvUN7oPDoSiWnLtKdrXXexn5bGvV8kGONS
TnqQ8iWQfnqCISrWbWQPXI/caDHaXZTTAb2COR6jh0WTwYGBUVkfdrXPJTwXvV6QWPkuFOTaWzDe
Ge0bKp3tesTKS5YCKNIRmvMX30QoqIQwh0lssK6h8TK/cr9ldfC9pQMDWia0dT0Zu0VpvpnGaGVN
9g9UEm5MPefc8QDXu+o6TEoGXnX4V5DqxOJLhxmwYFbY+2V5gL26oSbB7Jf4V5gI1cevle2NR7c0
Kc4OOFp3ebup+yrcWpm3rSPS8UC4IX/g1LrpUuRcqPmWoxvuYSwT7Hn61yhqNwUoh8kzd/TAoNnt
76qWnLagt5PhDFX+iE0HzxbZUXxpkb4mgQwEcFuD+g8gFOLwbZySaPiWOggkNN14sDtSDrMDlcPR
TbCvUZaACC+GY2zI19KXt3iC1xvpwQvpC165KFlIKClZJA8XRb8gBZrCrpqQ3tvpVj7uSz9bI9jH
BBNp7VWRvob4Ma+HfDRRaw3uYHJiF77t6mY6joIZlWVB/0KIwrC0b56ZPSSp/Gbn0V2emSQLXZic
Q9C0myqc7uNuupHPUQSPXuC2G7ftetQz3ArbfTU0xU53MPUyJPmgqUMk3JrWQzlSGT52dlqT8DaS
qxaw4SrvelDZOekTsNkzfgBRgUVA6ksY/Dboa2icGCr+vUntwRxfxxvgcszlu+XAX9YNKQH1zhDZ
Yk/rMf8uQJEuS9henGfN+W4m0CqkKfbGYjIjFqMAe7ERUKvqI6mdbMsM6OfFUKBym3E/LcoTFqly
iDz6qhlt2oI3hHfN3BwdA4B9HzBbr+RSHsNbF4iwAS/f1W7lAq2fmc4t3hxrf9H/95Tov1pUH01Z
J+uZ23BR/ScHiDHLgF0JfvSovSyr6kO0i1aChPIAcc+9FwyjyEw25JPpCUmePZgQt0smD7vQmJ8K
JjEYZXq3M8l/iVfhYbJQeQUedaU+ShssixXKY9dg95TXTNYr+8R7hdCo7ZypMX5pg+y+GcOWEjll
zyK88VrPP5quDgurLsPsUCfGVvk3RLYgPm3Dx9EpEDVX25TrQ1pPw3Fon3FHDMHmAv1DOTTMKPIa
ebgbR+9bC4C4XRTbsan+WUyg2DWPigJKQHfKpmBcwMbKZkB3b7G/IEQ1tbw4KAMM1/jweyTn3anY
hU6IAkorUc/5x8BBGVlg8c0Fq0WhvONC1AMqc3JB1aTbqnX0lTv6DOBJ5q5Kq6DHVRxYZb/QLnRV
k+L+lXUPnuvR0rP+KsMHzXHHVeRIbMaFfh1iCXykcX7VhY5YfOscCdgz+FkCvz8gy9nQiE1mhQTZ
QSKwOjCg2ph6B0be6knXLtYO6pc+P37bBmqoJlUKli0b2kyHqQWgPGPSStCPA5m6S3WEK1SGK5S6
N58fsws+9XP1shTjAeTa+kNv1d2V+phbpA6miNRuPBdk2Cy4qov2A/dkcMZyn/loDi5PQ/mUqA+Q
ehhvCeM1T6juLq/DvHh6hJZZbivd+GlM5E5Qag/0PNgP3hTJdyw2P5Df99AvWF7vcXm9vUWh7nMV
78U8O6hvwANi3qO+yqrFq2hGmINpnLL6UXuo72rN2ll9g0R7M5H3/+fEfd6T5jcQYlX7mkvzU0uX
01x+YrmCz1Ndfkatd1n37A0V7+k/u6gldZrLfp8/9bmP2lYE9hZ4sRfus9j9+tuX/3ZVffHbOS+X
+stlXTaoe/bLn/HLojpLANSECGRMxuu01orL7fw89S+7//Ev+fP3f9z1TxftZhZ1R6/bAd9KyW02
8jRasTzhQ4AiRAXUJ6jn+qC+CCZROpd9sjDC27dYdldf2dkzjYQmL+1HFxugiyOmh2DnkurC+vK/
LDYlIZ5Wwd3IBRJ7wkecwBxb0KdugUWLZqSuvlaHqnX1IWTeLzmEzSh6JF7L1MP2s6FwalUnktT8
EbhuU0EAM6IzjFIq7v1qlTroSymLF2V1ZTEQbXBbunMz/HRiXmjlsOUtr5xavdipfa6rjcoZTy39
dkgxpC3pDMKixTdGfdTwAy5LRhKPGysmDlDWXRd7vazwp7Va7AMJ9lv9fKa2qsVftg6e+ZrbBCTO
wv6YfLxSvWJRbl782SS1+i7W0mPblzHpGg8Y75gYzwAkvoUGhqaKZa8+2qWhYQu0mBf78RZ/0/cc
poIfQ7jU5/GE1CVIch8fmIUiIdCpbEnzlV6JTOjCiFvujdl+zwYI7uqETEyzi6FZQJELTf4jDsXf
54G6bgZ3Qf0dQeI8BtWQ7C7mZWqbug30ve6R4z6vz1hGzH4qiiVl9NddvJgKKsu6zMvsTbBYptYG
/l5ESnACdRPbFR8pIbWLtTzg2kwBeAt7q1Oumy/0Fx0A3X6ibDIF5sNYx3tCgnHTRggfw5k/KOoH
FHfAI5HAzxklRbFRV+lTUKzNBIn4xUlPXVfgRCP2JQCQ85bozby/7LgYsqnnqVbzrvuIzSlaIRGO
rkoRJ0AUFpZJt4xQSu8AFCFTD7WezBOLIjsAt5vI3jaoFouMGteEt+5w0+mudfi0WBsijCh5F36W
MgNnsjxV9SQadep/VtUXeP/9SPuJeNyvUewE9GZVcEVj5WDlIdi9kYylJbdMPRn1Woc61UOb6QWy
Q5dXVn2nPqblkX+uqr/18kIvIdCfVtXOnzfm89jfToVA3UjscaOanHrX1MWo1axIGYE/19XSZeMM
Hmilhy7eB8sTCLXOOegz/NelTaufZa7JGKQWR9XULovKNFFdDZHf3w0wUT/0eclhmXvrkThR87un
i2Xj0jakFmjzVjUT0ibFTPnY+lrUebn3ZZ8cCmUFqHa/LAbLXaOgaXfEFO3SMag3VS19fnxum+bM
Qj/K2ELIp0T2d5+k/ib10faCIV8tokX/9725XD1FyTsbmdmiTXc9y00xzbuLZ2uVNsXRsd49dSFW
fWWAFD+qm628AtXS573/3OYWJCZz9B5WnzurX/9c/TxWLX0+xs8vPs/327FR/txBoqIP49aojhN8
cJ3jC8O6annc8aQlNc365eLnkmImutbIEP7zpD/fLR8M8+Ihq96xyAAhS1PiGQDTIpRRb8qfF9Up
Ll3VWGAh4ZXpRnlBxksEBxoD2+p/ltS2z1X1rSLa/bf2UzsPwccg6hwQ39/N6OLkqS5VbbyYPV5e
ZrXVN/JuRhD27wN+2Ust/r6uDrqc9XKuf3/oL99rYDyxvXoSC4lOdTNqGFFL6ox/2va5i/rWUFGg
Wvz8UM/jc1UtqeP+7VlLZab5eYja8bef+tO238762y+FS4c/6tu6wz1OtdmWTILZV/NeUQU/Py78
wWF5Bz43qqXPbRdzV7VeKY7hZc9Pn9fPXX/5Ri0GFixjgZne5Y12lO/cZ0P5Zf2yqNrVL1vVutpf
tbO/jvTd9Ril6w7JJ1J6BMfVhw7ez9CtczonDpOndmejybGnCgd9Y3hG/wMtgaZDdaRY9EjH0r0n
L4wGytxVzyW22VaFIdgsnOktRyPUoRr1bIjABy5UVBvEBB6R5It2RY2hFVVMeYQFNCLv9pCPFL6F
ifgSMsfl9TxFyJOEbXxE9v56dhHx0MiTrOXUhGuvz6r9gESs6Ednp6k+7vc/+NKdzPkESpBJ1ZyN
ELEHyq1qeFUD6+cHajt/j7a/DLlq8U+7/7ZNDd1q2+UX/nTc5ReGxL9GQ1NHV0I5l6oPdNwYgj7X
lX/pSOr8r41qfVg6qMvGP37/2+GO3cKXR1toheU4nZo6PPNcBP7Unn2CrKMxVvfqi0k1wT8vRiE6
O3ZafIiodgBzRSM5vGGdooXDsIlgdzxIGGBIgpY86OJliC33EOWvSZZaeItQ+ssb92rQwUczj7rq
Efl+acroLICJe6N/a+b9t8iLy6+eZm6NJrPf7M5+CEb9ozTQolu6Z/zs/PQwIL+9bmaoIWgCDlTN
Z+rNQup4NmiLaUSHDLCNCFMWA8CvyDPuW6071V+dUNo7IyQyrCDA8BPnMNXDA64wyTadCjQOZ6Tu
UWvDCiVtDj6spbWwkxMCPNmBIf41cYwZ3Bq6rZoWvDhd9xZKJN3CNFtEmw0QP+hudlFPFoxE+Kry
lgw8gmkr/B9oGCNwpz6YbtE0JUsBBIqUITo9VHeB8pO0mEqW7I7qPwp8+xCuOlRV1BRyq/iuCf/O
AqzCVLkFLachSzJO2wwFEBARXHlqv6QOKr8uibmqBMffy5gqI97CLvrOJAe2TRF86Zzq3svijRdH
FdKR3NU+jdbGu4mm+G03tfPar/SdHds7F2nhLUZ53ycPmXsNiEohx3HHJLnbTkl+rgrdv2Pe9+H6
EsmKwgVvVhTr2SB/LQasr9NeluvF67nJy11lkV6bkb00AuCQsM8BamnplmkbmXOM3KsCn+S0tnBo
7Z1dNur1bigSwk+KCD6WHDtRynKDcAH4LKyHQ9IWwqo3ZkvGU8vNx6GovJM9VRY6RvkG96hnfw7M
jYseE8B3/zEe22md6E10D0DkVcp4n2SjhhFKVa1mTzxpBeAR1/CtFR0UWH9KubDXczQDIBWX5rCe
JPJveW3P27wX9hqJwr3nV9+ANhWbEsHlDUZv3mpCke/aFc2wd7T8rfNu86lBpRGLLRBHGoly4T5n
k/jG7JNZJdanuxyVzDGATTkUI0nnnDQTRjrYrPTvDuqHa99CvzrVnOvKHMD9lQngGGAE5tLrkW/a
jDkytkjrTGl+XXch0lwCn8WhhYx4pLqIBWMZvVljOO6S/8femexGjnRZ+lUKtWeBpNE4LHrjTh/l
GlxjhDaEIiRxngej8en7o/5uoJDdqELve5GJzESG5M7BzO6953yHBms7dsfy3kGNTp3LrCKwut8L
9sEykD1Ge/fZiRjz9NWn16Dd1ML8kzVz9dRN2HgriZvBrcFP2ql1N2h65cxbUFqpm2BJ/SdVWBcP
D+Ymcpp9reLL3FX9UUn2lZoJ22jX8UGPXzibqodc5Z9AUo8p7LNd1tUM5wY4tKh/bVc92aP5Z3Er
+5aVIqeDMGJ4NJ3f+azH1flIME3b/irQo++wSEEyRJkz9dlJah62fEw+lsFtkPMX56Aush3+3V9k
SdbQOwHlvruKUUKmf8UKuvwy2BdX2e+GPwa7Gr84Zrad2T/q5i/y/uSamXhHG3JF9zGhgLNMjO0k
uu7i+SAMLVf9thEY7kd6xDolLTwwvL9WhDBjMsr83oXQBuiaFJ3aavB5eM86dsrQghmxq6O5wIRg
b4OeFcM2eWYzVIPTOkssmrLdNk3wWdJqK2d1aCK9XIqkunot2Mshnneed8pdak2reAtSdkN4XVXH
40dkypPPgJ9OKd5A+p6VlAdH5FfbL3CAp3dsf65EUu8i3o25jzvdPtWEQf+Nq00z1W+qSiI4bwkA
HACzfcGFNKziRmUYaDp+XRjrV1tOb4ECglZojX+GxZ8D5kMpyxs1s5AKY0HH2GBW8lcMi9Xy1o6O
EHxo+TrJ2jy30duyMD5CzCXK/tXhMIVgHeNDtNg3/k+GShZd7QiuWof7yR+J8VFLc9MVa5OcfFyI
ltatP6ZHmPHznTMbUZg6PTuEZl+CubTgvOz0hfMMLszuG9eHe2wRdEDQh+XT+IdJ5CUVvEOfdqmI
RCJXp1RjdULXB43ddkYGmrzlMbIk/KlaHQZuqsamR74mYCSfIfO+WWFeQdORWQzKIMObsa78vIGj
WmOusNh1dcbqglaX2RqybD/43QzMTO2OUVBsxt9GPPyNF3Drg7hOihQS4KMlL5S9nx3Q8wl+jEom
8S0u5RdpNniWdZ7fjAY2bP3R9o1xh3eWxyUpbhECjVunzGBdeTRU5ATMNXMORctiydIAJ2CKttNU
phssAjdk08nNSL//jfXxxg3KeBubPKgQmwEmsVjZltHsBA5SOvPhUNbpAYtXGeYiyA4iT94zq77L
fBJIYZ2CjCeRdo0nvrWN6WEZspugY3kbI/cPFfMBV2QZBuiuGBFtJXqzDWM9BqFRfGu7NqCn1of8
surGOzCt42QxrXLnq0xlcmjIA8S0sxxFVQU3Z6thFjzzOt6YxksBBQBTrkXmbETOtEjfzF75u+KD
nNd5ZyxjsZ8zyuiUwOJUv06m22wn44rALD3b0oXlIQ4M5vIkFkjqIoHaTl8CzKsQeAOsZev0Zh7f
mW7zgkb8oNopjWNUWFtZWi+EDw1X4kC6zRqE4CfqNBZcoYrFpQsAHlgmwkwj2nXNRc198BinsToR
F1yn5bKzXVCoHn4yVdY1DhIyB00NY3cvC1zRWSwftJtOLOMix5XRnm0oD1tVcB4HRrqrbFiOzVDO
O0i4LH1L+jTaut3oEi5c3cKhAYOL1cjo451tAPLp2/Ylsh68pbjL1YS84l0EC8wwMdHastudSEiF
MN15bfxIySwqg+Kd6vWxxfw3pkBiJhK6m/zGMX5pgMqwahRvfQFRDa7Hb8y/CMzE8jwDoUv7lstQ
YXjhIQG4XRiHysZ+rHz5W6PUmMvmRhmFtStmVJhiLosjoYuvfp8cLa9qT0NGpKXr5Qub3CnyWoPJ
fjKeAleDgo45MKcJfDjjIRmrzcC5qQniUFjN8piJPZ3hYvXrYae+84xovovQVwU5wyc747jf6Q86
bdBuZPLZVMtlFhiEmNdyJVYr36n2YOTW6XS/4OxtxBMqCX9D/rIRzmB82DE7TBxrKlmznNmVmASP
La9gqjdR2f+aUF+E8Eh/+3I6oUK3Nmbvh0GQfJc6/43SBMoufYlLVwEM0wLwnZzkcY79P1ACn2VJ
yh+CGHMzeP6w7wtMIrElnxLvDQN+xTjar8OOQIKd1aSXUt56xrsXIxdOx/IMVvHGUIu6qHVWpQ0s
BzXnlhh5GvT0sK7y5DGd+hv4ct7Ji7Dp5wmiRc2i3BLHHmrLY+qLLA/NWE7+mQ19/oQ159XX/ndH
3O+2KV2xDaaWHUrfTsgA8o4katcf9KGTsB5wLQb52JxS4yGw3XarXfZiH8OFjXGEHtsIDHp2T8gC
5YXigpqhnOgun2du1bHwa2dv/KqUzUG9DuobO2WYXuI9c6XzlLI6eP6JFf2lRPcJNEHfmN1DPoPB
LUr1dxmd76hCW5kiAUoz5EOlcwvAIguXZjpmxkSGUFaH7ghys4YmflJRdGf2kw14+eSts8J0HXCl
ozrgl4Iwnhgu9AUz3ZViXYFY/ESvHsaZsHHOQZyqME1i5Aq5kDz3BGKU+K0PJAdMGzGYR2hrzhVn
CaIXBqH4oozkd6W7u17G3R1CRqQkMPfui9jak1CC97Np7gYKaMsHcJCn894Z1tJEtVtiPt/L0mZA
KPJh27gAQGHUvyQuyAFOAHPUPGZAjGrLOTjTADJa4EdLoj4jVUJdCmApMWPJMHPtV91an94SF2Ej
M4oFLyr2jRQlsufsQNnwq61RwY5oDgr8jlsjVx6eA7ZPa2mBsXeHeURJEHi7mc9/tpfxRSFaOFfZ
w2iK9YTuJlu/Kj+qkjQL1PhbGbT5Nlid9aMlkUXPtYuiF7I/TyHe3uUuwPxOMPVf6Uv1q/aDN8Bs
3aYXxWeaGS5QbYtJqtccZ8HzVThQoKX9iur0rUfZw4DUWhP+YDsRNp1U0PegBqg9pOwBz2h8tCoo
icAnn/pBybAkwHteEDtlqfFSZTrdw4XZRLUucQ3QRa+s5c1NMJ+YMzE5PvfSJfInM9Dox51edtEM
uN3lPNDpukG2jzO3pscH9GEyxJ0SCtiDKJpDo6eJAN2tZ0z1VtmFdYi9QB/dBXF4McOvcjGApw4H
HXuGlxlL0w+9LkN3HV8JF8j3hMcwhynYcnM0X5YEy+0liFUsQI52vK8lPrQ0Rhk8IwYmm2riyJF4
+U7R7SzY/c+d0keVN4RbDQ1MnIHmc+FfcrPFCzUO8q2kXCJoBfoIqrStBAm0jZCwLVOLCMYcyqNI
pYlxEgVNBwTIzXqAdDHqMc7B9/Cs3Lmg+GAlK/L+jM1d7hP4qJSJ0N26RRWbJcGu7YJXxVfbH8qU
VbMs9RH19rV0PTiowXzipUYQHqV8lMG7r9BF7/1ZGKvgfus13XTNAGbKCPFW4jlMTjrUaQQnZZgp
B144nsC9lbL6x5W0SBIiqiHSxauZCZZ5Ni2VuAagm4TpCNTkc1c/zqqHtP+YOMNrNtTQB+Mc9ysw
9SpzT9yNLoZDEWVbI4i5eY6/YHCfEViNLS804ZOiNgs0tsFr0oBiZu59tYjoOKAoqw6eAyfTynJC
kTGc4Q+17i27RE4XcZixOtsOVbyD9vaNxxhniaGDQ5PmX6ly/zC/P6wf8ZS54ztJQemGmKaXDrSS
melhpT0eSEXAYR0hz1bjLzvC6uIFlzTYx6RwEKGMHfS7bY38DAOHb+D5jzYlyEbEWbN3ILrGUYxr
c+GWNnLaU1fgVuiTO1z+UJ7mKYO7ANWt6ka2gfFlscdfJfFtdzVX735YujuTEHgmArVHF6Tqd/lY
VPugE0+Zv85gXS8OrWHtQeh7cu66fW8JM0xbuKOVsNY85gzDNo6CH8Hs/9cWP+vm63/8+8cnGCus
/0MHdeXf/+2rGtJBr5nHBDI6JJX9F9rij7T6+r/8if+lLHbd/wgE75YrON36QgYId/+Xstiz/sMk
p40UK8+1XTLIyDb+38pi7z8c6RPj5gUmyeu2SZja/1YWE4guKdpMz7QCczW+/T+lnv8zMw5+XiDQ
MDsETwau5f5DVzx4mWkMs0F6tt5Iim7OjxsbMysHzb/WuXsfn40TuljsJScV/zdRntY/wpsJGfXJ
bZa+ReqhaUnrH7+8prnRuiYifTHPG1IjlgHh0h29OZgRBIcReOW7X7C//9P9efhXvtu/wS55qNNq
6LmF/92vXXM4/3OCKDlIE+pEcnZ+jWTllPejcSD0eKshdvQ3kkjF8r/5lf/MVf3nF/1HrmruBl3k
T/xGgI/jcrU8mLQcE4iRCIfs9b/+esDS/o9f51uodgED0psF9vnPJPu+MBqYqO2P6yNa1VUsmOJ+
hkmIltZvsdjlyU7UGJlchIahxhV6G5TUlIknyw14I2D6nGMyI/KpChE8Vxrqk6LBuV06xvyWz/FD
9Oa4XzzzLfIma1OTV7HXJXkrcBEwC21mbvxGKA+NOlAF+KnlcMips7B9kw+bqfsIJza9YoU1yMK4
tnCAIuKjCt2fwI1pCgHmki5hnpzafhwB2JMegPRo1iDtF6yNwi3vItie5wjyaOV0b3mAschI5xfh
N1Bztfc0e0X0dDumNkbIJj0qtZi7yDOJkMfXbmHRP7rdxyqI3S6Cri3q2LrSFP0EzVfjAEhenmEF
sg5DMvdUvbWlPFeURZyl/ooat1a00LuqxJcs8S027Tse5xelm7Dv+1tDqjdtc6TzBq7sgsR62+Oa
zi2YXYpyyUUNiEhxwvD0Z0z7Bvcm0qplYmvzR/Uy9zhjmqZ7N+OWGwMiu0qNvdYG/vyayYtLRF0o
6mOb/wW89SUM/hwhVLy9xKz8qLTsOG+2vl9urWq51lZ9aFShGaSpaMdlQ8+rf1XG2YV/uBuGBcxV
gz25IMUnRZfc1OnOcWqqnXqbpVCGRv2VLzPHYMKB2LDTbn7RKkUpC1Buqqh3c2/5Ip7pJW4+q7L/
GPu1xPFX51bWGyRVbHWelTtPNe8RpzLDc/d2BXpIuNOLbMovE9V/OnCeXn9OKeYXU8t7XT+4La69
vHdwqyL/aCTmepxVHH0fqfoQEnWkOFUG/0td7xy7vyxpVG3JglAhAxF4UivEpxDYx8ueq+aTRqVc
Ah1A6m6QEdeMeGrnyyAc8gDBmmaOiVjFIGhRWaSvpN/96j0re2gyiTFccmGRSCEIf7OL7hdsA5Sx
df8Z1IBdjcSbdyPaxjLn/zYW8WUW60ks5pmzF3cbuFivrbqh0cEHaR2SXBmhlFtzgqhrZvZtQYgB
7FFaUC2f2eurK43iR+JMMU5Z1qXOAhI+DKz0wkSGXRjJCTobfQkLoAN9KQy0A4p/2k41LuefuPgk
bzseGf7A1B5+bnTgs+i00Qf5nA/8LIKOB9b4iIuh7O7QQCThtw+hlahbfHxXMsr+9fhWdsDZHbSd
lbkTBNbiSqpiRnHRL5vB8R9zEncA5/PtIsNiaLHkdBnkAt7ezU/rczPr6jkv1Z22ZQyrYHi3Wjfe
kmi2q2toYI4XEJ0WdLSpbCKDZg9XmBy/CoMuu07M4zTCsFbLDZ6N7DSaFL6NcHdT3j1AxSSdb+xv
EUK9GMwKaApy+X6ePDPPQ9bdaqWXYNrlNSzStjxkWbRLuyjeyfWNq4FGbz0k6ck+mJgLkqlA8oZj
Z0fapjTQGzKKaP77AxJh7GJyQ0D2V2kNT7bK7nLb2q6Ri1tr/ZtYi7t+ZI13um4fuOqFkyPfUnbv
9N+70AtG4j5cBMaBPvhVTPfISPR2eo2mzt6Nkp5tSZo29IzZoWMMiigmzCEay9P6OPk1wbfaZjGj
xQC4O30pxGvX2s7e9Jt8I0v3KmuSVVxeyCQHf1VrTP1YHCKTVxwn9f7Hqv+zHIEq0/1KsC+H21GO
CJ2KBDVsxJdCjWe6/JIsdr6GnoVq0tyRwmfxnxVh9dGjj4YFWetMjKP9RXuYtTgIjotwHxMBZ4kP
Nsz8xyqor6lD3OGkDmNXvRh23u3hTIAmT7ufPz8vTLc9DAy2emkn/dIFKyQjuqcaJlsqhcQXZ/PL
yt9hfvE0Lu2ORZXxnYK2zxAJg8q6xnTle5fKl7aioms8DB2CEFbM0ZKnkbUMjI64Kqe4WmZ5LYP2
O1i8EJfTBmE377HDHV1mLldv5MheofSZcJLwS9GeXWHFjrHmPfeovLgUaJhonYKJSbis4G+Zshis
QXSJgDQlMDiZrW9i5a7Bxdqjcp1vu4LBEkB2Wpad/QWLibUzS5+L4Z7AzHbB+p+Tl8P6aQR8tdjP
evps+tQHHYgd/aJbthgbng4STRw0RIqQKrn8fEFcWnLTjsn554GXzfBOMgLRU7AggmXX8zu32mIf
Rdp/8PrhNztyvC3tZNdl3PAg0hFDl/LqOf0tW/t7IuJfXY7TIPUc8maW/KLZxkePlEMG3odgTgr6
lgKbQ/EHeUGzzdZVDd5SvVFWDjetW9BxArbapCrdRStcT6n86qtOH+sGCtnQUO0pr79musKEHJCj
6XfuwUokCSwVr1DSaYaY5bWreCnsWT04NWVT1N+2FdImhSO7WHe+ZChu4T1dHaMe4eEmT+zRN9zC
KMwm9Ek50FhfveAzKfeOpFWfZ1Sfwxx8D3F1KElECaHrNRAqGY76fAXmExDGJazHBQu7wRuLhpp5
qTvoF2qybeam5o5V1jg0DRNnH3dVSJ92r/ubTj0v0A9NL78fbEIuCrddQn/2f3XI+Fg7ArFBQm+3
3rRjtohsFlPndoj7YmdKfhSb6mfPcLMpnQewcBYb4HzJ+asewEPraDg29mS/0R0PfVkeioljTZSN
DIaG8Saj4SdbST1d2hfMGECQR5SWaUr+o5K/qfuBwKN8pb9ivysLFjij3YpiGuLHMp4mt0WdFAf3
SzdfocoR4TSCdI6YnecAZraT6ok5LCo4MIIvlVQ+l3OV6dLTfZ4W/Gg2YipwVsUfo85HduSFvQIF
2CYZDZNFm0i61iFori4FzNzYOTOBI+FPDaesRcMSgKkCHnQd3eiPo5k45oPxjpKEs46huRp6Oqbe
tsa9vp1LxZTNth+NyT91ATyQzIZRA0USwue89zBQ8azFTVjSiaF7s/hHw+ku9tLeC+VWN/2Sv8YG
i88Ed24nlmzXgAOSk3n08YzQY2pCEJuASz2UM24foV6wmNlYwHOOk0+vE/faORMdvjdJRi0WQz1M
z/4wOjRbV+YwjachMf0Nf521YE/vHIXpu/9ktVM37jRfYgGNaZix6PhqhEQ61uA2og/yp+bNvz5E
Smd30vLo6HvbWC7BnL5DVEzXSCuytkRBzmiScDaoCYoSRBMS2hHvM8N8M+II9tnQHF0xm8elIbMj
MJuV/5PASR0APVOE0np2nmm4P4rEK0OPjvi5sx3mnwOpuyKIqtCiF7kFB0zXcfbvnLVBl2K9Z+/N
WozdaQbZRNL+rL0/NImI0DVK+0DSL86Zz8njpYoSq7lNs+LEAsyhYIiGvT+k6SaJG/M42PVjVYAE
Ndr+b8+riQP9E5ImYT1T8tchfwfqAaPhDB8RxFxcWJx4Qxoy0Y7uai7nT2w/Fo1QOmFGUrNuLzlv
C0tuawQpBzw+/M8TxUKRen7K+xLdpqBGwmDeR17H0JDVI9YXSzUuoLIK8IZjV0euBJ0mFzdeYhEa
ncWkPzHYfCjkZ1xws3u3znZA0W/BLhc7kPrptieIYa5lutN+xBQnTf/kw7ROWFIqEBpHTkCmayAX
ODaty8nGz6NNVA1is7QuLpG4Z6e3gJQZtvmSCoQrsY0OhuprGxQtuYpKfpTlFHLYOpEsND2UqWYZ
kOB84+gQsYXvs5WQItTwjZ2Dg9uc/6EqYoxgY/hvWobdeUmmpgCF0DQxOzpsaR7jLBxEU1H64KU0
7VcJxARvEWypLvaZWNR3xOAaW5HgLEx/qCtJ/tiYxDatGBDi+5JDYLXjBrkDr37fkq+VsR4NDNMT
hBh+SWOrluLipEDIKnp07XICClRux5UtMjvOnVvLz1UrDXYIQhJMrpUgxqbveJ9lbH9XzkKKp+Ro
i1ws3bQ299V1+uAwuy3dS9y2vQncAozCW+FOj14DH8OqvRVznJxin2FyYUfDtUt0OHmW2iVeBrRm
/JbdHO1k01PY6uyFOUKyh5ijTpxR7ySMDrug944Qu95b9tTe9BwtIPEZZjtQbObZjjMlXb4G+2aG
uTBcBI+0OyJzMvO9q9OednO0F90M+az3fw25JcPOMZ7Sxnu0m8mlmij7QyFWoKYX7wHicWqGHYQD
kkOsbvpDlB2DSaa3QkZP0S0MRPnYk+AOCQ20O1kfWeYA464lSA+scZAfqDnQQpFbUJ34tz/egqPU
YvykAnh6MQT3MNEZq810EM4bmMwBvnXwRMjAcOJkhX5+diNavQnM68BjCVfywkG4PEwz73WggnvF
SIyWubhnqq63sFAqCC24iMkTegalRqDb/MfpCgRucLTGIr7LSF85VdhrI2Ygh7KZ0TDLgEWR98wC
ELhTUUXtzrgx5OryuA9qRzq0G3pOHDBxpfXsO0i3BtqeRKEMl5lw8p2TderoEpmzlLi57ZWXRLW5
zv9JGJhjxEqeNA6TWp+0wjFD8MkH0do7fvdeIcnBpopdU7Fa4usCipsyw4cneloMzvpJ6+s9twrv
REgH4lj5JvkXHv3pnn5Dle8YJ7DWZB4BY+ZyDPz8plYNIy5CmxiLHmx4Rl5Krmni4FE0k30zz2bo
VuJ3ZTW7Dhct5Nfij2ck7ypj3vm3M5ezw6mGrnD7UTsGdcFsga90zq1JoDd5sos/E4XbEvaZl1dz
ab9yrUmy5RoGiNeZ55mIygkd3dMvPLp99dvUpI7VlXViQnKtU+MDH+HKyaL4KomOmrSzZaDBnsYx
Z9O7weOQwJe8t2oXmlnXfZq49DYVmaxoSYjY9NJ2vxBMStT9HDBseRwllWw01AiEQAtmIu43ZuUw
uXXAc/NrniqHziH2iGMU7Saf2YELF+tCS/ymq0xQ16/G7FWHxZVMC6zyzvZpgaXgkEm1L3Zlhd8N
Xng90u92mvGr7JvHqUyevCp6/SEiuQVCMTAbTAYLFlXPuBEmc+EycTroSvUb+AI7JE8cMZ/P8I6m
ZatAGgVejmzGX24aNHhFzCfg6iKMEtc+dW6Fy/ylM2tskY21Hwsxn9DCwHhx/aMjnUuwejyBtNyi
aU+BbJHNUCzioSFAhvY+UXprmFOnDcZ/VCihh4CgLNoXs6J/MoMgiFbiLFEGTojV/8FdOWsW3SRk
hpR3A3mx4cjBfoPOLDhEDRDednoYxNzRHVpZQqb76nJIIhTa2JYoOhiNjC5wd/OUPhgmEGokECAf
svHbXUeS2eGH3VU1WN7tPuaMtGKxisWHEVpkB4oj4EetFZ0LiI0bQM5FmaMKrpku0H1+geoa7Nf6
DrJihyzpzaaDAeMTAnnF8kbk84Fg+mBLJg82z+Zu9HgdE10klyLj+KMd41yb9mOh+l9eNeCi1oQQ
TKW+y70uYEEhTVKk7kGjLGDy7qAXxVeu+l7jjWQJS2BA5ZVDeHKCjz6fp9t5mAmwSBNA5rQEj7pk
7qStej4aotsCiyUaq2jE25h5lxFl0J5QI8z3cIlv6nwGrgxbS5iNcZpk9kiaUHmqbXkVrRA3ON3z
aF3qc9M7m1G9Bw3c884RbAfYysLsSOdXxHHJvAjIuzAhBupF/En67ln1zb3tkWYhVp5aoDW4btXt
bc9zeJ2DW5iG3WlUxWmy7fuireXNTKacE7fIyEp215KkzW5KaDiB1Qch/6+92h2DYqso07KEqikI
2LBln3DUjbyAdpqZoL9q3+qlPJQMgnkRWNnnha6ttTLcgJJwkvOih0DU4Oh7sf2B6jV2AWyeTiZh
lfezUm9Rhk7ItU3yRnRy/mFF1p7oTq36WRezl2n98IEF4NZl8Nh3KAZJlBm2k10Wu86h1drKt6he
UAcTeNm53WdTGr8LYljDHqcqWXTsCoUMdmq9gDaEHYt8Dg6U/r4BahTn2gHMmQaHysuQrqzIiSSS
ROUFr76EHSwdrmkF3Xon/XxfYs3PZudc6O7GleUVZ30JC5QdU801J5Y8zOi0cWWq/Q+0kadmYyGN
paDskfCahovxRu8hT/Shsz5fwygQUjk+2pyyhSjEk1MYYJp0/9eNHNp1jLhBs9+mBWLdOE3CvIsp
jX67naUucUjFPR/mrjvVJbl7g6L5SNAG74pVfP/QtHJ0FnspOZaTSQ1K1uKZ5+Geb+j4fsqxpSlY
8Mlw1d4Wwrifso7h3nypKmsFktr5g9MYf0A2pHHuhbbZfAQdAQkKJuaRrcg6x++u8W0veAAIXCUQ
AREEJN4kIAmDYaOYGCp4K0PCPqAMTG6tjti5lc/IV+GUNaprKqqL4VBABAvT9DbIP3Gyop0M2uxQ
vdSokMBHolOTZrdpvZa0thXSlmMRnEc5b8UKOey98iIDQC9UPwytDZeMlJXHZVfGs4c6OEyFktvB
TJLdEsFQ8TryKTqXThA2ABagWNGlBXS7/mRz8J97X8OBb7m8dv5XqTkEaFheU/2x9Ijd6KLcIuU1
OJQHrCbFn5SIs22A6NyAarspRxmAe1qbgAu98Vq198oGwUSxN+AOr1/UgLwz7hgHRBa7hAWGMyhs
d99Z7r0yaEAP5gmo/7acymfjU0awr5fB20Lm85Acy2uLWGFoBDNqrNBySvZt05xGp/1o5QnFABzc
lpK8l9EfN0r3EShfDlf7wAF1EUisusjlIdD7b2IWNy6i68nTy6YarIvh0sZG+F+iaw0U38Kvu4+8
s1EyBiyn9EbHTY/+cvoM0I5uUqu4c1d4Tx5zcM96vWOs7l6Eq+GA2rOxGyRD78pjzxsQMzduf4mb
CDLViLYar4btk5Q+rUVGYlihibQ2JgxFouOkM0A6upmLtwgiqNO2H+jwGNqMxpUT6kcDnJRwy7cs
9i/MCa69xWKnjHOTeqgN7O5jznUDiaI+uilfrZvrDxqDb+ksnhfDeVY56biDujWYOW6QL+IvbjLw
s1b5QSLLk4NK2+n4D7nR3QR4WUKN1J0GWLNzjeZxlVZuezbLfJFg0KHj0cf69YMAbNLgUvIs4Gqu
/woD7e7QoWH8AZXq19Ky3lsNr21w7B1TTarEFafn1azkY0k+dwvmjRjUf7HewGuRLuBtC+ork6iC
g9Nm4CFLxbx+Tm5XQpxFWUuA64yWxcMi4DzWrhM8iQilR0oRCMpzW0WIO+bezw9dw5lbMmZxM/Sw
02CTGnXSvJLbIIomLCdIhZVfejCBM3Wtp/ZI8tG7nUEjTMV9T39pl8F9QnE0P1BIIiiQwE9Lek22
e5v3ENJ1770t0v1lulMa2iVHpySp1Y609mSlu/3AqCcYUBguRw6dBLj/MOCSFZP3U+QVMV0EZ+JI
Z2b7xEj/dLmekUix7KerDLuMMz4DxM1FAw0cPNwrUVA/WZPwYc7S0dPk2MAQ1M3Jtpt270ZDcFXl
wSy/1BT8qXyyDski2KBD+j2jWePuUO34z0Y38/sQiRGloVdSIRYLDkYLnWnE9kQhMU3MND3ltbAd
xFFGXUmQsX9XCAtUbXn10fKHY8YCOSdYDFcedDByLPEs73my4keYxDRQJ0UUVnP+ObC0wPk2lpqK
G2lc+yrrQqP1Huasqi9g75qra54mYb7ixUGX1JnuWc7pWza28RnldU/6q9gbtYnHnlndxuzcF9kq
XL4O3hWZHnBpRDclZxeHEVPbNvaxK/NHmG/tneuPJ7ydHWq1ODs4FtlXiwGPUDwnev7EBMxsiKb/
DYe97kYSJ2HMUJEqgxFMRDWPQZ/dpK/ZdBEpb+3IZaXimvleDb5w6p47+VIaaXyCdBcfDQRc6Ahh
5Cydf4acjVJnPaf+7IWxwQ/I7EcUAOwGs3sXS7Zsf8zvhEEDGBqtsSvkbSt8okYkwXpG4z3/oFW7
OcGFTpxNGvXMRmfGiCY372ehR7FQbXoVXQcJQawFC/rz6JIiS4lvFqhecuBZYZHQ9lPGdwH2NHRE
cDFL/8EEpR0CpLhLF7gFK+IR68IIzmp6dyBc+pNJQ2GFaVKvfIuO+w6Ks0st+spt8z3Gyc6P+LFY
uTJibGoRAkQ7/DwNUxE8B+tnrNfjVpsv4eDTumhrSgsWrS1axBpFJnq4RNMIBbEICIr3QzrHOYWC
GDTsZihwV2D5QuyX7yJUl/bZzoKPQDEmBWe4g2Wgj1nOCSDzIC6ZFsKyWmRVGDn0O4opuo7Ok6Cx
SFjZQoOu2LH8oPgsyCmhO5xA+90FC7vy0o+MvjtFyW58Z5PSZ0unI/rdJXQ9j3dQlAvnEz6kTb1h
L3D6BwTGwcozpPYis940dv5sfqcWUZtBEnjnyTtbg/u5kFR/Fj0SSVQBAinXMN/9/BM4ZQsJrW2t
Mu90H0REx40+QOeCo0BqskUM8aSOjiDQSHE63jaAO0NDNy8kv+QnKz9689U2eGezoYQKk/TojWaN
IM9ntY6tNzuNbphXFmdrMniTE9oU4PCt+8YUIKzVFCNkjPBOxlQ97I/HzpgfJLlUNCzK9H4wi6/C
YZeZ4Y/RUkBxGtnFrzYTh84MDiCVfkOxm6+L1JSS6UNCZwZ+RfZZmR5jUhvYm2+J0BmjdwIYPMb9
guTx8l2reKSVXXBq9G6rJFyWEYG4O2R3wcrqbxek/3HavlV5RDeKYgpTFXHBYICyX5pPzjsJYVZ2
1HZNHISk6KAh94kak3QW7FYAKW2b9ODV7l/FAF7aBe9sg1JcEldVqaz47dXtg1o3NAivoulMNryM
WAaRTTvGYOS1p/p7HKabbCDcBF3Ew0QdgRCc5M4Kt1FifEZNegvEzAoLYdJ6S4COlgFzjTQGO+zF
0dv/5Ow8dhzHti79Ko2eE6A3U4qSKC+FpHATIiy993z6/pj3b3TdqEQm0INKZKUTRR4es/da3/Ib
AVlytzIUrELRdMtLaNSDUX9Z9OUdoabUSb23aOC70qDHJhJ1bJBprYK9COGZGhrBt/K0hSg4cVEc
9zNK51JY7ossoImUdvWmLOJjWpTEiMtly4akXuUKDSzJ696AlGW3oaUUa8Wk/1X1PRuLfNOH0F/Z
sS6IBcGyip6VTaK49eoS8mvRHY14nNHJ/oixjOKQaQ3dXi3UgMBuUuhV7y5zPCs6gJ6CF9wktfIc
Fj68WfglNh7/4eg/0h3ferroU1uLrK2fmQfCl5pdkUpvSQNvdQCrte4ZjU7C4J09f3iyja5aox6m
jJHFeyUev2UaIk6LgXQrU1taq3H2nAU0Oy15oDhEl38VDKvO0/udXFqb2s+9Nf5OdkeyvB4igcE3
TTV9ojyhY4s8NBJaEbVJGDFoZu2EBPkWhpU1Zv21EEdk0RpLKBsbcK30+kxjKh8MdRm0JezW3Dr3
MoVOfRo4hJsEfghKvGqi7hSrvbQtkNQuqLgus8mjmMJ5yIfCtpISgyQ12FLg/IEG/fohZxXfKlIW
ILTGrPl/fyrPyCmpVok/LApVJ3SkPv7nr9I/nNWk858tm2pSnn/9C6F4i2ZAImIFThbgLGbMkl3x
HKnH80ejtAkBDHp30S80QJSHWxaa1SnpFZSKma+sOdmkC8JmEWGSjnOxeAMWSiGNROQVlitZq1jI
fJwzPozJSniDNogptCb/4TgaDJZMfs8a4yu+jL4gbcIGX2Ixeqei7ndxYE1nvkO4FQsIMxH8JDNs
7ULsrJMoFwUhQehAsVxdSKstl0kbxAhgvoB5TlTIVANhW0x/n8+7SizoE0hmr4f0lVh7Mh02mdbk
q6goXuIgbqgk9C9w+xbp4HUHkfQgvIDkmccctNjXKAe/Qjc7JjxDhQCSoejbFX39bKG0YbxL02Ft
hdyRlChHW0617lDmZHKHxQBWhLOezJYpjTK4jcqugnrIzpro6RSBpxDn9wEnyC/L+ITui7l54Amm
7VOTEwQaF9cRPMNSkpuzXsUkjeoASry62lGTQnc7gdxvkk6D10PsbyDF6gaBLWpx8mX4X4AuarOI
jfyb0iKbdA13W06oVmises0reLzbyie9pSptqHc7MZ3fdMIh8foN4QOxdMeuNww7oHK4lPza2tLF
35Qi3eVezlfwszn69L4ToanHf6Uj6RtZhaEs233YmyvDUOpjO7GD8uvmqIgy8eWTVc1lNLKOaKtR
fdDaOyqdiIP3uApCGUSjWpH2IlpunywaTqRbEFtfY2bGTwgqcOVJW8y+wwabZ2aHAIkW6JcHGBPU
8rKOrBjdkttVnDHYUWvZZULaYVsHtL6wAi+JxJMBv/D+x0XxOQWKsSoC86EoYBJFBV3ccqQ1Hc0y
pC7Qop06aFgiKn07ynqKxrT/lqN+0ZLKxxmP6MEp/0Yl/aj140cblMiKQnWvGRqeQjBmIyLnimTM
ubL0hCwvWPptdmMQa0d1lDx20AlRTcGkXvWzKYTtpZ0V3LJPwVKUIkcRp8zBYgwpQOqNTUb6rGCA
nUnobm0r9Ki8Kp1x8IiWWmtGQtGMA7lbNam5g+YZboJasLYdcY6bEk7UjArUAbQl6ca3dGWXi3nN
GcTCrtl60xpwkXKIcPKtYqXTjrlHhz0KDnWpekf0UPKykiPxbEhetsxKJXMnuj0oXOByN6RSPWDO
wn6IMeGBCmzr9IImPCig6DuB7Tz+yeHaqLTWK6EJbyWmayympXhrrXIk8sVI70h2yFE3cjbAgU6T
k0b5RvI4UKm8YQs986rHnmMMzCCAo8R0MsK1sHj0iRmHcNBmj01JE6kY9ORRMkmjSnv6wmJVJPhi
6ugRtHeywBAQPP5KmZGk2H/0RvpLDZvU+5AhIkgiy7wzMVGQrwvjjrwqX5CnU50JgsLYk8tUuJFH
mRWKxF//GwWTfNSIZ1oO4XOb6Lpd9PTWPUugtVhip4o0bRPqdX/0fLU7Nk3YH/usUPZtQB9z/vWm
7Jsl/MmOPpWhHWqp2ZH44cJ5NR+b2Lw3PbrIbHpPhj502nhuLxCFsExN/yWaGkwcQUX72K8NRx8I
ldezaMAmjJu3blNq6x0PQhiwF6N1+6BfOa7CqiIYqdPVZZnTG61EaTzI7EsojMTKMm7SNwFfrChK
+TnSI4IIi2PfK/k6KWPjPHHFQqTvMz8CXFUmD6nGdEwHOKX2ajGfdRm6KK7fiysDvKfssRDREVQL
lBIqeVazyLEB5lpRABdAiAY6ugCjO2hqR/ek90xsMA0Y+6p9aPxoN3sg1yVuSIRB8ZlAW7et+mg7
zJovb2KS7zr6yYOS7L3c7BfNtPVKQwfsjm3YYzvFItC8AhCdXJps9TIdq0/Tiyi4EZEzz9p+QsKW
ns6+SuC8JFjidvXmcy1dErwmKLSUebeWdfW+rFga9KCk66evJx8hFkKwAoGATJUnUEC+h7GOqYFc
KCvpwDoaJgmsmq4fIjabHJqIOVTGdiepPbFtlIBPRh7t6Xzt6qoiPNsz81VhhoSRJNXgMvywzKYn
oRtKRKxkqXQhxXODgDfM70hBwIEAjQg0t9V1zvQDhN2RfQiEdU4OYD/Y+t1rXSrP/jgQYUpRjGl7
WpPYAr9dsWU/fJwwyT5gakhI6kDbkimid6gDzOcKjvHWEq0tkjjCphWV3n/CVOJXi7gtybkfqAnw
JSdSyZsJB6QkU6k7mKIUH2sTS2/fqvsE/+EyMwxzq3Y6LqgwSO1EHGGv4xjTNflEVxChqqI8CVHx
NSbVPUDIzMgaT3pBsxxEmDKD31Og/xiAMGslbuJrFC1zarUE6+xFDz+JEI0YF63+hNBiMJiOLbJ5
t6z93nLUg2xBfsNTPtAfGUWIbxhciHYc1H6nehw9ZOPUqG3u1AENm7aQQVYFncis3+4H5GWEIBCR
jiO33LMzO/oTtNCW8UZrPcZ5HuQ3jnUSaiN9B21l2DaDWlG778huxOtMO7bF7x0nWHqEatmPKPFy
/0UQLWTvlIyx7ZfncUhZGiryl1hDn2WZY1CgmHPxx62M6mjJAvF6dRLBbzOhZ5KjsbS8Of9F97et
mbJ4FtWlVjgBd2wInLTFNUXAs+JMw0Av1hP37GxGBmO3N4xm1Q9JRWq4fvp1cORO2lWKrycoJ9dI
iElPNBQEnbZGk6pfBL0iRQkO7bLl+6wS2ThoBnLcJOv0ZSxyji5FGWW44B+nVC729cTxQlDwf6W6
SlnHs6gSIsZb9Cm68S6KHhXw3lBms40uyvrO0hui6bTGVaPorOUjVZLE1xdKqbYbsoQ4CzV+Iu38
vJV2U0d/sJgX/1+/9uuHbv5db7KQpWnVSLE6rXGl6YQeV3rt+poh7pCxmVigqmilemW6UYYRSu78
G79+hsE+ISpEmyvijeeYB5N8gEvXrDV5MZG0yjjdhnh6aF5fuuceufvNd8pN6Ejn7Nl87T6svUS7
MCDHaCVQ+F2yrVIfOS6ol5KBoC77CzEa3ptCyEZ/qcu1hZZQsOeyCjnk6iqwbOnF71bFOnLxa66z
pf7BL5zyq85fRUYvcd7I7fRRJkPiOL0YEUGnC0R22jmz7Iry9d3Yh6vpIIgrwX2sgEFi02SDf0qj
hXWjRSi+Gxv5GCkL5Rq/68ZKzbFv2uJ6cMrYyT6LW0yhrTwYxakLHP3iP6qpW5fvXXFgQphjCFlH
aGVmO6lejokNi6UlRQfj3QFlNNZ8ytYMM8tchxjjqmQVkay6RgojP5TvoH9bN00OpnEThA++OuK8
lXLHc4m0hxpT/1luEJY0tCLfGmLXjyoyrWpRbIt1Gd/SK7tuFYQYMXvIFZk7LnhI2k32GD0Kr0gJ
KCVhe1jm61ZbKo/qeyLvZBHn82IKvpqDcre2YB8Tt8X6b7g+zUS72xFOna6S0o5eu7cUX+klcMwz
X25cqB/Dun8qhi2Zarf2EROpskBqexBIXyPw98qqhoRozYlTWiIX6Y6qYRcLXK70arO7mDuoSYRb
BB6dpJgO+r3jNcfpVPcOeZQZ/RwaPpQr7QRbL9zV7XTtXewv+YpmD2hpuls7uDs8m3Gb7dNH6aTd
sn6h6pdWdhMUvgcV5jLO6O1AH+IqXoybPAKTX0fCRmRcl85zu8UbMFEbxnG3T3fmgcIxB8lbtEmG
eQT4nDigCT/RsOtW2Vd1KF+Ey4DBcaWs0820VHd3hJPL4JDyZZ7CeoGghmryR82W961yqP0dpc+B
cr+tOSU2h1PFGveKHeKJCThVNnlBUsAagAtKjIZF9WhtAsTX9QLqY2qLyia6m+Ki5SQ7bA2KzLyq
TnsrV9mRczhaAnCc4jbAjIqu2uGJ1LRY8Ojuce5v/etwF9bRUVuHG+NeZWct3Og+ITHOk3SRz96G
vWkMyOGpIcnvq9qlC6ZBANxzbXXlkzSLEvSFdMjnaudRBnwCUuoID6EdYXaH+e4GwQo1SXAc3pJt
dTDOxfptCBb1XlkXS1S5pUOe0lP8iiHkalzQuOTPIAeoRftLNV6F/jIwF8139E06JuKJurQRIR5F
5dy40o6iT//KVKa80+ebBfUowNdUv7HqK0eFG4NS082u1rsGk+U1vwNy31mkot6anYkBtnel9/pV
nDOkF9ZSOJQbscVIbFuLYWE+lxvzKpFG+0Hgt1Ot21N6nR09SHEnW3Tja9K7wo1aUQSL/IlykHiD
8v9RP0dvRHGWS2OtXSbDrp6g7JlXzonTN0HuDSD3vXhVLtYliDaUwbzNRAH5yB3isB4BBLTrd0F1
mjXbjWxJm0jfBtv8pD/3K+PV21c7f525xXe9CrxF9E7w04iXOd0ZdE/4xwEkA8nAJ+zSp9u1xkNy
IYI7BO5iJ3fq9s9Q4omTIV+BTRNOG5ckJ8TISOv6b1+Ed7GIgFfQ9flExzmOGGCOPdIaMq6YgW54
FkrWGgaNjBzMLiykeTCkbDW1PWXDnbeLx+BNMPAaLeoPTqzDsiHdglBnl4NfsKxd6RygPl7jPdV3
7T6seNgMpkxazEvTrH2wzVNxwekMOcBjyQphBKwNbYEAGnmdvqy33l0tFvCixAowPNLYs3CV6Ts+
RHf03AKlYNy7a8JppMPoYrxTXXqmzYJZ98M/moeCOHVHXDZ74Tqcrf10EmiismM4WHtfO3hfPVnm
e2HFKREfhnJjRSQTL3vWbsbZePGvLAkvIE8+hX3t8v4B80BMScuLFzpwq0eQ8ZC4UYouxJO1xMyw
CF70b3+HTNyn+WrLL4Dv1d6mI0FOOwOYVHM7XNPItbY1eGYSOnJeZgAMS/NapU71LfpLYRu9Em7q
PUgb6VS2b9E+fSLDmKod3CLS8BpIuwtkMmRu9lzOKWEqGz23ZD4U+7W6qUvH36TjKvq2mkdhsk1H
A/bSqIeBa5ltIwAgHN4sFXWt076km7pwaSmhqcBxK26EAy1YVNajoyCWoQHiTpcgW4vQDpa+0/SL
YGkgzb4ooy2vmkfrIInrYocJUjPscj3s9bXFayKdhOd4CUaYtuo5/PIP0A3MT7Hb6MypZ8L00C60
jpGu0QmzCVI/4GPu6HGmfMXyTnY2zDY5Www7ZL7BMj9mL9Yze3RpXwq2YRAc7whv1PmR43qfGsQQ
Wz7Hql15E3oWu3m3RHR6CIwPlce04AgX/ep3F33YTrvEqdf1wscAtC4Pvt29Z0/ybXxOaaO8U/oJ
tkSZHFN1Wb8Ej8W4rD945UgGbnbKu/DA3V1JWy9wuGFGf+JGTOUiJOjwFgNRsC5RD0tgI9NGA18u
8JR4p23lSQy3urkcNlq8h5/kSusJkcZz4zYod027CGz90wMLNTiEj4s7T3SMQ/cNpsGj9iVTC1pn
jzWCwUV3F14m7nS3hGaSnkzi3+k3gcR5SEi73nmuxdnfLveBq76r1qU9IUyck9fHVf3hbbCvW+Gq
fYg0V+hX9V3AgZHaDXmheLa4eTsMiuNSDmk/u/1Ja/d6sMaNIe+N75yxTS6vZhsHevLaZcZICNeR
/Ua40B6rC9yq/D1Dc7kUcHqchZWPpAZlrYEymfD3JS8m4eFr002J5p5OjLD6nBYbCS6vuKBhhfyh
3SXgh7AiZVv5gT9vCHaG26Bbjg9DtzPi1aytjGHN2fSR9GClZCtT23JmD/ULO4Uov+sgNRqnNm8c
JIX2wIat+KoeGuvaRK7HNvQ1SjfShQkK+ZMc3ikKZg/1iZwJPJXbvlz61/YpLtekvvPG0K6xfcfY
mGxcig/RWAQs+o/aCQBaNa44FaMM0F0/J2huS3GO7RwqpPDov5mv8oFJIvmKLt2rQe3O7ZbKa74v
N8G23TUv6kORrEc6wmhKr0oOTQjblLIISEpIHdD1hmu9NunaRFGU7nKFAI9TZjhYAKFXeCd/uuaf
xesclYl7E82Dydb8y9eW2D2yb7xdqfqFt2x8xruIDQugFio5hIOz4Luwm5Vxqshr3FImvWVgWXb1
lW6n9wSvYjpM3/lev+bPkbnwXPPms/3aZo94UBcKMRt48w6F5hQ8LKwjQNN5WXlKDLZLKS0qFCiL
5M4+rsne/MCGQZEdBup6T1wn5lDMAyxf2xhdN3F2D3TcvOJJ6y7COb3ilBmIbec149SBVPQdsef0
xcJWYozY+WwlwAvsxCd0K9eaU8eWEDqNXvvRdGEjcfugU2kXDQSVHT2OK4896jsDX9h20NW2EYYf
h4J59hqWTvXV7mtH4pVheUJVhyD/MWOq3nou+xYnvcQ7BcLQClTFirjQg7kv8IKZ7IIXRNGf2Dn4
r7wzya4j7gILjLqG9lBc9WlbRJA97AH0nbkkBBFoIWo6SdtqRyO1hx11deoUquvh4CtWhA3S8Syu
tH/9V4kJix1V5GAsyXaxuU4e4cFP+eeL8FoMr2J+6RKnfKbq7JOVvmIHFa6RKCCkZns2VLdBLdfm
Q1ssPeLqLw2+ffY+AKc+eRisqjHbeA40GwJnD+ltuJuh3b1ahlNtYUFQZf8cNVu7YWihOympznSu
aPmtyifR5TF6Dx6Sop71bhew8ZNXFIJN2Q3uvKA5yvEVcdUXf43IlpQdc5tskn3+1oH92CU3/1hw
hLLYK7UIdr4oBDyo7/RnOIiyYTWX2GSsPYplYrIQi2/Dc/bAZUtn8VW8KDeKGXws7ijOCC94feCZ
zMzeXe7wcIVd8krtjoNC8lV7OwQkc5f95n8yG6fCFkVVczSfMOy+R9+VG9HS2xRL9cPbQ9eXPM58
7JHt/GA94GWkrgf+ijyLBZHry+AT8CTHbbFzGzvkPaq20ZI1ivHSPlMqYL1unyl9NOWiwtjiyI5/
Uh+EF6DzH+K4Iiq95lU9x8yHCD+55c1bRH3po/pm1epLB3glxJZ+E3SOsvQ+vF395Fe7CDHvRt4L
jrFNsbkFTkmmoLkRV+WLpc+0Fu+Jm/2NhF7QbGuLD8RAK+F4w0pbW5fq0twRcz6Z5A/if0T4ybuK
InQ17oM3dtXRN7MfWDydcND3kQKfb391BSrLFdsm9Nms8s1TewmUffKpPTM6H8I3b52CFiVQyrF2
xhE0oPhJbwHRhTU9BhQwl4aCFN5WX4W96EJuUZbQvEKH2V/f0TpxggPDaqiX0aYm04UjvnSdJ5tZ
JMYZzthI52I+xJp0GNbU8/zjeJeen0uJtrxD2YemLZ5zFsbyFbyVvAA4dGTg8JCCi7wLvrC/mg8J
zOzv6NZ9sAgIVzCVL9ltTNc568TFW5O0dGWO4qUwPum67ZX9uCWG1HgBsU6A5XTlHxteGt9pyXgA
s6uwS1sExD0svC+U4xzX0d5GXypHDHZG5BVgtTpgrxIfmOV9wp9sapF4YG75MX9Djm7t5/qmQNdn
6T3414D3yfaeki/GcAd3i6MoekzxEp6YjoiGE7Cc2bS76qf6SXupn5gegwdxh5HgXK76J86u6iHb
Sytjt4kv4tJ4rnjbSgSlpM0QGoMs6IW99b177V26MU/FHYGa4JCJBIqTrfRqfObA7oV2vS/QSZZO
vRJp+dHse7S2jKb36gK1jCTNGFEY4eI383kcdpbTHWF3D09RvRLStSauc5WzpY2q3zWOMaV/Xhsc
PhziemyMtvgyv0AD6cC74ttbabI7qauUHUC7EkvXX/MH87W2G49zNAVucsbuyMUSVvegbYc1d0Dc
K0vQqskdj3Fgx9SDssdBwwu0CVkoaW4d5+0zXsL3jG1ZsIQB91ma6xgSKCdPgYl8Fi7YhWscirf6
GTuFzMFTugj3EDSi1nS8Sq26NhBB91bibQVaM9tfP4sHHbpXXFhODQ3cMSpeacT7GJpe/XhGRCtx
DySyB1+3wysbiDEJRfOvx4iw0rgpGSpWvKulzpzpoCiAYg52YYRhSpmSZyFR6pXRaHxvvRZkQg0y
fuqb8RbHIR2/CHdJyN4LlTIK0b49x2JUrhPg1U5QdFidoWFt+/mHCNnNoqWzgcd7UpDB1XtVGtgu
Dfn//DCY1aFVC30dEwq0HfqMFqXKhjKpknJrfVlfeW11e0tozdZGzkURFn3CMi0ETiq/ftCne2II
/prmAkVMBMbFEvQL24fAfEJkWblBwcYc3SMWRArPKt5TlByUaMfpU9SimxCffSoWfeGbiAYkrM/V
sVflTzkWazuLOMzp5sXj+24h72homVonLzlzeQLnbwt3N9leX0rhHbzGk9nC+i3msWeYYDWvioj/
mAfRqrKLXjm1gcixPA4Xo27j9YTVgsoMjTOveFTrJ4KmUCrw89Ac4G2H9acQRTcrKa7VUD/AmoI0
N6mLfEjeer2ghDo+jYWgrBtVdKmsr6TROMej7xaCfFQ4eFqd95BJ6tXwOBwZsmbH+siJpVJcOfEu
Hs2dZd+Yj0U7aavYRw3kDdO9n+QTj4MNTK561ImKT1LAAtvoWqcShw9T1oSt5QU4+gLXU6p9nQ31
psVlxTyTJJvKYOtqDG4vjsER0ij7hwqnuFe26070w8UcOAwzwziYiTXsuoxNptVRDCR5mDbQpK4t
S/4YKRov5zAIO0ScQYyWh3/0aWq1b7UnDlMgGBwObQLNke1CK7ZbDOzHqAw4DUvm4n//P8TP7xAy
IICK/5BlZiiQppom4iVD0y0wxhIf+gPoApFLzjrBrNxehQ+RW2AKOtYL6KmbOm3sFFBwpUbbAl48
iIrx/ueP/zffZf50S1JEU6dDpP7g5hiDNjRablRkCvff3qA6Yu1TOoioYgizQMmrdKpdIl7pP3+u
BHboX1+bfFTDMjWaW6o8X9g/yDlirReDPBDrk/ipZ1c4xSqdUMYeciZe+ElETZ9WB2x4B91Cz0k7
mZNtrmxUq9/+5VLm7/jzCUiyISuqSqSOYf14AlKsiWSxcClQTDsnKgWwEMJXkJuoIk8BqeL0J2cg
DMN3oHvW3TUPQq3FTrjzx78Mhx/hrL9GgyyhRVVMVZOtn9eihZ4kC3lIr5wMT6YHFvgZK5CMxVuA
F80TTPUvT0L53QCUsXgYWExEnezZ/34SMR27qSiEytUzyn1Gn94NRUMnyU6rnRrEm9x+Q2peiwKg
f5qt4fSq5cDWHjkALpNkqyTeHJca2SJWWjuW2eurGn/Ji+E0QxD2qwp8G9IHQqbsJuXxFi0t8BJy
BAcixGHL0Gwuf36ov3umUC4NLLLmTL36Ma4BNResSj65HmDWlzp4GFsv+7+8PL8G6c+Ro8i8O5oI
f8sw5P++dQNO57Gx5MrtKu0Gm+bSpcauNyh+N7wxBSVYo88uYCzBMVj8pDc3Q6Qd8H+Qod4nFz1g
RCV1ce73nmruefbrwlS/rGZmlhSvSVkdphGARqFDjqy9s9gG33lFQtyfb5b8L4wVc5Ai65osWqZk
Seo8RP7xMlqaOsCNUzgOWGxNfSOHVgA8vp0ZhCnPdKrC1E0NZTNAexLnsrK5yqrk0Zd6BI4xhBF9
+PIt+cuMK8LIYS4okPrtqffPXmpWf3lHfjt3KCqNOxYvQ9Z//f4/LlepLT03Qi6XkbVoSS5Dj1MQ
CwH1Qkq7e0xLffb0E++2i0DLYqDgNrP9TEAk/u1afvf2KEzcooqiHmHojyHgIyyRBHOs3Fije2KU
8ejMtJGRaEeMx+XaJyvNaDpa7D5tjD5IP//87H77+iqWJqsinDedgfjj2eE3+c8YHBAUOZUkU2Qm
u7CexrvZRpEtA6uu5zcPX1YMEGR+OJ0MApC60oyTGbDJYWMfvrwZiDIh9l80kfTVGDEFV/9QJAXs
noRTttVg7x9vXeC9w4nYYaOkYBqR5QllqZkxVH/+YtLv76ypG6zGsmr+a15Cg8oAEisicndaS4ld
h06oolpbDaBmmggt8SRZm4TCeQT55c+f/rt1kRE2E89EgHvKjzVBHTy1VVPWhHHm9AiUJvqJbmrX
R2vJN+4RqVlj1f8PGvG/Utf/1z94cr+btVQRYhIZv4BujB84uZjY225M+sqdBp4lgptX3cxf//zN
/vYZP75ZqDUyPlEGLCK/w6RXa9VM/zL5/nZM8jJIisV7QZP755i0IlgtcsNLUUorpacFMDKLWAMD
TMuzy/ALE6SGS61sD/hlLpiaaMajH06SfeKVO8IuD52IP9Qknq0fQbOqBhWDYAxew8JfNTUK4E5h
JLfCeIdDQmV0Bkb5xkMReu8zcMz0UGn8+cZJ86v837O9IoqaqZjMPRaS/R9riqoVrSIAC3J9xOl2
wzJuq0m6lBFBLaKU14woxDvubloO4G58oaRrUrD1LazM+fOlEBT/7yshqZ7NqiZLxs9Jp9QN0RwL
pXTLDAg9zfZApn5tNBJ93PEyVI23UwBWBMruz5/7790JqkkTYZ2hm7Ji/rpD/5h4LV+CKhonpUtg
t2PIvJM1N3uRFx1+NCbdini1P3/iPOJ/3HO+n6kZGOc1Rf25O7bqMJxGkqld1gL4ESiz2co+F1X0
+P/xOaosSjxgZnN1/ub/+GY6ZzjFqozcNandEOK+FsiECEvvL3tNU/nd9/nH5/zYbAkKmS0zSNcF
SdEIluqg+eaUr9vCgCxAylX6ig9JmG9yMmSZt4sXNdoYZXTj61Nr6NpuJViz5kpJlwp6LEkh6iFi
JwS5N+WKs9Hk9yAf9CjYShXATetTM1KtAft9IWZr+KHkRmoiil7oPq1lIqrw/CvZv44sexzzI2Wj
lcRVT90qT4N036t06KTOICXZVxHAE9JLvs4HPnNh03OgxDPZI4+kl1+0H50pIi8Ayc+BOMO1M8Rv
veFwPKXV5g8NejXzRTJQSoB9LDA39WR2b5AhSTd8jFvTD176VBcRrkLX0Qb14hfBtwgTz4k9OtiG
ZlLDnCRjVWnas7iSo+nMoblce1RYc0DCdqdjt4lixAPmEDyG03Tzw9OfR4r0m4WJDaWhMRmIKMO0
n7ulJJkE4nba3I1SgABy0F+7JLsovXw1K+udakRni2N8wc7zBP/3XFuBCqSpx+q/z0NtO2bqFfP6
M9nMSyko7pOQvEo6Saiy0lREgsvraQwo7JS6E4r+Y9XpRLoEXkumjLQePPGzqvFXG/EFWxtdKjV4
zDtapwJAUMV6T/r+qjXWcWraqxxTcu28lRplNERS61iVAem3waJR+QsRwUHK0DpBj5czuqSyusdL
cpGb7oplzq8+ozHbKIr0OfrEwgrGER4MTO9KfmszaV0MtB5Dbrvn0cUKSR6jG1BWE+IKPAuL+Tpl
tY+d2mivgS59/vp7nb6v8/qC+tapOwgVMnK+JrEIw/JcjbZgW4lvddS53sCcJqnPipxt8FlskzA7
TIF89jX15MewIYLqTkrJAbcLzJ0guAd9/FIFxbRvApg8ni88NFl9UFvj09J0qvlm9ZRjRzzHnYV3
KztjjcsfOIMypjwMV38ZIb9ZKEgakiSKTxqqTOPHZOKlUEtlWONuBYYsB0G+bSCXLnSLOmRaaasw
tT5DBOxIMirkLCKPPa4HmqCe0rt/uZZ5Of8xgSqyoYKbsGB5WD+PKFRZuq4v0twFB4I8fRsLQjgb
1dKliV6u1aVui/BeXAhF/zYYzYeUi9e6QlkTBATR5l1BN9EUfAI7h78sYtK/Tx0KJzRR12XJhIr5
c26v/LETglbPXB/LAPWuwkQqS+MFcbm/84bqxUsn6ISGnLi1AWcrEAjpaEXvL4vaDEf+eYvg27Ke
mabGfz/Pis0Ym703tuBlzTtEgHSN/y8Vlr+4IZg67CEaxl2WIE5U8k010zSa2XOudhay4iTC0ah/
aOkuwU5AWX44w/ubDrlHrFiHsURW44VsoZz1qsaZdOGsdAnfJWxkiHOwtUhHWXmtbmPZSP6yeP5u
puJ8pIBk0KhtyPKPfVgdN0US46mC0NoeG9mi9V69waCyu6S6lX12S9oR6Y8yAYvJ3/488v69g1bn
1VQyQEIblqb92GfGXYG7SYqwo5i0m/ArOcM43qjWrUK93Pdy+jAJiIf+/KG/GVPs2sFdGwYbI0XU
f3zjos7z1u/IdcxjJJ9oCckxfJv0FuhHdNI8dNIZHrnhjfTvCyrqzz9//K8t4H+/baqo8LVlSZV0
Xfu5MfPDpMjUpEzcSWtUeouEtZi6jPRuJvarpyjRLx3mANrbZEtlAmgLAgPYjqv2IJpPVavc2vm3
zTA+jTVe/mIwqZjkb+P4oLQHMH7bKMeib1R/e1r/nia4cA4dbNo1jcufp7R/7H9Kjbq13pLlMpvu
AwU38GR+RpjwQVD+5XTwu4GhUPTTuU3shLQfHxUgFfbM/0PamTXFjW1t+q901L3Op1naEd85FzmT
QDKlweZGgQ1olra0Nf/6fpRV3eVK06Y7OsJBGEhykPaw9lrvet5GpLs0hWvg0eERetvcaa89dN60
jHGibMTT72/MrwEzHw9iugXkfF5szsMuWwLW1PwUJRBPL+QLxndHkAwrXRpfTpc8DfK1bXqfjMdf
w1db50hu6XOwzgufTQJHkcRoAi/daW27H7NuZ9vpTezqV7//eMZH19TRSXdZPmRB8zyNS9g1xDHP
jUOjc+d2nOHL2eFqNNgqy2+VZl2ltrlJdGfjwxawFatsbdFp1Y4XMaJAIFUOHLjJe9KCz0bWB4sQ
18DQid99U3c5Ef5zaA2aORRJQttvTR/QFEcPljOwBgRXgPMv2+6bESSIfBIYUcZnQ82Zd9rz+Tgv
fZ4DJIyd5uy12UAaAeUo3QkHuIRNox8ZEFgLuleyrpf9RQPTDUMM0lgziaSwQnZpH1VxHt5ENMEv
+i6YlsAHr0/AW9+gEdBnUlsGvcdDnkKsYScI4wXTnoSZYdYrOuMQhci22ASquM9smsiHmSBzgo41
0qaBnm4S+sSyuaPteGIZaJW/dnrgRaeHA8QTsJOAPtFETqoVHFzfPzfK2dcdSIapxHYki0KcTqxq
CfsYJEf8nbweyrcBuB/e5TtAXGJpGtULgOeNnI8Bnwy4eZL+cmF9MadmDF/Y5wNuSmC4RjYL3dhr
z0GCXi5y1u64z2vUaBVAlMBp92UBiYSmqVe6c9aWVLe/fxMfTi4sByhfCBP+/9lCktsVwUNYZjt6
OpFU8bH11Dj6XvPJoe2DfCMjWLice1nUXXJ9/xzBdLtZhawKfEstik5oE/0WZAfrtKq6PSHUEeYB
enDuTWM5d1FrXtVBd9X702dv5NdIZc7QG5SJfJKfXP1/vpEp0WkjBs26MxTci5Yvq6HeqvAlzcev
ztzKqVT2va6cw9wIn/vf/98vOFfBZkO3fV0/z8gxDdwuxa+GpFjwOl/vGn1ZXgefLNbmr4dkkmCs
jNQZSN+b57N2UCmOPiUrhptSYhBw/heZzFBneXfpiMUV3mq7xGp2ceeKRd8wyiHPLzo0JmYNRTyl
4YGTw26a/a7m8l1si6ccZo4ZYDYwIA9UBgKnz5fhj1YbbChsg7LDB2kZ3619EH74wpO72mt9s9ek
fOFSLgvTvBr1T1f9D6+TacG6A3vh/1K5ybhInkv2azcON5rRgkRO5UtL2hQkpI+yJou/t9l3G/BL
j1dr3xORutU+LhDA/H5gePMMOF8OuFEUeW3DwpzkbJ8TrQngKazSHU3GdOkA+vcBP0CgrKBWxmi/
aJIqG3UbEU0QEtwJX211/5vn28ccbU35NoS0rsR5t1OESwkbJKhpPI8mvnTCQNk+ONeOCK7Hxjz6
A8kMyWDQLfliN+mjsJqHXJYvYtCvJKD6hUI5adffat9ZV6GGupZ4iVQ1KUhxnIzq3oLWJEU8g4ff
4pJie+Tn1ro03St6jO87CwSM9OrLqLXAW+gbKvyrwPMAnrpPRcwxl2GvozgddLCW5hUuRzQrODGs
nefT/z03X5+usqzIqETl90T/bFe1P7z3HhlW1j96+85D+xprY1IKOTtbVe8LYEt+2u17ipyreULU
fY8+KBp3jtHie5p8d7nSiTCOSV28JGH9o43UxaTbRy0mymx6Fuyqrh5gcdxOGMISloplWkc/ku+G
ADkyO6ZDerylw2tXwiJLZ86Ul7koozX3tWNw+dJRWKuie5zXYsvjVzoEfPBSkm6djk6CMrxvFPUs
T/tkG/gowDB0m2MkDd5iPsb9c1XEgnhIYgAiO60xFsZQ3IdDsNeTtRFWX0o8A3WJVifI7kQ5fnLG
MT/YggwWwzloplhrncf7psGstmnf3k2B8Qqu7Suw/0fPiNaVKB4wwm4Na2ftxjd3bixzEO5EX3Fa
vioD68XvmoeiAqjnS6p+cs5UbdWAgAKH5Q35HlqqRPMQ1dnF7+fqR6srOS3DJd4nHvvl2N1BWx3q
sCx3fYKizSsuqpb8Tt4/1GlxMcl0r/fexoro0EKlORa8OXQki15vH7IGdYQX0ToT3WTe9CMZ7K+5
r79OsOAS/4uRjy+p0j85U314ew2DsiS1GM5057uvrYkkrn1V7minO1Ruj/mtegwbeanr8V1IsFVk
w3pMMCf2nU99hT4IrHntOfNsGo5grf7n2GLJ6xtlV4wtzFOWJqPZGOwrZs0W32hHSx7orN9Hk/4q
Mx2n7XIDsW1b9MHBMdsHWvMXaeMjYwY+benF9e/v5EeHXd4cxxmLGIyT29mqmwdYlsUld3Jqyq/g
xjbj5HxNHJbLMPIWnE+v9ILcUug4BzcUe1ykHz95Bx+cq7gzurB8lwOWfx4GSs+Om7wgu1SN3cN8
f3pX7EIFxLz5aovuQdfTxzJ3r4bUP8T0k6HzKBPra6Km18YL77TC/loA2ddsumY945PZ+cF2bFio
aoRlsyf9Up3v4FsWE3lolNAt5+ryzXGqY6YYQHFY3fktXoO/vxwfDRYLmy3TMUyT497ZYGFkBKWp
pmJHdmBTh6jh4ZksZi9d6UYPSTTyw+GT6Tzf47Odl3q97liYgdu2KeYV6qeDu5z6odYDkld0LD9N
6BgHesO95josi88S395Hd/vn1zobb0JL0sS250SZgI+lcGKViQGpixOOEb9UA6aJsY+s0ba2kV4d
JlzsacLxL/1RMGndFS3rx5nom9veJqSeV8vxQi/tJ0D1OZV83EnALWXTVhptDIZHv1CaPNISG4HQ
txqStVAkLr1L2dbHE/kYiWZO+RE2n3yzC2OHIe4ucTqwK8l0oSLjoiq8dVF2N2P8GpreWqgCJZ23
9+nBJuViDuWuKcetXolLWXcHkQN90cZtPamD1lfHFIAPpqMcmzmBddd5N15YLV1qVfueJM2xU7zL
sDgMBQSTPJgenIxKiTl7EJY0aS9jD4RNNkwL+R0n1JTjWWkLmC+B/hUrm2+pcnc1yDJttMYlIG0x
rDodkxwLIs2moh/tRLgUfJSNjUqSbjx776IJ8pKw2uQDSmk9f5FIs8gsKnywmsspHDNYqAX7iFvh
5FMyAsELbG38p4EihfGeGUwnKKWWbRL2CDebHjYdoKh+TDCIaNP7NidItIQNGCTTM55ipu4jS4SV
4ByiwYtwx0bn65PBXmDC8DWo0FknwtoW2AL5mrwDo0ePDqN+8os7UOcrSxKPefpwoQq2QgdqXEq/
cId3kEjfBO1BXqyOfuBfOn791sXlXVgXd5pq0FIEaJ5sWtrLH8o3nsyMvsUiLR+T4QKW4cJzwd1S
OHjygCMFkiZvIMUi2kUOz5UG1zqmVi3gACtyNo12MQ+Jwa3uxOhd+u5IEylvcl4HZod19K3YYsM9
DKKrPm6/YiQ84K04bn+/Pnw4fwzPM1gcLGQrZwdWt1JVM7osSKbCbtNlRY7621HieIFKyB7ddTuJ
Sz7iJ+vgR0EK+Q9Or4gp0CqdvawTjTBUwpEuMso/hi4ORZqTzy8+WYk+3I4cIkyLii1lRHH2Ojbi
IOD1otj1o9i1fUtPFCT4nG5dsiklcrqFjKM7UZvXMbY4lfF5pPDRis+m6rlcY7Kw5wdHIfMql71D
RYEejqxCcdqif+8194ofHxAKcOjzF0E43bP4r6MYxStIxCu9BpDsk3xsMeRpGryJTSy1fPcyyE0q
WA6w5AAjmh5y5iI3MGNPVLALs+K1DJv7Ngr3cMUvxdgBU8BtqnNqOhQKsvmYTW9CGoixpl+NpXu0
WjBwKctlO841wkxbmjW00micO510zK2LaVdMGO5E3tIQ3iGPdIT8r6ZKEeZ0NODj67XwrPi+kne1
X6Jht2ka0JvpZb6bJWQw+r+GdOUn7iNHqTR3gTaM4LOSuxreEuReIpHnQOsRLswVu4h1w4KjtzLC
mERNl1z7BKl4FSTgFMhCqdxrVmbShWQZwDgaIISzIN5i+YELAQL1JpNvNFIBJtVhcw8dWH6EEX1o
Y2nQ2Ec54N49ovn3JEbfFUsnlE04FNQevc7dK50myqzGAnegx7ZLHqdUQt/IZ5E4PZ9xwAvMWMHf
z8GP9kvX4ogu0LsxVOc5+tN+GevKyYu0K6AfUmMyv+Rudjn2+jY1sKv5/3qp8yNaJ+ENlyAfd5EH
SbGAL1yQYweTuOwb7ZOP9WGU7HKuQpeCHI3j3D8/l16Zsqzsms+V7lSEm15YrKOh3Mxxe2KM34wQ
ezE62cENf/IxP4p6yNKQkiLU4hx2FvW4NbKCImN5GSj7QkDPc1pemubgReLSkNxfvv/9hf34FR0y
+bOx6S/ZBuDUqFvgGO7qpKYBrD5ClXkxgvGpzOq3hj0EqtP69y95WjrO46xZH0uuE7Wydy7+mZSE
6o+Dwi4ZsmhpY3LYoXGk2VJgNKrXi6lxHxRsJrzg+uzB949VCsWxHokR6n4u9dEcIZs7jY1K0exK
n2neEJHG01aMSBscrYQ6gfOIlzuXKaI3El0BTXHThSs9dznV0zYMZLP0fOZbT1caXgPkti87OLor
5splHMOXonirlkbwUGc0xjUw4XJh7crc/DKI6rbQCozuycQiaF5FTQRNWGAub+KfQG62p+t47j6v
FNAkBICYhJVLTp/FEo7/t8SHOuEAx/v9Vf1w1DJmLUpBlKbRoP5z1PZDgFdaJPJdX8m3bHwU0EbS
YLoAX3cw7XXTrhL6HafPEpkfDSB4QCQySejav5wMVKeNkTTdfAeh+i2ZuH1iUi9j1rzkswZjqOUd
3J/j7z/sR7s/lScU7/r85RRd/7Ty6KJOESRDPkzZQkpwNUuBTmve+uvS2Se+cZOV1XGOT37/uh+t
eD+97vn5OZnsrCsdPaexedj6GWMs8dWhN42nuuwOv38t8UGGGhdiF5EYx1JWhbNUedP7GHpgyrSz
iuR+GLp+FSNbD8nGmnXWYOMi3x3M3Kg+TdtRj+hl92FmkDc0uNFBoLyFo3ZW+JqV0I9cd7hJQusO
VuWQBwBOrQyRn2a8hi69WMoGlhc43xI0kmvTRJY3YLunYAxGCeAcZ/rStCBNpvSBtRF2L+SpTVRc
ENPSFk23iaJbG+e2p1NziesnOrZPtN2JQ1rSjVRpnDcM8NcLTl4kjEtifa04YrOhaAkh7xzgDt85
eNw1Cjc9jCGRUq0Lp//WTXaPCRzHHqNxtsi9DoEbQnLugV/iacIW3MCYSJehCUM4tYY7O4v2c9xc
1daTT0Q8KMYGlgrrMBqe7HDCBqs5JmV7wO5Brr1UuxxSZ92Dn4216F2b6nHtRM0ej9nm4NQRblE0
v+LQ+8kW89GkEbMBNYUHZuu5qDPLpEJ3KcmrS05XpfXUgaNodPvJkc4lBd+nBouyT1Z686PBK9Bk
0A3hUSo+H0+cL0N8C1kg3Mw7mADvkd0G5spQywoSbjy7QxlzCU7FYucGCZaGeXAY4iTZhUn+ULeU
NaVJ2TfHtcNM3otAfkVvj7lVN81oifQSFi+8hBagOtisddbRAmw40CB+Py8+6BSw6bFA52Gy3JCr
PJsXoTZmaCozmEdBvkE/RYe7TsZ7qI2DnfOp8N+Si5imPm2Ev55qEWZ7QiDMHksy5CGNiJpotl3L
KtwUD7jqod+i1WmLawGduPDbsfTIHjtrE7gW8HgJ8bLRMKDI9NkaWsf3Ne6i3e8/1Cm/dLYnEu07
xhxM+aR/5hHz04om3NHPG9PKdoOZrCuS6qDU/GNTut2yNoeNIQK5KnPQ4blpHCP4CpzhC9p7Q7xB
miLdxinHAKiVfuR/sg59JMRAtE3paI4SvF8Ss+HgTDLoWGylH121cfaiZdVdVNIY7dg0Ijd4nNRw
vJUzHIE/3kRDc+1Q+lp0ASfPRnmP/SaPircm5UZBqUfmlr+NuBV4PU/RFv4lpjWofWzt/ZNrqn+w
gqKNQCqAwI3CznlVU0+C0CVtlKPPrjFSSun3a0eWjUDf4/yMRoSrO0xlfNFHe9GDHiiTdLoWOuyG
PnrVx8q8oYBGdTuDGGQFsz9nW6F6M8aXcGK6jNl3/CGLdV80N9BR4Z7grCgkOY7CZbY4caetEriq
+HYy2Uao444f37NYAagsSm+XpcLGbbfgLOVb+9LEIceKyAvPlS+4KdEegBqQvowERdfNXNPgjT7F
+ydVWRFaQ6Gt9UqiPNWse9+JnwpkSAurtY1FL4mVfM2/SsUPr2cJdpP2NXT0VeAQzRTdDiHbqnKf
IZa+hUG4H0LYT2HirEKrvJv3k877gg3m8xwUNpn1pOr6aLTtq0mtj7r5UxebBtV/ntjSm2NEzN/3
3YWQDQXy6BJqfbcK4/79OtCtg2A3CO0k3ZItpCW9rrBMEd4ddsgcHyECssR2ML9ks5uymTs66s9F
Of74ZCx8NBQQpFk6ohUOtedVtZFiQqYaK98NSZmBhbQW4H3v81ANW85zXJ9Y3HW2honnvH7RZ5Pm
xifKkg+CFhoEfXTmzryjnyd4sbuuqnwO0ETJ7esz+eh6IIY7UXFtkJPuxFitJ/pIFzGs5c9m8Qer
P6kSajqkcYkQz7PvBTX2ts/jYpe2mEjKItnZJQwzD9D9yqporyppRrrynQeHObDJgwh4qNoFssT3
OWr8rVkkh6CtzAtrnC0AOwGEEF8u3bno2iG4hpa5wjDpGPsYhxJbbIlqiAnr+s9d7L/+0deh/vPf
fP+jlBivhlFz9u1/jmXOv/+e/+Z/P+aff/Gfa5zbSlW+N7991PatPLzkb+r8Qf94Zl79r3e3emle
/vHNukBXM961b/V4/6barDm9i/CtnB/5f/vL//F2epbjKN/+/cfLK7cAGjFtzz+aP/761dzcStud
T4rmv35+hb9+PX+Ef/9x/VKP2UtBRejP5/vpj95eVPPvPzTP+Rfw7FkkqpN5JrnOEOnf/vyV+BcB
PH0yCNZm9Qdpr6Ksm+jff1jiX6Sh2JY4klou/WxMLFW2p195/yIEJ0Pl0lLg6Z5u/fG/3t3tn1vb
nzeO6/HX9z/36xjnCScxqyDm3j9qICQUzqdHobdJnUfptJNTi018N7E52IpaBoylUcvppSaBlBKl
LqtKOFSMscbKUs9f+BXcpNF9FSjs7dnS08Ks4adL+dGbO18+eHOe5WE2aPIxf5UHIKyOaOoGxaep
dj9rhLF4gtvgNP0NZXT0AXn9ONrkh/Nua+QeakPXUp8FcOfJR96Ez9GO3lqHHe2XAK5BAtdVTjTs
xqbCPIuVkpxUT4uM5KJ4AYn8bJGH1oFG47fv2CtjDdsRGGlPespbzGCokzR/KD2AYUlj43sR50up
Z8/4vtsaXlNC8Z61yP9MOzsvcIQvP4c38+mQVYd2H99kpJ3nM9t29ONu9BqsBTwAbO1T52VyzWK1
ywK83ZIBT1Y/jy+9KNFXNKo5K+h7nTt9i3U+ZaNltwQL3fJ0racU2que1CgOcNXl9egXpK3Botu2
M/TjYEb1PhYu9qrBNy6SRW9Bc+kVvAye0neNwFBD4uy5GFh3Q70F99GaOFtXfryLSZItpp3h1bOr
eGuuCSxHLNsTotyMZdGX9yYyrmVgG/jwTTNiN+nXowcdWYTZzP2uMJ5f+kV6PUBzDvS8pyVEAwiK
t4PyzQSoU8De6BQXdisfwlC71YYQXGHJY7Lc5c4UICdSzIy92NylNR8+C3yfCEQ+e3BumsGpVl6X
b+GE0zc1OenKoYvbBWG+spz5Ss6PrjlvucktgGryflMbA5wMOcdIQMnKpq8IiPal9Ky1AdYWUC/M
MCv7GhZeDFOxAqgd2MBEzPBdhGVy0ePHtWh9J8Jcs30Oe/tr6VMEqeYBHsx+WHQU6ODerG4pKNP3
ccm1Sy9R0/zIdDtdWYmfrkYtFMjabvhzes9sB/a7WfWA2UYCsLhYuhbHyjh5tPGxXWHHDpIM1JVd
WldeYqYLNcnbivwQsLsMSlPibguBUUwgiLfUszE7Ffo3tq0tqkqN26aXcIlA7jkSMmLahPlCSfPN
9YC8NhrACvrtgDcgXjrNUq3T3ynHLZTPizAdQt+ZSecUy7z+SbnJs1NEBzk78Yj0uSa4syrLWwa5
OHIEpYQVOUuKt2pRwwMaQ3038iSLsQ4ve0AP8dx7NFjJ0+Ckz6ff5Aa3qcMkcXDsBzpTFEEleKmJ
87hKJ5CY0DO6qKPW7GoAgXr1xdYhko6J/aiF6bpygwx3cVLSdoEaB4u9puLaeZJpXU3RuyfDK5LO
X2gDXbiaA6e1LUHi+th9lXW8SX0BE8okSwzRr9coHHosHjWnX8yoq0NgMBCLnhDIwMaysSl7ZYVO
xQdMWV8aLMvSX50+QRjDHiyL8cHuUVWGgpGa1ICm9A7xznzfp85+711kunV/ZSX9sZ/ybKkZFUlt
bl2ZkolTnDgly1KtqfS+R94TDCu6aiHm96T5A+iRhQV10rfkraKEtyYPtRJYSHcxzzD6OGXbabVu
sd3DZsoLsfEBcOuFmGumdZmtnH76lnQz4U+fGX9RdzPFcPDUwONDTgJTBUsad8Sgor4ltPGmm7JH
av6U6HrrO8Ju2o7HMd2EefmlBv7EyvEGpURiOaRBRu37x2JEqiM1x4CrBmhYB06SBLOA0mL0xgKh
PhqnL/Tpc77O+MO8GLHYaegAVoJb6lcZ14srV+ocFxQVko0OUGXZ9OUVaj61iDuGErfZi0K6mOaN
pqI2gt28eRNqjyj/frQOlQikrld11ZFjNJZeA2xDtI+twcrmJ/RCne6NbBkfpciex0nnkO5vsUiC
0T63WbRMElxRBE7cvEDkcqYzpHGtG/b3OmeLwGsR917mTjtC+k0GpnNy0yHmWCbg0hd2ytQ+3RFa
iHTO/pgNDtqbM0T39cAaMcLr823e9ZAl+TLeIfwlcR/y6Qr0wIUJhHHIeHb6jrY5zLeo4B6VJBhK
eRqmVJnQfdMTVQIP9OrVUH6ZOJ3Z49xhnT4bVoWx7/xCRCnM6GHvtJYJJr+Ot5kePyq/urFg2wBw
47azN5jrsA/vJxMPrWJianQKSzLxknAGLKvw62mITD2rWaaH76oEwpNFOvK5cOMbHSS6+J6Tl7/A
ff5ZZDW8QCN9N3U2IKnYPNqEFnDDxFqlM7Ibx6Ho0sHFUyEApGG+gZZLFa9epaW4wTmaYx6lc4D3
K/pk+pWWj6vGMH+ENMwt0HfPzX3y1gpAQ9ELUfIZ+JwI1Pll04JGsp9UNoMghuDiNDCDkc0bY5d3
zHn0lQbodbTI5JWT+t7EAQk5RNWAih5Oo8gSLCvkxF6sCC5w7a+9gF1CN7md1TzAFW34ZOfzq9HE
fbytZjNY2lT9dmLA1oztGqvLpeaWz2aGZeoQppu6c7/NuSFhsqjk8xJd1tMqz0kP6gAXiwoS/Ol3
Mpf7NKx+FNRzEDwBp4ahAzGpWvs5S/FEYe/Uq6g18xN1tP8W8aM7vzKmypD+0pvcKp4l2yppBgzq
MUPvADIAmkRWVEoLNz3BkkyHqs8iz41Hv0pL9DQtwpB9J6mSFQibG8Mu5JIM1yvVagaxrL4orm3g
42rrtXjQVA7fNmaIyqx9dvFhqe3ZNWlQ+jKGbXfasQ16BVatiN6SSG2oiPWrjGa+pZNb4MudLx2f
ftX5+fMpDtBw26Y/hW2Se7IAwM56XxxGaOnLwOP0aw1PTcWmkqRUI0eVvqey/SZt7zZ3tKVT0oeD
cSc1KICgSfpeDEdyCdVyqIJnbWBwjZ6cQ+errsSxm62WbdDd5mj4Fq1kITOn/KIAOhYRtazma2bp
4UsXA46ZQw8Nz51KG5eZxi406QTSSF9/AFmKRbv8a1pwTWPslTxWm4VUXNw/QxADm8KuymcsO0lC
xbBoMIwdpSs4YN5IC2cm09pEEdM87KuHrpkehUsi2l4AMzpYabGOUc8tbFpFl94A4IxD8c52o5VS
6O1xWqDaGmhralKI4dPr2jqMlfbKoYR8WMZUaYMm3Wa+eSltMSOchqcww+BEzssqzTiK2IerU5fy
mb5rFlG6iZbmwVWI8Swsck7XQrV6upI5BqslbRQYtvSLMCe+shzeQjLskWx0s9k7f9kHC5Ils+0t
c1kLeTLbG19DH8mQa7OQkjDGWokWOWxwtDdho6hO2wFL7or8RjCHukt9CulSNZDbhbb2WPbZu+ez
tTqC8YNnOCxZ8c55Y+NIEa1qtuCxML9CAaC9H0Yvei8VYZtCpDxupzmOH2z8S5vseDLEtrDBZdsI
d3NTijJZlTVyIiAacf4Z7R2WEoRFEQtoN8YkP1MkBS5kQxPfm0Wh8h+qbe/NihxURVZ4ZXlc18R5
msW/nTXRWPhNzestjSiXsY9ltT0g72j7RzILVMm79yBj6qAWg0QPP4wpSHncbG4aAj38PaJ3f379
vEupTyGt0/t+nbn5bVtnz0lS3EoN25QYgWAwC9xO+2h524SRvvNoW7fd9DmbneiKkn1Iq5t9nkQa
OCPdXOetfTliqqDbg74JDcaqsjBboE322UjL59PwEx00fYVbeYnf0FS95BMk5MG/RlbDMJrjuXLI
b09hUGx+y3owjqfFODH84ykGOS3iiWJzNRL9LrBgarapQdyT1qTTkGZzK9tWfRE19gkFZdeFVfhH
mce3Q6GeE8mpxiS9NhyG6IsljVU4EWaIkN0512dIlEp/nGJfz6WrMdDYwy3tMu+IweWsnWQ9AGcY
Z+8ocZndBNyZSr8JjjcLoyOEdPVgH7cxHoTpcxTUrJdujimBDcAeVqS9N8b61p+CTdmO7H8+J+0k
UWQ4U3rs5hB1mpf/KaX7qXIL2KJztOFTxvOMb0HHAlvX3S5SznOas5Gis3nIRHpXYNNCCJA9e8qG
zFgv6aHn7G4s9d4/trE4DoXFGtm4l83oPJ92x0nj4Gq67SHv431FCM6BIm5WiXOL7ftzrIhqSm96
JUBZeXMUn+XBkdwnwSCffeijKxF2t90cN4gcSHUISckvk/c/hV7se46dRouRD0QrFY9JyysyHwQB
1VWtXLqDCf7D2Hkxi7c2ZpGYSpe2VODOW6mlb6ex77l9vI2DWOCCwiOyGGCkhyFzSxRTtOohhyjk
FfP+gq9lVMRf53iB1uFj5nPo7mLiYctNgddybfx+uo5p3lo4Q/e9bJ7Tig3zdJun6C5tSRGLJJxo
xY9uQ8PfoS656iPWnqotnk3Fe8XDaRujt9tSnKELSf2gFjHbmLBYJ+/zEYkCzLygPfQTq91pHM/7
cGXbO33kbeUtYXua33a9f9UbdyM9bgSHhEij2b4Raj5TZ2k3iqJH7mTvjYWorOvG9VjP59w+IkEd
QpbjyLePteG+h1OE6ulK6nl8LWV6qUluhI21eOVO2k7Tqm9W7HxpdP8lEuLgZeVt5jK/SoPaeOZm
r4XjdVsSsunmJtVZYqruGE+uZFHqO9Di2nz4QxvKZlNisRb0y6lfmQ7e1BO5R9PDzFYEdJeJdHUK
KuccgKE4rpcOwgkbtPrp0FmGG5eEK2EeAaEhYyykgq9eOV61lsQPSiO0QJz0xWWDXAhPGzh/sUlO
VEfLvASfblvLsjLHrYyNq1YKSPwBzX6VoYldFFo3RSbeu8CDEdRnqyR10o34bpZVsw06Zk0bBpuh
09FztsUVm/VV6BOJqSm7MGe9oKgnJrvjwhbFsJMrg7a+5ibN49zzuouqS6BWuqDwqQs9MBnLvSNi
uW88iY38kJXBqiR/u9CLHGbsMHnlKvGBrAo6P8EfJ/W+vy2yqNTXXe4bG0FHnhvLcv/3F0ngudcL
ms8WvYl/twzLeMXSwA8x5LFzz9mVMP02dtV9seaXPr2JwCRY2VGSKvenH7YB7QulZ8Rrk1L/Puvi
G5LJ7kYf227fEYjtPQe3htDy2lU6jaDlW60q9qcvumFiw+pHu79/9OdD0F+LFPmq/9cDNRXxh7oZ
cwIOIM5Ww89Pc/rrvx/895NhHVlgvcGX089O357+9/fPxOmZ//7h34/5P/7s7FnjHGBsR6bmr4+X
nz5k5yQA4P5+ndPbUx7I76bB2vv0i9MXvJb3UTKWZA21WqFB4d1ScLbzny+KeC1FPFycbKAMHV2Q
hRcWiNjcpjOjRuq2rLuQG9L1gYLsbBV0N/J96Ll3rfSrTWDkBSRIZW77bNhWTdHu9ei5bfAW4lr2
+6CFUz+oYMCYLHP3LXhOivB+4+55387+9MPTF7y6o5UVwkF3QgsAMokkTnEpMjs1ePswS/z96X8s
p94+nr3Oh8agcUbdNjKwNyWmj3utluYeo1pzH4zdHf7mYFhcTpiUQH6k7L8y4MBxEc729kPL6cvL
166Rw/fIMEnt9WTLvOUD6hxFcq3HIQLqQSkAXUTUrdwiTQFXSoSFwv6Saa54bcd1Mlp7+BEYFiDX
WIbwlQ0TxIbj5u4as9XrruQofyEc7CV8PUi3lYkyKKDfyISksJlN0Jro4CiYfRG2n+zRuPi1vsWk
jwkgFKfODmZd2t3JDpm2oYqD5mdqWdTiEOgwjOMvoR7u+wypGlVEJLa9n6+UMQU7eBAb/JGuU7e/
ilWMhtJzf6ggvZWW7S6Qh7Sg6SeONBnpThxZl60z+YspCG8GOjasNrydNKSYWol9Qms+tH6aXvZZ
HLLR+cUGMuKbOdo//AI3N63CQKPr81e83dEGVs2PCknp0A3rocqwv3bktoybWydpD0oaRMH5cIWy
nOOKy8JbOT1QGtu/oExwXTT9qlMgXAurH1Z9+5oZY3evlLLWlg2sQebeGk0BQnUGhJ95uzIwsovB
6RFR495SZ1Z5M+SYtTGAPHJm3i7HT3rRSPoU87nc7kK3poaWktuBGm3W0f2Quy5BS2pf6k7tw6hC
xx7aLTZ2Cm1W7z84c31Z0LtpRhTPC/qnqBPgggG8bjkh/V6ipSTnm4+HLteMnZeMFCNBalWA3ZZ2
g1gGc76qAkRhq+5SiKZc4rQ3XqCJWymJNJTsLW4k3bOB5y0ZmG7ViwczJg1Np9il2XcGedv+SjaW
j2bAhzBeVDtpoeHPXQ6ZMmheeQecV4xAbFNLIqzGAaSj87WKsZMgpeGjX9/aekRTPV3JIW57vI1k
ncfA2cIY2Yowy0M6eVf4FCG+IMJH3kw+Tl8mwOA7vXEuBD5vVgfut1XyB0fDXSjNZ5utcZsSiVEf
1tdtkEqOMeQQk5qXwi6WdGq0QRdxGem+f+j+J2HnsRy30mXrJ0IEvJmWdySLopHECUKURPgEEi4B
PP39EuoedP8RfQcnDkVThapKZO699jJg1ywgKKqtiSRaZgcbk3LPX3aBqt2D1/UIQT3rI/TKhPx6
98lU8UF0Bv7pnUXMg6Pe/T69AyO8+XF4HBw2CwL47rUfPVRW8BrHQCJtiCbLyp46Q82vRmd+0rgC
qfj5dTDq71Y6QKgLhnvT4TyO1962dBuCSLIxPItI4suTn1DVkbw0I0IFQn0MepJ2CoU2rm8VU+zp
TKfyCTT0mS75w2g5V6NE3J2JR//RTfMB8QhzEktlHMaMKrv4ZpTYuPjIK8VEMn1V/LIG9Oldl7Bs
Y0Ab61FM8HN7H7gq8RV+4iY0P+ryUyuD7/MUlE82gb8anRP+QjJzLf9WUYWhM5XRYs+3QoAiVKRo
xFosmS9Tu1ti/946TXuSiCNnO33tm+ohygmjmgeNPUbWkxrHhzlXwwX1AwG2RbsF+OZGLeONl4fn
sEv2S9wQjKqWbD80xB+NJE+CLZxTryN5DqGsKEkDtdV8zicjO/dVcVd90bB3WsO+xv3n+uyMrvdi
ZHRnuT8e4hRzTPJIqWDwaeln/91zPZI2iYWge6m7cW8M+Bra6n2eozuV3C4aidCEmzZvRHhcsu5X
vDx4Vf6KYc6Rre41U2oLf2Sb1SgMGO5tMRz53o/gvdI79b5ziYg5qOwJM0Uj2ngUJEWdoNl35EuD
y3fDKCieT5BRDwxPmXDQI2o3rVRHWTcjdl7+brGDuxnT4hQcYqE3PZdd+tshFyWL68cZ1mw4zBuT
Kl5OFXT5cldYBNITzqewyjPd4XeeTmATsra3fRWRO+Z9uhrLMEAYgdaZlBi7njzLJn5cOvuhqZvX
3rc+MG98YrblE1t1jsfqExrPiUTZV8NK8sNtDI301tfO3kCjoBJM1cfq1jc1pyVODeV+Qr+ZNe0T
FoYPqSxeZ4NtI6rrh3zcuaP9mdqUwbZsT8K03lViPwe+PCQ9Hz0SBGAtT25ci7IcjvLj1MlrkSfM
AQYMpjHA5j2vWoR+i/3Dmpq7VSY3O1NPtg9+4AUA7UttX2q332UlMUJmeWsTajXSc0k6S3Jk4osl
yHJKgancfNl1ZfDNoefajNyX5UIcUTrhR96+G6ZzrcAjhOu+649GPxTewyepvVdAxuz2IQ9/uBjU
0rHDy2rHn3Ho/55k8IojQwRPZZqCt5KPY5ianzP3kIK2H1o4A6efHsIewqJ3cekx8Urhk5XBOVn8
S2NUl8gadlZR2mAu6gEMfuMiFQuBwIepPxvTxzTjUO8AnZah3OOjtkO09ws85dv8bU5IhE9M8qpA
PN0Y8/0SIn66RN+MigkF21J/LEtJq3pdDLHsFG88ZpLvfhY8d2H1SyzJpa/vIaBO2bVQkOWHkSPu
dVLjV8dO1ucgS5hBknNhwS5hcv/gGGhjHvrJvimD5Ko2h5RpyeLb5M1/wcS+U6rsZNP8brNrmLMM
BcfVFvzgDOsf6/HqOlWQVyC8m1F3XRYZH3yrGOlsw+cZgCNQXkqHrYhaxZBbFLncllZwd2dBfBut
JKBodYtxvwMd8a4+8JoVtReDm1m51z4PEXeVj9TVyW72u2WHefIHbnB/mwlP9b4jEd1K/J1p7WVl
eFcCGU95I9gNRK+nTM2uD6fPrpCffsepL1wWoVkwYvUAlZsbFr17C5Q7hD2UItmdCGNORwh6cPe2
nUfcbCwa2igv+akM1po2Xo9TygMSQvfKQDNRhd6yM4cei9og7YjSlmcjyN+cmf5IVvaxmlzai1Q0
xObSUlX46brKCa5EqTYEJH0D4X72DcfZ5iUHvU+IdGkTye3O6mLl1reZIkkjL8UO/gOAMu0gspF6
HtQpNwhLmAr3yO7327Lidy8xsmPfjD8HHE4O4EvTpp2Gj5oBagqDzMrudb38NCcB901wpmPtTA4p
IQcGJ7brknRUfx9t1ojKq+9DBHBaQBQ9iEzBqgFu43B9sGciyWM1/JzJuBtMwr+CWqbbBeKDjuJ9
S0qX96SUb8Y4P/hZ+laZPR6SAdFqC4ybXg3X3PaOyrdJ37CfihjcJCAHnhFetmcMkm0gmH3hslNu
dh6zrk0dpq/Si+6qCnW2ju8Un+5CfU2t5wegUnNFL1xU2XOOQ6CK3ZNrNz/H4cnqt15ofcqFySv/
zfAiqNe3g7KZwKmD7yFbZfqOLlsdYPBumPGCihFtv4E7BAzrbkxSgvWfhZzd9n/9LJvsrUt532II
xinH8JlYKBaIyVP4PLx+tAydj2ys45j+amHZ/fef2mnDbgRZRP9KxOxqgn7M09VedNIPMQjmnHG8
nYNhP/NwVPL6n7Yjdk72tuCByOMmEs94rSPil2OeY0gx/o+tgp2Qq5ocgbxm2GbFK7E3bQ0wB3YW
ieJgcSA1qb9r+NqBW7V+rX/Gfw2yzYiVg5sNxmb8DkWqJYd9q3PxzE91amtj4zikvfH/hvEuXQV0
nGNrsBhJ0Ir4+/VHODbqr/XtGPE4uYgeyK49OTV8bQzSntiHthaI3dibX/rCBJ5sjCiBeTP13OQ2
2Nx46PkLVEwR/xyrCAhHcOMcG9dDhWrD3daZKM0lrcVOX6vXyZJExfjDgRmsn7xph/36AhhcOwUJ
KP3TJMVOP5y+Lv20hn45SCzX185jSO+Y0G3pv05D86llkm1VICb8aqvirX579MvTb+F/v9SIq7In
qjlwM7nQTKD4yhis1ZO7Z/8+yJzVxvc6JmAkgu/01/p3aub9pv9p0ra4NWgGv9oV/34dp8CjmZHM
w8MVUUwOdL+1wLFAKGQaHPS3En5cd+FJ/wq6xt0y0KGganCt8rd+KJM0LMyMuVer7dy2n6oWd/2Q
+nei+rFcnvRv6GsS9d/08b8vSucn6wtOau+sn4qneFAjGaI0z3lnrU+nH85XA/zAR4c4K1qUb9Fy
wuea6iXf+6K+VS2eBwyxQu27aAMstjg69g5TPWyhNmJo5W60mXQkTvYFDf7V4a7KFSm3i+E3xzQx
DY77+b4O8Js+/+K4fTUmlmvlSYwSqtckx9nOrMzTwMTcVjbj4JxEpR4s2hQsRajRZM3H0xE6wlcT
dadpYpqNjVJ2EEW88ZUnT14LJVvmN5n8ItJacdjYz3QLn9U4VQzcg6eVBuFKFupYPXJIApbpoYgr
X92acGiUfx2Sgrmmke/EGSFfalfp2UnESz0iG1hC2DrYU0hqHOCG8tLV47P+r4qkvW80TUxTwTpI
Qzbq+MN4sIKOCRaHCKbhmKDGY33Igt+wwElX8ubvfdyS5egBUZsZyPdCxYYmyN47bfDmLPlPRwTh
1pct3lGaKswJ0XzMXv9SJNRDiwfI7ttMm5yZM8MdaePMczAJ7zzrA6vNtYeABDQmpYG9KzFfV7gb
RQ2/WWfBzti1VXXDwJZZlZ7AANiV29ZlHpPhd2G42Slq63QLxsryBhSeq/neD1gj52X9kGA7uPH1
yMzsYVB0ovjtthmhxgndo624fvG3DmuGtU75E/7E3jR6KiaG+2fVWiezYoBkZ2axNeO97JvvorEE
PrVFvot1OLDjHhaLQUsfDvXWHcwXpFtMyezyI64HnUooIPEypKiTGI9ch15nHU5SO59EAHYgUoBu
G17fpo+d4xL3TGJLjmGMBtBezUfHr8XBJnjPbEr33LTmtY0AI2ZF4qDSw0zPrm8rhF+eq5rLXJlX
NVSxjdko+H/jIZtQupgxWLalx9DKgvdW1i9JTJG6LvQwIJhkEP6+tSJvjx35cKjoZOZgzI6iY+gn
qqajwmLuPOgl3xgknSzKyw+evPmz55xng091GENMgagbjTA8CW9WDxDKd4xVvCczuES18b7E0+8s
XKx9FuWH9aklIfcbvzCy/WQLIibdRJyJF4P/pbXjLiSSyakf/9AK6r4ygMfIzQrNTdPBhHjIl0zt
ugSVf8a6UKb/XiIL3TYK4HQovcMYUbcs2VNcI73PZv4yyL0tnoTciUP66mhmhmKPzpELTAZ6eZgM
R4FzQyWAmlMVGIgi4ovj2uUO/nY58Nlm3724Dgleil58lBQHYZHKqabfVJw11iAzbh2ivvZ4QyH5
/GFaDCdSVd7oA73tPC3EbSpxd9L6N/PudAPzJtqnbnMZYnkfuvRm+flXWD5EEaWRLFsXwQWos74X
4oG1bVTTG1yXYdv47AEW/gv2SBNhmf0tIqc0ASecUthbFQ7OGJbBsljHqXqguLKkqprrocjDsz/7
8JXzYFHvByUUkV5RHvU51WDHUgK2SaPUREFMaeT6ilHXSKFXZpchhMLPuGgdGrQlcznKj49CM/IR
/DFB4l+mW9+9xftWwSBk2MPghhuYJPrHfnDevZwGThhHk5FjMda30Zd7joODmfvMfNRQHOKAiUA9
EGNcH4r4PpkDAC6U+WWBFyccqjL9JIpJtIit72VTf3Sl91Kk8IA0y4ujg+qRYdnSC9AhbuBKWx6X
YUkmoflXz89WYs4ysg/zpFfPgTcBVvyQzDFzWno0N0XZTASVR4O5zuynBPzNGcOrzIsP26ruTsNa
EFH601BEi3YMte0hDw6lCrifJywSBnPnxRz4/RKRddjTgZrT9zQhzlTDQN4IkydLvXaDSo5qaCpe
rQWMSPAK26mZ6EmcYpunJJz5CcRKHBX+QBBzGKqi6EuAyIwEcQYVeLjzW3VSQ0kelCyjW2WEh8az
b24xfkPNmAEdskD8kWadwCLtOyAoI6p2X8u624e189J0kbwwZNtlNWZUvgXTo8698own3JNTE9fp
27+bofs0sYTbOws1gCDbIhv5CCKX/iLZ4kPwb8wIf/+SxnYLqQ7aPJwewhILZLmYRvJG6jHT0NI9
uARmI3s9VQzn2qR7x0T7mGN9t20DZtpB/0UYzes/8pTqfonmy1DP+JQLd7gWaMP268ivzPyHxbZI
9GKZd5rpiV8cQagWuEkzQqjpWkgjifjQEzuSW2DgMLzZz3P2pYeCfti8d7Z6KawIsIZ+Y5xZvQDB
SPYa/5l18020xsY0kLasszNY/Jumjn60avmhJjagOmf2KaOUTdhqEnQf+f/Hw2EVXfxvVrCF0xnU
aox34J3/T9FTa3OjwYHtkRnAoZiHdSjK5DcMcyLqhfeyQA49VR0womvEgGbRduUu5ANvkjCYumt6
lNmz8U0c7JqrJDNWQ93Wd0MzGYOEsiiOgvP6Ly+e9HIvP3hP5CVNfAzHe/9hduhwzOaSlwP928g4
MtIDPDnICw3otyXhffu/6eTef9LJ/71sJ8D1PPiPmCRoXHXV5LI/0aadSjaOabEeogDyqMHRTEbM
Q9F81fMU7rBS8jYytIgitTTnos65IejkYAVQrtTw72ZN80lhAuyZLH1RhPySnS7AlugzlCOEk/Aw
eLx76ykKwLYlpeg6lhxrdlq9jG3MjQAFOTayL102pXqdYncA7u/wefzj2muCgxBAQbGc71RZP1XL
jq13uMonJAVq5Tk0ZXYq0mvzV2bLU2tgzPx/v2nO/9bPaA45L9R2/BAvw//Ic0JSUwSj4XQnI3Mg
wDXx68KMEkc39jI9y53al97WiZia9bPSI5i6nGsXOE4fLTQst6COyLn0jLdRGI+JtA8rOWbBLnSz
LGwegT/XtHHlteg73jmfJZSa6TMw6c9/bDbXeRtt5rgLLZImNyQqOy1F+4yEiUM1PevYxBRQWt+B
//fLD/5zzTg4grioMEKYjP/hDZAMsrCjjBgm0+zsQ1bujDhMtkHKMVEZCfMtkmpWMr1pYwLbhdl1
JekZDh9lVmkSuGaTx3P85GHu7shgz+Z3Wny2umo8dw0Uy7VgmCSxFzANan2oJG71MYe8MwK7P1FW
PCHBShUcCPYfA1MPxYwoWv5Rh7w8hTJHW1E2JlYFqturoEZbFsKkyicYHuV0Ckxk/8u88pBy5cqL
1zVnP8TQAXE+DXaKG6yXuedaE7HChPxQq2QM5AAfkedVHKMW9mfxYcZwj5L5rYCasAQd9u/6dGVc
1VCQE7y+Fsp2Hu3gcQOAuWcJE2v3f38iBBX8b1EV7p2OjWiF2CrkvBjC/M8NzEN515QzITN5jTPk
SLF67EMCMW2UZJVQj/7iY2RK/s9OyOHi+9LetWP6xZnc4L6+sfvkbdaLr9E8K2LKrsjDHrBe8/H4
44+MTHxvCfGMBPOrf5tSZ51dDAG7UeZ7w7J/mWr5E2TJB9yzg+qyVzsqv8KCjaMyXgA+OFBbmxkK
rLKi9c1tVwcPuTt8LBWxwrOM+Tz8n1LzOPHbyvbEB2b7dC73VWC8xX2KR0szqKcomPb90l8N2ZuH
YrQxgRTeVVjKu3rQXYsCXV3LmCTloW9jNV3iaGz5jrDOsbJ3WSWfOrC6E66qBYVXhx1D3ZmwyeHO
7hoF3Fia1Z6tDfFG/aE5+IH0ATvZ8DQzbKWzOT0MdM/5o3f8tqRG0kWa35ZfZUSKTcje5LlUgSuT
av25TSHntMazOSZfoirJV0L3Znd/1oIyqZq7bzDBbMWAj4y+MzRxqw281yVub7ovTprsR5C356iO
39gpP3RrShdNUrbGhtKy/6Ei70dsNrvCIxW5HWOkI1F7BIa8yYWKKzKoEZZ61PYPPzUxiIp/6yJH
PsBh/HLH6VlW1dU2U58mEQ595lCFLwQli+Q9acvTylTt0191Mnwatn6slB4CxWggkER4VYU5lmvs
x4KVsqRM7Myh3hsFnWgmxa31g9fCgMGrWV264uzKztZkkHILqfwWluk5TDyksP/4bYPuO8TITWdW
A31kK08ZHNIQECFIgTo0gc5NGTsVOHS5gsu1uwq3/caGe+82r4MFn1924zbUrTCV7L6DGHnoBucZ
+9Ifsd6FgoUnN3v5nkn7x3qDp22T7jxBInU+wgBoEgQw0r43Oa6T6NMs5iqaru2hj22/h4m6e47B
ZkPfs/GIj/LoyUMDW0fsxmieI9oiPPS/TbL+1mT1fda6CQKONj3tcdRx+JtxiYuCG78agOe72CJQ
3CFfaG27ewPgZLSAAhbKe0vTH2uDP8QjK83UbUh+gfQbxrps0/RqWS2nBzOj0gmvjQ/DP++d7Nry
JrtLA0lCiB+qWvYyRMhWKAbXTMbfhqK2rgP0NExKtkoV2T231ZlUHnWq7QigJ8BoSC0EjSBIA7LA
R6wWI+eJGXlHd0nvHr3l2Sj8ctfEJgPAUN3UvHx6xWy/FPj1Yr11wzX7tVkQsfTBW4jlGDOYykQY
AOKUwfc0CYBv8REC3hIAsn3mHkTa2VtlO+OeDp2EGIQVw1Ae/Z4c6Akv+10dTRol7elUXQZ3vSb2
QNIUp6Dz9isxqEfWM+OHwSdBJk4aX2CVXZyikYfCEJdlyfxdO5kOquHlwQY1P6ajAZFFiHPVz/Zl
iZaHVLjFHgnM3RishodrFhJqyF51FxNC149mluRnejI5KK/7mmy+6xlgDDVOlxcoac4lCLr/+oqx
oYUN/cWwzefFwgcX+tqpMR17l/rOqx/VyyXq3xXus+BLUFFIwPXIiNRf9gyDhj471mkxwVeUxtXG
vxbKw3SS8WJcsyAPLu3ytf6j099Zv0JRxxC0daHZihlf+NDxIACGDwvk9ZPrBtE1Hpb8GArneyaj
4jYlE94+S7WLrMpjNDWbV8weHwb6n1OtlsckCPJTmZcWypEBunkpicUwCMyoxwznjtrzrulo3yHR
ecf1KtercAIcNITTfdUxHJa4Fi3kh4yRSjhb25g2dFsrx8N1ezzayZye/bJkviMLosLyaOtlPJ1Z
E0RsmpjYlQDnFsPDvaNzgDsYgtewepcD9DrbS85F0PrXRhchsYVKOJzQUiM2e3aTvj8pLzwGFpBK
Qd3JoGV6Rwd+WLJ5N9n2H0flxT4f7Pbqyr69Tqn1W0JOP1Q6azhtJvKDwyo54JO7L6bROgeuYJgD
SnhVtkt4acLYkL34JU7C9yIbSQ+PTegsMaKjyt/iCYEO3smvan72+vlRdNwuaWTdbeK8Sa9c4A8a
XX6aXhKxWJcwuyxcwLAkAmAILxJITuOxs8pLMsz90ax8umQpl+7iGUEHkuFsxoUhyjafrbuA4XSB
YJ+f8zqGe4xyAYzQKvoLbWGByOQSslNz8OTBbn2MBCovrm7OtLUDbPPKLH3MYIjjDQYESjOW4RvE
MK6zLisDuOhQotR1DzPLENu2Q6jvBOlplXDVfQ8CXIxfCUbrmld3W3ctobUZ0Kv/lKn/5lbL21pd
YLlY75iTHZXNOC/pux8krhaHkHEfTO7yI8RwpFimfmdqPYOHCzi0Euyv4/1KjS6nKTumCKpmDyOs
tvick+S60rOFXfrbgEKacR2ZSzaiNeUbj/CjDutVroRpDREtcXWf0h2kxouVWo+WS547Q5XtMkSM
v7rXtU5qZ44PlVTHNIduVcZRuzXwP9ZkZzxtu60nlmd9fK4ccsQvsPpb9n5eBS6a+TfixqDcdsWH
0tRgE9o5ZXr7usjqQ/NhNfvcd2CgI2xilDjtOiQBGSLIuCb6WaPmKpl3nPqU0j6P1CioOfgFdDHV
ZY8I0SmYwzVyWxD/k4MrboaB5+mhPhcS0pkxSForvrOKZJakMTcfK7d/TOncg+yA/T089UIdrUG9
Ln02nkWFI13mpA9tqeqD2R1WzdZKEMYprtq2Jr3oCM9+H0iUZRApvxzyrzeI59CTOfS3clpCLAOq
i9WjfM1rrUGN7NNkyMfWjF4Tb2FWad/pbtGG+OrVg7lbldnXIkvuVUZQg/FaaCt33y+BsuYPjFvk
pjfl3p7lXQbuScw+QhPvtDbQgWYbD13wBFviSVWdcxg7WFx90J7LFU3TesDIOJNMdTe1o0OVzEgi
yLUf6ksXNbuldF5KDWg2Wl1j5OAxJrahKh0oWpybZ8ObotMfO5Qv/D9TYJVzIGJc/qZtbsqCfHpQ
NHu6OLFTMJBBkpHEf8cUm8R1RSypAxZJGbnJ7eaRIlptVrBliulPgrH8HuD/ghHyD6Rp54T5Crri
Qu3MXKEk4qK7czVAV3EnqieRUBfhGbpzhmVBolt9dIZx6Erj+/oEiRdD6GF/cMTUb3Kve9WiHZf9
gd1Wfte154ofxPgY9dJLdro+72T7UjC6RiRD7VsB2uQ5bX1q1LesNUjFUMG3cnYepdE/ZAEs6LiF
6dyRcEEsN6Ra7b+AP/smMhuEMzn+yD7OT1yaOXivysNTLZm+m1ho7+2AG6RXfDx4J9rwEPhFC/SZ
EEnivDTq2iotAqtq/Qn5f8Mxqvejn0W3XktRMy1FwsODS3OZ060tosFDREH6EI7JHyN5qNGcg1a/
mU781RgL6ZHwJwlRk7spqKnJ1XJXgmuNcZVmehT0W3esnwiB2LH7IHWZyn1mJJ+W4D3UVSoHNtkX
wcei5MepnqOfZlV9WTZiAX3f9lb67OMrMfbN3yIuzpYGQCqQX3S95rmY2z8jyKmjr3Gi/m2CAVeK
aOm5xAjmkKD7qJY6vixtc64cG7oYXsw0GidlcOtEsevtDAPHqdFB3DhI9+ilsHWdKf9aERFcWXcJ
kebbACBw5zJ0X79NDuwmHq2XsAh/hVP0CAa11/VSOg57cwxjzbXiHdDSoTr5EMTM7ZcBi9RuuRZa
/f5vL0v4oFWdf0QE/ZHe9xeDQwka3aCkHgSe+ViZT9ZhTunkIYmzHXboJshEmxxFUe0cm3qgwdGa
uw4Pke0og4MWreh+XLck3kx7TU3GkxTpVsKfmWsCDld9fe78wj8IwaBWeKz9UZNyaidpg3imL3GU
jF5X4dSqwLD0opKz8SZIaxbIqVcAbsWtbV01B8QFl71CfYOhArzSBMkvhV+l+VSuEsXW4UYtACJP
w2QhsyeCcR0ArPocohRZCLC/rGCESqu7DgLPt1mH++K59T3qXir70SJvKITTET0OS3+sahtHM7gn
56yzIGP5IVOcrLxkcyo4Wt4G1+fD8K65m5wt1/a2ThfgRYyf3Za8GwORrvE4Lv63vhHxFvMsZjz9
COrt/J71LlvQg6q+jTdGC/Gcfg09md9wE4mTOx2aFEqrmfnB3nV2ds+nuCpizWzmJBLRHjntVGKy
ZQka/UrR7a2X4ObsuCqWP93URJ/OzW1M7lM3CU5XdqS8olmULqr9AIDW7CgOCuXuZTzfrdmCgIHq
AotbUgUbM9gQwcT91FqXVSCqkpPrDbRG/Q6ppyGe1gHn2uTaI7o9J7gRfMKcHfS9reqfTm8cknp5
7BQ36qq6jQPmlZ6choPzOUTTa2R00653Eahlk3DPuYkNI4lfNTKIQ18Ft4bYGAZqAPnNbBLDhwdM
nYI9mDZK3/i02nTMgzE/2O475trmtlIjwhKN+HiJi+avC8UNbPoSRGgP8Fz6amf1VRcG/M8A/2Z8
CLZlec8zWEJEp4AecNusmuVVeZIu8syO9hq58uc6cptnzrqwn38ukXXLzYUw8SXfQIUHGIsKzVIQ
OxnlP1fFG0pRztV0+Azi5WmCt63q4LWX0zsWlVjE+a8qHh/a2juGun8dgCpgjaHZ0r4OxCPW+0qr
vPS42ZeIZbn4tZ80TPwalJHkm7QugHyyGsK53KA4iP6dfHnT3jtiGqGRZgetxlzvrsKZD67srqGw
oS4Vb27CS6lzeY4GOHRxvyl1eSd7tuf1lqv0RGYdauhB0TB+4hFZg4Cb8ogJZOnSu/csLie/Z575
Rwzcl4aRHkafnTOqcDvQyHEYwHU1MZNdj+SwSD6NnHxF7VTwbyRttWoDJcrXmqhhMW6x4WkrVHZl
/RlCtWBWnwM6twzz26Y9DwGziS54ZdDEyaJrpNpkZxpC5HLwr8/TVOV4bGG5Zxp/R3f80ceKuEzm
lbJISNs9ZT63RwOAsa4Go82a/XpfrBiCwYCFkQ8PCD6J92HwTdfMkDaL3Tq5WAdYvfeLbLSXVUsU
IW3eGJAavSXHIC5MZoDE5T2dDCgNcXoQ1MNgj1wrPlEI4Utvy6iRhy+AoGSJo4WZxqgHuD8AErEx
0HDGtNwSvSCbgd5Z19KDg58CPejZaMU9wuYV1qG4WSWbb0fNlCUGjAfY3hRC08nRJ14I5RMpd3nX
9ZiDC3GFdY3WC+INobEvXWlZlJ7ru5yn7ndF3RlOAD6rxMt6CxY/5ypN5pKdwSlW4KJO6xsP19lN
vvSsL0vhpyzysRnz4/pYnp7qLg2T1LyVrzT+X8JAEo2b1yXkk9+uwmLtNKd3fWA7bKCy44oBTbBO
Vrx5SiwIp8wk9NQF/pm/Nan2mOA2hxztoVT9ctAjTKhmzLxCPpaqvSNv/tHR3C4yekP6wOACLANG
vf1QlOmP9R6SlqUOwdQiWAnqfVLP+7BHYaI9arQkzp9wYyzD5L4KaUMtwNdq3sD4UwJSoGKKjmhL
KDP0nRmO5QfAkbnQB687xcBA25qnfUGhNOW2fjPe1xHHUmFK0Pgvc/o2/PUwl95MLmdPHDyiy/kQ
tNSbCOgCfwbGS6L8ImfvI6vUPYtm5JaJtc6/seGXDtzjVT9JiD3gbsPJWXXiNmszgSooxKGZji56
gNqlb9CLdc6o7XuNTumyhRlZtsMk7rCqCnU9l2krBKdC/qoViCttxHOqQ+nmQMaSoTb0KdSaxskh
UthHFbQXWQxsnLNq9Y3F2OfiEf2LzVsD8WNWBxexs2pcbEHrr5UwAMWemanod8pJ+t1H2xoWjPLq
ni0DBUrif6CFwf26+mCn+2FG80G3M5nW1rpddU8DqmM9/Na7Xt4Me9j+guYocTZqKv9oDFIN1JCr
gpvz4z3BSwcnB9Z1WCANNtH66Dq9Afod0IkusXdWPjFv60tIR8wjI0EEU00UrUfsg8ZphV6bUxi/
rr4WBTJrzkjYv31yqvEEKBpz2Bae/YH7K0Nx7qusBk8PMSqfDAZnEvcifo5fA21IY6NXTTrDhwyM
psVFbU4LITeJJb/NpS/peGn+Bj6WqEEfO3ib0UBIzLJYixWUUHchyKQK0y/9jupnS52WjkwrOjrb
/IdJV669Y3rWbDyvuAkQ5MUT5WGF+U0aU2sn2urPUGYPunJaCko0attDmWeoigVrh7HKu2kBw+C2
Dq8Ey1d7+S4HBLgBQIevCwnPdi38O5brumd0Wpee5xCaCvSTG3Qs17idDsDiey6XRo9h+j9ZPJXN
NAS0ziFYroXDUusDk9bTMm+pNgokFXS7SbXTzhfARIx3tMKhavu/JgMPAxuTrT2ykVRfUEcBd+Pg
PFgReAodmKsFt14/7uCS4bCHtRdsjPG3n+dHvdzXPbHIM55uyA/rPMQ3Uf2XASMlSrC1zDTTECq/
9zuskUAM1S138VoOQxFfmGlulTT8ncbAV8uCMPMO9FGPq1WBpUXx6QzKW3uIpSpqyPX+SZ0AAQcw
76Yqyalql+Smay83YB7aJMvjpIp422UtLL7gbZZdA437bQUTVhzD6GZM1kf7ZTXHaMsZtm3RwfZE
DzQWbKNhlNJDO8ElxTfaSVk5REkcMflNDt3r4nJ0E9UJzkTs3dB8zS4GSMQIT1vpeS8pE/CNMJbT
1LMGhOBgN6PROtTFadA2L1VQPxiDiweJP/8K1d9VpR7LAnpJxHs+gNWENKlek5E+3bGbjxwFC7qu
SNlyq4kBPR0RMHyzJR6UZiQGhkzZh5xYclxnGKJWl9QamKOJnZ6+mwHo46iPOtW892zJGlmpavAY
qzlJOqMggvQHefhrbaD7pXtxnOF9VJO7tfl8Cgz6j6vHUsy4xGBqqwZnN6kppT2HfKtoMMjv+Fs0
9XkuTUpAn2TJQFN9NVAPu+znnFW/7JQtguncuFWLyV4HZcsOIGcYiHQyuXcbiFyq9K9ZbM5Q6tzn
SjM+SjU+ytZemNdkj274/8g7j+XWtWXLfhFewAPswtKIIiWKm5I6CBlueO/x9TXAe17dWy+iGtWu
xtHRpiQamLUyZ04DB6tZ4MHlK3mqCineNe5KwFl3YGsJZ1218DeOrRqU1BExsn1QLjqMZi1dC590
ihS73rAeB8vdoLCFm4PqpTBIAP7X1HXJ3/MaNYbW4ALUGDzfhKEmdyjErlR3H+ShSIdLN4e0py3W
pFh8Zu+TpjxYDK00fCUdhsgxb9loPhWZgawGJdded/J1JvZw3ol1BiC1xpMKGKYKqug+ABROdU1V
cnuYq8RpfSS58rLumzUcdID7/oBDFTLytYVPmA4ZErd5G2Y/ZX97LKGP9axIPmOdpkCp4FKqt2wT
+0EMPqAPE1EGTXM0mL16tPmfAhGVUl69RPV9MPuvqmaubiacs0ymZIth1dmTgQBTSZ9a7CAfY7yH
VQjFeEV+ug3++rl2d0W42ZrxaA0QdZRCB+QJ/Xp5kodotQdowWvgL3tqtTkIQuDnUvr9MOXIBVa4
fIWm0RBYzUr6CAPzbdNRgQUKFZjJcr6iXwamAA9Ox7hE+9GM32EcAu5N1gPmrBj12OgJ/c1gxNuH
MdSD6TXWlhKyDzyIA+vwL9Uh0ZpheofyRGUU9IGl1un9YSyE2S3jpVIhH1a59Yl6T9rsuhoYrdum
WCaINMrm1yzbIyTK38e4DrafP7fVbSGthW63q/B2WX0bQDlXztDQwbZsmexG683XdOUbEs3dYwAs
GUzsAGgsdbM54wV4CqD7uYgyWGpDOO9dcFnbp2mivMfGEX7qKjcbjNXBiuowXyl+vZof9XQj20sh
3B/gsKyvcuKJ1A2sXpiQQGTVOO9SCxO+aEgboTmAQUQ4q8h8DlFR7w2Q3+zHRcpgdLC1QbdzrL3X
QTw5HrBn16PPxQ2vhwFk3lVPwIRPK1cJ9cL2Ufs9erdSeI7zwF1MZpqZHmPHD9k+LQnOayFmKxg0
QdGN/UlN/S7Rb5LMkgzb9DtaKbWR1LibVmZESh2iNOYr0TzhPh6qWyeZtcN4x97o3TNcM4jwq5XY
2qVNqyUSej+V5I6PFfMlWwLrAAHwc4XXCVYi0zf/F5G1W53GHmPUvpd/NbUonF77zbQJReFqJ7F2
Nis6GrMDFi1+DMpkIEukZcv4sbHKZ1cqiAo1JBnM09yLx6hcoAoo9GeqVu9x62QZLYyv9YZIcqhp
MrqatYp+EODI31znpvFHfUoaGop8/aDRWgF0/UnY6k1euMFk4hIitS8P/650YbuOTQ/evEkHKOPd
x7jV1aGGYzQecS8HglfMCKdlRlZ2hQ22JOtvKzpOBOZvITRfq6PV2jMy+LiiadnWWX1ePUXKWHta
AD0AkakZJ5Xp6eaCbek7KkJ0mKzkLHesK+d8Ed8e3ofZ+vY3wtMkCqJbp2iI29WNDieR3A8UaLrt
ARDz64GySBMrR9QuNKLNtQTnR3gaQwOMFWc9hPOSVrzl4dVcyTwlsX8MUCDB0GopWfEnEx9T9QeF
cm08H3fusrrrrT3YA3sCo9grVC+Zmv8oK366HmWzWo55Ze6NinHdov/kY41MBoqumP+dV7c4Q/2V
4+llPT1kR6ZexHiTtphhgM51yNkg/6BgZlMb1IecU7V+RcLHhs4Yb/0x/tBsBGQx1GtltR7mR0W8
wumP/nrCHZ4hMlOP9bdn3OFgi1MyPzrADnsFlMfpYV4XinUHR3OUEvdmkdMISaIiuXYWVt0myLYi
uFpOP0zX8Iku+UNrWXiFRqfgxqeGI7Gspba5wvd4XZ504rQeLM+lh3Hd1ObrYycZYPlgdyRSyjPf
TyoqES7RDx3DwnzJ92oQ4tnGEtUf06L/WNeax95PHvyzAvHIhSeqzt5qxdavuWRyGP8N8MHAoz0m
wgRvw7io3rvyMiva28NBai16dWX5zIrNAQXeaj+okHkVhrfuWWyjj0pQfqsX1UvVUnOaihO6VhWP
zUYwUYPOswcl0gzWUnUdKMjPLWYJljoMu6QYd8ikTlD0/7QjFvCo69+K8TXKmSQjiXirZVlhkJiw
dKWfj/qWGD2BXDErbjUCL+vxX2icJAEGaBrKRjlU/sWC/Mcz+B9z2f9hYfw//vn/paOxhA81fKn/
u6Mx46K4KOP2Px2N//mjfxyNTQPbYl3BmBcz49W0+B874430X5qo4/yOUH71LF6djv/xM1bl9Uc8
rsLA5B2o2BD/t5+x/l8b0q5M/oR6fH3G/xc/Y3RuCuyv/6S3QmglRVUTxc3aPmBq/n+yw2IdTAzk
N9qr/bUtN5sd3q8Frm5LYr/PakPI69oZ6vFsWDWOs+yYOozlWjQ9xsC/+lQxouuErRY11HYzfrIh
ez9hFue5HfK9mbUbv0e5BKdzP1dq/mTCG7byuBcAXQ+VlGh/RBpl6SdURuOCg8PTgtMVfCBjeR1b
ZobwkSRLlsTgrPWzvcE41ydKvfP0mqliAwK7zZZu8BSGalb2PpZVvRsnhMeD/ASRS3SLJvOlMblt
5o3spIBqDuRl9gBNrd1QJCeg4a6Rojj0hUrTntok+2PO9KggxJTNsjeF27Ej7oBQgPB91PdMT5Ea
FkVzlvOCskHZPBkGATZrjoAxMtZKFAWAC8OSMevlp05slXNXmMFzBda8oOqxtXkofJznEXclzU2c
sPEtmeKx9yN8UCq8Z3tNieHzaO4C0obwv35+fOl0eWfWNXQDkVCXmaORyaM39xKOW/lGtwcACTdP
FAECBwpjNRZe0bgweuP12qZafE0aD1XTFBbBHW4NvuUSgs7MdqU0qRu29KnvB7cS0fbDOdim6nxv
0OQTB4r7WSt4hpmVvl5OJ3XqsOCjB1CNdILpBhKFgsueBjgANfRXu01Uf0mxIZkSha7PaYM4dBto
EW5VtW/AwdQrU3Gg1USk3RA/FunsPsq4jr02J1Pay02hXBex7d28zGIXs+mVvjiAbC6AIpmANhNp
ahyFJ0hig1OG1QFw8H2lXKZjq74IIxHtkdoRE84ufNblYKAPMj8DLRoxbCWJDXr2AX/EGBdO/Nfy
OOn3CvkKwMdV5siz0B7TEjyB0AmnoCHsJmaTRt/lT8WkIyVZv/DRtDnKLriKPaUs+lnblE4VVify
bz4It2FyGDCiYOBkgbZBOQiqbc62RjMh4EIS4UpUyD3G5EOnWUaLoYYmd04b472T0h6FovRqYFQm
R0t3wjSFPBw5PkJkpARUJFeGcMpIcXyrjTl8JgkPylWqWfiWmN8pYJleJMTg6e0rRTya5k0eugi5
FNzxh1pK7roZHZFufKtRqblBgAJcKIbhVDfSWaglajwsn5xF7FFFiYyBez0OHHF6DkdyDAtUtlIb
Ju7UMy0YOukHJgx2gFhOIqkOjkxMtwISSccQkDTgwZTDV3tawgNK7VItJXsMsmFX5eD38bCkLkah
iq0mjZfOhNiaMFNAPugJa3gcc5hCcGaSsiHveojdZZF/tCZ9o3EQvI1Y8NfMEfAXN29Ury2nM0jt
CBMYM4EaqtbLrVzlGmoRrmaP5VkcEw+uKrNfMplsxjfk3KmaFc6Ggfqz2tMV1DNtRZx7wRTbuppz
3lPhFOnkY1TzeB1KxBsMZ0HYWz6iHjPEkuk/ZdKwDWn8lpXyj5xVTA3hzmv4OFiBChyho/q2o6lu
n0OheVbyF9qlfVSJXNsq5jCY6wAhKrQL5ncTfRiqPnl3He9NKG8UvHlqJbOlnruuOGVTNdppW79D
ek7czFw51UuKXFCFkRaUED6GtlC9CD2mVkTLWQQPrsPxQjY7IWW6k9eEk9VL4JjBtI+VfjqQoZ7s
eiXC1FDtOHjpN2mKu7Ai4k/uxr9NAUYEkf6HAMDOrhoGu00z7XtWTYe8GB1bTTXFfbPw+41BaGee
nMMymKwkkhCTBpc8zP4OdBNWo87QJCUdV5SyORN96JO7es42b5EJoy3SlttGpYetsoDYH3lbc73N
bf+sV+0VbtlnMcXnNgvQs+hCuNWxuraqpQWfN/vPPJjjPQ6QFnmYs60MWYGJocFWJQcks4Y2M0FM
IEluBk/Zd0CHOSNffJJ/i3s0hmeco6a9PIvPOg72pLMqhyQ3j6jVd1Euk/82K34SAcaYGZpoGeq4
b4gRIKWp3MBAPjNyEhFyzL9VLO6qcf6YK6Xy6kF5D3H1BJWMb5MoPUdRr/nSe7UKyomnkp1WnSM7
j0WkvbFB/am3t7hMYOFhJ4cFNbwZEYWj0i6XpRj+osYC+YExHAQvGhHpliALdiT/LZeIBGYMf7fo
ZcvTpg0NF5rMXhojxq7mO+Sn5ImMUw4xGnNvikoF84DxRDSo2XXIRuV4OAlz4Q5V87uY6mSj1G3c
jtdiLubGMjwA2D1fcYwNlcRQTApwhmFtuWIHdpFHdtYg6e6q1hzMJhGeFUPwSH08hdo+gPjjVgUr
dxJrwSECOByLBoqJbAZeNohYV9D/J9wfVQrDP4WxZYGGt9oX47PJimL1WjOvtlN0UvlmkHdtPjT2
5j0RVQwyavXYQ9dANlTu0ehdWHrMlmdv9ZoRAvtGl00H6AbX2cCtYjPNbjvrJ1zXvzRh+KNjexUo
6t1kB/JkGPyjtnrKjXYszx/1qAhOBVvDEWRpl+krZUGRAOw35a5P1hBazhnJIC5TPeAyQ/7Ig6F6
5u1VlqjMzsZg4zDA0g2FMNxYMivSLVnDx36+qtwY+DrZmL7/cqsuOyEa2YvV3oNFgY8BuTVZbTD9
I0tyakuHaumgbZAzmENxHxVQlnruaZkHqNG6+N4G2qtILFQTVupPPb0EtYLZjI7lXr86GMRUUVhP
RofeAFFedCbh0AiBAG0pOs0LTVAX4tSYKSxdiXTvc7bSCjPkfmMrJNuT4crC0xsY4eTfMINOnaYc
xab4ljvtE93YNAQHOSYE3SD1UOWS7c23IN12EbbC2Zpxi+tRoRt+0WF6JmLmRv2xpPnRaIp9MjZf
yyxj9DWdkdS+SnV4lE0SUGt9B6yzR0G9N+cEQ7HqJs2m4upcYiKMEuZMW65GrxKXyB9EZfDhNBaH
uDC/i/5vF7W9X7bwLfKxyWlcyx+42nP6Az/Kj1IcEaTQeG+L4NiG2i/aL9mZAuMeZ8/VOAjHblmT
ZhJcGTJtQxSiEjiEJnDz4FHQVBq0USG0Z7M4EyBo4LJlMAOrDoVCyBwFwjFE+eeSeox/boONFFla
J1zfMD0qbS5YRhHfNJDeoi8vRhN+h0N3Jdxyb651pVgr++JXVcKzJnFZx23u1VF8mggp4zMRLmuw
kSayaksERJes4JC/H5PyOH8XqvS8LP1TXgSuYG7LYXak2i2CFvOacTlobXZBeFtCrRKvHTNGBuss
LVMuvvVzs6tNfZeOyWR3023JQUooToOtOZklw2J4epGMyFrXgNq7jS9tkJPKJJ3aNZnZTNWBpCuk
ONZiilBIitEOIjShjbDBZhI7lo36M6WD36kMvFK0+aHwbUTmqyYtcKUlHcFpvpoEaEy71N1Q4c6C
pTmSpYucCoR769qb1GBPNiadEwztUW4Tye/gsEIQgNyjFrsG1SFAWTEjOQIKUNgHka6NbktWuZW0
oLW0Jhi4rJsMoRxYLUJbiuqx4RZZv9XMHhXOhAAjWX9shkL9z08e/47rGvpPn2EYu/7248vjBzIs
BZQ7//vBf//k348ZcsTUao63j7/49+P/8fKPBx9v7H/8TpomBxhghZ/2RSe5j99jh23/+ZZ1v/3n
fT5+VGvS1lTwts+wKdfK/oI+p/IeT/z4Im3EZv/vfz6+08v2Px/rGyXa16KtBcHsbnoT68D1NR6/
hfHBf/7qvx5T9yJ1Km0yPpitmpb7fv2CKEDCfSJAOBGIQLqPBx+/8/iiARfvJ4BBu9Xfyohc9//x
9//+55BKs40LZGTXKLvWYel/v5BU6rggcoTKNsZCk/BpTincJ6mITefxmDFMqY2jIbYwBLV67dy+
TJBjFztaXUajfLUVfXzbC+G56HDn6P0a217h2KrP7FaLdqSfSJKr6Sa6TVEauOzUezQ708f4olxI
OzuVdo1x2IHKBQD6il0QPiG35UZFihVf+QPs5RasFs6yj9+kOrHU/GI+6YKf6CgBLG4eK74nJzwY
E2u59UdEbS/Zm3lWAL5+EFTJpdfMTxL1sJ2hMMfVAb6v19+5f+lVCHuTocB8NlBbDnACBGMbf5Ep
glBJzH2dUQQOUIhl/O6HgIMUs5wZwrRTDp8w/5jRRGwtjvLdHgOgfLv1lVvkwe0evQyWqj1ZwZ/q
LT1Ax5IiZ8xhB1uI8NFsgUqypR0z3+w86U1VGcj5kzQ5qqubwzMCvHN2Ms8LqwVGqH7XeyKGVSHN
bHTK9+Vr2HnlK9klTfbEV+2piFAlLdFOlt8XgEjEOyZ6TeHIV8kgIs5qGeCwc/UeIHI4TDv6Hn0f
+znhCaDl240NPk2EBlty0aR71lFG5CmMA4CzkrIOTD1lV7fVN1w11bfpNRGvwte5xWkcNv6WeAzl
kF2ggthhdsa/a1va2aW41C8YWliat7IHQT63hsU0gsReK//aeO+opMmFYUgXzIIFhyHz8t7BML5D
B4HOKZUJH7UwuqPFxLHdSb5A97eNO7+rp8r9oTENnzZHBkDzO8N54RME/ykkfPDlBun+RDDHU4ej
9R7aE72L4tAeMsKzzzVBJFvTOaf2wMOWyuiXz5g4gq2eg19zN1im023Vj+DN3Gmh5evn+Kjv9N/i
m/+PXGvNTd9l3/FVqv3gV+i97qYm8Pqt4IxLn0X0gLUeAGVLeHf+GWEuukcprzt38VzcsAc5syuW
2GfvBHeySppRJ/4MPn42V/NsnsXB1VI7dyd1R17fpnRS2ZK1MyCSEViGRzRBZvkqw92QaJPyWt/B
MwXbY1SqOJ/l8yl8fUfKIxHlbh8MwlpPRmmRketoWx1NCIw6BloyfjiOZOMCay2+9DoTRHcNnrTn
u/L6ClNdsO8dk81vlEOr2/AJueCaQm7317eEqYgjHRZsg5iH2/HLFPnZR6MgOLDYykBz2tHeuNgh
UF3cMYs7zS7TnVMJDLtNr8wzhkPMiuMvh3jiSJXHzJkOQuztymsHmPQpLc5/Pwqg4YX7HMdLEm+L
1x7SPC6eSuIgc7VClEZOfeV5k1PtY8FYW1zLdreN0b5DcrKrP+0THYq8+aP64CxgPfbyw8X2c0ye
YEg4gydrVvzcH5tTd0HQBZ5zMo+TyjX+J95OO8T33l3dNZidWNnGwYUB3ufjSrmntr+xM3pUy5id
5vaT+s1WsM03MB/2bya2bcJbge7bObPqpEfhOXCILMKSANRuvZ05mVxlB4Hpw349mO19R2iINV5R
RQUwA05VcQzCnQHGsQ/zg7jXfoTcmmz8QV8qjHAZzHAnb6d6Fz9jJM50njnecbLCT0CSxF5usYu2
yUs/Yzfd16BDe/qc8oWCiSNX+qtHQP7iMfs0vhOqFFc8LjuUbshwvEZ28ufPsjrLL/3fAvOrGYm3
h6lOvdUjW8/dhgTd55Isj6/2OX6dF9B/G9NDPPF/0xG+wB8qXaCsGkdGH3xycaRKsrmRK92HR4c3
yUb9Gn611im6Y915KoE81ieeb4tt/o3FU6JY3+Ro67asOsIzZkXpNXAmSDDYWPDIOnYvdothgUQh
RDthLkLiduXk9xIHLZvaSvke77D9YU32o8sSFruM+o9cLKXPUXHDvcbVdI3e+5cRd/4TR2c54NFi
Mzhsvk3HWCx6IzyRFNMje5nn50qP5id1+CiP5G1eWzt5TwdYEz5TFTCvPXdhCDkbUgHDdjvGPulV
2bZ+f5UctlQCe1A2Cq8JeI1EMIaFeoDfz/2ldCdO/XhPHMqrdce4KN9slmyB+OEdMidkcRiRtX/i
gpsy5HM5BrUfvuD5m3nT90ylKjoTYbFsf4yh1nMPVFN+5fvFmrYSc5hfBQ4KF8ox8khnWq+9qkVk
8wc34GA97TElXiK/Alxmb58IMsuv8CW7LNxRr7xF8d5c+MDrhz6y9JA8E0db7rddwiR7B007dJbn
botV6uO/cNwt36ElHULXa6+TSLiXtTjgrM8O9JbgpTiX1/IahiAjW5KgOBIQKsbSnlN30n0st7D4
Ne+LetIodv3E4x2k5LwztMRVpUTHwJY04CQi+Ct9/prf2RlYRm5rPgNGxMxvQrs6cZ2zvQX72hJd
0Q23XFbJr/lXbz1tJa2yR3mrjyb3Su2zQXnspHxA/INepO/Ca4kpcaVv+Z7vDZbzjExVAjdIgQOf
y9CWXLqNt2ineL9DJVF4HtZMWrvn6x4GmZOjC8FwzNLhE4ZuhzI+eFl28V3rdTuB4FAazxVMtUH8
E8FfYLH0l+f0jcb7u7uJV27Ue+TgNhDulUP9mTi1zeLJmlFbkWxr38YBL1o4kl546L/wxdxxG7yH
X+TBHJRdfQg9wQEAMO3BY4vdl+25bunHLayxvsJDTKEDAkL0jPtYmBwWJ3QbXoPy6s8Z2z4LgK6G
X7EhI3ykBjMRx1miPbvrSVTYMlQrcd7Wy7T2B1AjqzqYihWvCcZWS8CZ1c07Qisp0VjrsAr3WgZ3
Dne+ea4OzNlsmgZBAqygHFogg1DDqXu+krA+52d1yA4q+xdc9TRz9ADjY6gsnpRvjf5imH41Qplq
cCJtLFHchZxaPdlp6gG7I+k1tQ377pso6bcHR/Q1i9rzstkQzObh9Nsh+sXwDNzBCxur/2xOkZds
ztXWcP3AA81yAq+zoOpb46vixOja3PEFssWI6ukbe6H8pxbemgyu+u9KKJOVzVE4VIW4j3ASInfc
CM9SX+3RnbnCn4Q0V93mWs635lcId3PCzFfYdsZXZnJx9Dv8M1ehzfKmVmRV4x2Mm+6aejAZFyBO
LcBdyYKNJ/hC8SO/NTOyFXQsnlwjt9ZlsO9jsN0Mn6oDkhBxpbDsSNvMK06Js8D1/GZtYz+hkJYM
7BAnJqh0DUh1X3DvajYe5Up9Tdl+J4CxHYUqN96JlSeyxmjf33GBvi7Yj9gVUneovCzscOkHFo/X
VnW011p/Ao8vtP2sUEG6P8uB9IgFcz3VatFxaP6ALS9QsnxVuLXZrlyde8zpihc5pDRuLku1rTz1
rt6Faovd6H30FZMy4qM6cZ8bt9TtdiL5IjsQE2h8M+9nsUBXrPxVwmN0tKPOBSQmCgaoJG1AoK0J
CDp0dLh1C2Z+hPDBmMQIzxJs/dL3a70jjwe0JDJIEOqrYidzt8rTHgUGkMqSHUnKE16D5DkkFOKI
BfB7gN5EfZ6wEQQC/hUkPHHW48HaB3ekx6CV9+yzJ8Bk42hn2DCeNoc22VUXShfgR3Hc1arF+K+C
qLKeS5fbv0//pPsk8bifIYMzeGLvfVPHLXwz5DeyrR/nveiiIsKwo0zP06GEC7qesa7e5xl+3XdB
fUpiYuUcVIyE67kiZRGxMT5WuanFPr28w5Lpn5vzfC3xUpU9sXwdaqgYfo9pEokW1zbeQjnoeQc6
RdpO0Y9Ke5mFP8H0AQ+3DNfFhXiu/BPmPhXhrQNhpgSP4MnY8iuCCZQQnrHxMrKLb/Hsh/2JAnU5
5BiI2Jl2Amg09j27ADxUPyF3x66PwXr0uJTKa3YR0jeGOvsZCsu4075bdoLxnHm4/2Gh29KE9Q6N
mbQdqm2Tv+jRHkKKErxliVewGpT2ahS0li8Kq5mMbBHZTvndYC8nZgeDbks599KJcob9sav2LHbj
3byPKD+BZBsnmb2NQdKHl/ZAUuVbFDLaEryKkNnAFitX5dCcGNKGxJUYrG1oQyyFWMJ0nzZbIz/U
IQEvztT/pU9A1WRewEJUCP6Y9yF9IooWy0HiBGf8GR2x8jPMvzbuLDyR8omLZWs4Reif1stvuzkV
TMM2PuOYNHe0nyp6TXaFsZU8XdpXydOMHypFGPuI5jDpmV/C2suiJ+DoYkPf+pRCpA1a4kLn1xxf
up6GhCh7fdUy5RDuMEV76RhmXjkBC+oOqgNB35MWQAGRnvPUn3uHaM0BUm2KAntrqF+mcW5Erxb3
bNkY9Vbq9/gJc33zXQmkndLvsCuhpbrLxBjgO4Xl71lzdYZfT2rIXk4RO1V7kO/5zmIj9sTFeaPi
sU0zOhYzH/3XTL0sXDUkRF602eqVhd2J5ObRb4Cf7J0tCb1nuYux1inXNSeDDF/tQ7AQtiIKJta6
JXuZBGd4Y3tgf7K6E/cNtgOMsL0TvovUrzV4uEfd0V3yLfiVXVv1c/iVfnVPn9WutD6rX2U73X5w
xdY/NoLd/VZEJdCn0ZTGXzEL03zkJNwMahou0T/AAjDyzvSy2/iYvySQGcHYQWZp776ESxI6E755
1uZLcYbTpLvJD2WXYStsY8bTWwV50slSFlRz13wPN9ZShEgvMdeexEU8NX470BoxTWKKTJXK1+KU
H9M9H8jqLnhFAR74OOuuGy+o+3cieCw3dHrpvjgV1XZ8nX5RflHSxOge8JOKIc4DRnBV17B3P+HH
CHg9ld5GBvcwCdRhvOCwunJAQSX4F7bF6i4mOZ557jly6vG4biTThXuLV6Jz92vck2gbep8bLuX9
YZCGfQVQw4WblzsSZZ3ighewpk+sQZZM+TRuI3RB1rSTniLCkQR7vsdu9Zuz/yNtJHnQyfd4ANHI
2vVf8Sq9cLvzKjlNwxkVW/qb4up8j1+wKj+U/qr1sfTj4/2Ewyn5Ed3laeOx7ZVHivyq2manoD8V
ycdi7DFL4kPhf8vT5Y6ZPJdACJTF68C0vyoUVJtb8k5PbnjSYGlb+Q7AJHynbpD/GJXTv2AKxx3N
R/Eg73IeiunMpdWd6FSlG+WlbncfiuhAJ1S8k7jjjBt+cwIrSSFbYc/oFbUrUtFycGIGUrb0A3AU
t8imXMBqJvpZQOOCGYTpwUlkmcW58KOtPO6akPVPsNIjRZO2ebsbgxe68nXCWXmyB8XFn9f8IDrG
wWuh3NFmiKmrpKdGP8WIZq3NjRfvRg/LGPy/TBzBw0PSIUl1otAV3wSvxBWErVp76s6hYfWv43MW
efIuaCKLalZVzmWwFT90sA/9jIlTe+cC2sHCjW18u2ObJQvT5mU3OOlX89SguXwjJVj4CSqYGihe
iGV0Q29zHhjiqHYA8kICy5NeeLf6B3fqp/EtOgS35jqyYdJ0kmdJOItpRS/YE9iXxriVoiOV9te0
x64RONHKPaecnYESwiGlGHVD49UY+X4Ff4dLuXkqubyqLTBXGl/GFMKdw51YQs7cOCRPl8NTNbyP
X+xnvMwnjtzUQt3Hrfqbdww/wJvo2eBUVy1DVZuUuctbaSvIA16oRkh/ZLsubVk+dACvGDqUWxgX
wIy4ItmgA+0dqmdkc88iOloGS7wrB3/zSm1+yF06TOaiTg+GKX/IH4nHiRTT5/B5Hne9TPTDIWWi
uzxBFZE9mgm25+JCLZB/kj71ZjAN40pF1b82dBQd6zptxaDP3gp23JPGz7zMaY9z6vOoKB8ErqFp
B8t6aY/iAtbsJk8t9tVQDo1rFZAMeS7BaghJtCoDNow1UYea7SH/Y+Lk3Lxy1o8iA2DsCMmdK04b
/BDK7BuzWo4YcSNhZVX8tvEkzu8gdIW+F40n9MkaRjTLN4jMBgrO+r9nJTjkGKGM1XVjvEztQV/r
UD0+D5ayrcrtG1ZdZvQL43DAWMUuMTrp/eBvceKq/wEb2aj+tG0xlzPcJnBY0J7o8Vd8xNIJ/PGg
9ypO4PBE7asRHPD3xf4Ze47gA5yOEr4A86DipVsCsKz2QmDvONBdZNWYWwGf292tw+7UXhG3rXbb
vNbFK3mtB8zk9I9e2NJ4PXPddxQr/iDZdG+3geVnQVwTcXclJzoNs/gSx8FiqzILPgCBZEdWVF4G
+JqujZs5YlWn/I09bMIgVDqx5mzGPzzZN81lCpMUUuwppF8H0JUPGmREuk1rukGMhj+B/ysOLWxv
NAQ7XlkOt8Rmlr6cPhMX1AzetF0PyOfq+TaykDIIs9gr6aLZEWGHxWAYpvtYAfMjy+2FXr265HQ1
evI8fa9mJjdqLZa1aF2uovXqY9GjLg0++mv0Q+tCXQyWywIZeyxLxlZODjQWh3tWOcFHrF4oMRNA
P2ZCeC0t36xuE3o+H0NTPFvAUUaGTkdEHckFUINb65mqPdu14XGeQWO2Erv0Devb6ZsIGhKSKqCZ
QPJSf0drb00xXBFfVJ3hJo7caS9QKoyNlbyJjClJ5CBExnSFZw4ymZEJWCF+68xwjuNVdec9PE/q
ao+bTPnuLnDJ8OLn7OMjQg/6QXVPfATfgv7TClFSSGBW1Ahw2dM/Ib0irA6cEWEHYZd+6mFNWWi1
sRzzqKhS3QZyV/fkV2oBGAxlCcwI6P4DqNJ91G7YSsK0CvfJ7l24gImyZOAOtgdS4m1xglR/DZQG
zvlLJg2Kep+JRLnYlFV4W3FEIaaktEjpniYp+MBwWLkVp9Rlb/vgsInJLaDOov82QWhSB7hLEL/R
s37En2m4Y2ng3eTX6ZtnYlkhQAFcih1+7E8Z7Kk3nabWNkvPLJ+Ub5UIIxa4z+gyPsfTegWmfwIE
o3z6Y5KeDM3nybL2wqolc2ToLS7KdrjgBjTD03qq7fEPrhOf/D7x4xUX9TdK0s1lOnAjA1bDBHs2
j1zgIE0mm09ZgSi6HBDWrpwSK3Vp1Nd2BO7G6MK6TjaMlLDQ/aM1t3z2GbUxDKV/JSSFm0Owa4qL
1JU1j/PO2Rg0hkuEVLlMLMCLY+McUfGR+lF5BIlToG9Lfrt3Rg5T4/NUCOfDVeRwYzqzhgp9lALm
ElY1I2eC0LIHa5/0z2Lj6eG2UndUzq1yyMlAZennPQsBmj1/DrdZ40+Ijrh44rXzYMmmtYb8AkWC
q7Jg9utyHlQMGk4Ltvu1GwmOwE7ApXKhMFFDWwGsKLe8e94rz8w3isT1DJ7O2cWhsiISmSuy8jrl
yguyknE8KpaUCfaylzcEaDiF7IIm8j0tV3kVJ3K13nC4xWpjy2C95PaOfqvpl4Pajx/8Oa+ztisO
B7qjPccs6cBh5RPxuSrKnYEz4ggKYaOURHgEdCsct0CvWec5xnBmL+SIc7xUYcsxSv4Xe+e1XEeS
ZNtfuTbPN9syUsfYnXnAkXkUcKCJlzQQYKXWOr7+rkTVdFex29g/MFZlMIAkgBQhPNy3r63jG7iE
QeAi6HgC99ST7OFcXPEWSVG+MTr5mc50Zd8LtH2pv3LXGcnGOn0m7c8XXD6Z9W4JR2z+yiBvzUrJ
zseRWlRsuMttckShzRVjeOpygNXza5AukSMvlX2ep4qwXSOhAciYGU/FG2lLteWtdyjD4denqCRX
NHZx9Vwjr4hVgaEU2Kxw6PsfsjUlyjeZr7ijjwho4reh3OvabxZp+7MX7gU5tGFLnoRUZe9tlkHr
bRzxyljhS1Kuhr387N9/M79Bdj6XAHqCnIZ1w50xJjmeVCZi+w1rNRfKvc4ogjoOw7up8nn8/Ho2
/uJhVgceK99PZXx5oeGKb+LekxigyZbbYdCbG66KScTf8E94HeNuiigNL7fN3WKoxKVl7ZpHxyPg
Gumu4f5Vhev3ijvnm7heBsHykipkm+sCZdvN8gI5g95o0VK+0ef2FBw4bIQZew9REomWldev5/P4
xi8eHqgSaJyYtvxebof/6QLkBzqkeewLr4e8cMqp2bIeXPuWWWFbPlM+N4/4lfVUBWydFssNN4v+
jZfID1smRoyZ/a62131Nse7RPVqcf7wtL5YJwu/gH/LauUNuE6BXtR6cXX0NDbxHyQ5hVnGtkUku
9QNkoES/62GZyish9zl2cDhzUtWVa/EIiZPkiZaSTHhgzPPLA1TP0H7qzezeJWC39HXp3nE/I0OJ
eHDvqhOvgX8r1ZJACRCmkH42liG1SF/JuBPuMFaRdT6NP2x4kJDKHXomVvw7XoPwDrwGRUrBvWnc
c4Ri0nziGyL9NMoT9TrGB6+Slqog39Vix2+i5h5lBNyHBFQJli4bYEnL7HM59nFVXLY6UdhgWmDt
1tFWzbS+6+8pkIbNapmLyap7xBaUrEfVbSJaiWJUOjtKbGCD5BYWhhm968WOq2Me29GGyBH0R5ts
dLmqcgFw0r9Xcs1yIvvr0H1LkIm1JWAsP7fOSNp0Y+uBXTHOHT9ebediV+o+pXFJg22I1dYmtLe6
/cI75jIBXTD33PaBL7ndRcFVrdBwEJcH+PINN41GuzHjljLX8mDDI7wj1gcOTygcFbTY5fHf5Bsy
OIVJg8nKq5+syf/9CbOWwpNGU8nzAWPIWThtVvites+Tj9aNO5u1Da+EucjzwSONCVcsVadVc2c9
k8PjabRqQ8utMNaMQjQFrrE2tA0PrGj3UQ7UbJlNVK3NaINWJ0PwyYNlBeLrBhgiB6liU3Hd2Aoy
FYsDz1RYBBrL4GBC0rpf3WzJyX1yf7xXhmVA3c5a8pNjdpTf62vAPXFwYjCCj6PN6OuSuP9FELSQ
yGnR2wDIbHETWc6m6CNj69Dk+Ncc+fXLIIDOaK3gDXnTiuy5Hewsspycym6oXBjFBh6525BSo5V5
vhllvdqxeq5q+DQGWqD72HllMtKO84FKNb9fxqu24icPuFE526R44/TAIOOAyxnY4tRWjo+ppCXs
pE/YSGgveILx5ph2nrV16Iy2yHkuKxlZvvzKnkloYbZI4dYVY6zwY3vX1igqNssDd8BR4Qezsp8j
zg6s5ci7qDCinlrTvBXMx8G8IumvH8mzoeSQ3lHAHBAFGaKrmwU7psEyf6DneOgLwWRS7Gj6Q9mf
+ANedV0fm5pDBcxAxMer8RI880R144yyCzgIb5sZULKGYCfZ7rFmgjjdeBgJbmdYpmpFolWnIErZ
s45XgBlYb1ZatmVm9e0WwSWZXFaggjQpcq4c1B5knNk7sA4bBuQXkyN+fXHR9xt4Nq8CauTYK1q7
HJhUuGF5xqSbYchd4EjGAVojUGeCNhucHaAxEJEmvowuXYgAfBvqTJ5Nl+xopWCmocj0Er8c37UP
FCssY9aP+oBb8eTd57jO8UwJb+Sr21yrdo0GcRlJvY+y3KR+SpByltoaH7lGHc3wQmUvhGYXHedi
bQ+vQ/e4VL1IJUQbIMEmM7Q5sFYZpJxwgUKabJLYW1nvpBGAAsCjqvcMTF4FQxbFPympArvpCzPQ
JtdHkOVChYavBuGGMBRi3FLEG70jf8XSvsQckd9ete987UU+PyqMAHfSEu3z1tjJC3hV3kFL7zNq
Ztjc0xZLwZXWdr7Eg6hndd0V0TFCbE1rntwvkTTzXkP7+Y2MCL/ebdfMPH7ygicA7MN2uioNRiNF
/3lZQJY9OyOT5rOSIFBWMRiHLcOmt69MS8TpQfuMJRfvvRoOBj9Kbbp403YfDHhqIIF5ZeriIcQv
YkBFyf3EDSF2YFZocKvrtaPvRHegt+RGDbwwNDD90bT34bjX5q1O6jxcVxoYARYGDJeOltqTyOFx
a8U1IOJiYflajJis1V32jTHDlOLKWIkULblcwddyzmLEysErCnE/ynxeGisPzt1sS+yPC7c5Xrfv
CEJYoNjvNHxECWkw/cC6ZNl5gMcSgJXilmWsj8+Nh86Y2Hwdwg6uGDtL7MPeR7KML3mGBGfMFhCv
RnpHBceWpO2XIgOvle/KQxpz0IyfJXCGpSUnmUYs4541tGT29yXe40cRgqQ7lpBMQTLxEAgndH8W
A6M/hHbW+8wZ8mmZ+X6PJoCSDJEYd+9+sMjfkRvlsM55ddm+UZ6Q/kRZRDP9IjPoWlR/PkoLksls
zg0ZpoCIvFl1mvC20Nty5KQW5jtSZ/Gw/+57bdbdxMNcvqbllGrRYNM2mBUssF9Yz76pDVTCCRGS
M14ARS2oVxpO4fisQjMZcF9HyTmPtLRWjnWNq8k8CGhdB1l/NU0joiqsHIq+hXkHbRRfUNxUY0wB
PPT1MaLQrdHUEjtNsdGaFNNmgAgQSgHIQb4xmEmjqYN2ZhGfJImzxhHjYW7S2wpkwFYo3kg7Wk/j
QioO6ZClsWJi5epwCxyix9ryOEiFRsluhQO4q+zPJg/fx4BNpjLZnSOV73oXJ2UWtNAr/BTR9M3Y
yWyTuuJh8vAfc5bv/Pp2yAjzNki9268/alKYNdLUH77+Ls/TeT+RuSmWtqAvfGreOt0BFi+PrB9o
sUQmmv79gxEqRJJfX3d4Ah56vCxWombiNlZVH8I0+p8PZruzbTBdLTBfwg39/h//IHGSD0in8GmK
giLQ8qEZZozU//H112dDy/DLi9wHw1NS91i8SL8+zfSST7WySnaQXAChI9cEtQ3N1powPHRd5kiM
3n/dBYA6vq7W01CENnUKBejr068//P0bl+9G2cnf/OMPqzTwh4YzWNeS62lclJBfv/nrQ7K8GSg3
XMPXp19/aFf1i9SpJE4m3UphrtecK9npquXBfn0Yly9/+rOvv/j6M6OP9gAM4p3pjqfczcS2GMIa
qQtMjHFBV0QhjlNp/dzoBoxYXMvWHfUNI4QMoA8ABwwHlbk89YnnbOzMLXetVj2NZGYUYjHbW9Lb
2FCCf/ytzXSgTlrwPbRxHnaG+lAGstuMtU1hRKFpS0ihJe6AgGAowttCQyhjWoqj39JIF7XkPCsv
ISRv6Wxy0fEvnczp3OOgNY93VceGPCwMrCKr0DTPHImySzMt3YQeZIh28NReTt73vH1obBKCdiOK
R9qutZjjug7LaRt6NThxo6IQQpLEapzrbIi7WseY3bQQvtZjcNNNhCczmsOd3WAyKWnQ4khAfq6c
t2aUJZvYYksrh/6+RVdZkbXy0iw4V3nv24Ovx8KkCEcbfjBBUM6BwETSxucvG8lDVRAjae4DacGT
DudtW3TdugFkvG7cUxrCGp/T+nPqsaFtQ8Igh2wbYDjqY7DAdxmbEL2HLuCNNlqLhFOhRlVGZVW7
rb2ch4oPyDiQH5W6ua1GFCG54ISRl/FzqXc+evp44a2VCefn0nVjX2AyN4Kujz0ShA5MHMpE/dtQ
8tBoirbIvD7jDgK3dyLa1IF/0Ky4HnI62qY3+gN7pJkDin8Twnf0Ws8gB/B0xjyixxI4K5PvkgyQ
LVJ7P5kam1dG8BgVFGB6klVOQD1KkdvRYzWiaQMcqnBLOue18WAspy5aIXyPFCJSLzpoXZRH8han
FmbNoLk7PRq/YRTOqq7hYtZq3qnvJvuis3e5fXTAxlkR2CP2rKL0m9sRjer2d5lI+xT2bHAQKiD8
xuGLcDgZomPufc2Yjz0wqnWtF8VRmgONErj9Da5drjOxhPeiDMDUF9mZdrCxHAeYQgM26UZ1VWOP
QopCLy0o6ihc+7U2TMLiQdtVfVwygTy68XeZEYbXscAmwZEv8ZJCtDdyNHH+mgo/icvO7wEUpEFV
Hm0NDotrj/u07t6c0BbbcazRqjB5QRy5117E7HvxHK+z0IuXQcQ5J3aheFXgHSo14m1Gb1tiWZ+1
RjgX5jAcHeIRbSgweY7dxW0W370+1o/wvQByoaTFsgODBnekeS/pv6XxwmJRXQphlP13tj7dEMvf
saGxj7aPizmkxsFM1SEsM6L/OXi3cc/gJDKe2yEMd/NjDp10sIQ8NVV9op+mO9K3cswCgYFNSwNN
ReKMLYBaA4Kkzj7atkh2GiYBTNdNh0fvQVf3nUPzbNs2xqFAHEGbH67fLio2Y+aQVCWg5zKnPdAh
1QOmsj/1vMxBhTo7zOjZCZr2aWyKtxG8HjaJYqfM7LKMdDp1pb6xtcw4we/47qVVvDbiaAO8FkMT
WlSgM+wm4m9L7jVT7Me4oqXZodWmkGg9GjXGx4R9RHZwyVVAs/fIqXgRLSIDAdmQ4YWJIVFPvIVf
iL41QveQL3S+wg3mddpH9YqmYV/omvJHKIFXkFe47dpHhkj+PQuMs1cgXu/K6UnknON62tyckcra
2JI2jJpvVjvtLa/TjipGpqEtDZLVpMKt6bVPMwxl39RNzBlLtu4K9Tf+LVgvmT/wrTavdFyN5ASI
ioSYL1gpbkYsIW9kbKtb2zJfGilaMh8q9pvYJCYsSUQ1c8eZkCYsp0rRmzXD5JcC47YyoooMayQQ
5ro0adPRayB79L8e5tAad3EgwUAZBeYABDJOVp76uDKvfZ08BkLWWxbj1DeSJycs9UsXVCcZKhO7
DLVx0th47OaBos7i9Aay7ji62D3Lz2nu8Ysa499mAC5I1KOnco2b6+iX3psWq+Ekq/KMh1G2S2g6
pntAf88WiYQeUM/yquakV8CzUhE9F87AOY9KxpyJs9AUyyaMpa2WutEG8NEzoxQymladnbzjeD6M
xM3SBmbcalQBQ/vB0ppNpmxnQ0vpD/wsTklrmMhp82ylKsLOEge3U8ZpN0spu0B6VSDxhHPsg+Gx
S4zWD+nQofCwpEjoHQ6bJD7Hab213Py3FgLvjsb+gCZ1mkDH0W/xhgcvarx0eThuIsueduNQOdvc
HfzantlqLcPZ2iPHI7extrmePYsBcHDYzlfNDSmKmYPa5B52BGVZ0Pgou5MxmcS2LC09ZuTbUTf6
k1FBwgUCD4jxtslbcgTpZO6VjsVxXIW7Lo6gijnjg0XW8DZxVzy8cqcZuDXmXeiuXQf0dJrOSFw0
k85oI/CNacBpTGjNobNpSGodkgp1Z2SPtP/cjvN00ob0oiWO3LgqpwuCgL4GfciOinZeJGRQIA5+
Fkm5yRJ7Q/xuvQc6vc8M9vvCEqTKXc+Pgffvc4ybodD1J22W94I25LBoJCUTr0DAvdZKDAGqoX2S
jmBp18gqCofDlgq9j1gRbZZej1TGIU/VGKHv6KQ008K1/W7czHKbYlRG1gqpSRehNC07cnNezZzR
Rb+z3BKVeTKc6Xqc0uI3Gvdvep7Fe6Ve6wZbSTxnQcgM3L9Dx4sC2XSeo1uMA9A2YAJtTYhZ50Oq
GcdZJceubqYTvsA6uuHP0HYIzMOme460+9FGj57Ktt4GyfAZz1bwIKks4eiAyTDgizOGpR9h6wY7
zTdtwD4VpVujm0gDqNKvc0L6VOTHqMmtq522H6Ibdo1BuFF7JMEbT72Cl0TCT5dwNc9M4ze3xTkz
VN3GFgPlZhGwBan0IiZc1eLo1GPvogG0345iAbm7HHI4hnclzDOVRuZqKjE2FZH7rYmlPxr9Nzac
e+jN2JUvRIlqNzJPN1UQ2KdKZsdJKEy7iyXHpJcPk8QzL0EHN2cTN2nQ4GuToDcX076kNel/xnmx
qU+Qz9WtG/f1GTABaf2ZgIUMgRcNLbbk1a0pOucEDgsvIxpx0gjTijFROPoa6XevDJJTE/Sog5J0
5zg2KdfJhvAw6uV+dNeRseaMZB+BF7VbdxYvppPeqn50ziJrnmlbZ5/0UG8mNKQbBkvONJPcmwt5
lzq8SkARqJoM8wbWAXVOfazWjriSMeuyvOVAUedgAooz5OiEDHhHrs6p7E0WtodkGOrnFtnitqK+
Dt3h3nEa0hdWxSvLCOgGnSp9LQpSw41V0LxXPnRJz3HYpuGOji4/7g3DXyhiba3H+z7BOITgm8yZ
2w6PHE2rXUsbNnJgvoTt2G2y1H6bJXK3yGrw4YBrrizx1lj1bV6aEgWU6gAR44yczhsOjzxc27EW
TS4hqZZvC2eCbNw12Nnhaio0Vqasb9YjfgUEl9ZbSey7MTGwzBt8oyd9zJGENNExrveuZJJCdmUZ
MxngAeXabOwxlxpyb4WVHv1uLJPFSKeF6dErG7SPpp5553ogs1sa5b6MlzYEBJ+FsMUROudF1wex
N4BD7DlPm6NaogKk6ymeRZOlkDMiCONAfRBpk15Bkya7qKe4ni5tkWXpAihyZvOkA7sX+eCQNcMC
WtqT74y0H3luz6EPGsIhy4aI/SolJxWkN5ZQJuHJzjOzmdbvOXz27AG9KY4xCN3Ea/iaubTgJwT1
a8dVsPMk6ZR6LNjzDD24zG669AtQPglskPsLUdmxhLirPJphgfg7N1aI5dDUenTKm7AgLDfcIgNM
dlWgin3UlUf6GH/UsxsfpCpjMiftW+9UvtKKlpRDNm5VKQ6wQikUuW1xaEijFVDflO6Ft53Jy21B
/NdfRuy2Tr7a05GRzWgztES3t2XRvmoaTGTTGCQxC+5ZzYwcnVMEKacY1X+nuoOi/6XtLlhahWdP
T25hsGqPi1kXe+eHatp6ZbVHTAjI2HjUGnsNCyTXDwoOCm5PVRM25C7JOqrohXvhMLQuUvMDqL2D
rhlkamLBRKPlFf1W9zoE0zNpB5vjk8cqZ7f70m1qGihkdQp6E8akkfkph3sAYA1rSx0dWir9WqMH
u7ROB3oieZ20NO80lWMkhSswp1B9OMytiXAypGbYEzoXeBqPwqT7RIy57+adeWdhqDuQHhlwRj5H
s4a0Xdb1hfHJcpqYap3YOmsngOON5WifBp0FR0/Er1PMtqpHzEZGCxOaEJb2IbDwjSjxnUi2rWAZ
nZ3QualCy+MfNN9KczQ33dy86SOOq3YcM0UrmIKRehWx/oS5lklCkLK8J8cA+T+lfrBZigJ1/RbF
tdiYU0iREq15WyH/j2qqH1EEO7DM08sUmw+aOw476L8udQ/cx7+Du1Y3c1Qh1dCcnOChyTZNdM3U
/KwUTkOTJAHclznWO+0TtmV7LQvDh8x+aYfhY0okItqIo2RFmmPN5QJ2I3drtPqhnXK6Q1CQCGDY
pu4dBi89R83JFPpbo0Ay5KY8utAGbqTtYC2SDPetzIdrqo8/zJE2Es+mK2SIpX3Tumn6gKPRqzM+
V2VpfyrroYjTaz41td8XijJQMi1FZypBLWBjPbXOExvShmzUb0Mth30nqeXBrRnY6ZXcQVBKySyi
aITf8q5hQEmIMG6Gmd4zDQ3fRqQvLFjDtk/AtJMmSo6QST/iMvus3LAmq1vfNaC5TwVaysVhFJb5
p8QHb+MsaJC4U8/vvSemi95rG5nzkOBWlDuw0ugANk0WG3eiGfZumnOmGTuMDQCP92I6DUOImWdo
EvBHZ5WXA7kEl9JFBUkWusZqmmfaDnrAEbHj58aSc1kaE8eGJMbcgYdt+ho3aEUwZVS39PhSuqiZ
u1FtveL7+MPMtXKb4JBbOLxxIw6q3aycWzMTZKQxBW41oiKXs13l0UpjaXQD9hhcc0Sek8mCBCLp
2+KtM32saN1OLlqP1CZVMEQGCzatAlo6B5dBVp8xZcquy3+zgzFEIU8PKn5sGitNIPV3LUdOJEI1
b+aMOnJMMU7DdEu2zfdC0AUVeNu5rUu/sSCH0zlP/nuIXvq2fZ0GpW4z+07mdBqnvZbtYH5gcK+A
KmkaEXNLLl3yM7SsvXZpE22jse1vvuhl/wt6e5yrH//1H++feVysWZ2a+KP7M7PNtIGt/Qr09vLe
RjGI/bL4F9/2B+pNCOhsAuCNY2O1adsWMLU/aG/4Pv3NNR3TgLcGA+5/QG/yb7puQJ8UnuHAivZg
zf0BerPsv9kWdrnSFIZrWYKr++//9zH9Z/gDHlQ2h2xTP339f4o+vyvjomv/6z/EX01ArcWM1sNb
EMqcgBkHoe6vmDdFAMMe0DssQjYVoialGNWFPuQPzlc9mxEKyJXlGSEFQUEQOZaLvxpSL3byA3Om
3sqG3RKXt7OWpf/GNtb4K4Tu6+qkFBKKpLQcHtBPHssh/PfMjTrrii0EhcnSOmdSW8QUlHmwe7uW
VnBv0++PojWhsA4GFRdcIfZ92OI0mXv0ioZfzUkYd3p2cgqw60IU4qJXhoFz2wfxNmdnLHGwJxQL
vv9pIPzxsP/8cI3l4f2DoffH5Zu6roPlc3FtXR7+x/s9w2V5Ff+3CXFmakphXZWcqm+NKpNLrcgq
py4bHPhedBQYeiP3umE3/zaDcb/rhHHMHTc6mZEVn2DfH+rOKy5uiSmARjOR14kniUdFXGoUhPMg
38ZG3fjD0N6zC7fHIBS0QxPnmlir4DeeXf/NPS2P/K/35BqWIfCM9SRj8Od7Msw4LGSSmVcGerFr
Wpweh4ZITaf7ClY6CpxI2KeU8bGtUs/bB2WtHWxBu+lkBSRO0Dt401wfXTJ3MqnFxfIejZgznpGk
1r2Tsa6HSyAvCZh/fenLpPnnS2fuWMwoZpX502gqMMjpw0oaV0EVRne05H4WuzGnLJ3lRMAuNovH
QmGzgvvNeeiz6Q3FHzZXWxsq0D6Jhdzg6wnON1TT1iRCoCiIpchI3qDmFuh9pg4PZ3hFql/eQKrj
GExavCtHkpGWpDzvtsTKcSoPQYmHD2MD/BfsKfYRjlGmaHGqzQ25wYQ6WaU4jGxrgM+cBREJu+at
TTIJAGwZ7snMRVdOlmwb6NZ6TQq/hvWGmYU8f30geewOHK5tcgarJtXPMwUF3441uAw5Su2AptKR
3P+bLB3U02P8gjdAf05wquDQIyaOT+TOvUQkW5yihtuvz8Z0uEsTYj7d1Np70zDKi14H5MvkzsMc
mCQ29p9O+ugoC4XbhHRGE/QgzVh1+FOrc1zSqs/ZmaSfx+2rUYRkcyfPukYI3+28bfa/ft/Gvxqq
Di7lpI6gXpmW/tfp540eDDM3Mq4a2Z/BpeCSeQ36jaUkBzYWYbZxGU3L88u5fQKraGKvQYRYhqgo
lREIaMcV5DIN/9hGnbJeXEdtHaYNahk5I/Zq5FnahXz5N5e9XNbPM8yRLMw4THHl8qdVw9F0N5mo
8lwVB3YW7ug+TAlYCJ3WhpN72xqELS8euxlcxYuzFbVUV9OHVr7rEv28o8e/eWHZ7EfPMv0WKrMG
EXpj1gXB6WLA9evL/fK5/+lyTeER+ju6ZFn4eY0epCw4bEziiul1fUfubOXNdOnjPRH1Zb/4HdRr
MqwHr7BOQhXpSYTJU4wTkv/rCzGtf35uJqQaFzAqV2N/Tf8/rbbB7HZsTbylvhge6lRYp+YlixLn
VMaUcvSlSXz4lpaF9RCr9BwaEx52FJ9vvx7ljHUJ9Esqb0VnrdWMjwChW2L4VQ3/smkFfLpEA9BC
OBcVxX6YctcHj3Y/gPa9FCiJRxK/2zDALKtxa/2kacWMOCJ7TVJ04b++VeNfDBHT1C1CCoou5j+t
ZDh0l7LWA/3aTvGH1Y+4hXpQ/RXeDWtSiZAdMW0qvavG8ZkM1AR/3zHPYh4cImBTbauk63dQAgmT
XcTTXa5zXtJwQJWFtsZ0K7z59QU7/7yRuy7BBXsG/7m2sby7P70bUSV6rJmDcW1a6szkVIcdi/RO
uf1HNXcu6UJwJTV+ouQWU3vTc3Y45k1ikRs26KCyaVpSKKzK6YNjtXcSEQ2Ytoe/mo7ajg0YGpRn
pn5kJLejMjWOZIPpe9aL04XeXsfW5JCWESIMfsO+b81DJB0LUF0bbRvd5EBDb/Gpz+ecHDqTOyyP
rjHdp7oB6SAd5MZLGrHXJqqv6bAtFCyb2ht8dgXvNplICehYVBYUj37Tkh5tQCWulEgOZtLTzpyI
ByFD8ymfMBcVBgopTnnU7vPpHDimdsijhpM0N2U06Ix//dytZa34aXK6mEvwGCyIsywof33uCQZm
vTdLcZWyyrBmUMP9TLr0qNymQY7tTPeaHMCDEF/QpKl67IBm38G6cDNoebPPdSvY9q11UDTPWwUl
mt5EL0VOFy/LEEY16bjQK+djFT71dEoHpoe+t+7JBJo9jRCA2PHftLCqdZD8JsktdsrOo+cB0SiM
ozJ76kFlhS/VHIxnIwUlNqb7yitBp9bKXOEQtM2jHu9A9kHymi62CXYqfaMERPbrJyUItv/pSZmW
5Vm6xfOCe/zXJ6VNRj84gSWuU1W8WDV5I6+PXlO0E8e2FjRQO9DlgrGp0TXifE5Z4ibq8/Emtabq
OAfgxcxqPmO4NK9/fWXOz2GLo9usaRwcdGHrnvj5yig+GImewqgaSYsdkzFt76QNxVaCEampEDcu
jHoN1Y9Wxc0ax62ClngF8NKh1/Vr+FYYa+/tmexlZ2gmGiiL43k/6Kc5kGdllOgj8YjdWUalkeRM
421KpmzdIXBGpLoPe0u/H82X0WFf1EYlkCw7Fofm7l0rstEXweL7Aqkms+tNCU91NWUcsmsl6dus
MryWkGC1y+A3HXwHh4r2uriCrIdcu4tltBVuib7OSiHok9rakkad1uNy0F/KeGn6niCWOMU0kpM3
WxN7UCApjec0F2I7eDgWDVWFRiccUW5J9HhtaNAiU1pqY+KetHYLknG/fiUGWfefhgvHJZ0JZbKq
GZbreD8taAqOn1vHc3ilLlxeco0GCUujoAdY1V2V2sm26884mPDDUrPndwk5S7OIHjulNf6IjmQV
ud+9qaGdaO7RfBkuLS9Igggbhe67buNFVF6pTeIwiBbM+Z61IWcbjPYo2Iz6BYzZtu/S9E4X37qu
FvdpMD11g6OfwQYnMr3VBw35XdbpuyhpPuIe5hdpabRmth3dj4PhPOSddkjNkBZXXEE2hbWZhnjC
wJf416Tmci5mbokyN7EqwrBehiieqU4d+2TpE87u3TjL1ioiShocNJHkehOvqQ5V5KXgT5FR602l
o0GwaLcsEOlQXJhOv39m9Ncpxy8xmMwN5aPgJOKWFocpvbVRyOclXnemhgLSzQqwybSktLZODt2b
xD5MjXupxuAKy9UhG+WMAb0yyYsY0QQnCI2mBiiCSgPQN4r0UY4IbxeRkwecGd+GkYeXQUKZwU1a
d8ePhfrQIpztxoDDWI9QP7UneopLxL4TQe+lzl6xphTk3LC3Ua0eku8yDgPcQMqxAnRQizSVeKAJ
RgCbHtgvNAbJZfZKYM2BdMhO5h+qRzZWNBH3acNhsCjj2VwN4kSKX7fUmsg3Ae/DWAPRCRkmWp/0
DpaO8FB0DD8SHGSP+the8iHTdw50XoQR2Lcprb9aI6OH15vt0BZ9igRtQ0PC9owFLRpKfbgkgzTv
hi55a031XngFqJA0QyFUzDfsGcIfPOfOaoLXBiryXVzSnV3mCC8w/ERloW21qqXBJ3WoPZXtp5VR
dplcYJ5U/vTHpiv9stWBSNYjtmdeCSl7BhJmm8gbW3r8NCCvSUU1Qk+hakP9vKuYKvupkt25ArBU
BjtZRCcMsn54ovTIJbTJORPkZw3HbLdR0LYX+L3tJaPaCTuw8T3h5UdDzhvSGfQEI+xZSWy9MCwb
8zOF8HNP3vFGtzz6dVrE9hVp16Hgtpy4A4aVkb3MvajaxlgLbku7xMNpzCFwz72zHgJOYaHyXV2k
F5ziyowJNmWu3Au9vkiuOSDkKsN2KRAGYApsKuCxQU6HqhAwQ5lihIG74rFzBhSojaSVPm2gs6iw
vbXA0d8o0+Cx4gh1bLKKTjKb4m1EFnDydBw7+a6TpusFqQHNe5mQHQWD2lctMtRUWfpd1nX63awQ
jUGKAaZM2xYPqU3w7u4xBMakFl/XFPgyfokBgD/LPuWR894HabyBm7+Pu8m5FdmAuWZJs2Ng41kS
eqpaOS59i0YjP+YIpftgQgH0tN2QtAHUsY5ykMvI30wTohgTh5atjLofbpdMF7l8cCsdbJFHUoiz
nXsMIupKAwZ6cx6Gd6obOzRIwV3pQRaslfVIAuvcNEF4juFxApMlKyyi5hlHHuPBCQ26KGd1ifUd
6h0A0iblVI1h+z1W6hMplrsrFbo30cnhpCpxQzBGEVY007Gyn6KKs1CqaBvLLfq7pHLvvmKZMKHR
ctLiS+A2lzAKon1Y5cEuTFHjkcogvgNUjZwgcTYRONbD6Lq0UQbuHV6XbzX6zqyeogcrtTYBJObN
YKpXO0KniRBI3oientMak6LHEYJfAlg5rcUt61S07qtk3xrg9tyoBcwDYst0cpoBHIdvG6ZmHw3a
j6gTpt83wZ1JPfmmlb31JITxpEVq2kxeUN7Msb3wSDnSHf70Kad3vt5NuA0cOM3Wh4Ei8YFjUfX7
l0Y7YVbz9TdeIoGK4W9rLQpgu/AUyIGJtfr3r/EERkfeeitZOeWhNqY/PmAwCui6dbeTxmPF8xE+
6t8/NPKgx5WNF4LF+JhYZTeuZ3wGumzovScucigGrlPbRfq7fHDJfB+CCjW9Ywz7WlC+Y7s7ROMw
7Awj92G/zpt8/v/sndeSrMqWZX+lf4BqlOPwmqFV6tzqBcut0Fo4ztf3gH3uzVOnq62s3vsFgwgi
MjIC4b7WnGOO738ejkmB8+zsUPflcG6XReGE/XlIYDp5rki3eVN058INcewxkk0mpC532hg6cM8s
YosIOcNk0efxDw/a797LUcyGQad36Jb0Hr3bW+RGb603tAd/zBhOlUW+A+pbnnONo9+J4wDjn5Vc
ZLk4g9uRls+sX+yYC3Vho4Qx1LkcJnEaV7mtgG6aLIt/bM4qLbFmNYD8A0xJyq1h8HTlJ9tQJYOD
Va/MAhlRjXL5X5utNtzjCNI7SJEIk23TnLkX1+d1c12LkFfld+t2OgEDteAZEu750E7WS5qTFW30
3JJlLvElcLHf2rjVWqQxW0K0ZvA21avlUgcdo6Ej/E8/mkkK0trv8ZdUxk5av8zauykFHcQxhcec
Fll65i+27GamyRk1IOxcz9z1qAm2OfpFX6XVPcj2nho7QGLsjYadv6ugOyAqIxnLxWU0jJkHpQMf
tocxOa7DzRALfddp2BEdoGYYQgVfFPWKs2rN3wYpeQEWscSQnJ4xM1wEyacWgG/bIxPtMhe2Db5x
hjhXP9PlSVQxSRjc+3PXao5J+V7i7VN+iY1ypinZiWjYEC6HOmixjiGl21i58eKJBKtA2FPOhNG8
LSy6nBqLD6WhY7lgZfNCBdiF9Myptiy4fZ2CqO0O60Op0ZTndb91bX3sY98/r/1/Pv3xDiKmONiP
KLD++TeLjkvq3cefqdE8HAINUG/9XOvu2boPUC1STUp5RuHCSz7evF5GRWHc/Gq72p536xMVl6cZ
UQDwZDUz11vfYX3m43Xre6+bWVTbjPkjzHfa2IoWKlFeTmRWcoZUPpoYbTBB8qv+Z5oi0ZnwazNO
w5kVhA6d/jAZzutitu12M6Qmfom054KvrT0inX5TknlG6xVWjy8AK6QkmSNMzHwkQSMzDtemGFbb
P+KUNmBixuJM/KE4o4sAjVKKwNwbPf5vQoABKi1Pr4uBedDZlzhC7KYGuVo6CeaZ5WnugjC/0vTS
pul8WPdbH1oX62YhSvdINB3yCN5kfVzk/l9rdQ5nZTTTYPvxAkby+MyZLW+KWvtHEeK29o3+RNtu
PouWm2domN1iC0FeVczimH6JVPgiCoEfd7mGhJHoSXxcVsvCWMLEah8w0vrAulCeSS7EKqKv6oWo
3jjBNkTzf14XQTX+tbZuxmkI80+4HLof+/j/3vvjsfV1697/eBsa6zkRdT5XH2XO7naQNkUEezkl
Mpfe5zJmf416lextegAMgIqpOH8sysbz/v6gXlDMH0//Y3N9ol+QzR+7RDr2ibP599v+Vy9hODDe
SSujCzxQ6/izd1FUSKXWF87OxKf4eGWXZP1BcMsREGedGABUuOiG/3z4j90+/qiR8D1+bK5r/9hv
7YZ9PPa3f3x95h8vwbNo7GbnFjj1Y0v5tIf6sPyL0yAhlGMU5WtC89L1L+ayGhZkMR7Xb6bOxrJA
sijvukKK4/qbffyi62bQ20zACMdh+Wd9ffhj13Vt/aGTaozoHK8vGEfL0JtSFvPBSZPjiGsCjdgc
1LtuqLYNE/Fhucy1Wol5tx4B02ynNKeX6yGx8FxtvJbZkdUoJj7wgUSJEyVbzDGrTWZdtJ0PvvFj
OxQR7usuFne15ZGWiXHHXQ6u9U3j5WYqbKyrrh1ecgMdJurxfWL6arN+q+vv0jLwhSVYvdbM6k7h
MoKxlx947t/yBFzQvw+5j19nfexvP1G9HqZ/vvWP1TCrOWySYfiGdvKHNBK6WCKpLrqawasOKIaD
RpZPwxQiyTKITJzF9FxlGU7gmhkXOVi+0fn7JK3lwQvDAWsVPUw3I+FDIuXf1X3fHcYAUVvFUBIg
1tzeaEHcpsZuPotHwwudq49TzhLRKQv0KTJhPswVMRhDbH2fLUjkTWW+CqJvTnZ/P5D9dAkK96nx
W/tIoeV7AjlQ6HtXZvluSTHlnkeXqGvaXWU33i0Z4te5NSRDBPc1VcisvMb/jmYGyWyewuBRiL+Q
HXNRTgKsm6V1Xw1KYqJ0wpOpDfTu6Pk7z/wWxD4OFjudj71vfRUZ6iWtkrvBLgwQfH39kM3NHiU/
EBgznPalYkJvuPo9madvpTFWlySlAoUpAZtHhlhXEnG2b7uMGX4m7bvJAY0UWNOPmQbwXhVLeEDU
RY8IkDD1EGjTPmE6+SS8Sp50iUsgLNDDdENwDAV2RWkuZJwoeZbd3ByQqr9hu+h3NIfhpuuaoBpd
4eAvlHi3RwpmDsKlQxclJ8XJANmGalUS56ATk+oWpOZnoV1YEmWIJLQA08jXfl9qH6hwW/4wSvSO
Y42gMy8R5DbDIxekBp2JF59yUiTS1EM36GVPbmAWrwPKF4ZF7veJfJlPbX40HVFdKkNK3NNmtfXh
Jw0e5pd+HtNT6Ec7pTNuhWkTnDuHmgG/B7guZ9GeCPKDuQ+GhIMuAYcF6X+bzCzwSHaltRENsKRz
QR/oWgx++cknJtpwXqeu9d/zKDHuInuwj1YV5QeJgL+fhmvmcf0QVtc82h2ZIqKzDjlJzdem8u+Q
50+MszGMNtX4MOoBkaM16WdYpkcx4EySAvBYj/B3cjQ9yoIMyKhPoG/kKRM9bnSGL+9n0hhPZUoT
My0jCzM5eXBPPR6a7TBCGM7H+lM0SuvkVsmpGcN8T1gkrFRR+9s2zIC9jlpcJmV8G4555j7pKQuu
eVyQ71zEALmt74ZhqA0KbMHdNSKqZO5xLHuNABMpDsHjGODT8Q0uF/V9QBEbD6bf/SyCKLlPA+sT
/RtGsMzQ95ZFytksqvup4cDSqtg4qDwvVitf4tqxr8X7TMv5Ux98t2v9rJMyfLIS95vTuNNjNIXi
XGl9o4VX3AuZchELzPHUVhMk2qr71E6tAE+X3XK7hXNlTj+IrA3uoiGGn2kUChYifaTA7BH7lcOr
b+Q7lKLTrixgOJZd9QmfTX1ifnpCFGEeEgdFlavpX8A8r+mbeFXZXkZrDnbYLPl0fMF3bQj6JNfz
W0qkxiu0pzS0p0fiwyIv6p58CGltRaBdIkCJMrLbWblkiITBFyPNdCCv2DzQtME7OuYLAjcyr37s
VYcqp3/QlHphHuCQFPj6bO6rbdaLrYP05NLPwedptPOr25H0PdrDgrigRqjRggLkdZ0LAy+IIoWd
Hq0GUWItNyGSNQy86Ret+OTM9gHvt8RxVwok8IhDzZDlL92XX+JagstJyz2xvhzd5lBfmmkYnpEe
vNitTT2BzW041w7dFgPyufwe5LN1X9Y+xpOsO2lpfCV0r77va/IMNIDi2vESSMhzcaXt+sM2q9dg
6l77SPv7qJbHSsy3tKi/VMR2eaKdDiaccyOYvpp9Zm0rpDS7NEBdurQfLeeXmZ4Qkrfv1hc7LOeb
ERu7tj3VcrBeE/0tkY5zqkb3G0JyD0Hz+NyL9LfI0vY45fRNcGvVeRFjU1PtK649cq4l8SyFfvaT
BszqhB/a9cr5RY1UGJ2SH4DU1INk1krIk/Fm2eZRyqudp/Zr7PiIqHV7FY0N9tOHtF4gJMNvSO6S
xpZfxS1UIv15dpsOJhJ6V6IC011VNcEukC8m1sxrRGjKZoqn7ZSOPuwdZoAaM8YhpR51503wkhN1
Lc3cuIlh6/ZD/WLjLNzHTv0QD0jV/cQarsX8vVK6ffIp1w22emEo5+0U3YMpV/qL02U3x8mvnZPG
L0HkxQcrTpszBtSahHkVvxlOOD5JhNPJHCD/IQjiadQ/EtttvxtEPW3rhliGPuOgpRpZMo1WRLbJ
SW/aMVLUgLL6Sffc00ijrOHZ0ujjhGiPw/w09i7m0+WR0InaCxLWX1ka5EfPHfDrY8Myp/Lqu8I4
zh1jKBvxIlmGnDB1lcKx4++46VjfohQUiRLAVZuhyCgNZ+mbhn/cRlgHtF+kD304YMFd3CEqaFlM
4Cpx8Z3bJG93HBObzrMvQ8eNQXpwD+pe//REf68rC6K8Tt7x6cpTVC6X7YJatC7dJf0yCBh6gdrN
+4nSvUb0MPTHmTHUo/T6w9kxK3GafEOCU8QPYZqu8ZJnhKC77u9SD0hORXrOTG/BwebJc5dH1V1H
EqZZpfNjHGTvTqwr3HAlKRv0qc89NhyagB4o2pQL/YG2C1N5FzatLmExuAX3MKqitncaMdi8UVrh
8DX6+a4VzqZyIhdQiLeMldQ7xXnzkKdM4f1GBTc3DRAPLTSLKZvuW/UU1V/5k5jL+Bb22pq/xF7r
3mkzrrHloJin5q83oUvJNOSb2dSlfOvJ8tuYhiCZrA2hwWYZ7EACPnwPrnKs7G7fegixMSuN+zqE
Nmp28YZI7/yL6+Zvo3IZwVJiDcIG7XeiPMYD02sm4FZlkZthYIzADlL9XHKMsbQ6OFn9/Kgc7R8o
C1NciSqSst9p3ln3poQ8Gh2colBfnZK8Hk9Ev6KWzlxFn+lpmiCONX18lcHjFCHNt8v8pYo4lIlZ
G7edxeWfIQxHhZ4f0OOn54C5supl9zBbott50fQpYdZMBXlOXkNvwDQDDxAT1XyYcb/7IUTtNPiZ
NFN+MEdO1x4B0S6V3b2R9e120sBPO1d+Nt3fjOryY2DjEykFXNJpqH/RzHkWgw2EH3KdlQfeZ+5e
9S7Tcmu56KrqXL7FczG/x5EHaCKFZtk5DWPGMfMvbga0rbYbGBYSBKkhVHDqIpIOHfOT2ZTfJfLc
IOlgAyQYS7Q7G5TZEBzPePyutVc8kInLuB71yC7Jccp1xFKByZDDlan4EGQSDNYy8grz4xAO2SGz
/Ke5KVuYapRLzDmhy2bV1T7P4ZGpyYMj6g6UhRckdKEQQKSQxcMshaQb5d/8uMBqnXvNVVnjVqkp
upi9hh2dKfPYZ00Abdx59MvCfxSlOoSSCkaOeZKW4JFSNnUVd/7aBAWmBS4GHe2YrTVQhqsQg9+h
bQPnPzjPKZoZONMeeF6jY7TsZfmJZhWvJj+gQHYOwsMBURTYGAiR9MQuDNz0rZaYu3qzz3e9NBEi
BRDpp0ADHjC/ElaF4dzihiJpqpbTeGWo0PMJaqCVcvqJh+IBL0utPK7VBeBJoroAajYPtkWxxWqg
I8wL7Knotkkh5GOTVl9rK7skQ20cTAszvTGDFknpvh06xcdhWAXOeu7HU2wVz6k2RizZQJImw//N
gMe5kAUY3rUBvufJUgCQ0vHB9oITVmxGFaNfUsKd3r2OBoxrDMmbMLOHwu3O0xQybPK6eZ8AIsB9
QeJP5WCGQFO26XPvvowd7A3ZN1Fr+avswne3+poQqvfspeZDPjhfK6SlDzKoP5dBRuCR7RY7u+40
400M8U0qxNGwhkuVqRooDFK/uLSKm9cwA+bGgtxyLO7RYp3j5T0L0eeAY70msF7HHIq3AeGqjWf/
TKAdrS/Tf864/uZ6EJe86ttNqtHOIS4sDiaZwwfLnaDpVfNvauPPcVzyZVWSn48kRa/29HGOrK8V
LHyGR93Zd7xDm0YYfRLUBu0EhPYqo+Jr4yrr0Y6D+s5qGsByVQXCnF/irnbacOcvwA0Hgb/VO4dQ
94+69wdYF8CW3Bevyd2b1fegYiOrutnx+JSnmE4qL7kFYa43NaqpfW7V5yiwYhgmfnxY5ZlRAgvP
NWKiVwxEsrHd0eQQLd0gUd9VMXjzdhmMZ8Z0/3106N8Mi+VdchstCJ/0TVPeK40bD0qOS4P6OoJb
Nv1uPg1eRcyJhdo9SmaySeC4rMc4MlmcTEV9Uon6jQzxEFsNr81cuv00a+4mm3Z1MjGmNN1LM+S/
mgj7KTIcrBC0js8e6lEvLKxnQMmfYt+40qWpYOF/M2qEmj5FyEcE0SnWWu7u6yJD7HprCv1ZZXI4
MvIrrnMBbtZvmJ+VcUECLUok4g7I+dDFkenNa0f+XZ996VoXqWQA/zP06hCwdcMkTTEHWdtOlT1i
kQ+dWxo2n/4qDeSGc4oy4wIikMnalf3gFSI3nUUd4K1geJsyccYm1vTHLPB/0vE/cjEYLk2XPTVZ
RhZJ6rlYJPVFO3IhrAjj5gZqJtDD9rZY+Z5dpUHr6w4Mj/huT2W+xWUaH1VcWXfMiS65EF9o8Pkn
P4sDBLnmz2omOFbOpbE3XdFdhiEmuiAg2GCEPBl3Rre0Vkj5tYHWp+4CInGpC1XU4F3senBNoV/n
QdGcKAHbp4Ysemr7mCecSptnQ4JAqwh/23VlNQJFM9SBGXF7V3BybSjb5JeyMnEmFfOjlxfGdhHa
EDfXncukwUsTTIiRdiXqq103DkcaEc5nUf00Z8ZHulLXntkYTkqAwOi5Lp3z3FPVeMqy4N6oqdL0
plnsh9icHjUEmr6PwT86qHuiyHWfRGBcqC/cdW5a3siD25cABY6eCYOWKSGI4jpgiICDcmNTeT3b
qTFsxrxjPI+sC/Yc3KvOTT531BRvoiXiTURQaylwJbs8lvDwtQmky8cwjgmJfxbV74U3w9vKKaYb
ffQ6D7Vba+MiWQoked+RFDuGxL1FjzZ08Bij+aepx7uWl6Z14b5L5kbtkxbFbNFEGHguXYshae4W
xwCh4M4BhUJy8LCj69vcF6RkHfqMvDhD16R5OOkEhBqicG8/uzr9VSl6rFFXTocsFMMVh0lwFDTK
oDpav0ltdm6yK3bz0DYPSqmOTOPkPHOUbqbWH46lR/s8W5rbcZhbwLGOWVfFVygNKc0VExOYZ07n
SgbqMZ7Ts0d9hkDTB9V5b3Vt3DzQPDjCLRDpgXlC3KFvfRpAGCui4SYjYigaGAreMiGJGuLKi3n4
PA/xXgJo+KnIYyqKwCZDebDfFJfEoPeS17GFfOWO8r7p7AWHOe5bN/8BuyxiPm6/NGJx+4SoKOyA
eKzCGYqngdA9cAcRiBfo0lUAe0n7INwQnyxpmw5Ecc6GvCa/o0TllfZeupPUHnDQB5CE9+uUQQ3E
rHiysxHQyfEGnQhRFHwBGXrhsa1DGHJc01B8lzNHpGa2vgxKUstKz1HNHIH2JZ32mmSuGPHlnCB2
rB316gjIDCFtfhoGob2bwKihzzqHU0wQTuhvXXsID+mATXtosDB0vZvQvzPfYTnciablO87qL2OW
GedB2Omz5dAMITnOJYVltST4PpMX0809zlfYgeAtvrsiG2kzPkdcLu5jo/xdaKJ6HKbkfjYh5SEv
fKdHBJfdUHLdn3Nz0zLV29BHMfZjTrhX2hFfU6r06mvCg+OSeSNkWi+25gMQByMtg11G0DkwnNBB
zTTLuz60+7Nf0bPvQKKcs14zTMsgnPZVYtFwgjgmn0qEkpyoLb280HiwS/CZY+vuotQcLmYGECtG
3ZQ/Rv0Un+rlMqu06256GdeHamxeslz6iMBvDi38Izrvgoavu/9TXzO75zRgRN3WgSabhelCa2BW
nMvws67behfZfnTnAqR5cNQjd6PkanTyy1qCyaWCUBLb1jH76lS5RQ8XQRAUP0632QUa7ozmtouy
4WC0v5IWB+iUQDAnUf2nKLxLkIf4t1JwkyJXYiMn8SK6EgxoJZBNNGSWeFXwNAaWPmV1y5zVgWat
svo3//aT0yRvRRmRFk3JdOOIlplkLRgcjVRR1CLhiEPzW2+l6daPMhPZ7RJl6UwcO3HpPRB/eMZm
v5/mFq4XIu6tN5fz3ojD5mjLivKfZGTtOHX+bFv5mz8mz8EUuacoSqadOzIAgT5R7M2gckklEvdT
J4dLTRPBvHerUJ9F7fwakFhcrUJsJ4uQ1iBAPZGYLYdbACcqLQzQTxl3uISRCoQ6SYTVYJHS7i8D
jBGNY1eLWwzH/ZJm4YMqzb0vK/Gu6ps9A+hwCupIRYr7RKTzz8zAQ16YA8dTO+OSTJKQMXf1axXD
hxCUyhqX/R21Kkjhwg8PJv/kLuaEf/CUhpH3JqZJ/Z4d4g6YMSGOgxk6Ep0VB8lDP9vU/VoA6Y5f
PWLwpdhY5c4+Be6zzzibQfGqTaGG9lYp/yoiq3ymbmtvrMSTW0ZTb33aJAfazagHEuFfERx9xefa
ksKCR2KQboJLMrQx/+NW102H4sGfaH203tULwdSYuFnpsF/CcSAYowzo7QdABTUtCaS66ENKLNNp
Q8AKquLh2JnWFYSSewuRRZPNqFz9ovO4Pom4jfaUlcRmLT2mEXlERv9oA4Fo9obO9m6ffmmYDF9T
z/g0hvRffDSflyirH7pkES/CWbQduqelsqKzCp5rSbrMusgNl2OuK55xgjsoN91fMXNUhMOo5+6U
Ub7r9J5RcnUtM2/6nCUS3Wm8K60Ye0OZBa+1G+CzzdUl6oKd1wXLWZ1RjJtySlxZ3D+ghOseYKgd
gtDMucYTGUTZ1cBkIwOy7IPR3MmarOOgq29OVpgXmiz9Sc8tA5Iq7s8Czb+VGdcmH/K3ZEqzp/a7
Db2zTKrsjbuzdS1hGdy1zcE17PTFRFm/KyxgychANcy/FshvBkCnA8A3du18WGsLVvvMFMU4QkBI
DnOCwjCm/2H6bXI0f06xEV+akat95hgvZc+WDWVZ91Zw00V2MggmQHLfNmcMcN+SBtKxVUA5qYB6
YVGnyptMpGQxqJXAI454HKhhxTbRtTbxA+4SRJOSMCNiKzyiEEEupAtqS4UPRcEryy2TEW9rhM2L
2TlwVawYyIcjn0upD06PVq/yrfuizL7186KgGWvII5mkukaMXcpc7VJXwj+lJYVCC5LTpTHiQzXZ
5kNcVp/4CkgZmhmCa8d6dGL+/ZIO5QZxOwHVfgqXspSEoDEiPqDRbc8+FZZ4gpfZePZV58Z3Q8E+
Br8z72XVlvs6+UT2+XSMQ6VJQ/JGCqvJLSwz+Oz5CHLGhwsBgqy4bzMwXDg6fbt4T7ma3jnIV3D8
RLc6g2pS2k4KoyvlauQl1VZMmDgMTO5fxEhxOOs/Z1VONGtnvDp1Tzo7SJCNdK3w0LTWNp6C+amd
xvIxnH6XNOWBDDK7oOSjH704TB+mDGSHLL+0Zt2dKyxjSPNMZDRAetDIEgI5lECuR8H8wfbvLDWS
F9zl4uYF2Y8iavJT5WvjgWb/S5DT+qBc197DkfRJW58pBr1wzyHrrSnkpVt4EAu8D5fmcQwIx1XZ
i2H8zrGZg5gElOkuUx1VZ9eJysgtN3OUOFHC0ZaCMPEy5yF1q+ohsGRxn3dvfzbskeMCSfbGSBDs
eW4pL4aDYNUolYv32OVLZnL2mtiKg8SKxqvTE1czDrq+U+0sj6vhwlaMoOyOGSWtouqwwBTm1POv
zcJrsyOjuiqdfh4UlTzTMh8rGlZdPCxIoWbBbVotlSj7uM4U+RdQ/abGUXY9v2/K9d4XPQJbTx7s
ZB420tQhc3SKd1M6PYqIGWcUPrWxNT3wCRih+3qfKxsoVFhNOzS/h4ofCxQVDDrUofLmzc37jOF+
Pw1IOJrI8vZum32NluuJlGRtNL3xFHXwLMxRT8TKSvizo5THUTeUgIenvHTUjb6BcWgUnPJmaTvW
Hbd9FaDZcwmdLJcRa8mwGEkMEXOkgtOXBkln4L8g2BOAxthVF9PwKD5xHwbEhSZLlrs07ABbDMGu
q5HNjSN+M/4nNInwa/yBglw0WZ/GimlZo35QwMyO2tVEhyvwIVbdLvnmyPkdu3eutbIutTkT7ZEj
6HQkfF8/FvQiyrrCLBpRcO2F9UpBf6TSTY31KKTSr27qpk8Rl6yInK7RlPpFdYI9zMRHV2ZtxnoZ
niXWLpxtIqdRms4pOCJdaX8btgO6HCw02ortV7lExSLhLVyiTguHMq/y61+ek7kng3HxfQnDiULc
NjMS7xvkASnJApKD03NhGmAhLxfPQpqkcfG7GQuUtIbZbKDuIIAraY92JanfFQA2mKNAsxJopBf7
ZEKJkCbWuYqa9HGknrHxJkq9XZ/253pBRNe9d1/70GxnJlzX1rM/h963KfL6T/xYb4nyobgmrboT
zoC6wJuYd5qxu49d+210KhImGlDL/sEugo75MxOgOgwYf3jF8xxjSJ7aQymG+qstjZ0qkpfChtpt
DF7/OFfFyW1S0hpg0a6duSznVK8t5R97C9abayeEFDS2dW+76UXq18FFgK6rPOACmeuHKp4QaHnq
q/Ad/kkYy3blHA1mSgC4vhvIcUmtA8moq4bb5iC3dDCB9ORefOkrQJOGlYWfClIG/Rj3SGmR9FA2
s9olbUI1JFoYXrMbbTvt1IeyoATbq8ugR/X4GiFWugiX5KL0E0OnZouYOeWG3Jq7wZuPwBVplRge
9IayeEMqPV0Cd1IXTado6oRzHlTW3FoEK4fAn79LJyovpu0Ul3WtEnV5UZn1KWpaiDBOBW/PZbGu
TTOIpckAXJjm3U0aFLY9jLa9QCcAhIIEZBvZmJ+AEZmG6llhH6KTzM9cjjGyxDSABilBLJvZbL3q
FpB8I7Gxt5Hv3k1lPN1a2vervaykvfoypz8QYj00bkh0FfOVOLC+ghIZnp08qS9SNZjfFalBniEv
TraYChKKgV0132DwqCcn/YYsUbz0UH9dHYwIzAZzU1yquhuIgLJJcuh/V0nxJWbkf6D9QFUX9To3
5VnuGdueaZkx/iqScxJNX1yT7Ckr9skQ9sGjI/N+X/URU6QpT6uE3F9XESEU2ajLVUkh0wc15cfj
axyk9tWIuVJShnof+CApWr071BS/rV6QgCY4jVvTW/Qq/WV03U9wNJ+R5wVA9qsfaQIl1wqNrbaF
dRazuLmhDyG0x70L/5HwBs3E0B8vLe2iSxAW13qIiAqpsfGC6ZN3Tj9g1wjA6AqCY/C9nxkmedue
LjfVU+4OPUHEfySyrX2f1NrZJ4twuTR8wM8JycT5ADiqxke3Q9/t77uC6kmioDNr8n1sWb8OuU9I
js9VojRDjOd0pzZpqYmgGEhj6yYK5kD+KCuqPsSWnqW7rhhIj8gq8ZQkXo4+VZxSWB92+OZ0IFYF
V/tN4KFISWRObbQENlIXzdEU58gwvBulLIb9EPSTzrTf/FwSyo0uivvmoaDzUgzgyrQHqTJPqenO
AlhWCcEVYRVESSQIZUzhuRmPjjLNo1F8x+hSHcYqeYgpyBLRY3XHrvN2nacO2ZDKH+rYVe1OzWp4
ruz2wY9Vu22FkW/VQP0TsATk7mx0tnEWWIy0beuhGftb6mJbLqovBSU1gHeQXGsLTr9dy36vwiUD
EdGEDohyOwZ5j+/Fk9N+ioIJRV+R36ZygGtjUZcMs5Oj5Vtj0SJpJAi/ySXx1e0LtetroCf0LbAI
gjfz/MC6MUF5akMLkrpov0aOeW9XXfHYC/KKEhXdOt961EO8RPfkBHdUhT7HkHp6k6RZE8OKyfxv
0Tyqe8OV5qmdu+fVT9C71isSzerU94yLXJfkpbYaiUbzPvUuKOy+lrC4KuOnUNwpijhrdlDxAuw2
CpseXaeNl1vOFQjte9Q2/SUZ9SIgFX+Mz/+fiPLfEFEAWeAy/d//goxs3/v3//Wr7LHP3L8XoFSA
NlXt+8/q7ziUP6/5Fw3FtP/DRB4aBMLxrIV88kFDMQGfePQEHF/YwglM/tK/kCjWf5iW43m8Ehu7
b5tYjP9CojjQVRAGB0A2hMCRZwb/EyQKH+M/efvwWNLdkEGAXdZ2kMf+k4mCfqg2Q2OmUt5S/JfR
gPy140KFevyvtT+P1YvDItUJHke1rq97/V/PTSH9iVYj8vvb88v7rZvrorLs5kyRCZazCh77bMC8
2Kn8KR45g/+m7+66jnwrLoB/NOKrMHtd/NF7/xGBt2VK/3F9eH1pvkgqP3b929t97PPx9Lo2GUV1
15K3NA4gGD+eXF/7salcYG9/e3p95h/7/PlknYErqwimZPuxT2l1n03saTsj79HBtOOhC8v2XM6q
PZuuRx4DQFsw4+uj60J63X/a5rLentdn5ti8swykkuur14fyEUKN9bquf+y4bq6Ljz3/7L782b/9
gf/q6X88FpVY1rqMLHpy0Qe02aePd1rXMJDeqKF5e9qLOBOdDGb9urou0uXBj017wrW7cfH5/Hlw
cEySVQJg9+tX9vEr/uNHXTfLVe/vRzaMB0/S9aCpOG9aFzeQXg417hCEHk8ywX0WcdSuB2lV1ASb
WjUV3GXH9bF17c/r1kMa2T2h5b11vx6nen1sfRr37aVx4uywbuXK84lXWKQt69/82M+m2ukNhBmv
T/w5OZZPtG7+edNlk5iIyTLuV+i7m9gepxSl3vO6SGjBnwai2Bc2vI5aNMQrdT/7t7p43XQlHTrN
RHYDrbw7Y2lHj7iuYqSF6tFEhHCDxYanQ4r4YvRZF0M3oRnk1ydMAVmB9CH9LU8m/97DzMKDXbbm
oV28UavGGIttSuj1v7edtnJ2uVd+tVGQndcFLKi/1pzcrM/WslifADT3eda1v/OXPXxyRGpK0cdJ
LCcTFgGWPizaQ9Ay0170y+Miio9kjyLzb6sOoXyCmk0H2mVLOYNnV2n3H+n3qgpXzTSeRPHoRYHY
N/+HvfNachvZtu0XYQe8eQVBT1aVSlKVVC8IWXjv8fV3ZFK7qVZ03xPn/XR0owEQtEUCmWvNOaal
XuUbAwfHU8hV1xpQhuaoUTaVFxLDAEOoeETGhdU4tQ8pw1l1e3/5jpY6gS7w9bb47tbi7dM5qU5y
Uy5A6f7azIrm6naxC7QU11nv1Piv9NUkfUKo7E4FKtzduqA3FJ9CKgaCck0+mzoo5CyYDiPYFqmp
l5CiutIYiUum4/PkkDlsDvN0ipKGVcvqCePIIJXmme6Q4oDkpE5qBfJMh6Hi9rqYW5LCSvfGr3QE
b/JFyb8JrOPNEHb6Qe6Sf6H73yqkBYipIkc3iJkuL17qroxIfxOb1BAbLCRiThIK/xL2JDBC0TES
377QsV68uYl2E7qHFJ3sHrdud5K3yTVTIxXKzPMDf/EWrxq+ObkGKWoU9R5SFpqYmY9mDN/dfsIB
KBMkjExh4NjGhEnIbUB97zUw3ztL2MOU0cAUJldD4RmTa25XYBdqo4uMyNBEfkTWRwSC3DMvQPBW
kPL5Slte9EkVfj9add1Jrt03XeEHMNf4p9w1DNFnF+HhNib6lFOK4qBcyItwZ0TrlTJ+f5K74qjX
94ldHebMfa3NnPP9X28WJgzuwfv2rJLJpM8KooK/3uHtbRox1B67W5pT3Wv6US0uMjzj/i7lpny/
tTAWmiO1HrcN92DCYOaaI9HF4p3LGA8HVTBvVS7ljqoRJthJP0hvDdAgzufwqLa/fV/lt6PKOkyB
NjMxQ9orb79g8QX2BmVfxIa2v+8yzeKhISZhp7cKZ2CDS/x9Ea1MXRwrWck1xrVOtXcirXx8SoXr
YRIWIOmEkJupzO+Q25ZmRuDKxhRbjvBcSFOGXKhuQYmzaRBxJMQbwz/xMD/35BCK7zzlkOlUOBlF
3QLeR1uX80nuC8vlzan6dEdROhWV6fRs5xlNyooSzBQXVG9Xan+DxtVxRoJ0kmuOG/ElLUEhHVFB
a9Pi+k5J0mMFq/pUF8XM14EwF3TLLMYZNainzsU2Uv8eG3Lbhg0cbkqPYlEcaYFN8fPXF1xGoMgF
DAV2wkJ3fb3xcC2vjobqUngmZfRJr6i0QKhgenQMueLx8ckv9906JTf71ta2lToNW2ClvrOstOvE
Ioq0V2ukHrIKB5UqLFJy4Qjnz32f3KxW1ES+XJXHyJvvm3KfkUbxXl/ss9wyuUJn4Eh56Nuq3Pvb
49xWXW3a2D3nPcSICv6H5kJdBRnUwplB7/CZqt27Cq4NfEpq6qaWEdKuUOqpEJTTHyhIFKz5nuVi
KNmLgVSnlZw1TLHztipv56TyGBaYx9ScPlwpLi2TuMi0kcKrlKtyp1zU4ma5BmocLTcnn1/b8kC5
Ob4zBiu5PYg8VO6Vty+2uGZllKn9urNrhiZiOxEPcn8kCuqNryeo6MQAhcxhcTOSeeFfFKuxcBjJ
tVSsyc1MGh/v2/94cyF9avJIeadc/mLujynvft+83fzHs5GF8N/XQWZQtUfH/NsL+u1V3g68PYbT
tCFke5fyZcZFv5rFRa+buOjJ7VA3xyAKe+JaxD65GP5ak5uryyVTHizX7veVm8MK6Tcn104cZUYO
F1a5ik+Xfqg8WDHF5Vau3vbeH+f+VFwRCcHKiQyRt8rnuz+9XLsf/Nsj3h/rj5f4x13ux82I2I5u
ciAwgZGQ+NnKhTQ9/9OmsRQkk82T5ctbdXFta/4ypss10ypa7PjLd7ml0u3FDf13A/sfm/LAf92H
+R6jMTYqXx6HDYgHlKv3+92e5R9vH0aiuBsU0L9e8V9vVL52+S46eZK6v135YcibWwMS/G9v9X6M
pUUYzJuDRxzNgeIf+Yd8gnIhP7wJFTVYJ8DNpDvY7+u67PwxH0Yi28QgrxjHaxwVUG7FKM0SYzO8
OQz55PZ9cduJxytEfkzZ/c+DDHHP20PKB5Hb8u63nXJbBWW/hdlOzd/B3O3ivqknVWEiCyygz5fK
R4Tdb5s2qXwXeSMypdbAQ1Q7zsY0FIvBrbjsQTCf3msztES64LQ0VYi8WgvTQwygJbFgkGNJSTDQ
45j3DwKAdoSm4uEZPPPkrap5kmsxdvLbmpmMzp6p/gFEGKdGMbqg0s35MS3teuMZmJIXrFDqRjlr
AqlQyCHenDDjj8ucIVcirt+RWMidttDrjnpHmrmjPSMRaHe5GmHqSWL3pM79sh9Fp0m2mwazqo9J
jwg2qnuqvXgi5Voxdsc0ZczQipKYrItNTrieupYU5aiyvpqDOpxGMQ+6L+Q+mxFCYGgGTH23S1Dk
gs2pOmBierfGm1yxLVLG0k9rS7RcIS/HrrgSy0W3EuhUVa+Eb/G25CdhiXGV/GDkmlzIG4CUjMhJ
6I8lhT2dbgs9jw/d6u5oTHJu7MU5GmMQq5M4P99W5V61TB4WFPy7BUTmybM1j0FzwvuN2uXw58Ga
OFvLu8lb5BoVx9rgj1G1ff/bovj7prxV7oMGXgkHDqHSZTOeQo+KtZ2aJX/fmPQGse9+g1ybxUeF
wtDzJSlD/n3l2n0huRryby73yc1eE0Wf+/ZtbR3exZADd9lttiCmB/IGeWd5vyRyHnqo9zsqxcVp
EFdXxoaEyPy1qchLZCwne8gKy1OjiQvv/VBgxCaqT8T8vx2UG5gusLvGI1NV4PhhdyBNZkTtBZLa
0x2XwZEGeCKzky5gggFcynEqeEM1YEyxoLe4cfrBPTgqpM5NhFGJuQoLKvITgwjTDUYsVbcTeCPT
525nZnE6KjR1xpYA8G0o3eWUG00wGdV0gr45kRPI4r45rCbpNvdtuSaPkUfLzRpxx40F+n/F2v+h
WAvnVv//4qvPX8ruS/d7rfbXXX4Vaz3zPxYGMIeqqGXi4dAAof0XXS3quJapq9DPXM00LSqy/y3W
qvCr+cex0VF63MJr+L1YC8YOHqUBepov+/+mWKup6t+xn5bKExiq4xqabYHJpUD8d3AfBFw3T6PZ
PmtheDTSnChqzpEXp59msIUruaEJEpOl3mvL0GAMFT9LUqZEEUxM3AbHjbXtyjWJ+J78eAfoyDX5
q5U/YrlZIQIb+9Y6yK0yfEtCE6G6OO/J85dcM8SZrIWUKC7c99332+Q+qkCcMu830yYDd2Nk51ZC
FgjimXaJGW2tJt8WSvIZbbu2yz1/hPknGk0FBq2sB4LWosK8zQXlYF1HhUIeByGqdlMfWo/LJqK4
D2U0zwfNVJjToUDKdSR8tm3/HPuhgbQ0xsBSi+7gDi3w08JST3LRhSKu0M1ftQJe8CJBCiqf9xHb
tPwcUU7A3UBoqMmyl7hCy8v0H5tzbbzhk1O33To/OnlEFznuYx+/6DUXV0OtC0+1TTIZmT7zSS5y
C6Bh6RZkqZrofiinoEi3POTjXL7lQlnFZFKuWuLUlPOeK5JbgpCZ3G20IF+GXMjBwn2T19HvOnV6
96/Dwb5qgnnK+0OZNkQY4FWTA58UWo1d5c3R3dhk7WGMMJC5uyLkle5wd5ILlWgOrUrHw9yvLXJm
SF9rnyu7dYxF7g+S6JkJ06ruElHdshPGIlzp5EUyxO7BFLfWgmE18i3BTHjwrDHbu153UdNp4BpM
IJFjUE55jJTRO3kQxUFHE7ZcDgZN2CqsArUbAdmp6ylpgGMV6Gao+akns9ZTHw8n0eNhYp4mjajD
utEQUrkXCT4KJUBELPShULFpEFkttpKKQjc4zGsqy4yRAIvIRSgmyHKtWhhVaPlzuJqvzgIhBr3v
NkGkySBas10818fcG3ZuHCYH3Ir1wUsHAqNJaE3tfAkWURybaB7jSDENgq0oocVu2m573fvpNYWx
SRMAiOg9tRPzSHF0XUSLqB1xpNn9mLvP4ezTpTUOY2qGfLqw8YYQ97bjqFvCrb4pnbGc9ByTZaU5
g5+m/XRqRM7sUKxLIEfOBW6EoAjRgcSi+GsvLr+lRgyd5cdgZVq9U+v6+Y/3jhCSTyF0Ytx0rQKo
VHNvwyJ5bZcjGXn9tuRcVK7CXvPVobQOA95bY/SOZqJ8b8cm3im4jTtSJfTexWPWebDlYs8LOhx7
friAQVzJ+mGIR3B5jHnTtyEoBeFQf7DndOEr5tgnWikfGQMuu2yArhmXzZ5smQOW892sh8Wh6ycV
xBkDTZqwHe0JBBxcxeV8wpY1MT2qwPDQOBBfcn0zzTiuwDhXvICQSdcAty1J4xbqmTUxYiiCVpSH
TBPWHjYFFPxisy5mDVNH9KXQ518DXr318p0yR18Jvmn8avTWbY5q/4C58ZCNCUlEFgwobJzWvs/n
vSbqZoZYyMG3XJP7XBoC24xYXPnrd2WttBFZtfAxiu1o48eJGeQEoUULJcGn6jeG1m5VzRy3bouu
8vaSUOIcGvBH8hwkdzmeQY6OorXBmH+5j0oyl2EUhQwzxZpX1pBRnMYKLFkJkt+F26pJ3blCUX7w
RAVJy6o3r0yAigtyGSa7ZYl0EPmE9kC3p1XdWys9+syjth2NDzGa9Z2uDuiOqYIlhvvkaYgI5Udp
UvhfTP08JSsubSv6aOvv1gJRQpUhkywAlVHMWXxd9hnEmbiM1TN0rvR2XnZj0odCXMW+0yYl2iqc
fFk0vSNB1p9igElmXV+TCnJ1nQzQi8Ik2zAkgL/RVgT4rUkUtLPTBBaYLUVHqiBBTpStfyGdjJQS
q6P0h2LAh2FWlK7hdLenWOVcLTdDffhO6tmwjYndgXvAUxG3x2nPMX4sGbMd5DH5eYrV7FzvKtEC
k73WORUzL7kqF7J7dFvTYamFNqdNrNToNuwe2KzsxIInoaZhVkdDaI1WFbXYog3FeSB9bFspFWzN
ngw0UjuxqEP5Os3NAF2jQE0TiRNKH8bpCTn3ahQg7lTOsBHfop2ZFc8lep6mN6otkpt35dQe2jXX
CeVkcmKkXXV0HEoQurgWyH2LXQPFF6AoPPvzqXOR3GqqQObhirFwnxHozS9+H3r1I95R54hA5TrO
6nzAbrqeBmVkRkVtbAzB3KU4fnH3WdHWzbSjq8OCCc1ojyx0PKe1Pp6hYPrNvCUKDhMYXjQ7qhTc
M4K7VbRMI+WaXMQMhPaGMzOZ3hT9OkE7GZ7nRZyJzYc+GaPD0IhBet8bOWgfUHuM4OUCoW66M+ry
ZcDOdWspy7akXMg+pFsXgk1Zkj4v+li3G0jQIfmwL/If7Tw9Fk49XXSEMJsYgkCm66j8W+05rfDJ
zs74RY9hRgxK7tf5+JpE1ZelY/BmTC1OKmUwfHVR97Opbd3FeV/UyGA0os7Qrzknsn224Ty95Iih
MeQNIkPhdcnybmsNIaGDNWVIYNuux/vBr7jXYkM5tFbzSgjaBwC6NNCgbqGlWr5aOQa3WgQ8RGhH
luTaY+7f6/jiBtfU9zmkZXJpPRRUyaWfVoq2BiGbi/Gz0+2Halmt4yD8OiMCKuaK60uL5dePTAL+
1jTkBN282CPqzCR/cfq5wKdFzsqioEHMsV2kseEXq/PQZepFBdK0S6JYFOkbdJce7Tgc0OOaeX4C
CyoF6R3YM9BQRoyHvCGtPHeIX67mPKi6SlwHvtQVeZ9KDfmkr3Ssvc1WoxnT609NbGMgWej1ICkv
6scwmQA39eLqgwvdX0cKxCE1DdeEyMNwddjCsKQwM010a80CgbBH4y2ZVjwkiFQ7rkkgJH7aZrH6
Xq5861UDMlDeBG2L1zRcbTitIaO/2f6ujfw/8foPmgZssYeFs8cIheZ71MjrpUrszau9LdYE91C/
j0g7bEgyO8/1MUxbaL4RkNxELd7mzvi0LJP2boyRvde6P8yY/mw9j84L7E6AgGfdao8exn3OaYDX
LcdBM2yUR2ySfLxe+MWtrBOmhxg0BOmJ0G+BkTzZxZA+ZwlZGbqR17sB2r/hLrh3LLXfzjhIaO+S
TJteZxsQa8jAYQcrrvaXPvqoN+TY8yVAI1iiMevd9Ei/aVea2EGq0jZ2+WwG8UoWNxDaz2OlQKNN
ueSleCGcVsPUTthfEas5hugR/BQUdC9WX3BerPxGnyerLg5m5X4mi5S4FYjCZewZfneFrElUpoHq
zZmr6Tog2SwpBTo1+iciE4j+WL3PuTtdCXut/fHDEL2jIHCO7b6CATFatBVbMq2W+KPpGhvsTiqi
K+wXSVI99Qa+nAoQlW9OHD7PqUn4Wffm8N+U1jTe262Ftp+vqPORZksdAKi79FbOkLQjSLNWyMib
jPWAKfbdEsVofxfgq61u+bPlfe+ilhOhOaUbs3KIGRpDda+omPSr6TCH9uOYVh6/4oF834LcOIV4
rB7+NjHUZI5j/ocTY+0pMcY+usAFa3/4FBFymqKUnIrxPfak74pS72uNN66C5TJIPI+86jWay69R
PPCyJxhOzaqIKEgHXbsTf60c3O3OOHzWcMh91Xr7y9iM24np8s7Vhk8IDZlDOVa66ct0t0QWEAQv
j/FZHhF90ooSSLff2GLjnBKmwmWDKZZFdstOHnBf3AFlct8NUPZP+Lh/vYu84Y+H+WNfkbRXD078
TO5yLwQmkajsGuKKq0n9idyWi0Tcct+cpHpFbttC0kITHRktbaZMCGfkWm8jgYFTBvLHvqIgQj0u
DpCLQhx1P/S+T67ZUtjzrzffHyYVih+5ubzPhMDn/kAUl6Pjgg5I7rofKDdvTyBX5YI6mRguSpWR
fGlybyVESCFqJPJuve1aN6/3HhESgSTIWhOezr0ndO87ybX74rfO0D8d44xh4pMJ+Rk2Dyh+UQK8
L+7P+Vub636z7FDdjykHSfGUU4t/fGUDTlfIrcIvKQ+Sd82xa+wAaLyrTVGDh6b0pAn5WSm6h6MQ
5NwXtpC9yc1GitiEnI2EdgqgoM4oo9xvv23/823mX48ijyemDhAy4NqJZmbImJxXZ0OdG1VsbHIq
DEItmx7l6mo6TCqEb2QWLQJLYHLl2n2RiC76fVNtxiDnZAokljvcF6USZRu7m6dN9vc7yPv/0z5+
MTSC7g9/P0b1vHd1Xa07lST1U1yMLNryB5mSyxZYhvt/etObbPR/KGHqpF6Q7PTvgtNrQiGcf0k3
/72O+et+v+qYrvsfTtMaQUU4ym3Hs+91TE/7jy2ql+TL/VXANCxRwDTwn1g8u8fJ7F7AVP+jOSBq
PE+nHsoJ3v3fFDB1Xft7vgcCU8tCvsorY4zomeqfAUqJk5DNKfLic4ThB2/q3wbTfvAKcHU4/sKT
qzGNUMZ1X6CgIYasPEbzkm2sPlYPrQ6y3qyhNDvLU9Ya/dnz1kcvBMxvK/WXfK4yivnDj7mATVZF
a3XKoIkS/TX9HCu9vDC0fswdIsedCD54VwJ+BBawRMt+cVqma8r4YKSfVPzYDNSrYCWdN1BbJ99P
sclcyfiJGI/RnxWdzYkZnPU0RESzYot7Kxp8AfPQOLslHYxgpaYyfItig+uOa763AdNsIMllgRHR
dw1X0tDUcD0UY7+HNJTtmT8iWMQmfgCb6T2m2ThvCPotdynnDU8J84dMsbKn2eoY8qwjKOY5qX3c
6MtJK6JvSqt5J7PoDXDURgICKPwcG2ny4FVj/OCEUcKwXE0CB8bMhSE0QOlxRKCaYNYpDKy4JRaB
bZsqdC+92vA9J1LBcDD/a0HF7r2mi7eWEeOBGYT+Ne8Jrymui0dGBPb5K5UTgpazes9UenrK4/U9
0mVCiSAMvXfVr/NYHce4HH/gmSdTIvwsCtabwsO1raBB3DPpw/40BU2SrLup6hw/mQm3z2z9pQxd
M9C15YNWl8ue8FAeqGp84igoPYQj80RrPLvMH5+A+MAmANSFXTOrjmuzbKxVyS+eRuWl5YENkU2X
IOU24LTIo5c+frBo6J7n5LkI8zO0KNjjnMl8lQdMiwY7mcqIf4IWj52AK5dRK95haSESeHpLMjRv
UuVcKN1HaIRQv/XJtzFGVAQlJz2rMUlVctHFSfbbprxVHidv/adNeUNopkz+LPMitxTyNjfFiJ8U
GvUAkOXvzyEfr5a3yNW1ML1dE9nP8s5yIV+Gmbqo39bhtTE6xJZ/fxD5mLTMyf7pGyOQ9/rXlyfv
K281RVHDVcmzkve43yA3Iwo+dMPFp/Hb67sdqaygTOFIRxG1nd8O/G1VHiifZu3qrRJa9WbW8QDH
bqVe5KLTdMpaK3pYnO00RDDZYz8svGBckOVZnpUh0ps/lNQaM9hC94WymKCG9Jx9CtQdCilt4Il9
80TX0gihKE6f5eFy7+Cu5GW7EMVHIG7W1L22ak59RNejNjBS+vfLeMEgd03mSviq+CppaqFcwn5S
LnLNiAu4SLDaiCaa+3NOWWKCZgPkXcdz0qiIzMhZVLWDXazGxXNd46KIhWcl+sXcQD8w6qAb8ldg
BQZGM27SAc0dCH6/hA4WslKx+KhtPdqN9WReosg2L3KtzzFPdcvy7I2k8NJKDxW+WKueWrANQR2F
Kp/hfZ8Tw70ZqGrN4ghSw7+1gG+DPDMOCcGH57oo7XM8MSoinKzaydnlOuO5C+C1tBem9MRmwu1B
GlR31rpZGYJd5FG3iSieldum4cZEnk/ZJyJQiNRIYeiHUKQoR6EO9haaxUCKdNezzkRLnLtFbfDA
MIXWImMXmuW3LKSvZDQpofVU+q6I/nDv9QClGkQiHdV/jJuFvsWjNvnGWs0Xx3bmy5LGuOqL6gP1
gPlSicWcAvvCp8vESxyht0/TuBrngjM9aq/4IX7CzyZsbCBX1FEQBZPqGGPVuqRiwXzHOHU4t9XZ
0ra5oQQuMDifQRk8nwRHvp1k1dUo32z8QZcVHMOEtrHtrJZwBmW9KND9yKgnebFL8cmTWH0iA+7X
/nWKGpHykoIsYF8qvvly7WtjEkLjVpgnj5MCwieJqFsbUJEvpTcNJKnU+mNpgmCte4HHddudltAP
H8c2v5DTnF+iVUkPow5Uvn+P7ALATWFelnnVjksxMe9GWh9YXmZsyxqTuqFEFm0760V+sVpDmXd2
TOx664b5tSFL57p2I0ovc2l3ctNUum4HAIjYKnUprlicqmByCAIFk8bINEQAl0bv8qh4agdIEJXj
QhDNMLhnEU5nA1zSkTShbjMrZIwOVaQ9Olaxr+BkvibEcR0M/Ok6zZfDDdItReUSpT2LLqUUkS5h
SrhvO43ErcGTp6SJIuguPJVrt51SiCq3b2pUKUSV238cLjd1/jw7zxge5VM7OsS2GtcdLH+qhfc7
/PbQt1WCNz52oR7vqvsrkc8nn34tCl5eO4X1JrJRQN3UsPLhfju+Baa40SPCx26iUkU0BeQCLO6v
NbmZiQbiH/vkDcNoxnvTjKlZ7nWFHII2pO5botgwBuEwQ9xUhSk/OPsrPOmvfRg1gVo0X+3VeaOz
OF4JxiLxZEzyfUo+jElgDp/rMZ9tfkCUjzcMBHXMqSZQD20kMCpzgpoKB8jraqP0BK/S7at3Habf
Y1Frr4rXHm2QVUlHMthKS0mPtWhjOfUzXIcDSvhnegMzltCR96zEj0q91QYSMTLLSIK60oDbj4Wv
RKS821GhbUy3ohalremRoLaLlYT9QUgEHfqFmgbxp5sYpLnNMVeSAL00zRg66H5lW3CNmnprRfqn
qUyrQIlJTS+cbdEW6tVBjot3vvugmeTMh6/xSC2F63J/sCtjCSZTlKRX9yGt2l2WIcKJC+WtqIvR
HxK6udHsQjzKINhYWkG9ck0CMDPIUQoutZwIfVW1I3qphDym6lEBOuWX5N0fK5aU8wh9t6rwmPWx
GKJYyTaEgxwnpE/pMLtxKtjhxohSnYGkcYzxevqmilRFazoFETWtBbfrQc6g0w8AT77mGiOwMLeY
KRvOO4W/Q5t06YEmOKioLIK8aHWonOKYD2HKv9TIt7LF2g9R3PmZ8T2h2Lgr1Pc2kIIgMmv4zQag
qaL7BFY5DAgXhFuHdDzDrHgKc6hldZvlhJsonsBUf6h1Z97MK5XEfrXfonWMzrHadruJrydjMftp
sYYCdEr7Vr44Q24H8F32k1J1AnrzqbPDLPBm5+vkqO1Wn+sAoCcFMlJXDK9byfgtp0CfYKtFc7R3
VDLW3K5+09U0Dryr405PtQP/CtlcftRAPq0kMY6QhjbkiZobt39d1/BHDFXdqbomgO+yUZPBPnqr
ceATM64tCgNfxcI/5lcgJ48k+6lwMz0mDTn6b0J1/dxCwFep7UfoVWCkcFVXPx2zFfS8AfBwzOHl
l4redNCpFYX5cRMvBRgIIlzVmu4zNGF8DEJ8DzUAOghF4mRExNR6ZwPctanbK81m0qvWZXlHfhj1
zAyo/sR3CezfwcEZTHWbL6hbq4+tMr4vhpMzJprvcYHbVKvV+laIwd42xTnZ++jFyrBtzNnaEGni
43fPcRPQbIe0BIccAmCMgzUoOekALJwvGW156rNQ30hDSfEva3r0UWucFzNt+UmF0WFsaU8P2Azi
AbK0g3PEKp1rtJCQS3u+1QF6Vlr16Cy8Rms8dCXRURqMl10RpcNhMKaDlm0Hg+gcNUeRZaj0usPl
xbP6j7aRfJltuiZznkEDsHVjnw8PjWHa0H04rRBxwwjEjaPAtnM83osF/FfxPlI/f0kz1IRjjTMj
grS5h+lmUwj31hKKpT7trRIMMVD9atcBzYPE9GhrwIKbOHaxupcrkF0KM+ZYMTlK+VlGn8IhV49T
N3+amqrZulP/ALvDvQxz/dnty0e0RuQG5X0caFOvA9sg5meOWyrk0O3CNdWhGfC607ojJKYpkm3h
gVYiNo00xOyFkrKy1eMq2eg1ybpkN4LxWpbtYqSA3HLCh1RowJBhIh2dQ3cVQ5w8Qltv5fm+dHKs
YH1nnxI7Jp0ATcGskuVMvQYEY5CEQrOtjDjeKoVQwOg5tD33XA2Cl0EqUKxgc4P9pgY2oZV+GblP
BBj45Qwxdf7iRjS+bMWFocc5hDTwhIGUFzPkZSgPQ5hQj9Y7uupPPXRgXjlFGywRpGQza3jvQ/qo
jX3OJJyPVtf2ZZcXu8Wpy0Dhr5FaU7RBZvs9si5p/9WFNeabBJsEZTK/MWOdqVRrGLhWzlWuID0y
tAsP8AsTCDF0SFNjvLZOutFTwK4KpPBA4v3ojPqaRypBj2hWxJk/05f4XI7goRIySf1CnPGk0LdH
T4qhoN8C2EVIOh7XqMkYf5ukRGAQ58Seb2BiGFurdZ3dqJjfo0G4bcL3ZD7mfvRU2GV4DpfI9ZcI
ujAlDDQOyXAwiPCbYhsB0ExbyftsQEVv85hpumK+6UqbnhaIhoMac2puPrclFyWz73/WCVlOBR80
BMBRD4Af8HvUpyvyppFTTvKhRUO5ZfDwZIyAgukVfQs1roCIyXytJae+gSp/mMpxUyGSdVLrXeQp
RwNXhZlP7X4Zh6DycIlAzy43BYBIXwNsxrfgYrjFI2iU53IiRVp9jqbhqhKI2aBcwMOClepcEgRa
qebnSM/p2vBnsCHCCPNrmkcvFm21PbmV434sn2tmno0lisEWiJaapmiUuTu4gCYKzRAoZmm/mcXQ
bxBLHFKtG3wv/qanVRUM9GHgKCXn0GlIVe28JBirTZOBzR/sp66DeqBgqmxTF8bIgnDlqQafu3Ub
+33pqu+ykp+fEsdTkJXd97yMUJfn5r6frW82ZtpnU/nhFuNh6CLveW6sxF+ZDdmztTca7VBb4yc6
ehM92KdJR6E+I/MoB75eStaMfhFHDJHXTQXMR6+R4FQIsha9LYK1Tn5MjfnZ7qmbcBKZN2lNUNia
cnhIyEtFXQs/FH9ExTl4LpRjLoxlYI+cdmur+tKDHADPMiSbKo0/w7f5YpRJ6BszhS3dKD8A70BY
/rEu1u/xWgMNNpHjDrb7abVr7VDFyiHU18eq4u+K12hD6gOCbWt+67HP+IW7ENfXU0aYnxOw6FpU
foOoD3mGeHsCjmvlgP7mrW8Usqd7hXMiUYGkpj2Mbpocu3hcgyKDvdCYBBiOIZJ0FQlISY2mVLPn
ZSrfFItAwARP1jIu7b4XgbxTFH1000Ja1MB9Z3AJzZYLtJYyO83F3He1vGaXeO7JaaK9qbkEqFhX
A9TZPm+UaudZZJPYdkMAbrLzspDzh9puvIrMx7ZbX6FT0eojPdmY1Q6+aO09Li6Ja7llnEdYQomR
ERwweXBEWm/dz2OI1ogwQi+fqb3/tIy+3c2FUgIZJ54ZayVAtCJ+xfuHB6k135eD+rLErUHXnCl8
Oly1vDLOkXGyDHU6vmUZzWSPZKBN0prAK92zPk/ledatAsR384mE3XwPZvqH0lc/Ip3TZoik1K/j
hESQrkq3caHDggwfKs+kGVBQ6lC8cGNXJrPP2E2Opns0a9c9ADhkGOGmq8+At7+QCdOB7KKvqgW5
W61P6I4fiKrrfKdxoXDXq31u6vjjwVCrt9reYsczQBSlT0guta2KUx0+jJiyO9aeJCnTL4YcwnwH
Nh6gMnhEM3qcDCPIaqibRWu/RzjzUxcx6nMSWZzYFlqKJY4yImO6C+O6KtO+xgyaBmQGW8zu1i5t
HBeqqzft/MSccUySBtPw6z8lJhpGhbe+pADbBuc1C6GiZnqB9WvtGE8bFy3PgsK1iBZZW5EFMiUE
oxpXVYk+lpWgFq9uCwkljwPHLj4r1vK+xznMlRaOnuW1nymG20ebYOEeYYv+baAyA/9wTY7AnV6m
pTmTnesFWmu4GwuWNvEm2CtKrrrDGd0eF0UluvZR/TB2o1D+oD0yCVzeGjWmNRdRW0psZbR6wTLb
NGArESCTpXwPm6dRj59VzyT/Ae3Wppz7D2p0sbVyRMQH6KsjMLbQNT59nXBSxxvUICoQykDP5jPx
Zlzhw2sXYoslsZc/BTMceJ4PTkclcKrTR7tQHarAHe0d64nS+9kq+qsW83IYVF35nEyUKY86XKed
3buvC6CiYAZQU3vTc1abL40xMOIlXDQolew514YaJdlibfOtlgANj99yrAzEpedjkKXNvrK9kNLG
fpmn5yQN3UOtxFfVbZzzOqR24NdmkSL82S+ZvkOoWB5JUJt2hsY8xm6tY6ONKZHqJWS2eSZMja9i
vTCbM0Lj0FHlj3fTqH/ygFptwH3FIGH1hxn1kD/GmcFQOnK3nqJ/l2AiJkGkNVD8r1tGycTVkEJ3
bGceDgLqWcloHRRY1/3I8l5GatevdtzXp5kUN3z79CLL8ruRvx+abKEkH7l7nHrPiV4n26V1MJFw
cSCK+UdRD9OliejDE8sypPUcqE5hbV2C6rZhmyfbCZctf8Wy2FVlcpgLLoo2oTdUEylh9QeXOvmW
WY+9yRgTm4Vp+Y3t9dthrg4SdGdz6gibMduMsS7gdo+RY16zFHAg32TriLzng56OT61LXmm4ICrI
PeUDJEzYxGrFZLo7IgFk7DowOuqPU0paWryc3f/H3pksN45s2fZXntX4eRn6ZlATkgA7ieoVCk1g
kkJC38PR+NfXguJWZVTafbd+4A2SGVJQDAoEHMfP2Xtt4I+bEVQet1YDLqZDDmlvSbL2kFtEk2FT
5tMiJQwXk5CrjtYQf0XaWADadJlOIsI1K+nA/KPcsJQPux9hL3m92n7kXhj4MicNx0ckLOvhMet7
A4cRm54yM/RzOXZHZg2MKTTBvtAVJnKXELTro+6YWFPa4R4uQxyQZLlCdR16cTpWXt7r6ALH7yNu
79I9jbInLzRdKIIrL94UnFC62Rxco2o32PuXwE3h2y9Twy2wyVpS5CAg+crYSu6WbVFoG0+3P13N
SM/NFP9M4fkOaIiGxMrCRNqvQ1GzfhSE8WJfgYbkvi1xUxCNAm93cqeD7JaLT795jcm1kPBBysPL
DQDYZWsDgn5R0wEz+CODdAF2FU5PM2hGaLP0N1r5M45nSpXKe44hxnGMSaUyfNFuTcnmWasMnDJN
u4/75K7R1ZH6jeGRprVb1b6atKx1kpKKtsX139fXKhULH9FLvpBpGnfivaNJgQfFvOrh4gfsSNwm
Dj247/eisNFOJvZpqOaGNuAS0YawPn0VP+MNhoabzGgdhYHiw5zeIHaVIarFZ9Ve4myIrzsol7do
stpQUZsHVfdckaTG/YRGjiuKcLDa0C407h8zgM68zLxdq0DWj1P5aMaRDOaBstTQqh+9SQ9YzQbR
5OoXW0FlG1pQMTRqFjAvfGL0uDPu87eIZAJ70OhBzHAGpe/cWW32lc/WzViOjx0YvQBoXr3Vh4Yx
fGERERuPgfnWR3O5F60j6KuyIVUYA7bWkj6iNUKYbfn3UgELd2eA78Z1B+F8z/wPPzwJ6Fn6TNOI
WGdLe6YrSkqdNdwP60VKPxLTbiHAzaAXH+L0TOxS/q7Gbj3VrBS2JZkYtRn5YQqRL5Mi3crE2s+E
fHsmzNBBwGryB85McDs6xN0pnDLrmfAJmzO0Z1eWqC81mX0wCDx7radt248oHvcYth68cSL2eP5l
Kznvk0WcOq99ieZYBlUNoDsx8ZP1kf9VSnBWyNtekczrB26bKAoLwlSZstxwWgzkCuOZQtHdbNIy
TraY17qNt4hbjcEshsf3oo+vOq95hNVMal7UE1RLtDQRdHfYUR6nYub06vuSnr37ozVyhpAW8elA
K10tZg+s3nWr1oO57c4JqiAqNraKcWeB7kavXaDDvVoSlFr6zE5nqm8aThGuaygUxYRRvDGLlw7M
cpA0OrIr3eo3uoF4kh4LIOjK99HVNvgfywgIyHI0O5fSWttlsfXLFu5jV8ibQqCjqvOZgHeSavQF
SppjwvAYEIVxgYq4Lw6ifBj79ww2LdwW87UcqqCZmb3qJAFuTK3Xjs78ixoze3Adpo22HM/Kq49y
7OgCNshKgYCNSRbkts2mLZWUz3TBNkOBIpCp6Kca1cYlm/liEA9itn1P56W6Jf4VZa4l0GR1E2+N
FbvxRu/ik4ZzsFeffKGZv/IYirLeFb+GnBF40hI24JK0vVtkxOCK8hKcgEA3KOQIdkOmO0Cc9CVB
lpMWUYYw6K81Z+mOdUd9CFpx33jxngtoo6+WCb9I06Mg791LweXmRcqp0S4EMfURJEG9CJfOOw5p
m0GNyHaEKDKDAsiwT4ADbkj5wplaofO0xHUPQZTyuryxsv5qqWgeEnta711axydzpPvSmz/qaAJL
WdnMH5zuklK+2ogRLSmAkYvpVqQ60WEmFQlM0DtfZtwz0YQFchrkri9F2GY6QD3TH/a1Dguq0H46
tjZu9aQOx7H2gU6SbIkOD3gt26PMm2HhAc/Wx32pVW/srK6VdjRIkL+ZWv8yL01EW1C8Dg29sJFO
wZ7cKXNrAlYUTkKEl5+1wWI7Y1gnmk7exWWsfqVLAxtvOho9983e9LfI4AxuJ9ZH6shyl9QPZnE7
yQVyUCSoZ6N4CBrhuoGoLGzQ9lJtBV0GIe49bMs9DMlOh99h5+WOJhB9c+3Wo1u6rwRmlBxwtvAL
8zq1nEfX7fa2N8h9txTdrhkVSezY1A8yoTcwg8Km3TlK0tDMRr/DbXi2s2JBiOmOx7SYrw2vhUFI
vCLixFXUiKRUjJToBDKYaXWncuON2RQE5aNRL3MIaBnSZ479oJ2Qx6fae5f48T1r85ebRDRRoGwE
WWasUA0zDzr9mGKpvE3L+gpk1waMSnVVyRgGlUD1p4A1G+Z4y+SfgIasIv8306kaIodGTkGjeiQp
XsSVf63N44+E3BJ8QTkHOAf6PA6zQyc9eaYSMXcGJ7WhadukLdKj6mmpLuI1cntMt9b44i4O6shx
uk17q9haUCPCRasXcpZiAmM6MqZqL1GnScS0EcZY7rmL0/7s5zeXM4GBxGHQkpHzo0fvYBXxFhqz
bU5rolj9JNc50d9NK399/f0nPBl/Puf7R7xvgMS3u+X76+8//fVz399LmWJvlY3N+vsvqm+zGjAK
XCGe8fDHy/y2yvzTl/QKk4iupTd2v5/0/e9wN2QI/dc//vsn3awCgjplVGkgV5MIQna+Jh787f39
fh0iL5ADa374x8t2nTyzZ0r3f3/l769/P/H7N+k9+y2ZojH4fumE1hOe3fVA/v7B1Zn314H7/h4k
KjJAKmCm31/+dUQ1W6/IcdTPaSeeotGm2eDTqyRI9pWMSLFLNIdA3njqrnU5EuBeCHYuI3dMgnHY
SebcdA0dyPzIppia+e4Cz0/bebPhHzNg7AD29F0MJoWKTT4VrHDZYIATiT/Y8uObqXEccIudgoxU
IhNbxoYYNhDkw0ZEMiMhDL85XPEnn9TPxUTPYmf3xfg+YvxBYFIOW1vmFw3r96ZcMC6TCVhtvPhK
r5bz2GYf6wiDcPu1VmiuG1O95T3EItnaV5NhEWrOXJgSw7VDUYmLWc6s94q0MIgq064fhwzmp4+k
N7rVTBbUzEUhYNopZz1KX08RGMkFi9ntBuQVPVf00Kq2zy0pcl2blEFq4mTCDiqZxW+qIrmeQXZv
HQeZd1PirxnKd9VxeGtGXGbjAqyZCX4z+yeo6x1RBYxrXE7ajVkQSRv5BxJm9jTS9E3iLG8mvbxl
Ei/odMQWPOsV0pytSc92M3pagV2g2zd5P+GBMUMs9j+R5bBzGMLI62MEXoiD5z4K0qljZG41z2Xh
/Konc96N7fJrckvCjAnd5gVrospi7oG6HDA7kYAXG491QXlLTBdNwLHJd/UPqdEFnVWygXhjGORI
deR5HqZcRkGlZz4ABgboIF8bdEfevtUaXi8/Yz/UQRXSGbAASW3lwGo6Al0nn0DXj8NkkZkq5Es7
GSijrfxxImxNOE22ZdjzEzMM+v0SQ5vWvS+7WBbvCze1QCDxCIdKbIhCmK7cztillv3Q0uJsZ7II
DJepfKmqC8tY4M+IF+xBCDhFmHucFg+Oiu4ashWZkak6mHuHyFME6N4acSmKNhyWkL9lzOR3uA5k
TVSD/9yr5kR0wFs5p7dqYWppJZJ0T/Djtl7gnx8I2f3WPDmN22/+UB/e1sUS19X/qWR5W6fArP/j
3wzUic3vbx9//ce/rYI+B3ilaXmWSamEro+//3i7p+zm2fr/TSJrKVJJc4pgJ5wco/BPbs5kIdWL
20JD3ZFa0aPdtGYgSmj+BNdHIUAlZ19KxK/CPPadsWeGom9lHMuzTuTxnTUvmzkhkTjnRKjd/oGl
IP5f3ri+WqX//sYdjdMB/CZoTv9vb1ylFUmI9GiPDILzI2gE5Bq087DlMDmT2UBrMMP1kBbJDSYV
QEsmhs1/ffD0f3Lw6H84pr5KIT2qvP958AC6Zc6clOQvy2G5aQrjmOtZcqTy07e+csWhLibYE+wO
REvJILWTc6OSqvn5r9+H+TcI6PohIhWF/kkyKjZ1Z1Vt/vEh5ii4IcS78VE20RImXmcd5cB4XmMR
nPrsZVTxGnnrPKKbBnSX6/OB7D9Y6daxiXpxPfpDe0VBv+kqHBcxghnuV3ixEz2ZAitmmUYRql9H
bnyOLPsE4q2/bkRP6qzLPLwTzKSrIqpxxulvjjdiJibKKfdr9+r7IV3/NBTq5V//2v/k3HWx7Fu4
YnVP81x3/Xj++LWlNnjJMCbxEbBAif+0qQmxJclWj92wsQ0S0FR3NUKLsJZRHWyjOZZzxXy/UJTt
M1mD8Xgotck66HY5HiOLNI2RAMcNGUjjvlCJcVhzXmVUm+H3O///hIf/RR4NQcHjOv5/y6PPqKzl
R778qY3+xw/9lzZa/3ef4bdh+8idWbr+m/Dg+f9uu4br6LZp/5ZI/yWQ9v9dtwwfHgMeLsdYmbt/
EB4s3wPLYNMXdjSdS/i/YMH/WD37v33952pq/n1BAPWrO3SNfdTRnHTG3/gOqKaTjjkiUTNzkH2j
ePJvf7wzi2PdRNeRH59sV3WnwrUey4b5rvKIu9Pmu1QUp0xM87EaOjR+XRaFmhsNRNUREjEz8QR5
iMrYMqHckdekbQu6zEmePeRisIOJJM2d5qCjjDQ83X4aHad2+uwMbPtSvf3xkfyze4a1atr/x+Lr
IVhnJwcXwzEsXTP+tuDQiV7s3PAc8saUDtVtCOc0Lw/RKmSKVmIiQFJMmX7sUiwgafrNaKk9a+u2
ZI/kqjhUuoZC2AQno+F16pixKGJAzlnHFtyJgg5t1kn6+pMzuP2WaKSHSmjvWD2t2+8H8qUhBfqz
FqCCCC2UN7MxHVOxWgqbdrU5VUHpAKIIyciazqKojwvlwAFwPFtId0YVERnT2e/zmPduveXMA0iH
XFbiY/foCVjozvrgUwqfGHl9E4++H74t6Uteu0cl7v76tu8SOKDKmJCMwdz1vqGoSA11+n5IUuyj
ke6ThPPfpJ1vXIcZRXdIEfUwsgfs5DoGvbCOzJ/1oXGNzxHOFwF8MU6/FSMUL+1LraU+XFzo+DRC
y3XoE+1iKNWnBr4eo1r/gtGa0f43zAkxGPxBu1AfuoXRY6jvinzOT2qCdEq1fO8UIzCLmmaN5dDT
QfoGKHH9Ug2a/8fD9/dE4+6QBroH1KMJRX9/O6/PIlQl6JkrH4w5EQyNl3pD1lTKDAiXnavzZJo9
S3zMSTj+5ly1xfgPztWyEhL6H7kABDngYEf2EA0kFeJFLNpDEyuADL9JEyscCfXXsJsEVba3CvUs
U/mrzvnNyCVTMDaop2SFmS6mfqcNfEvR0SWWloAlx4VTkYwNMyEeGoe0PzOu0/Mo7PQs634O80Y+
f3/r++G7/zuWSjCwNO+URrLc2skRp++HxvvSa+ZbjMN6bLKvTV7AqJquHJuTqtVmd5cqZZMVrLqd
Ndm0WtchW6fOqenLYGzNc1d3V0WPM9FJjVfP+anJPg/mREPtusIivjERDbwNmpXiuRZUmc3kZMeh
YbRX0KTZNBViHFIKu/H8TWqJV3VZPXr61u79Z99BTxthjzj12LuHUjnHPhuSM2n3Tmj66WOcdfTu
7EJu51uJK/jUEQlJnkG6b/14l8ytdzB8mwZ/Hh/YloqNIAYEYbPPP506wt/lM8wwMRRXhbYCaSlu
tszVpiOQGWlJiFFk3GzSFQWCWa/7jUWYNWYdemtU23qu78RKv2t8tOPIVLAm1j/4effIx2WclEM0
cmfLOaCjMB8GZGsIyK1T5nOJliM7GK1ul5PRgvnIrNBi/hk5/Tkn6w6s5PDcpcObQ4D4aZaHWXn6
MWIQz8R/PMspKfZJ2j7EzTKebZOejYUXdqqe2lJ5u4Y8GnJY0NE6K7USsbcN4nzjFM1Pc2IjtLLW
gCn0+yhOOvQ1lPZMcg+cxf7egHC2/n7VczXQQpnzQh3H+KNeHPfUrg+Ffw/Lgmg8SApbv6A19L1Q
csNsD1Y5Ige0272ayzuS6QhG0XKGNgC2g7Kia9q3wM9sdzsQwYo/rum2A5m2W1uHvknm3Y1YeSG1
Z5hHP35Kmtk8zXl1dob8y49zwu7Z2+eRCHJj/MxqLZxUnIWekTGDmKB4FP5L4qJP13U91OLiGR4W
4mhSRMD+tOTBIRVb7ARzTyoUxhDnbehNWgaNOZ6SVhg0KNldxQ0p6OZTZRQnCKhiD6znUssWwZ8X
fWJ/t+LqNRpYfOHxfJ/mSwGrOO36PR3c1wrxZNAWMckqvjVSh7rTzo17TuHOeRGoPEJBkm7mWgPn
gyzB7xHTIBN8dH28MQynD+PeeI5S0R1YJ+5d87nXu5j9oOhDv0bozglxT0OF57r2WRlLu+XNBE2l
JcFgfHN9q6PfEYiUED5IYpu7U620L3qibS3w4eQwa/VuDb7kw5ns3D6kDQR0SXgp8Y3s7tbpVbcY
h9bthqNFKM25Mu+ZZ8y7ytGuoe3+pGOQ0ZLFG/bpLMnF8kjXYz7lwKsgtESviNxCMYBNmuypQSKJ
9OCONPyEuQzuRTdFQluwQOafQxE0OrT5tdYHpoFcxptdlzhwo93DWnufszpMcR3fkc8FLTymgY/w
4qaheicq78hQwCf/vQi+rYl50laH3qgO3YIBplkOWclQRfejG7RTbM7T9oexxhbBWkZNuFAcp5Qv
ydi9u12CxjvGjCCAIMN9ygbCzkd1zAU07rg5JOa04CvB51wlEkVLpK7nbvK3eZt3O7vd9ebobs0G
lQBWZtYjVeyjAbZV7Dcpo1Lqdl9a4aigxdaLeHJT0mDJ/RV3DszgAqXlBW/AyWhgKhI6IpyPKIr5
f8N4vSfSyXZ4Pr22GLVZukBBaQJGn8w4bKNnWs+6BWpuO7XVz1SjMpvu51WWgRS4xZwS3U6O0T44
TXFtuRIBIOPDjizSANV8uC5lIR2Um9lwyieGy72R/3B8Jjw5UqlNathOMHYdeUpLix4eKwB+rSqP
r1XDfszVS65zybiG4beQTX2W46s92M9pYaIIsUi0o+mYBLqVi5026AwnEbvUMYGiKa2ueoVoNmmG
H2pwmM2SNmNpiA3apc+vmEkZP4r6xk7uo2GYbqbY+9mi6tn1qpRMxyEWTaHuuy+Fjw3eqgS9/N60
4P8yWnc99yUjfRZdLe3VpHT0W8xhxm2ZTHtCMokEKhlWNNNjO5HSaY7WV0HTrF7S/ir3tDDzqchg
UEoCoegBFrq97Hq3co4Z9KNd/0WSnXWWgNGzIWJib5PhIjEmVCWoCFLB3mBCdptpGNG/OZnPFlKH
70C29D4uCGmlr8DEOoI0G8fDleu33EIeLaNEktmUV/rMttbgwKQZGm/VH6HuHHTINdtei6fXRbu2
Jm959gi48mZpBYMUu87pOU9ttRvpq5xdDORY4n/1Hl2mXlUvkKxAJeA/dKz6emDShe6gh2iUevXJ
y80l8N3EeXOJw2o2rophBVinyugR8ubtvJX1ctW4Ub6n/GNCB6y8pPm/EU1XXiM9awf5Unflu+d7
CXG5pF73v/jQH2pzvMvtdXxQlLeWADtWlFXYG5m2DjTKbaM/9d91XpwhiNfpcFYkEfkLU061itSY
Uthm2LaojmLrzlXGjapc/VDirtmSrIuee/Zv4qg61MoMkL9nbBi8iNbu6G2ZOX7O6PJxnd2pmTAk
WRnXgn6A5+QddofO2w6JT5SvfJ0Lj1oqf1kKMN5uxiCH6WhimcdRDOHAW8b/xxwlLvtbvY6qjTHF
NtImOW20RpP7SBwrGbWbOjVSCge23W4hQUJ39Y9h+bWgLt3ElXNZWr9Dd4itIJPtk2HMz/NMkm0T
PdQG7TtykN8HGGahq8ru4M/PTeXu3RlsqrmAUkduW2Uy2eY1Z3Z3HCRXcLqOVQ3U+2YPimGFBKDR
sYm9S/SUy2kIiTDOgkmf0Uj2w2Vs4kPMpxxWXkFwqurJYfcJq7aarU30uKmKZ6LtL65pBRF6MKbi
sQqgt19ZFZPbuTKqs26RouF7n7V8m3rjifvN3vRLZ+fY8gsSzrFVpHyqdHI2vVLdkZrzy5UF0Spl
dTYnMvaE41/7dYwo5g4q3XRP4C5lYeegpVX3upHeQxghsFiLh11if6jqZ0OnFW0wZdBokGlJYRrb
zX3CnFkU2lMZ5UABvOqoQR3h08h+tBrTWIfptYOihGSykT44hp9kKLtQasrYoGRYkpjPVlcklufN
XZRfdPRAcZ5dOY35Pun5fYcval8S5LdvbDIwUe2Fdu7cGoM1MTFsWYdbkvgYI9AhJbuPdIs5q9qD
csCsTS7TUtXm876FkLHJbfxFETnAW9AtSD7So5GDC1qKVt9GntmiJNfrXYqOwBl9YNxxxqHWVhOi
lz21RX1n2tN07PTbKace7/idIfe65Lq6F79DGevQYxeN8Uu12OZIQAeZNMrTTBhp5KTJ3u3Bk8Rs
uWeTMCiV6UGT9C9uHd/McOejGu1hSRGDWv++m0sr1GrWwkFTReAX/qtlNsY1ABulAASV5HPviuKm
mttno4zjzWiLmWA3FPnsb1ZS4idBmfQl4dJUkb+XGKdwv9E61CwGpb64JxIZRWO7eHsMNiVNYHR9
IDke83Y9pKyFpHlt+6hZGDcOdPtxWeV5KbeCxORagFKYC2pi2XcXTxbddpboPI3UeIurcQ5MHXOZ
YvWiH0hUqv1UOKjyOg9Jw3TnZownnIJVwirWqMr8I9Ndm9RQ+6dt0czVkjKnsFowbJOrUVHvIuRM
QYsdZFEdYlwtbaNlG/QEdcjeDGuPNV5YHFVM5RjrHhlqw4WcSkrBhTH4/CWX9OeU5tMmNvRnv6MH
svQnmUwfzVA0R0jzNAJJhkChjHcn3gZDRpgwg5SVJ2ihOJyKD9knpML7H3XEDEayRST8Kd7V8ign
WC0IeHoOk39j6ObZBaOl118TyotHIag5NAOOWX8044GKu3S6fVfUHzYxyaDbllvhaCYdAKLeetFv
sEy04GmcvTMzbvdY3xdpYGOK8I13EtVeF3nJLkVnaxpptk20Ed23rxOqaZvz1ssp4d1yNfrZ6F5z
le+HIRn2JA+0NDS6O+EgjDRTb5v5ddDn+X1TNZ+mIz8N9iJW2WGHJIl+eR2B3276zOWin14L6T2k
6MNGkV/QnPEeiq4CsIj+VDivLhW8NkF/RPyvbf1IvBS9OjCPvRGFW22trn3ghSmbMhaw3stfNEY/
zH8IIJ5hEGoeRR7pwcTxMvg918PPlFncEabhSV8EMiHHr9jqwjdEHpkzWWdSyHDLiC+Svdw2mxqs
UAWS8QQkHFktBERjra8ZIG8tVneBAolNFvnhIp6Qh1Nh2z78K8Pxsl09o/hTqkF6CbnGwQya6CTL
ywSlGNEml/W/ElxjisFwzqFiVU0eDvZPOoicrnO6HRbS5SQFySLVMdGSl1oU3F9FfSafz8N/sCka
PJBAVnMqBi4HygLGkgxFdk3pcvmvBxIj5g8PK65aNYROy0yNHbgR9VstZ6Bk9zNLALoy4RuvlgKg
HyHcQEtK1MaktbyE/1Uk+UOThk1SfAp6Ae1sZxsSNqJdYiH+1JhNVOPgbRxbORu0uUdq++esdono
iJ5801mC2fceK4rIrdlFCD3r6A6Z4o6IdegKbIu2XOE3rfJ+RYKJtcIoDJQ+00/Rqn5rJwZQWsZs
rMr7aIP3kvCmggHZcNAMlPg9jUdujh+pTgx5bYDmtNxWsv832Mtzn4DHOh8ih+MWTSAT8xo9Yx9F
W1LrF/puLTvyhqDQuXXsUEkzDa3MdLeMEeJ9RDo2XGwNYXXz7hv8wiJJ76P1igSUhdSqyc4JlMb9
EiW0TwxuSNlzE1vPRGLl+9lnLjGJjwldRhANrykJfWmDJmXAIYLVK1+uWUNGKR5sKH4bLS0fl/im
caxgLgdQV6PP06aDIaNLN0c07KYwIkwIqTf1a6hyVOOUFpi+7+1MMpS1SZoh2Qq5PDilNvcYIgmT
fci5gxu2mBxAqvynWa9OPdEy2Kw6OjJcVxkCXeh+ZrEbWERVxEqXshMo2jzdevVCOkn0RV1FqKy/
3BMhEh8K8gtPJbDMVnQn2RGt6NdXhkU1X9TjDJVRPZnt/ADI5wYGhbZLnOSzsay9A3oX1J59bxft
s5VYaMe3pi2fa9u66TVnI8tyM1NTuHNxttz8YTC5WkaqfsTp95h48sitEWGjnI9i9+zP7FqJpa+Q
vRpF9BMVVyhkSqtqPts4pdJk+NS7iV2LVrHSlkdZy4MvhhttvdbM+rPtqh+1y15CgQmzx+FD1ULf
IFwdUCs5t4PE9M906bGrjKdIfxAOtmniEL/6Ybn2yIbjXITiyNkz70h24s7bzR+5QiqqyHUadQzq
HX4rQV6z2wvidkrznYJtO6Xw7vB7vLQOk0tJKnk3S20zjOkt3Asnc76MMb+4dU6vTI/fUN/dRuw4
07q5cSrrS6Avq9ffWUy40epsV0oWchAI5Boglen5pBCkAQ0xivrUVt41Mn99TqZwtIZfujUfYfzW
l0a7nuPUgOPcHHPK1G2FkTrsKl8PIZODCyQ+GfjeFM4djTP6++xAkOdBzwWD1y/YAYvMUyTAnM0W
cZqtL4GRDiNd/UEcY+E/pOwVzFbjLp09i0hXB4Cw5SZVyP3aCClAucjj3CmmnH0Txlqu3cRVsx3d
En6dRZD4EJG6joBsNhBWF5TMHiTNzYwFABPj0IeoFX7Wi4botMmZ1zXA690yOaQGrrxZ68+RoyrS
2fhAoV19lAOWxVHmAQy6io4ke3On9DpaBPDyeoSkA4lo7XMe6gAH2XjrqH5T65lwbObEo+Zs56a4
tLlP5LpQ70Uzi2DhNNqkI4JHna1E6I2IHtMWgpzKf/RZ5+H7um+jwtw5ZVI8zNqJhYhQ7h7x2tp9
OrR1/VoP5RO+9DpMlvqXRa27FXcECl/rDZS8pUK5zYxwvvKS7teQxGBqUkvfo6ciF9vM3euIIp9a
S73N+Cjg9RXWxVKcCDgvbktlqbM/xTtRGtl10xAg0MXlzli4h7CCloN3kyRAA3KJnt0F/L2vGydF
Y4+DL1L6cugORTkPl1RhLlKMVxPpOjtvgFY8WdeGBLqiF18gTcqdP1TWtlhoVA6UlvzeMIj7Aefx
iu2LFtrNvrKg29aPhobgUFmFE+oCuUY5ZrcLNhN2IPPjlEA+xTBkMydSQcT8AwkveUdtxc8107SL
K+IRlDM2eLtJVMWW8eAbZXJOY3ObZBl5VUhfqJJZvhZp7Xu3e0/L+VdDW+bkVvaJMIvbAk3GZlRj
E8K+t/cuccdBlLnvwCmDHgLAc+WZF+in7zO9n3NbK9isGFzDeRKwK0ixiED/sdybGcIO8rcZoqPp
mlkF6/4ty5doMxqIT9k4QlPwys9ssQtizelKGR47AoJ+kVc0xV0vdOvaIXnRon0d5pkO85Kzd5iL
5n4igXszO+YxZfx70UTyjNI7PXnN/DZkbXvFnJu6N26aHY7ZcueSd2EKTbtJpuW4zGuzEsE9CkNz
MPpAMxJQfh1VnJkBHlwW8yZt3WpfGWhTbN2dD9JtKfcTP7AmQ2LAtZb7pb4Rq6Ymww18l1ZaoHXG
kdsEZFrtmFSWfay6L3KMpis+vF9TmzX7rFYMM3wIi7q4crUxPbvei8lMZN/nlPiuaNW17O2nyTDr
G7+5VCZaKDbOwPn2msY4oQSdEkw1oyYv6fFLjB1X6E3rFQMW7oj123auaM324HQg0EBT/uXK5T5e
svtmSa4xcr9o3D1yS77kAvccMsM2cNmD+sM87J30sx1K664x5BPb5egUeV+jYkAJJWBjN2lLAYwa
S8tJuhOyDpYUsKZQ8h7rxy2to2nPUkiO2eA9VKOIQmw/j5GPrsyo6+mun9LPNK8OA3skIC7c4qe8
fp5S9Ac1l6Tu929Vbnr7dVq4S6fZDlLNfyGp7VEfquEmmlExgmfeSHOJX+KIHQcCpDs1Ie5kV4fC
2TZQ0qTpj4YpQRgvP2KVn4eYJio6rJ9SN+97vOWJbwpqO1KpJ2mb11QQkpA4mhHwhdOqvcvwibEH
Ktf7xHgwPGs5jqiEBvqYBfAK1MKTtUki8hzhBwSdAbjQ1RFuTQsuWwwwXtO327RWeVC4kbfTSxCT
uR02Qwu1uJguE5GYpdde7JMgPGaTRW3HKcie03Ddq+Y6Zyxx3+Pa811a4M66m0zyeafiBtO77Xrb
Muk/LcH7TDDm1/itMZpY151ON3T01EcJUhT5ZgJ3g3R1v32xJtPbYBXKZOmEtcgxuJh9crAwZdrT
UjNcshQEp8xhkKcjc0K7R4FN5KO5RVEC5R4zValFX1Gtl4HLzE6X1kK/Lr9Eqvxgc5XsQaHjhvHf
5sZAKdrUBq1E8rnjNDu63WcxIWIWaZqzAfMHrkHLvdjRbQfX6kprq3vyxzMYBGSLc+ndeL58jWdk
dYBkCM/0frTl+FYnU4KdHQQV4mCbswlcEEdrLFtScqqG5s6AIpne0k3Otjlo+wj7HyJDE6biaA7L
Ea9mvRlHqr/Jmh9d+zVP1CUtrSJk/CZPum2hjU2AX1dt6PrQBkxSqg4EFVF4gUcBET4dB4X1uWjq
B0wFz9iODr61WFgZm2I3NmuOHe2ZTK59e4XYEvThf7J3JsuxImvWfSKu0TtMI4g+QqEI9Zpg0mlo
nR4cePpaKG9Z1aDKyv75P5FZ5smjlAhw3L+999o2xSvI9e5YZMFHyagaGoXN3277TaPDc0zoCH+Q
eqVOXWcH6ZIBjpXLm17VmzArz9JQbUARRHuI69oIzETdVRa5h+y5oxFvg3MevwBMadjt4xYDLaE2
QzNvE0xed/JfstymdSXB3lbrUCi1qdyZpo5yoye/2DbM9I5iSTaFdcvqsF2iidYqMdiBVEPJEU7I
e6YpNvfEPddq7htkfSzJTZn9jmzSMkWn3cnMC66LiB5FlpO+HQyGjSnc1vwGpAYfVFKZRMDF3ZG8
DfxkfrA5ELJo9+vBFuJoC/MXqeUsGEfAxCGUpresuzb935C9+W02C/+h1eZNsQDLZ0wPUwZXuDd7
brcbNNQna5jqfRcyllOR1V573fiW05Rvkky7tj1mS3b8Z83g9TyQ7r/UVbZ3cRDqtqpfG/pojQhe
tioMcNf0xprinGNgTXr/TxZ/KZEdpM7TVNkY4yK4NKK095FiD9gbyt5NNLDSRUHAhLisgN3sbGI7
86mXJ3Rj2y24Mt3Y9m/pXP0tmp4tcpev88b68J2SaJsrj47EnduUlzQWKQ00/U7MRr1rNJYXMnOn
WRpBpZG5mx3BoShk6w3fhyvl8QCEK4mDZq3NuhsMpcdEOtFWuVJ3qnZwRoz0vTljS54MnwT8kW8x
pYCWB8h90DkvmdYyhp/8bJvAw3LcKN6mozz3PS4wj4MD8sa4sAC0Q14RuzCyedf3TgYw4R2uTXvQ
2RvhmE4AD8f6OZNltJaSuV4FKh23u9ed1KDFHEkFnxRGcUbGxHXkfHMVcb5Bzd/sNrRV03zlvQuv
Vi2qUOEeqUaJlnM3YJDR3oG35+VH+OxmLfsbt8PP0TbJplKpeHAZl0P/54A9WPl1DGcSdLD6antj
Zu4ebe1XSofoBnxxuk4BVFAwMlKoO0dr3zOPorUPykYJ5n/fbqsiv0O1eZyHbLjS9JpyNObjTOv5
G7nyAv04/TPTCM8Zj5dZtJlifgs2OO19mmJQIG1QOY74TltMAD1GRZJ/0YNj97z7ZhIZEei1NLMI
XJrJhbcGQK65u7rkoagM4ZHO6gugipW9BNpb3QsYEjgrafbloxkzOhEJXLy8pq1uCKs9qjuisclU
GxQj5EGeXM0oPvwUjEUpy6DFF5x26TkfjexJ0JuSjMCsli+alsqzI0gRMDUOyPZAucHDwSaWUI6D
k9j2mRD8dBo3JYf5RJoJypFXnmZBLgXcxFZU7mdSCrTbeLYeKdNk1URXxDWAEtHW+om4/nvUFSeS
vkNAs/O1cFL5JnM+6w7xvXAJ3kedg49kUToN9CpzcM0XAnXWdG2QCI++x4Zr8r2MlZncE0OT4tS7
LmSV+tnqJwEFnWwwkzrY/ketZejlOeauxjy5VkOJmVqRUcoHKM8iGx+pelxbYwdqsByvrpeXu6yl
98S31KZmG8gm7s9YzOiWzDFVD1XD8lEP3CpqV57rlBuyfyG5ZzYoDRMi21AnfCnzzi/kLjLJyhIx
uGc6MKNwHjS2yT6Du85m+AXCel+NA5U5i3KIub2tMC32rnnwCVA+/HzRRbpJEmdD+jUhNG5PDP1j
fVeNLLPM5Gx8YWnzFrOjooGz2OnE+9c13DZKrcKHXm+txzHvzXO80OMtRq7WEHM+BWW38oiMzo5F
NkdyFCiK5jEaAH+P7rF02TuNHQrIFO29ojC3Bn6CKZpPXZq/RrXjnM04gX3e0goB8fvLc+x6I3M8
3NiupyCcCF6ZKn0rETanPIPWNZjncWRhKqv6oL2mNt6NSpPkkiiB2yctL3fTCnnI5oFs1ZKkbitg
2CM770gN8Pf8Yb5beeetDYB6UZ+JJ1/Ovzys06b9WpG+zSttrQM3W01kfYCNeMfe5fOxMn+XuFIe
7UQ8RpwRGsI2G9+S9ZoiOW3vjNVfK0uIkOnettbddom52xsnmQQTFJtHYC6rHbWETMOc71z6GG1k
yhQT+5muiXPbYEUBt3XwMvejSBKmS51/oZwlekoRHonTrNkWszLmL7XRqgfMX4AwNqYTXVFCONEV
3oGzP28ZFn5k2E0zR8WaFwnDwnLalsIc1y3Ij8rkQ285LazyAUEtafgrfeRtzdEFvBQ99ghkjO+m
Vtu1NfbAAr47b7GHRoGvj/v2FM3mNmRYuMJjHwdNzAyl6oB6M+7OYSHuYHHmW5PIYo/TvDbldEAG
RKxme6Ch7G6b8h4lIaS0JLH3etEbgTYVH673TOekudLhMZa5g15TMN1gru5TqGAV8lPmJqdtZkB+
N9058oeHLkWNMXwMDg3ucuAyzV0QoExTsuPuADcrVVwz0yHN5jOKR47gjNyzv9UnLNN0SaX5rWwL
TkpjfIyx81GQSLbGUu2ACsqh18XvR74MfIkHBkqfAiPvoD96Gr3k7B/6RLvWjoLZ47DuzpKxme65
m9Ku4ufBVWLtVfONUAPZKyvEhVkO2qp3oA7I2T/JPgn3y8h7rFJA+J39m/AHAqxf7AdVgr+xG+q7
8umYFsYrFnAiQoshZyE1sg7xxV66Ujo3pg1g1kHsjSGC6dIb+UNo/vny48bAmjDQsqyPiNAxHqPG
Sgm1mLiU/ikhpY6SDWvMeQp3WNHV+ZppNLrQf5aUciypju1S5d1p3gs/OpLvT1uSPxaMPo32Mebz
Pf78q4hxdD34ag91VAPkgHEoF8Agc8BiRDwzBvFZt2XXuZlLP2BRbo/z8gVPIQaQFK4QtCpOfBPd
fUy4+3++vOYdv6+3uM8KLX0WDaGRdHDnf/4VbGG1/v9eaooKuun/8FJbpB6ol/vfvdSvSRMlRYK5
F1M132/Je/z7L/3bSy2cf5m2y/cxHfhIJmzm/3JTW/9yhVgyBcJxFj8zDt9/9+VZ/r9sx8H1+z+6
qflulocGIjyTAe//k5saL//iI/7vIQ/KOgSnNb4nP4aue0uf3n9z+HuDW5blFBn7bq5vrg8O2M4K
KiPOuGXbVRelMAn6AtBrjV9fnDpQ6fZg7KAvMLyVy9FgWkK1ypisgykeymWhAeqC0NPQdQzSjpCd
ufF1MRxlpb0sO0gKrV9mowev1veBDxErJ0C17llQcvqsQ2O8Y0RaRb13rPX2iQ3K7LXDqiVMsBLl
JTdcikfih+wvcv5bFY7voah0XJeMsqdo/FTtY/LaOC0bLXWaExYZYVaf7A6/f4o3mSHxFnDvieme
vbY1AsInm0E7TH8TTDy2cEN8bgUCkxADliYPS0NmiqPSI6yIJt6acFF+CwHTgWoyMnX9goBxwW/F
I5kmADSzDa3MFcB+o4oqMR+eGDiNv0Lq4In5y5B14H3wmJJnrr/SMWccl6X3Rn/N/d+W4z9Dr7uk
CTA2w/LZiVKX9VNJxcd3T0ImTpFl/rsDS7JT1Tg46g516s3SLMcRANYFS9O6jGf23XrBQd7MMIBo
emgHo3902V3TwFLY75jho+3MckvFC0JPws9vWpa7abjtX8IYJ7QDVyovTpNo/46+qM5V4p7yml9b
LguaiRoL5yV5NNG/105YlCdmSyRZ4iHaFn6ESyRKrlLvfleKeWQ8pnMQJ6H/iqZlvNK0fqjY05uc
j7GvSGM/KRBXhLdlYGeusffSG+Njpn4wcWovhnjAi43aaHAu1rLmLR1a4FeOgK1Qva0ZIknxUrH3
O/oRhy83hnlp2NFpIK5owONAOh6xqjajxt8bckA+xMAmVPDI+OxDxnVhw2RNYnKkdizeUmvRHpMR
RNvoQmfj4/eo9GV4FO2g8P5xlM8w2NipqPw9e9p3TAvBVpmZ2uiYM1ZsdVKmFUcIGROGoV3hFedm
6UEzjQLvYOwdCTogNACckfxaRMqze2kY1jaLqNnRpFS4MLw1b+jyQDvHiaoJqpwbQmClK58oU2m3
pTF9jyNcZNA5zdHvhzOv+QyWI4+aM9oqYHrKwGepn/yng1KOBMM1Tqs/BW9aNJm4bYhyIQN2x275
Yvca7VSp809l2Zh/JI3/YevyHDaORtgAcbz7lXneLuoARjIz6fCre3hpm7FdFY0+s//K/8ok7f+5
Zdl/nlleQLvE5e9cyLeGWdY2zDe0P7QQEhaFtuRop0Li+9p/FiaGWn5IAIjsiEVSVs/E/Zgx50TQ
hltfBkLDfpjCBFtlg4eOh2neWi6MJutLKpuXLO32aTPmKMdOu/l5M/5YtUMZlRtVMB4vk6g9If/e
mt7NdjM2Rw9Ba9tlzkNdO9rO9ReTY/ooavKnrRO34K6ApUaROv400pog4XPSVhQo+dsu0rsDe+Nr
nDKqqUw4DxRfIIwoqW9gx22aVqMhrsfG7bZ2zeiForR08KxtM+jXGqcfbjzoY6KP9//8nInzRMUT
UljZ0y+nk0kn5LkDZqptmMR9MXnu8bg6Tz9bkUZmE7A20Ci/9aU8jvH2eAxnDmYgjFTXwX+D6WF0
66Ke26MlvIcqElxat8C3lcrDmFvk4cX0TzVprRl0DYXttOr7RVpvYINq5OO14ktJmCD9ZDxGSIOo
Jrg/mEZ8T8JEcy9p2Wl7JkGDUd8cg5VGE3xKdZKJo7AyBl1mOt1zzzu7/bxE37R518HmcZtH20TM
8AgM5LmYT0a6weUPWmxsxHGuoucmHosdER2sgkoJVgQvSNVkHOtFqY1bdTSd7Lc5qWjjLgCIn6Fq
1+ZJULs6glV2+HkRcZ7DNESd4xQVigNT9lQAxkY6z24Zh8uHkbbwe+P7u8homlfGQqxbdfvx80/w
XNOtsBLMSt2bKkzjYhqt/UBuveGsq0WAGTJjDwIt4viHf4yxYxxEvq4FZmbYZ6M2/xCho3atbG6Z
Rx2tnawHr0OJiMuHuMlQmKSFeq8aQF+1b71xaVdeP3WnCdWWDF3Hrj3rLj0oW451YFQav8JxQQRk
XLmhEZkrmpLqdYTU7U1mtfMWd0qWcQam0CAKChtNXs+1cN9aMK7nEqs8Nz6u7ZZzd0tJ4mMUf9vh
7JzKmpns1FTGJh77R45CHkt+nXDbTdPK4Zm6lNQ1VmHqgeDK1D4zvIPjlOIIvMc9unFybsiC7USj
yqAYURg7Wz87ACe3mltY57JL0dvmNsPxbkPtKDUsB3mIthl17YYOv1eX1nVMG7g9sCGB6qANDChP
7tFrGr+5jiw4omodmdOw22SVcvfjxDypK/EGjIjgTxhi7TBvr2FRXWO/hFcidHdHuRmefnDhBIQS
Cqrz33B76BxkJBpgQaBI0e4PhvSfE2Xoe2zJButEz+QFRtI+X5CeRhHlF53vFfz8AZew2Iiq37Eo
QalMMo4L5mM698NTYRXujoa1ew8JHexDNz3g3SkuVcM/JTrp+B6qDMGE5wjHn6ZZr2GXhZ+tY6p1
MmQVWgL08TR7GqyZE4k9HL1x7inxMzr6u8ldNBOMFKVhecbbYWHS36W2hwlC5v1unGpCbQ39CoOt
EbUEonmHpnMQQntMOfbd8OjCmxrq5tSefFjI637A3T8Kq92XE58qg2a2cYa/V173XHo9iXKZ9dxW
+ZfW+3eLNptrxuisd4b6HHliOhfVmQwZs2snNGlPHi9oNS50F9/elpF9nUXLFCa79qMVHTx7iDbN
wH+EQKqtqlB99LMXPSIwIfVh/HSYQxSkF4pwsGCKcByK3TO70+6Oh23euob2jjYkadYq5IuM7Eue
pjtcks05VKjEvIXmk948xXOjrWNT5Q92GOvBJI3yZLb2kwM+msFao11jHTkOq0S58j6nIuKYD5wZ
/26I0gj3O01TKCIZkGIwJv3LYCdy3Tcp/mUM4i8MGTFyjQoq8swk0OZpm7yyfpHG+9wbDVNqPp6S
JFHciItROs5KAy+0tIiRVcit9McT/dQliXHusgRzml6ab4m586zePYENK9Yons6ZIe0JuxMvX/ym
55TBcYisd6xaEwdC7M/bHsIIDwY/AskFfKF2Yp0VdKt9OPpnfdTtwHI666Xm/lr7CxMsdqOvhsPI
NUlVsfGbyiFFUC5IF1XsVAmvP7eldxuH5uqn020gQ/9MRnfc1MLqL5nQoiOj6kbL6amY8GpWlLs1
lvnJ0reyqqR7SehRtqJJ8qtzx7ELk5t5hCwg4yQ/i1r+SlMoxxacBIrheuc9w8MafaL7DOjCA/b5
Fq4rFJaOYcXgXafeuvuTT/hyMoDJlG3KqBezMN3L9MLkYbNjBIl3dqZtIhqdbg16ttkbdGUEc2aZ
a7OdjKey4ttBNSUFWHZvXRtjRYxE9aKbuAElM5/fzlDx6FXeSzMLF7Q3ZknRvBSp0azliMuEN2f1
0aaglApDi040pyKrCNekWrr8FrIZiA1aA7bXwtkWbf1SZIw6jPg7Vc0yFQ6SiYXeLk2X+R1yFYQl
Suo8GNN1Xs2rseOgk7r9K35P/RACWggc6K/7bNZ3dGNpLFPU8IV6OxNv/9NSi0UhlmDzxKDA6jI2
xIPL3cF11TTM44Vkkxw2b1NoNGc7ohySrcewHTSkegeQ8l7rmJ6nsXsC8JmBUyQL6JPTeI9leEpy
17lN0yDXFg0JWdl6kKtlvstEPcLcTL/4LuGJLjpvLUTpfA1+ZF6tmDrGBBPHjnMf5R2j8d5xNqzn
6A5b3FrNQ4EbHuGUX0JvDwYWQIgV9qbqKCnKiwJXY4Gh159jGeh4TrZ5LIydk3d/R6uMnzJgZ2tL
qLeiGVQgLTaHEOYCm8f/MM/WxTPibitrm9vYgUehkvBxyMMbPcgOT472t6is9OBqBPfLA9xsH2sW
YB6ygfOWGw16Y0e+SkZk1L2p2v+E9U2NGiBeny2L/VWkmAFTL56CAl/jCZ2dXA1XNNFd7cLu6xpl
MScjM8MR6iHOCJ2WnL5MDoXjfMdqNrYkkASjdCJSfdSKXTIoPPm9LC9j7t6SvntWPtIY21+PitDK
5xQcnau68oKOkiW+Mz6YJvL3EExrwnHWXycE6VObOl0sdpFeWW7Yb1RGe29SsB9TjBgvoTNsWCXB
14Y0jBaWqAh7yWGtscOAPR89jNLrH8IPRhBqlWEa2UuGGHg0dSAPkpxBN4lb0tLiO46FWEUD0Vnh
Mgq26a48mzl47GWkPffmpu3L+BDG4n2y4p2kDeqlCPWrRrtpIWMJ5q7u+XyynU0zOTglm7QKGl3n
jENQqqImE0v8UjQ6PLq6PGnRwKOueOUrmZ2x5MSnPpu5yCESU5r1N2bDbFxpEy90c2NV3Z+5t+vT
YGb89IX71UR0Kyh7AEpfdPpRo9p9pTzlH4BrrmlnLlYN7tNbNlYfRmxO9Fou83YD77xR2qSFIMts
hmmI99QirNIstfZTSIzRq7AMEtfGtjRJWLODxxi5ZH7vet2xmr1f3eSXJ2fS4GAWJqIwDp6uzrAu
hOpqF91Gidm/+TlI3KHMnjV5d2AdPrlelNALYjDyJpiH9HvXmhIcix+17got8jLK4SxTNnqxLc5l
7PrX2MHYXAxYUii8nDrbPmnit1520wlTGSa+tOazpLFPL58UyaNjNvBHoRkhf+TRQWoQpDwTia82
o1MbYaCbWit8tj3kb4Edepyrz06SKUyNx6IR8cdgrpji1NsxNh/agVZ1o2yKBxPNBpkeyzztQU3g
LW9cxC2XFVMugVK9hNzc30bRcveqVN/jRNy1NiiZmKzwump6wQjcPKGedqc0sZZWBzaIXvs8+dOw
iTpoZm5O3TBDdXNj6rQ5gEekC8HKiR8yq+6clCQsfyZhCR3dXgV6HPWHuEXL5xQI49B9ieKi32VT
CQTRLKgl1zXz6L7ALxxHwkMFGMztCHlulbXCXftZ/OpClTxHQF0Dk+u95RWwqr5R/ccbPnSAf8Pw
2xiH57jEuZWSULRU7WDDsf/Uuv/HyUfqnw35yyHNc0Bk3OK8dS8chkG4w0ha1Q2VXZZ9iCmTezH9
4itTMGJnH3vhaCyIyp6RiltfuoKYli1bpDcDPWxo++orNtonrsS73Up1IFjNVjC+FZhbWl4/jBLy
97h7IPo7vYURdcM8cxj/a1vepeUdSLdMB1JE52HoXw1mHyTffF4HMTE2HvGTpikTORik79zRZV2S
iiJdf4ictvvFFzjdGZHCSjzFqRWIfCDPC1obNht3/EDLb2PGwch26ZokcLjsAVUjYuzkai0qMlcU
7g92Pbf5cAXupzizo02MpTcS6XzHNPY0Dmw9p0YLd/371KYDx3dCK41RAT5hJMSgrSVwUW11bZu7
uD0jEiwImRWrW5fMGy0r9+BhOyjBRhGEEjtcAbIGLl2P4OEy8BuMr3qW5eaRTo039ATWmxE7gdab
zb6fdYqt1PTQK89+ZOl3HnNsfSvEjSlwe8I4bemdXF30a1Pz2JE5Y1A3VfJB1P3AgSr/lFO0sQUe
zj6p44ukYJOdOoG6RSWAWIpmSOExr6exbwFQMn/x+LUCNw5/LziA9dy4tME0E5NUjbrsIe0g2SHw
4ou21rWnyWDETRToftvvqQPpIHpqpKecCW2jMOJ9wy1Xl6jztGIqq/qDE2ahldcB6MghqBmwPtK2
qXYqbzre/pbiXZQ4F+ga1QYMsth0nvmVz+RO6+iSF/kI7b7d9A6rMiIDj44sH8wsPCc5ZsPUK3at
1ctnuPU8/26y7Xv7KVHUX9SdeWoS8ve+81zWcxhIItJc/zq+D8uX2C0+a9HJmwO5d+bU50bVNlcj
xvqBYGffGlfUQNEf2zQb1mMdQnMFzjBM0cXEUi8noiuda5DIKAHlahkPqetL0jrkaEqNO6yskm+S
DmssM2/YpB7qfvoayf83IO+a0EETaoprg9WDMmJWLJ88Vz5YL1zloWFMcnXM6mMM7X02MuuWyWKi
gZq51L3gt7w4dJsxyvh2BP5e9oqOD0I/fnZNZa2W8AmlBm77107cZFWWMalc4tqwQlD6JvM6uuY6
MymHUf2JsTW8Ue5ESI1EipL4JVKY7HNc8rlNmibRXoqcbEFRk60zM5iFc0w4W/Uf1mQRuHYuImHT
VCbEvHLMi9vBx901ovQrk411VJVvDrMRDJwrR8ldjcekL6jEMRCo8IjMH2byGMcLICx/556kUGBB
SBdWtK3c9qOLCQGZRvjqh+kvUBYYQTT9VE04rnjHrxUvABP+t0ZsJiDkbZNWN+7OxOCUGcXKdUcq
BGh5hmtsre2Y8Yp2FwaZD0dZ4sTw7TWawM/nhEiYENg0KEr8alPl/4TLbNxWZp6DAIb0QLJOo+uI
CxkY2rjpW/jAJTNLqJ5zgFn+A/Fwwkvp4jAcsCQofllQDH9zzTtnEa66kfckpcxedXa9jZHRWoAW
CfmQOsYV88vv3hu/hUY1dcH4AG82e6eJDk2pOSfD2LRG5GJbJaFTM00mQf7HTcLP2aV/qRmxb5f5
Q596QOFG+8SewQTJQmZ2b9jOyYTzTQ0ljp3IhF82wcKThgAEyZRmaGz0hk7tvYUBNZftJ3GJmzDg
Teszp3d8mKcJOcSAxm+DllZDRguMx6yMsRGtFua6TU5NVf2KBBu5OUFArofiYpA0wNij51TQME3x
t3ranxyVfEe2opfIU2vmd4+pPhkHo6YDAktwYPesUaAHzi5/BAAsCtCx4adU7R9QCeo6g1uRkABB
8Q3v7FSAEovi4iRip0L1SsDKXhNUixl4s7MrLS5tg3tipaq+/szCxd6jiezaTYwcam32th6/G05X
in4cJt6TzxPABzfgWWwOVDaYVN3bNV4yvI+6bT5EmcjOdI9sNat/9WpoMcOBzIz8hPVHnkD7S6UK
AJuZOy5fpguOZa2UltKt08mJhWoMt3TWQPwQxrAigfgS++OSgGwffSEY2pj5ubM072jmpAKxcvaX
vONGQN6on6GRHkaDzPxQcJoFBP1oD8DYshZXWxJz+izs+o0jWfORuhXn1nGgS8KZrcDRWsrYwpor
x8hrxa6x32vZbNP/3V08yznjcLmxuwPm9qjNZERMTdU7QzCFaXWJY973ppUb1xRIcPAch+KhqKa7
O3YoA+aC8c7NoGhtrFyUKJXyWZ8RvGH2JUs5I6El5dGGQx/qpi61R6t8MFoWXkyhzHPL66zy+6x3
1SbF9rROH+jsqleOaVE/73rxCX/uNaqxOKKQf4am/t3jaOfO55DEOeab5cbowhLUaE5VYPsdKVi5
Q3xJBqyycTZMWxHBmW9bVREgqKNNHVrNFlil2LXcf5Sd5Gc6m4pDwf7A61t/a6u3eAr5+NpoM/RU
kYEzIE5GyGOp9ILogu81mf9OmW3fHB05x0/HW7YgwhOi/ngn273tTsD8E9YAfS7IxzTg3+vPseLF
4MzRe+xAM20rclPj7YeD3Jrml0tA9CQT7ZGo1qEby/SY60YXYBJZGWFtPfhm9c0dIUnH4/mqLrY2
yxV2wuxS+OwoEJbIM8zdi6LcjWDi3J0tApQKHp7qPCzKSY3HuGxeU7+7u3Xprj0Q+SvZwRJyLHbo
bv6F4zHG8kRZRknkY5wxmPbJZG4HaItnUXXB3IkXLF3kQsKy22Bpa/dNYkKXANStMS6zNP/bL6V6
z/XPMh5AWDAP2E91sbDkNQNiyhCzNLXhvj70ruKYo7ZmJt6sWuIYyCqYTu34tmTExhmJM0x2szQ/
VQlYsZrjF2PA3poaWrZvBJjZJDGjT6PxNu4o5VXIaI8sueKD8IKpifdF8j6wrbykPmXB1EsEs5uf
mMFL4sTNeSZrVxns8Hws9jK0KNHC9cuhDFe0Yd411kjOh8ZzGoa8j4jIRKF7nOKaglF/bLbVyCzB
5v9U9ZO7rsbyT4G5b1u6v1UFGF9WdgwBQqO2jnxUWstrX3PFOroYIxP9bmJbiJa070siOg6pB33A
nUL3gYZ60987U/+c+OG24UAtkS3Ub4mH5KhJfbrBxboNLetWPdZbu3F4ibn9Ioao5iE38LNMJz02
+9tkloyqwHKl/HcNBkSk172N/4iR+hy4ytxFjRzXKsL745Ajgjgij4bq32CQebgJX6nnIf05imeQ
li9m1z+5qdgkVbuPMFNGUslDNOjZY0X09DFlW3gkzfgUVYN+8mzmcjGpN4dltbRc7Yr25VYXifvy
PHS8ZHWRHATxOxp3OErjRyjeaXdYVfA27az1HkdZP7LVrgPwOwdPi4wHLdOzXVLxrpLJQoI3z5j9
No0T6o88w2yAa95bvGjWrV2xuwBoRQHbcqAnV+I0Hcu57EmzMSt3qgevAJExc+rmxTpV48HN69sA
I4WGsPq9/5XQkbIv6LejhDbZFfrSfNPnT5PpcN0SHS8CvASQzV7QM4b0SkYUhouMPW8yhVegnnxO
PzMALLkYUmEL3Boj2aZFAkJ1yFAp5LDzND6edu+G/nNmj/3FR2KQTQ+jJwyZO+RQ7zPNoEiNdwKE
DShYyP5pjdkceaSO7ZeI1ixeaqwZmXVKBVsvfTrPGoponZaoqWIMECHzXWew1MXOcujws+YybTGw
R7euW9Z2YpU7HYTG7JtNYGBxd2ZUAOQD9vDcmHH3nVYwcARY8nJUOlkmVujSwNim/G8CVAiZ8/Ts
ltwokUVGZ+BQSVfLn5yW6SCbkSehPL066d8+tf4ooIwV8PXNmCfVhh6yiF+GoZ6XNBxi03FVK0Pc
BOa6KcLEQXUX2PtX5mvy2Fndq6iM4Tg6zjXhVIrWIq0rnsCNpcLfmYD8axeOdqg1YQWjyr56Cbi2
du6GwTraqvDFm737GJJbmCLdPFfeeDBdHNvSGJh9NuUvulA4OsxgnQYBT6swO/ptLT4NtrutD5Yl
6cevwXADY6hkUImvUfTM2/Mvn7zX6EEqUPEs16LUgeH2sGT6hFIjQcJkwes6QamlD4OM177ZzqgN
V08Pb1zBrRuGj04MwWfIuv1AxIvEKWa1yCDAMno4LKfukXg0ypUDXGHASNf7FLVMjYLlbT1ME1lh
4fV/tOytrng5C6/aQmV4mDNw4v1cBng+0FysG7PfdwPEUCg4XLaUbI0JiZucFszBeSy8Ln4f54Ya
zoHQdpc3CNWc6ndeoePjdsgSJNVDOs6/tRKihD6p3/xCkC+sXtvFzb3Ui7t/m+dIvSB4bR3Xqy5u
5zw4SIhTRkmiR7gOM0Z4zyRNLQWn3kXao5yQ/Aachx23z8WtmytqbR2EXXw3kuji1aTuDQtTnOWI
YxfjhJFpSliS+sc+ad9CStHQOdQOwmq8mdmToLT6u468NnEV9Pl4nlfEyXbSxXTu5fAVJxFx8B8p
7oP3G5Y5JT1u7W2YAZFuIGfR1Y3aa2pm023WVzh870h+Lpbcz5KEFjYbAR/JudWGeQbXdqeKhk2m
nV+cCBsDNNJqS4Dj2R9/UQibrKvJxJcR5msj5wTo6kMXwI8E/m7wvBW8jjTI2p1VvWfx5JwWbxN7
15xtUauGTTngZNeo5O25I3aNDkDfquFDxUIZu5FwFzsylw4CQeC4A8ETxkO5ZWjiBZz2snMYT++t
113+g70zWY5bybbsv9QcaWjc0ZRZTaJv2TeSJjBSotD3gAOOr38LcbPezXczK/MHahIWpEQpGAG4
Hz9n77WrcszPTQHqIsL5glfqFCUWMW0cu8Q0IUHJq7MFyGU3JO24ItTtbkD2Cj6byfEEimAdl92P
IebwRBwmLg6GK6F7RMiIp1izs/gDu+YU4AQvP5Y/xaR1Fa133xjBmYPXltYe4Ic3UNob10GF6tKR
GN2dEIhz4vFx6rs3IAzbOTZecHePl7y2X8xDB4BniMGHO4wqOpSkxwHlZtq5TwHGxJcwN7ZEWBNV
Y0MHaJp4F5EERx55hR0tAiWEtJTObG8RfYnMceXp+joPDAKWEtj2brO8hIStRN8rN2YoFn00HK7X
jiZnwk02+SD9XT+p58miSAJNZm6FmTcry3Tzfd7Jdm1lWGpqgaQJWh6mj8VjNXSm2FpjYmxpqswP
BEZcPcL7dmESJxvbfpbIPnCNsK0Bx7mGcRczL7Lh9VN2FZa/spFqlAqBFB64e9PDOEJKKEePfL7Y
4XTO+EzW0h93fkQH2ynHj1EzdobLwVvkT9VREYVB73uDYQ41a1DvhNFgW7IAfeUZ91l7MHwCfZNg
rrfR9zCb3gdYX1snFQY1UR+sXQClxH6yy50j3M+xhi9lEjKwX+7atVjskmoiLoSo0fu+lB9mx8cg
cW2Qu0qQVkMzm9CwSnXpSpvKPbYARNrhzrUucWsW5BK0H1gQyHAMJ9giImvPthndD8Q9romi/iKT
DsC4Of2Ka+5rjmqYv4J9HnFGdmo1PLrGoUYkBXIJpx6+z0PKEEZV7QAfr1wCr0K818j4PddEdaTX
TCa9J1PIfULFtYEcgYWsqhVcCyuB8N/fI2ZMjnaYUHz7etO396VDX4w7/9l2ltZNXB6cvj8PGBA7
ZPVbNZEKy/lDbKoyT7dpxSvziEE50d57TnHZ7N3mdZhLvTERlLPzpjR6u6vZ6degkK8pYTaEpeOp
BCinPJpGOWYl4o0/gsqOD+qz1+43MvgaEPnId8bEesoLTHhS0xcJEvcz9mE/4ZSutkPV/EZMNBnL
8LacnE0ub8GyXOpV8QpabcpTgia2jY9/r486wimC+Zgn7rZkvEylVc7yI0snvTXYJE4pE69t3E9i
ySu5wvnkeMn9RJps+S3LatJT01+lLE7tCDwAKsWmDCgCJ7arjj7oljPxsaJcfNPNtWu1+iFj8jIw
piOzPFKLBTxH3zzJ6tqY2UXQk6fD/FwGUHsGu7vYfXUKMV+tRFQRdRQ5HD6DqeOQ7PmHauByouzC
Eqnr6gNGPAQpaCiS1etoJPBznN+pn4qz+bPkfLoxB0MeZY1w0y0wZsE7HVgE0HJh/NhFsSTjqMko
ZazfyUSML4PPF8sMaR+43rdBDPtkAaBZxmCBDkCvqSIaww5jYUZ7QCIYye3pr7fbacyRwCj5zUwI
N2R8a5L5o+OSTWqU36Frjve5/TjBZYXL/84+we8NNXyVOBFUxXmgp+Lb28hDTZUlFbjtvlnlpt5n
FZ9rndGLtbqB0xIs3RW6s3mVp85br36EjAzPs7lYLabhkauo2Ks+2XhdeMmNluLUW5q1DJq6+iFR
s7v1W/zkDee7VdYm7169toy+eIUocN/TJ96VY7gr2Wa2MeM80suB+en0ykfQPKOMetChbsBWxlSn
+ZN2/asCnNcvBD2YNetMwtTrF7qeC2bPsF3GUXoJTa4JPOnIHgwXKl8RetnGa392ac50Wq8pw0+y
k5KFgVB78LyPaiJ9NqoDht244CfA27Iv4He7OQm6GMsw3HUE42bwLapi2mKX8dhTN3A2sKQtbEEg
PNe5QK5pCmglvdVwYZuse1oetFfMxwJ3LpJESXN5YE1VCA7XvVd9KjZ8JPz+Kjcw3pIJSEqgXZJm
CAPRBIaIGgWushnrA12Dri0O+cJNdJFVnjJQig3JuxT2C1QI7UsAH6PjnnBmbJu6kYzWSEhDefVZ
xArQwgJYaQsM9IK321lIjjYH9fXsGbjFYjdGQIyLLaCA8mfInxl6qo32axosMbegDsS1BDlReYHc
RMplJZCk/TTFV5hCi+QkPZnfMWExnQNXg89CLjTKduFSGkROtZWivgcKu2ZtI2Qin9Fm+eKQI4zR
NHBTspErqawNhNm1clN5Bz8BESN9NLZUDnAlsjwuO4zfXJYFMdCMgDiNgWklSNBb6SmFWIRrwenC
V7v7AODxdz0wYfFgEJIOjDC2fMA3FCu6BuhUew3aiUXzh5XmmIh82Jqp9TXrIttGziJVTsPipOlT
QVIdj0bdy2PRxnfo29wdAm7Aeq3ZvuSBne9ywwJpYnK93AZqCgFhBCPnZDYT6fU41BnKJrs8b+Kj
DPp1I+rmhDKKVPuG5twUv4nk2cPpuqD0nxxgzbubxLNsiFoMO/sg/anheGjTkweTemInuBfEduxw
pZ1cxyYoN0imE3fYldYzzZW+frlFEivdE/dldsgnxnso5kBkoUvBHepH89RKyJZxGB1vLyd0PXqS
fEls4/PYmmjCSCHeFJ7uV3+ov+dFvp6o/olmd7ODeFmdDLut8eOEJqEa84izjZ4eYoSZoHVDDo+Q
E/UeJL6jU5QdjU/eULDcmgWfqqvjZO0ucGpM5/UpKm25843mHvosOl4cwYTxHsaRm8MFmLzOY5Kv
A93hpwp+qU41O/KHie5wD2Oa0Jjs0jUkb0CnRfE0sA+DIF5EpWBChhMBKx+VCcQJQhZONiWCzeyr
dBuF+vuixGBM473M5kCYc4Gacw3DVew9WRGpVBTbbjZ+QJaBb5aVj70Vys04lN6W2/aKDj1lLGr/
IE/FPDEv4qGBYpsAZqjjqtuIiBoGKDcRiiKj8JL+xrXx59X+NsW9Q1ISZ/XlocniEzfctL8ZesYs
+eaWSF4tk8yPDEc8fe0hmk5pYu0miRfeQ3MS8S3grNN968evs/cBKEih6kAynAdi70gAKbWQx8yy
f0eGCthmF4xvEJIVmqd8zL5PNmSNP7VB4kSZCftXh1m/RT5IwJ1Ett1b4xuoV2ffsMgFniqPKX33
U5iF/gkTx8YuPQPbm2Wt6UktWtpYu5+5bS8SxhKgqeaS6CNgXHZff3DEffcn7Ha68K5sgAkEUfxJ
1YLf9SuQyk3fPCGdHrdJ4T0FHAckJ5Ji7PdFBC0yL+lqYqU+03kmUpA2I6KrtfUMQuttjkUFpcT4
5naghbBNoTfOP27K4RvO9/ZM00TdizR45OBA8aQ/ZLaYA3pQaJUY7o0ASv5skjIe3aHWLhFl9g3w
geo+iuYEYV65mONGcJslKd58ZMhOdyQRNbuBLZrxFia1gFZmLWW7a538+XZXWaRxrXBoY/Uz47Mh
wgeHf5vICi7Lm+r59jC3FZN9kjwnbBC98eg1+EzoiJu4RZpiZy8IH1yJO4qO95Fg3QXxFO30Qkc2
gBFb4WDux66wTlAil4HNhWUbYfLyatsK9UqzXClmaKZnoaN4A5MLSJ87LruD/n7jlxtNxD8hsbyQ
U4rRY9lixrC5l1jpNw0Y1tIxriE5pQeHNclVxVOOP2EHepLQsjw2+P1U9BWUI/sc+dIrco+4e0FS
K5emWmobh75Zru5UnG6+M7MkWREyjjjYmsO+y/BnFHCsZBTum1mgvAT7FFBP0Zib1mY4EFwDiD04
JMyHkepOv2iQs+/DBLpx6G83YOSwJBj2yCTToFmdkO0VqWWRs7PnwRq2YDaAut4NlsQCqyeEYUn0
pDIGqoHKI+QfOw+xzyqoO243UaG9wrFr/eEc+zn97+ir+hc5Bou96X+4iwLTkT7WG4eunIXv5S8p
BlFAKpwdTS0KdUzcUoSbVIJnKF2GSRriOP5xrl8bm+sJ4YlNC4WpmXY/Atp4+3+wZv2L18IP/dOL
EWTJSFs4HkcRWy4v9h+sTpiitSthChwIgqNhJEW7y3WB5Cgzr3bdPHMi2cTELcCQbWpaQdDSrN4h
c9XyZ3TLVfRWVc8Zt9bFA6RyWZTQtJqf6jjL7tyFcUT0YSoAT6tigm8SE9fq2bFxD6rtLfUwrTOt
c059XvQbjAXdJRQeIsqeSaeV9PDG/XSx9VE4jVmxT4ATP/W9LRDG3dUkMf1mcv9pKtM/WHYdo8tF
asSWM5zCknmsWZQhTIBBvGq5wxIAoCZLTAi+Cav7qOQxz5gayIraXkjqn4js75dItMBJUmvH5Wh8
hzwvneZYLV2UsTHu7IlhYRGTU+/XZvI+B5SWbl5ukY7gUCETJnV9dRxEfwzN2r0XSf3NbsfiEsWQ
/xKHg40Oyyejbv0TbQhsBa2y7kqf67xuE5ZJCAlb5Sw75uw79+YyX8RUfwlSI3qjiZJHzMw5dTs7
MsXuRs+jC9MxlUBy6+zzPETQBuvhiPV0Zqqdw4dnKd3S+On3iB8sYCvmN4jXxZMh/SfR5PO1ohm9
6Wthb5ukJpcvSbs98qylF91+ZmEZnSfUvngkiOqz7Ny40Dn8xVZhnTLNyySyOtqNVuGfRejsE2+c
Ll7JIljpfrqiFDTW5Bffm2NTfRKkCezkkV2i/EBoQHhiDBKGNt5HgOhx49v1WxJO2eWW12ikgus+
zC6E6bDR01oEum2/2AY+p3xOycodD1Ch/C2qth6FoJjfi6CCBVpDtqpte28WXEz4UTT66ax9C7z+
h5VbI71PWmGjzs2rcFui/cLiYVi+St0FZXH7g5IL6urYfb7z68okMb3JG64Xb6YjyLSfiCwMeRFe
6c3tJ28/k5RMsgZNQsXtL5qe4W1cpTX4QroSyM+yk+gJjBzwsq3m1qYklcnAVEc6x1gG01M3te1B
WMjcpo6Wj/8mUvQDJYPo2AeSX0UeCEKdP1e6aq5VAEnGzFIQKjW91JlKChVIRooc1cxzN57RDhUP
ZuFFhxoKASN5fQkCOJ45gaFm3LtEFzXtzjbar8aIbXb2rjsZFV0M3F5wk6tWPFFvoqqGxw4JjYDk
EN1vbItdVEGuKHhj70kXzzFoZD701jKlEocQJGkWPqE/r1aFjyk7JLAcejauPXjKa9Bo9X0mIRKq
8dVHSSMtsKddRpcOZaY8J6lJjD3Gl8zvLbZDFL6em9IL1N6nT6DDwbeVuITR8AyMur5OymWOaU27
pHbGXV+32BaHmVYeHIAN71m7C8XMKJdGjoGmAisRbLIJbEMeVae4dO5S1xxPTlVt86wazqkDaZoe
E6R7RdZdVMWEkU7jePYCRKUMp1sAP3UCUWH+pMXbrhH75YDvq4Of+8lGQkPa/PvF2fL+aW32JJlC
vs9Sb2KL/ctGkUFQImHCrA4oCtaUvqQVW2V6Mu0ivcjRBqiSZl8t1zGOGdLWbeA56N+nDO6+mVxs
ZeD656BUlphImLX8ppv4H16ivThh/9Epi0dVuoErcPEK0or/upf5rUuTDw3UYbJSZ9tFGDVGnwEe
Wi/7bOYEIUKGTL9ClnKRgUHoc5vqVDrGg0rHjWU+AuMdrzHtw7WafXC07eSRxwv3qoK3hi7JotHN
vIqeYb3qKOhpdQJz+g9vNEFMf/ktyHD2g8AFaRkQyvSXQLXaQEpvavLVkfs1V2h+DxjwVi6Hj420
ZHntCuJq1CViDaSH1eyTqRRMNBHksfqM6NvrV2hwCSGyH4yTUM1VjYFet8AT9u9fqXD+xSsVpK0F
tuU5wT+939gQDWDQLUr4FLasTfzMpqtNFyjYCBiiwSHTjT+nqH1ser/91rs/J80o3nO7dt+XGDv8
sDgTqV5uphA6SFUE72XjnYtSgypExL1tM7Z62TZEfCa2DTCg4MBS1pJaFTCXZAC6Ak/r7NUIxCko
ir3NmeI9dKcvNd8bgAQf6zpCA53DJUoCF7csUn+zp72TQXxQdPYTukmH1mSSd3tr/n+42X8w5FuY
x1g4/t+G/GM1/g8z/t9/4O9m/MD8myU9j7uXCvDPWLPA/Rs3Nadn2yOXwSbz7L+N+ML5G54gixWU
W8bl51gTugrW5P/5X8L8m+PS//FNMh2xhfNTf4kx+3exZpYX/GV54WZ0pEBj7xBHjHTFWW6Hf6hO
ddH3qvQSTO9O9j6xK/QtFCRg9OuhYTZERPubb+vkAl3w0mEcPsc10z5P2x84wJOt0WgwTnV1jdJZ
MXX9ETfEBTnEHmTJK5FcODbz3xqQ60Hr4Nfk/ehbwzqL3CP+FvGSlyX2i4OBd6p951yb7SVR2kQT
+xpyAR+LkoCCYcxfbJAFjxoruNFNJ12P5SmJyFt1S2PcuyDWT9noP4uarIu2Z0BMIWtHrX+JWtJT
4DvSLeYwxyiTmiAUJFG1pF5W3hK7gE6hzLwOnLv7HgepeV/Zhb2gAbY1zOw76ZEQ44YjiRHCeWxK
94s+a0C+q/pKJCv/3MpLEvTTUfjdazPNoK9yqgsnRFQlwMydhdCHYexBoDvGXTK0G7XAxOSICxSV
4Gu2RJE7MEPFUHwyOjxXXXKIQGs+TmFpHklXhduSN3DFs3kTVna6x+Z9snpl7nAsVKtWgqppsPdg
tDQhx6N62JaJgAwdUEErINiOJgsLsSontpH1pqr1fG4z5yDyo+7BwYKx2U9Yr2OPzJkk3gYZKaz4
Tj5dI7cvegjMrTdmcPqm8k6ogcmky1iiLX+ItnvVNspbTsRMT+JiT+PmV1MWnPyogk5hnVLR28xJ
AuUVez1m7rHKHvquxbHnMsWx5qehsLBak+7oaiQW0k/3ecL8Id7atoJnPo3+1ush+NVC/HYckhPC
sT8TbnJJJyPAfefv3DdOGNF+DqZrTh29nnNMpWOjNq1tnnCNYNOM5J3AELUrZTIdkurL4OUB2zFh
i06FsUey+L30YKgm9CUXjeTGKkN5JJP9PDZmeey8KN9Su5TrKSalZ5ads0toeivl/SoridNJ2Iib
o/CXhUr84GQdVAN8B5ss0cmm55C1xs73KEsF+HhsmOdF0tr5riIbKZ4Oueiv6EZh3jPBoPPYY5ao
jtKLAtKM3C0OWL+qwveKGNIIXYebHhwVbKy4pUHNBbZvLPRntf9NGs581qB1lWGHx8KuH9tWOdg+
RnVJrd9isdHGBsm7siT6CCk42LCSxGHKuLNrjeWZO24CSGieC+Sqxzpoyw069/fBrWMqC3oMMfzh
i1n9NCb2ukAV3yMNdopJAaLX1kHBEoAF8uSdaYeX1iARJ0qakKtOf3d8AmZyWl1r5Cv3Y8EIo8Ak
tKTApbF5LHxzM0BJLHPBbMpivOC77ngoA3fnMhdYIWXN1gDmPJoheAqzjHmg7uRB9vhDvPyzdJXY
5wMR4smYR6QxZd/6JV/XU3f484a1/pEQVr+Dr7EKYv+JmifZWlq7HOpMugDJWRKdvmpCrpq0/GFh
sabjGWF+KZwNZ6J8iw7uMbfn34IurJ8V5yghYztAfZRI88t3IyoVA0JlSMo905QDouifvG5/g5b0
WFcJGdBN12790llJr2K4I+d1NeqJCAMmxH3yfXIdFHfMWjsCszeUadvJjF8LFm1K8x5NYV4Bql1O
N21X6/VTW6FYnUOiVaQ7ZXfGU9T0O68smXWSGSYQF+wG6f4EDQZzyEoJ/nGbcieHGshtNtjHxYa2
FIqMwtOHtoMmHOSI8wRmOkLO8D4vJG7X8A+puGcK1NOjWwY5VWSuhzADI2bEuwCtPUC2b6ThZYBA
JZOCFLcWofIr0QD4tTn15tWMT0L/kpHL0IeWJqke0a4QGgGf2/5AX7poFPgt6Q7X62723osvsn1w
/pXtfGzJO6GPu4oTbDNB4oyIFcuf1eIyZd50lw0G8jWrJ0tJEQwRDkeiYZgmKjSqAjvTsUQIsGoY
Ce0G4wsFlLtLprhZVQw5Ns74lXl0XGlRdciknOiNPRdBQPIwt8Gi5bXaTarx40Fc3edl8Slc4xWW
yXnBc1qRnJmj4u7uDfXeTKRLm6RIWVje8hbLaBnY55jmGUwz9YRMGnb+5DAQouGL4LRxdlOsPI6h
3rPGYLnzUdowzTPt+2ydqzft+OFpSPslaAGN16hd6vLa0mADRHFnej2cbbuWW9F1WEjIBoF1NT+E
WdsT5N1crHAx9EnoC3OK0zGzkOJYuuXeSOcL2sNFe+QFJ5zwEIFbxPNTjdHMDogR8eAwMCpo7H1s
9wcBrb1KBiI6QKOYgY9pvVPAqWKooEGX9ifVM2JQcr5zXKBpimHsBhbkOQlH9gR/qneBkb/6mkmi
oZpXExH4xo9IRvcUVkyag2ozmDZXOMLhVT/zvrXIz5BMI3EXlWbxJTNydFv8p/WlcCNxZqLWQsPp
Lm7HbSKR0N4zo8WuihqqDmAyMGbr4iQ7l0kRoSKCnYi60kUlsp0CAt7Z2ZvThOlY1DDLqFoMxOEj
xOzRZUee+zUSyscEtTl4EZKOjKY5Yxw5BA00Pig+KZNWL9hbQ7I3chCgQWlx5WKNwdLEBpwUBIIH
YokTG/tVbPvXgabPoX02kto4xI6D0D+JXkIvrjfs8EgJwlqtx3g5FNHv8GP4sRIlhQwbwhPTVF5F
jccb5WYDEfSC/3eRE8jjkFVy644tqHlRFvddQhkQZHJjILKKcuPZT2iSmT1qe4PEkZU7zPll6PRe
N1G0kTkOKYSleFfoKUH7Yv7m5/gDn/uZCyCq7UM0exYDwhy7SBRpuUx4IUTE/Qxdhpna0Pq/7F4b
G4VVi5C50+27t2diAad4gLKh5BPH1qGu8UImD4NG+1d5CFQWXkNt02GTMWhS2h39iaShH8DBAViS
XcMQD9sSi9jB7E2Mjwwvbg9zTu6nFMFHVtD+jqT6iYqdmD5qg+oE25pPO4ftTjOwOhXM3lHFGzB4
sXKJOIKllgQTpSjJiant1/u+8wEd4t1lhJV57AMI2PDGZv3ajAy9tfr+s6cGX0UZ9ubbi8TD0nI7
uv26ChOaxoOECqMQujjdawtiOVwGCZHRvjLcyXYp08WTL33YbkF3YQ4S7W9fRbV/sWFG7sgHaU46
GZrT7Zm9TFJvz/58KAQlV50EB7izENSXBzId//5M245xTCJabWFyXo72pwpKwjJ8aMIwOyrWk3JA
5MgYKyUsy2V4IkGd9NSvO0vUD7eXO3qoXugY/jHsziOmHLcHZ4QKufrza0Cx2E1C952DbnkSC9iH
biFhQOFy28MahgzKWYa9tVVH4DztHssMf1G1fO/2tCM6a52Z2Etu15tpvVsAW46+RWyUUhYaudvT
XJKA0cwNot7lYyXOo+RdHNCK/vF4+4YlqofZNXMEnNP3qGFAyvVZnW7P/nwgDJUQJaw4J2EWzAPn
CgXTqAEfg9FzFNQ9uTzcvmx19gXOFUfwf38rw3q6EsFAnbUMUW7vhby9LTdhQGfLi7STcGe/lCBO
T0hOBPAbJIb+nJbsUnZ8vj10y7PO/90MONrisdLsZ9glsogzSlU2yF0VuUEUOwdyKRUBy//3IaBL
eDIXal8WzK+FUQNgiGNyasflmku4Pxfl5GwQKnt78JXXbk23+8qJ4SIlZmzmfYyi2KDuOIWG+fcH
/89npRhyzAvMESejx34F7ej24Fkly6UPfJDCkbVv6BDckXe1Sht+UzfBvd2C55nEjP0CjeBT4I16
d/tDtdzsDhjHdd8wIxS3wdWQ44Q2l1jd2zrhLktEu/xvt2eYI/CL3b5WffSW+KDBbh/K7bO4fVAq
AwDklt5zd0MmhilLDqqMnZdYLtIxrtrbZ/Ln9dot9oK6S0kdXkZstz/wEJBQNh/toUH8cLuQJ1YN
pPe6weJAQeDf3hD28X98v4KpViiV0yE+cpz44y24/Za331csKdB//uYs2+XOb+NjodWmVm26iU3n
V5X7oNXpZh283nq0OBHThSw20m6pvR26NeYsvndIMWm9utu+T3cofl+NkhQkTI/Wyp7xDQR+/2Xy
qUCOo/Ez6m9tlrHA+lGwKkvklxmh2husnNn1z4eJYRaQ+uTcMZ4LFumFOwcZKO+D6VXMQRL5pGLi
rIbg2hjNnR1BZ3c5uxkk8TSCxnnK+BjBz1F04qnqK4atAJdwUNQCQKiXUbxbRIXNQUmf+JqW5U8i
Vt7MCNdTbmSc/MbkvTDfiF3Vq9yvv0Wq/GZ7obtOHW4Bq0jv2rjMD5WYHkkYk1WT7gg7vyTRCB/D
hCnvKud96Dh5tlTvK6qd3eAhODdnme2ifDiMoab08dRLWtv1OWr7K6Mq/xDl8WtjaY841XRrisxC
mpZ4R8tkf40Q3Q0+CQ8WmA5LTw9B4b+khBitaUSc/U+DPsFWF8VBD3Cs5OBTffkEVAuQL+3PyX70
56c6z5HQL8nRDaSAWE6fHEiKdWIYd8ZAoLeNhHmFkmyDeLmhE4HXyQ1RJ0etwSfWPqeRhDz+oP3s
V6gThkg6ZgHNo49uoFgxSE7Bi5BdfDn568lTB5nWT357DJajnk3Ih+W7FW9X/5B5GBBi0uxWoiBH
YyyuNEUHqj51Nae3cJlcIQy4aoqMHicwvQ4NkbglNQXXkVfXr3BNt5bDlMBMqasY3B3nHjEuSSUi
++ikeulc/4fiTZhB0aPpxa8ZuPK5zbOTX5hPTY6gDW/otm7nn5nNmVqlQblKx+5RQE1IXTfm9wrs
VZQnb4B4NpOyX3UY4qEOOqwT8qttnXYzMPwbbOTHuhseilpt42o3i+ncB+keRurvDnkd9r0g3pAE
kdkQapo033ZYvqqBAYLVJN42lR5vpNk9FbWB9OhgpyC/YWd+MpZ+SgPtrKfMveZaQDpnhOrB23Gw
7y+GPUIxdplibqbE9BMM7l0My21uvefMCr4H7gAEm/tornC3mwzcV3XjP+R1gWkkvxszLBHUpPvW
Hb5hi3viVa4sFaB0w9uzX6jhoVjc/k45b7QJqzfkFRQVe5sHA8rgY4hGeM4oK6Zsax4sRfSUo1xv
l4yIIXG0r6UgHNopgodk6r6R2nzyZIjuteu+tVEcrsYuO/Y2eIPC94f13CIl7KdMnW3wWftyNr63
SOpgW1ZsBceBQ49Xdd4u9JEpxo36MG3Mk6YxbKWNiKafWQ7cAf+Zl/cPQMAJAzMILUISFkfUygi9
z25pvXR+id6fZKNNnBab1Gaq47R4mXnXoMbSlkMCN56HrmPk2EcHLRmfdqIHPktm2t5XmBDT8nfe
IDlSbv3NF5CFaqIRABF+wbPocNCrO4wvDF3NkPSPPGA8VgceSgP8QiLW6CmfNIr681AotOdq72QT
PSIYmwcTDTUMTeOUMku+mHZ0iU2it6LRTB/qIdProHX2nUT8wkBnjWJObTzHWol88napdn9TWSxi
UIVOO3/w7Mg6TcWb7pJHzsXzxRLJpQoKKmt3+O0MqLkDEln5Jz8m2Zr7uTVhRoODnmdxHjzbYixp
rCbIeVzlv0TeImlKZwxFEW5lRLeTKFGL+ldJ5hVzAG7k2bWJWMMXk/Jv1ybWQC8sX2noP3Roadc4
gdQe1rgFeyF/Y9eA6AM4VOnyQoQoRzVvvFSD+RSk8yfJhuXVlgs/AnThXZ8zJMbtxOIMQSUB4Ylq
FPWuAs4R0xboyegKSX5J03zacgzB+mKQlJd6SY49BDKbrHEbeEwHfdoeE5+mjNrftD30rp3qjSOy
+mCG4XPDGnQiguR3nI/r3mGAWRTtV0wXBfvPb7QGFVhSRtx5v41E/pjEKkO+h3ZVFualb4d7Zua/
2GIuHQvZDnYiNUf/bVD+F1s6Bp6J6JUA3YaFvS9Nf2WSBL1xHsaLO7I3ptRkA/Z5u/M7ule7tAMJ
lLOlcSN1LsgG/AkemR9kx7a0JSFLFeTi+cGDpQYmjAarDFUtanQTzFYvFu7KbHx6Qys3NYZiVDTg
GNrkqc1kceeWGDPcwg0Z3sKZ5n+ycu8hX6hdvY+y0xAjEXZi2w7XKsRaLcQPZm8ldSZYhKqQB3P+
an1u+cIKiNwkj8exerkGarLCKKFJL8BvNHbDqani72iMoLojzyEKJVZjee/MnX4M8a6QxguNwpki
kwzjCWefg8APOZVqINpkNkJvc3HM2i5JOLWHATJLDw0QEbLJLobrf8aBhElWs+EKjI2leCmzOeHU
kHk0S1nQokE9AEaDRFajpwnTtV1MdzpS4upwVSfziORo1BfhjBDHtD3s4lNW5C1Bu/k5YZUgpxKt
BEg9tQL69w77vug7cabhDREXaqy0niIu/RzjZe7tpDf+zJzspRquXelDdmSSsMmHhaYx2JyZggEc
50wHDk8epqZ9Qizig1b7yZpRBkL2WSmYR2tTymCTtICOIOTF5KltcvGeLZLTm2jz9uApd91kZXgA
d/IiWNhGMrwXX29PyF26aI4H0J30gpN92oYAV0jszKPfqGxqAkqFiYrDBhA8IAZtxumAIPLKNgfx
b0ATzggUIW35nKrPpAeEA7EFVABughqva+g4r20v+EIThOFlHwFML6KHkvagc/V9tqZP6qYtSSU/
iF3CLZL7j2FabRxF3dImj07O6+lwjU4xXKNouhiFL7aFN5PBJT6k1Ai/yhorCsQLk+NV0udfg/Ce
qgZ/c9/1G+mknzBDP2c6Hpu6NxC6C46aA1ed7xtXO0G6STwRglj0R2s+E5bhDPa9F1G9G4PLx4mp
xoBOCyMNxsMsn5ymwRzSFFtZOKgag2PoEk5o5ykY83lpJY3FG+N2nA0I12lmOkfXAcsCZP6sJ2JA
Ylfck6lE7oCfkoRcBC5qYmL9iL3ZmRmGek4DuJhVToUCGOgClGhFCkO9oaGCVVh+lEqR8mL+bOo+
BH+MQKKO7d3gwmKozeBjrBdbS0TVtqbrhI7WRKRLrgYeT0tDibsbZ5oWBM69FLkHYtPQQOotpzv1
iFfyVR3V/en2Nam3Pa0mjl5veQf2F5wXfYQ/6bO3b94ekjpmuUADCUbGO6FrqvexBbejovFPPi7/
AhYzaL+3M5vP9RYn6ald/qNyKh+ZiUy47+Ew377154Ma0XyGHtLSm8YxnWTeHW4iRzO9pnPx3aeV
sWSTDn8IX28g95LhNK5HfwZim0BBJEIxoiOwwGWHRe98Ez3zAi6zFZX7/2LvTLocNaNs+1/eHC/6
ZvAmIIG6UPTthBWRGUnf9/z62hC2lRVlv3o1L9tLBoSQRCD4uPecfdblov4ay+q0xy+BigNzFZUc
BoLzpEkb+MP1YayajoYbnZF11tBbyxGKUl+KZX9Kw0OxysCbMZwJYD/saXfhogeTszGW8ghQQG7C
U4TQl4e0FaPNvOh5V/nzqlwefeVOalNGalH6gC6jRqbpD4f1oSrz8UCIC18L+9AKU47jdqC0xcM6
dVlWiMNNC9vYrg2JovxyB45AuT8ApQEFs85fFuY1Dm8NYb0YD+jC5pbWvV7uBI2bo3ksQ67uPs2i
mrgh7CrkTadLOYtQSbB5FdnRGqFIMvyQYivgjd6tquFVwbtOqX9zh5c1Ktlsd4plqJsGTTVuvxtT
MeKD1nY9Bz7qIiQpEl9Rr9Uv+Xumy/KhFCFL9TGh2wadTzzjpMImA0JjTJKCi9/+el0WB5w51ym8
6mQ7dBgUm7z7lBRl3OYaiAuTnPSD6vfSHj7JOrMuVklg2yf8xVoxFw/rQ/331LdZBrwNbFS8L6s8
XyhGheMWi8vcHMSuUL4e1sVT2/r7sbjFQqeRdqaHiVem8VlSQ2bBd8mH9RMnDBJIQVAkp1w+I94x
WBzLwzq7PugV4vCqvoPJ2iOZ4s9kAFpb9spvH2KZ1U3NQBi4fI71mYkDIfIZModDoqFZf1Cxplr9
hPk2JBseQHRRic9ZwM3KbFSpHYVEa8ZIaLQJVqMIGWlHZKxSlwB5M0tiTE9JW+ipZjd+e5JkDcCB
Gb8nY/rBGMhJlWnAdUY8vFREn5qWPxYtR0lCiF1Y4NmdExGh/UTQ6Zywu0aQ5gzzuZcQaB72ETxL
iUKFq0zqseWOph1zzUt6NlcL4eYXVCbuNz1o6nhp6uBI0bdmyb6OpMdC6j8FMsnxS0KACmKBvWCA
EmKkuAGJeggQtXFSFe8FAXRcpdfR/4pGvlIX/hvRiKLqMoqOfxeNPLbv4X9KcPh6wZ+iEUm0/hAB
+5kIPaSFhYJuY/hs2v/7fwRJUv8QdVG2NElEmSKqaFP+THBQ5T9ESdZ1UxeXU5akSn8LRxTjD5F/
iLCTDA2Du6z9T4QjMnLq/6yTIrIB6YioqKKuqLKlK98UXQVxi2ExmdOVLgFuS6HWomlfzue/TepG
R9ulX64GX5PfVwB9qFARA7vWJAx2C2MGcqiZNpnJwG5gn3HpsZ76QhvcrlBPwbTc1k7CDajOga6J
eaprYeDMpZpbQUJ+VzAYzCc6GbR3Af+NSewWtaA7whLqrI8B99IoQ73YwIAwc7oYwvg1FOYXoscN
sFlDtMPxm9jJMBI52lUueWsooVUkEmlFCzPrKL820UD/dv0mZmblxfU6KUiFOd+vk2o2p/3RnIth
0/stsfJcyP58QbR0Br52xW+bWV/1215a11oXogLyCCmTvC4Oe4QYS0FTSiq9f1knfbQxGK3DhzVj
Zl20Plz0//+0TB2WAv/6TKoSjPs1qQogNilNU1Bdn1rtA5fZddnlbfL1hev8f5n8f7/7uqHLdoOo
1PZTVI/7dsD7JJoU7tcp9G9/Tl2eaGgHfz17WS/QqMjZ315yeXp9yTobpmnoiFEqwuxi05ftr89K
2GvpJy3P/LbFr6XrClpA0rK9TkYGMblV+PVhv32my/ut2/r2VutsuBwUAnQrfO9/fZ9yVNn763zo
m4B+yx773IRZCJDb8oimLz8MaszRuU6mSx9Gzyrq23XhrYu+VsyXJy6rfG1jXftrpeXpy+xvTydN
yPt0KuaPr8l1rW+bW2f//en1LX77lAGJ6NBXI+QLFnYlO146Q8nyVdY1K6LU6BsN0NDqlsLx1zwS
qD9XWldfZwkoig/D3frSdcFlS7PespF1ntoGGUh/P6wr5tlA2fvyGnO5fenIfabtIFwrJa23Vlri
GbTLZOfn9SGTaNKtz4+wezelZuFrF6jUa1KyRNMzWBsEod8k6m2madpeyjNETxCmDnnUnIyJPp/R
CtOOm3LgRvipbTOi2/o1KS29L429SfW16P+aXJeGrXFU4yD01rn1YX3hut5l9rdNrgvXp9cVL69b
l/kyXEOgHqFbBVjf7D7DFTstNB2/xti5DM0Q3pA6a5ALmLZva6tyfVAwfhFbsZ7a9bWdmdWlUzDY
ddTldmBYHJF4vXVYOuICizjPavXAmHnayGv3zwLLetC1U5010/6r17x873Xq8rA2/3JdKclkw/Ei
LPtjrqmZOlkVc2KvlWdqYsT1GlgRw7pSPGIqSJsIeEiR2bvRLD0AjVju55Y+rN/7DxSqb5vI7xwA
+O2hjWpQ8UMV4QFhNquJG2r5FnLfgY4aE9o48oC9IDKlwkn6uCNbmE5yuTQQDaS6XmB1AFIqkCzd
k6b0+AA7yc2aoDpGeVcerabG4GS1XCFExXepRdz7qenoZSfuAKU3B1ITm4O2DPnXqcas6QfRKEcn
DAcoqkNKbii5J4Q5Xw2rplw8Ymvv6rIwIrlDgULjfjWwlp9RuHi1LrPrVA2Jy1Uy9dwvP6T1IQlr
TCe5tLcMvEc2MbkwioPrSmwFT691alXcoqHGyiDE6QEsOUHsNwSY3shWP3wdiAQ35ofL4bdOrcuq
FOiO0WMtSw3xiMch9ShGN4dy4t5Wq5HzUFP4a36dquRu5M2setohbtwICEIOCSgj/sIKWex5HpKR
uM6HJk/B5OSvMiC3yXEPqJjDu4pyeo7xwRxQrNBBGw9fk221dCzlPVwY1x9q+Oy1WeE7F6mS0Zsx
wxyp6OKvXB+qbq8O9CP15QarrRvz0Cx5PpFJyGvRKrQHx1lpKNK7QrIJR2psgMAYWzOi2UnTLfkc
073I/Vm4b+7HNzP0Oh+xHve3zvyU7oRfRQj2ZrMWHJAnOclPAj8TPPteGbxQ/SoxcYu0ml62P5Ty
THmMbD6QtpBuetqnyGSiLSHlWhA6k7HLTYck3UC8kaZtpf7s/Pc+WzYd145iOTB003HTPoEQps0k
hu+ZcuoAiBLeNx47c5cGbphvYjx3xUs47bP5U5bpmgDmDA+QbbVgTy1MFJwEYxbsUxO3ufqoqzu8
rYpy7INn41Mv95P2qFGmJ8kYt3l8VehPIb7VFBLNlptemikq5MTwqga8Ju7MmntZGDfgOD3gBnPX
bkpK7+xOWbAbTjgqHyu64u6ns/ZQVpTZEX6N9HgMOYdR91KT3Dpv2aJPpgawwdxFtih05Jzf5akH
xiyjA94FN2X7U+89jL5HjGIQP83e06JDPDlop/J0HyLMM02Sr+n2HILkjh5bpzq+eA567gp3zQKL
2ynvAyXIvPBEwu6SvZycsmZPD6AQzxQeSQEL2b/KQ6Q8UWHLbtBzIFdtLI904vaXjLnypX4yhcMo
7iBVUBxjvHYtXWWktKYoUbYY3yLfLiCdcJf+FB9HaztcB5ApHturaAPLJWidxCf71E6WTJ/9qHgl
beQYm8AnMrA5PQbFlZng19sVvksfwpQ/YprxRNVg12jmk2hBT94UumfWXjgfauMmwW4THfqZ34VC
y5jAo+QXTkK1uUIINh9La9nf8Yxs1cMrm+Ks+0XImKFtOIcJHKZkMeIICxRwUY7ae3N51MCRUKz9
iccnBEUs09s5SL8Il8mTfbmU05Ydxn7Cbm8Tz8bRKRu7ijRMYZsB9q9wtHIT6rRvSMS00YlGt8hd
MHkw4jSoszEyL4RzMNQdwzyKLUluG/FU3mkAaNQHa0mw3oHca/ZZS5GH4rJrFMd03g41Q4eTAdCJ
1ialJyiu6mmm57wd38ZHvJTxTrK2qXbbyvshFMgDJ2IORos7enzNgHtlLd2hsh5melu29Bm/6QIf
daS15sniZpDv8BYauivijNuowquYX0XGdfSioVWaPb0/SAvqyMleLeXQ8FMIII7dlCBMxehuRnQ0
U23iV1vHezEqHZzBkurSBCR3nkIm3icZMoNm+8TGJQempcmhWwnQqBVOcf3RZl4SYFeVHjqTSuim
jncZ7rbJ0X/SM7IezdbRtsqZTisKSCSUQNx9Mhx9wEXu8ErpWDe8mFSl3KVlyW1R8UJOKGKOroSe
txGRdgAqELyYngrO4J105mA2rqyzcqTDCeV7K6Ar5bzZ2ZQKbTAtAa1UA+noBiaQUqCWfuTGiaJP
eexeNOWl6nZGum133Z3801e2Sb3joy29WUzTqXmuS4/P5DeemZ1kxUb1CpDksXxuNAf8r2Id06PY
bX3RLeT7xViKBJxTsTScwEYtuUofXXSerU1Hp+s95c9VtdDHSEiNzpC/FjNb7ESP+XN2VR2gNzwI
23a+CyOXmGi5elOUa/K0u4JKS84YDhLFpq88ivYS9XP1qsbtj/KgfJwKct+2hnC00luSwYFJZ7do
JSXA3aINi2FKd+2N9Uzt2vpRPBlHjDjjji7PPX3GUt0HtzNNZRub3PhsgT2aPDHfDAg/QR/wWxY2
8YuooFkhSQALPfkKJJeXjo+cECgfRjpGwfz6TqXwoOHBmB/U+TBNtwM3pc27tbTIuDCgo7IVjT8y
ykpbi9EWOBMtlOL+oQsfJhR3NE6gcVNN7tKtoXt5dx/EvxBi9yq3DzgGo/A5Q0vSt1dycN2HSA6Y
Ic2wd0TwV+Ydjr602kHf1sddz5klota4iSqK6CdJODaJxx6il4aPl4JwBFIavgqtFRqXrQ1XPoWq
89N851Nehy8R4B4690duaEKFKr6d6DYAa6fyCC4H/yZDHd2ij0pJ4eU+GwbatqIZ/SEZdgF6ziMI
6AGDve7oB9kRbEKxHH7qPyixlc8A4fSbZFvvVSK63NlF93acbnS0tm/+rqVArjnGliPNANzoiD9L
TgdPwUMcOeK9cR7iLZ+cbjQS4+eRNrm/QwwcPKo35s9yF1wFV5/1cyfY2jlubeCrtU+oniNwxDKD
+8xByn/XoJfwdzRZbViIjmSHrnb3w/4st92PxtU3+xCF+Y1yznfyzcRJgQHAo0qjD9v2c/y8RKSB
XHtGiuMTNmJnMCZhpD6g+OX/YXrFqkPhNjAnwC16CnG3N76xRUeBBgWzRNuA3IP5gqzcDlDX4Rej
sI98zgUNvU854sIdYb3FW+OV1wS3d0CMSHm+43YJRpQPIKZ2p210UDe9Q/dSxg+ousB/kXEZsKM3
H5ZNcXIXU8Ymc+J5j8lzePMDRzlN22CH7rQ5Cz/EpyXMD2nJe8DPIDsUt9ouuxUfg0NyBZk1ROqh
Oz5wRDzLj4WHdRGb+a35KnBnyBn3GRZMVTjzB1HjATgxdKB2WOyJvYRPaTJsIx+JfRtvolvkgRot
IHb7s8gvjDIRd0+P0gMky/5efmrO+SZ3+xvtRA5ef5McdUfZcLC7neWo7DRHOymn5tzf1HvfexMo
7Z7mU3XG6U2K2Q7G2ckKt1f8vOnEJ6jrTkjZ64cFidbb7swAYcrvWaOw8Qqc55Pmhq9If+kAvk9b
iB2Ht+Ydme553BATYHqMPk5ki5xC2Z7dhv1IwM823RCtaXc2QdEOPf9NviFZ1LVc2Ylv2r1uOuVD
ci4fhJfoDu/ze/xA5MQDKS6/qqdhW+41G8ZeYrevwTMsLW1jPSiQ8DAFx1i5Qf3aQD5drhrPnMk4
dNjDKr8rcAuA+W0kEpzDh5v5rj6ZoVPuMQ7stA2Rqw+Y2je+k3vWDZQ113gVeC2Y+isit+ZXWljO
aAsOZygIjwiKXwVlRywlF5fXjG/lBR6Dkj3UELt5ih/a0/ArOZtef6reyRjFaGC8iL9esjOaja3/
K3zNf2Y7Igo3nGNAIh4howrElducP++7K0zMbvcmPka3qJx0zi12w48qsh/Ez3zDiqijpkeJUAP7
wfro3lpkhtvkWN1mO/NdfaxfpzMnQk6Q6nv9Gv9QneEMhmW8T47JUX5EoXRT3aqPaG0cdqonX/Ho
IMThDT4Im+Ds4zZOjt7J1k7GTndwMb8sB91OeB7z5fTWUa1o7eoN+0V3hRuDhaOd3Uq7/JpL4qH6
5FgtHtPc3s/H2G0eaVRzjmmfC2jqV1ydks/1uG+f4+swtPlv5Fe0GY+IxNQYwQIe8wP9gqhA/AGL
0uH3HH0is2+feY4fE4oMXQK/y7kYhJzNyxCd67RLuWZ8zB/xveDj1XB8OI+9C35OhQ0k2q3Jz0T4
EAmx5TSqueMexT2/lhtQkbtxP/IHmc7jz/oVXG9jKy7He/4wMCT/EaCmcoon4Xp2JTfYIYfuiEFv
SH14GpSXxBP3wT7aj1uuxeCCUCEchCvlqi2irXGXfYK+01DzWD/R3VTwxdAiWONN8ow0HQFneDvd
0UO/nk/ddIty8ciQQhsTfivia+FY237n33xGtwO7mvz4hCbzBjtYcIivyUh4HtcT4HqWgKLJSaWi
9/JYfAJu4aQi2tpHxwsrG/FYwfmDy+DHcKVzInhq93hz9xK3au/tdXWwPlDPCYIz3FkEaL0zVb+G
L9qpvwaqw6eeT0HsNHfkfOB74O/e3xvP4mN9TVc3ATx6u4wP3qSP6o2PSNIjJNjqswfU+8wFsf+Y
+TMC+cyXkzEnNoYIwxWAhQ30MkDj9nSYth/9jhEe95p3yhnLkE2L2gkdxN3XnEu5TL7N2dUwec1j
es0pL70ertivyQ4Z/1Y4doEtXcsH1Og2QyBHehP3xAzoJ2tr7vnho7Skrbwl0n43crrRPeta9MRz
scOErz0EzzCFNhP1KhsNYvMU7D5QA2w1Dwmvvxtv9ROIFy548TWfe6y2EidJ0Rld7saeK644H8bP
+RWMovZTetWucXhtYtc658/lUd+3R/JLrTs53pIahnWCS5p8w3CQOgwH7SMCPE7P9R7Q+0Y4Svem
V3mMUNmyd4O1444xxYCzim8fHPpj4c277rPnPLHLdo1TOfBN3fg+uk1utWPuDndujZ7zeWm/EUlB
AuYjbdPmlt+s/0RtkT+g+qlEmzzaik/T+/Re3tQPyV12bk85Z0HjB/FGD8a9dI0kbN77B93Lzuat
uI038etHvBHuxmPPz1nZLf8u0rnBJoRTfyK/5EbQtnFpD+muok1K0NWLmO4UFLkMoRzC917M8Ior
jfgEvc9sXcbFB/2QbCPPory7537hNnalM8NMjlr5kU4iakGQ2sN+fAgO6t6aIRsCJ9rOxqcIpN4M
bhN94q+IEsh4aB/I3gwOOscRvpyH4s565kN84IYEdId6qlsqoUnPwAoTssK9EfdHa9lNWAqRqwHk
4gIRCDtRTFmnVkALwPxbOn1RwH9Vo0wJCvoQ33IX8pcdYPUErJWoderyEEwDlq9BAeK5lKLWz0NX
94Ccp0RrI90niC72YTBgvhvKvQL3X2obxLoDY8Ee6bLwhssklObepaWyrXo8PWQ8BfBq2Ef4VyJh
2BFZsbB1gmuZmrxXL6yr9YFbF10U9P3qCli9AOtU0yj1bsZMJi+stSZeqvrSIkGgAATcbp1MVg1C
OCyMjKbY56GOGMukgmk+BmZNuiAYJHfI8ztsPNDO8iWPHBFUd5iU6qZWqQ1GOhUHaVk0LmHRYSih
R5uSDwkySDYvWvKQEXU5BjSoyIVlUA6+O0lR6+oMgxZbA1UtOgJiLBqOlkQWiWqgMcirOMtL216v
hGtqtLs6qFFZCXwmJSC+SSuex97AXJ1MuAYXEwTGOr7gOtkRioNkRC05my7durXGu9Z11yljbdYN
mJ4yP8i8ixVlNap886iUApbuOkTWnE9I5Fd/Sgs189AvDxfPCtBgE9crd2BrHXR9KAWotdt1Ejj2
bYuK013rsl+1WnlGKyhXEY9DiKQD4AwAPAMzyLhUhqe/p7CGUPtclq0P32bX9daXJUJJYwMCw5tk
FhS6m89EbD5F9NX0VjkBJCAaBQA6mAkhJbcIKyxI++0i/R8pUh4mS6wPFZhqLy7mc+bvhy6ASdcp
nIlUGp7l0sVB7VZ9TSUmzt0cyiVSz5tCRDG79SuqjFnVGf1RUrrrrqqlJRoRQKGMo6qiqs5fQ38y
ZLPbf82tT1giIddRQM3+t4Xr677m18l+3Fq5UR6VmRqrxglfBsKP6RnVPNGEONMY9S3T6+L1IadX
eQCnWBwus5dnq8an4toD4/x7jfXJr60oXV2TDv33U/qQ35ro8t2CsE6nFyNiZCdRu4osuqC23ExQ
Nqls+iPmmFainO4XHNuk9MlbSxpfi1SrvcJS95fn1qlg8fSY88znXl+g6FUjoipjA+tDhf5qdkCG
FhjaeyIxl62uL6J63c6I5JdDf1kdfzBrfm3qsvRrfn3B+tJ1VWBZXIbXycv2vtZcF15efnnN1+a/
rz5qQe7WdX//7SXrGw4GavuhpqZ92cxlve+f7Lf5f/xkl7eutCT1ZCum87zst3WTv336377d1+T6
Sv+yj397p6/JdYWvL2iRy+Xo6WKqXvb0+kn+dZ+s72w00V9/vN/e+fI9v32ZdbP/5RNc3mJ+m1v1
kTbda7NcSfLl5D8jbv56+Lbs2+y63rdl9ACoa33bjLQ2rS6rr1OXddZNFJXOHdhlncvT/7Ts+9us
m/i22a91DGW+a+m3ud3y/cy1FxuglvaqJj60y4W8W66367PfZo21w4mHMP9a0Vy7quvqX5Pr+gW1
JuB1nfdPm1jXWB8um/l6l8un+dfXfftg/7qZdb3LO63buyzDSBhu/xdYg2ulnf4b7RGoGRPK4L9r
j/b5z+g9/8asWV/zp/zIVP9A2aJohmwtCiNYM3/Lj0zzDxEmlaqKQA21r6f+kh9JfxiaZYiQtDSC
LgHX/C4/MngCAJRigVZCgfQ/kR8p1qJ/+k9AKRO448KTskiC0U1Z/kbu6mSM3nM4CntI8TNQ71Sn
fkYMV3aNcC7h/lKEZ9sZZ3yA0VaP8XtDHYAkIWW3KbDMjTKqnprCKAjFiGpeiwIZMY2XdTp3e/V7
22QUhBL5Q0ejTUaTdFvrsnrok+i9MsjFGwbQuoVKimhRdOScZN1I4gRa6UEPxRPWCSBpQu5UebNk
Pb20nZacRO4Xy07pj9MQHCKThAh4XSQMGsCklaw4oZAI3XDqT/1koXkuEM2mpnilWWQ+CzIIDBTW
H5MMMhUofOM0o08Nr8En0nbkt+KTs1S6Z+QyE0apUdacGDQqCiYeuZuoNfibSTPeCmEMXaLJie5l
5FgJqs0qlVcEgycE3Kp2vVRcSc22rul/x2r+U9O115jYHSMTy20yl7/6Z0uUXPwU6bEriNSNVCxG
MtAgK84MbxLimIpEhb8+UNnFIxCtXtJ2hP1sU2tQtj4Gfy7a2V7s31HKfybc/FSyccrSxOtz6VoM
UtmrEEzNYFyetIowDWKKu7QNr3xpbM9q3J3wyxOIFoU3hHanW7lQPwI1bK9DVddwJurVDlLFvXCf
EZnlRrjkcVCVdt3mCKJDaTvJuXW2/FG8rbpfcXttyXLwPIxmsckIKNsohvwDsbxxGDB7KFXLra9F
61XNOi+bjbspKgFEZqp+XaW3CREpRi9RfkvSAYyxEdw0aQvdpBXuBIXaclUkP/XlHqGfF2yChq0n
FoYAjmN2VwDUsEOQ1Dt03wruUh+0hKHcNlDmnFSPIT6X6Q+/oPkVGyWcI27opWGQNw088V1kCo9R
7jP4q5XbMOQmr+uzyY2mID8SeWGP5Idvm6diLPQ9CLG7VgH9jdK72fsGNyOyTil/rLdWA5VDIHfE
HhttIxOpeEQcG5xzi7ZZ50/dthX1+yEpymc62xNmDBOJ7qZMC9X1RdRI4PMZELYLGQeI+Wx0oAFV
AhoLohtbIXpKyuK+mUsSUsdg2MvYOIXUaByydfWdbhFJJCU5Eo6Q8EWUyzBwu0OYqakbh/NZ196M
QR0fOhBAFkw2ew7kiY4io+WOMNJJpveDX3SbFRVRDyrxnTlRlF1W1Ti9jZNUkPTepJojog0mGyoL
T5HYvEezjrF0ops8xI5hdW9y3F/Hk0JFKIop0LflnWAG2onMKGOIzXMSh1Rs43RhUyxNI+MzCdCy
D3ia/bmXPUnFzi20wYeQhm7STKFnzdkPATxrqAiTl8Ohlfl7b+Uu5EwDtETRapJ1aOgDpMEH1tum
RIiDIpEEMU44R/VhQgDc6TdEOIY4ZAtsMEWruwR4D5D5wda0L/FUHePODHfcoKKDmH+gJaIs2OmQ
uMDQ5GNZukPQ3nZax+1OgDBfblUnjSaU9wItCwP79sKTTHVDvauuFHaXiuODRM6utmeo+HZ7kuXm
HEgi2Lvp3FY9pOBEc8Vs3iWGv+TczsnWwDjvqFpgbqHV7vo2vhIU+FYQQcJt2nMLLFKpL4HnO2Sb
cV86nCSOjv2Yj7s4wGglBPoAdKe6DXNaor2JBqSj+9xpypWacmqP8L3abRxuekm5E0vjVfMRWQRZ
dhyE51TuIhdN5rOgUvrR8JKRUU+LZkaSRV4Y9W5lCl6SFiLlIiwQkbNfh3rxEIrWCwoibZtLfYnX
oKdaX1fvQSWf+ygkiDspnkhlN3ZND0YiTPJdPUSfUlEMt5aVQ0OazYesF3ziV1rznkRUO4iygfZM
cOPP3d0YcesDMhnuSo0HweI8LnU5XuAxVhfkNXbuX4EU+YdC7h7LNiNlMPo02xGSCR6wctBgZwuj
5sVq90LkAQ1+/cUq0VuI6Z0winetWP1UzY6fY5/Rnh3Mk59yyYumjizfkaxfkDISt6QB5QVHFrDU
mgv9Mey8YAZ6FeOtLsXz0ETldScZjzn1FeLsCTWdy1DwlOo1F9XoGEvCSSESycUr9z6COfFmKfxU
5mI8xcYvaSawMYWxI0zVxtSV/VRKNPGk7tZQ0sKp5mvFJ2ZZ9RfDXOJvu7ED8NXF065GCmdXWHs8
dLTXmHM1ulcTMTQp+Y4zWfZ4e+mPqfi8AOQEw7SXBVG81unDKCOswyQlaEhYUG4hyaWnxpzffRVm
Z1ImT7ohDmcLQWlQZtBvy7G8y8Zol2BW91SVs4Hui8SRBdpVXeW3gNgIDm9Iou8soipzYOfbRiw/
SysXT3WyyLMiEKCy3r2jkaIOQMvRRDh4VUHpBlord57WQVFISe2JW592n6ZMjuRbBYGJw8esgMLC
APqk0I/sVOujN4Jx21am5hmxXLpaRnMmL3JKiPpBQsV5ILfnZ9J3H/HUQVRTY7pGbT5BbY1xRChc
x7PwiCfufoqtcQPvDbpJx6UCJOuwmdrqQUwY4ggZOCdNmbelFGl0ko0Khvz8UJE4su3a9KbMuBYK
U6O7ciH6m0B6CEsLQO3E6awtx/gKXyjmbQpnY43sMYzx25YL02yO4TGN0q+lbuaZpX5lgGgJOoN0
CUmxCR4HbJFxgUaCNROZlijBgIxVZ/SliKgQwBsuwcqhk7bmNchxbtKnl6aGLbRYEOIoSK60JtyQ
gygeJ0O8CSbKqOgB1XPbp9Pe6OV3v2poPxmdcUUwIXy9RpA8jRQl6jjtT6BM46nKBmycKfA9jW8S
EwiNF5DkeMiDXeEWUoGoqXprYUHskobLSAAacdtah6lo03to2MqGsyFMIGIfhew5jGAeGD3Vpykt
3bDPVXsUKdYRjrzEnc4fURMWjhTn57rQiHLXWoINIvVJbiXZlcuI8RtAzvqpvBF9UKBmpttRixlY
KhGBmC1FzJhQ9C7w0eEU849wiIGSM9Kz04WWK5P2Wxp0cFPCKYeSDLVyEqljzdKr0BHnNWV4UqyE
4ikAHxl7CQTbCGVIi23Ph3wzS5VuFwKikA7dYEpIZFoops0lotv3WkRcGQKEsRPJJUA7vytmSI9K
JV7HGZw46z5KWmGvRG1Px2naqhg5beiPWWzOOOKifkPU5yYbMWlb09PMiZ7sHwZKWP6A9bq9JGHA
JynXrYsYylLBKNAYq31bV/K+9a/CIivPiSq+hYvOcmKUj/8Xx2Ws6tF09EOt8kZBxCaf31O5Ltwx
X+SQylLZMiY08JYsluK2LIFfjVn4M1vqUXpa46Pv/IcIQTyc696eeiBJabAY3UyIYDga6biZPlRo
fXnQCtx7LkiUP+fXhYyxcUHVd8pgUQ2ul/petaq0C0SJgcH3FYoI7ZSmknBlDhTr16fzqBUBrInX
VQdXhqsIZb1l6p9m/2kZbAQDst2iLF9eSzxf7ZSZXjr/upV1PZ+cutnRxy51GBH1v62tJRnWi8ur
kfxnG+KlaLpenvlt8vKhAh2kRGWCeL68WhBkgVY8MdCiyWDqa7v/v99SCujjayWQLX4Cb1OlS9vL
u319g3VTCQZ9OyNi9uuN12VFnRN8B22E2E+UrpbGPVVbKDttPRTqRaO5PlEsR8A6RR022wQ+l7PL
E3XN6cZYjjIMDxk9BsQxurRUyUJrqfmt3YH1wY/zY8Fg3lv7AGuL4PKwLrOUMdwEeYLgMY9nr+3S
nbxo6r+aLQvtpiVHhTG6jNpPzEmuS7P0UV7+oKAlCqddKiqrMBqPcvY19W2ZijRSjPvOmwzGLUe8
wyDLLJBKE+k3g1ZOX9yrVaOMvRQOllhz9xuS78J7wHmOog7EeNDTP0aAfXmYlndcGyeXZQWt2NSY
Nc9fBL6r+DqY0a5DqD9FC4LpsrzvCXSYCvm0NpE6Aze5kPGe64usUL8LpbxwceejdQ+CiqL7+oxi
EGyIIHx3EVWvU99mZTCxLuAEjujT2q9YPkHatNDWKihGpAHVh3VqpRitsyG1X0S95PusNKGVI3TB
DH0t47jb+J3tJfubyZ0P8Pftmxi8U9ZShnafRcv2UpTjBFbX28FFwGobV8/jgdCL/eRWG3J9vH7C
bL0bOifW3Jv58Dy4XrvFUkd7AJstDMuT5UMz3fv3hHweshPSb8+/r7faLZ0R96TbvdOhsCEc2JsP
zUa36+3r8mYnTs4Ei92QcfVMUPFpdJL9c25snk3B1a+nHyzoNrwhRfB7jTJH8VPKsPTDybS97PTs
37cILBjoRPgYTWc+RHtGwbd8NsljCHDrsW2O7V/NBqXcRjrMDjkEdj9s0P4XiCWt+2xOnJB9geSQ
bze8RKC582t2y5x55BsW2g92z5QAFpj3lvYCjB5R5XSdWwOogXYXyoeq2bb+tphcUXAxA/fZ1pqu
q/lGN/Y+0od5L8o6g5wz7+0TdB5sU0bqw83g8ieRSKtQnCo+pcmur+3+F60iahYGea0YdYAFDs98
DuLsTY+PgWiyhiREU8jVuSjsgZvnjBcJIUNAjPB/ywSzFpSieY9Ckh42uahttlWvw9wTh6M1ORl6
XWBIpKtYV2gaux+KxgWXhDRuh3fSW+9vWapBIxmIH9jUyf0A4qYiPgmTdgpg88zgf3mz8Uw2GX+F
4mVWXc4fAEl590UuqW+ivR5sJio6KFyuZ65rVwTDWNGewwKUgpNP9O44Py2JT1vz3ryGg2YSOYod
9T/YO4/d2LEtTb9Ko8bNC3pTQE2CQTK8lY0JIekc0XvPp++PyqrKvInCRfe8gYRS0lG4zc21l/nN
6PA/9bVwZI94J18Z/y1eqSn4OC95maDxvyhnZSWCFrTLeKXe0Pdg3HIMdwKfdKeC3X6iwgRRPZif
4pfYbTTWGo23T/GCmSgL1v+uQjt/sDrZ9OLfiIo4J53S8KNzZjd86tdRYk+fm+ZJdB3Qvs0Bn6X6
2AqOlf0ui7UsbEHy3lCp/MyzI6qJWH68oNpfo5WaVEfxhlX6GvHMlfXtf5EsIjxFDDyVx1Det6f8
OUW/efvNBA4pkPd+O6bXVt4YbpHh2JWAEbUNe2RHg0dco/3oZAqiVjr43J3yPX4rvPNVcYg/2AKd
JriisVWBhMROd+9P2a8S2ZkXKd4iCZEpdjmhzwrWTy+vFu45SfmEi15QXZv8nYe3sNHlZT3Uc2Ot
AsS/2IzU2Jkzjg8hRerjzH7kknX267wTvzz+EUC6Yz2keNPb4HVhJieNw0ZK503+DXZ2tOfmJjFZ
zc+8NpBbk6bgN5e/BFzBfVPatBDVEqmXBQMcGstLalxZ857Px/CFD8dTckOEXFijubULyH/Z0YmC
GYnLxp/nY66CoEbgSaNUcbGgUJHkSTCt/hZ6avnug53c1FtZAid1CIMjmzLF3q20NdXllx0YgTLf
m5gD/KxSnqCw91yVT1b5hY5HWNmelTlVvS3qLWxkg8bW4l/hRvFBqD8ZCuJpt9LMOzZ5mXzoSe57
sNa55EnDtJG6D8W/9AopIFZ81eL/hHrzAydBUWzttLjI5dG8w92uUBhHfxnABBi54VXKJzor255a
PJQ8niIsfr0i91RgTu4ENYnYmnuPXiByNdyTiQuSyUDIyAbh9WVKq8lN6m03X6yHeeYKy/WGde3t
D5AS53Z1isKb5k1f3ME6mLGlZUhBxOxt09J1BUl9HlTnQ7kCtwfVaxPKE2zjiZ58t3DPvX7XO0vs
Jsa+s5V4DQ8DqC/i6khRNDk8aN7l3xo/OLyVQ/5Cn2lC9MJGhoVPGlgfiCfLd+E3eh3sHi4bJJ8v
0S0dNF3rjZqQk58mV73rZwM31mWfRJ3HIJ9Ar+zYhLwTBM/f0BM9sQb03ehieLP61klrVB398+QO
CGw9ETlRJqq3wLBYLaN75i2o/DHiUb3TsnnN0Z1cfOGmL6IPoXTkXuvwJ+NYRP9kJ3nLyaGCRXci
u1yiZv5CsOzWFPf4PVGfAYHgMxieGR30swnWdseuF55VaLrfwgPrEF1w+x0XizaOfMa7EMcu7KWw
q0fxKn68q3fh+Bt/IhG/BF6Zd4EcLHcSt+Py9PErnRTCroYImc+db/OvhOqfl1cyD2Hv4gC+/cN4
ABZdCc/GtV0Nb+bKehhXjj+uo+GxQOHH8MU33rDmruYUSUDipG67wmrM5WAXudDLSaiiereSdsJz
H3Kl2BtKfilxZDPPsbHmMJuvM1eUrcV7RaLJxowXPonH9TC5HArLRSqZbJePbItfH+w8jgvDRsZ2
Vx04v8wzVwlzSPqhnMSNiwPowbhmPB/ngfdqPCjDDiVPHCKEkSLfbSueeBaOwrO04yLx32v8Mtpf
LIJ+H1FSRJ6eg4QV51s+Px+Lzc8R2qMHxq26X8DCfEjpyvGi6QBQX9IX+c5lLA4cz/7dOLYOO1oh
RiGPTchirYwjp5925S7LDjxt/BHme6xDDFsO0Gze8IrwG4K1CQ2VNz1Y7Bk2CzUpjyRU0md1iaLN
2zsPJkfJ2NJWtidUBtt83uAYwBlIgHwhDEo77jzmJQc+GTHgjcNdO77zKZQHnwY3C85QVhbQutMI
Li9lPN7r5hBxoD74QscTidBgHTyx7TPc4x3j2gls6NLhukDAUt3wI9f2DefktnXwNSJX8B1mPrwB
3NMXE6i1ciX+8ygYi81OH122WfrN2+Lw5yUoxYGY1ZvSvzRf3NbYxXJV8nnLkT0h+9Y6vLR17B0h
2pJFCQceOen4wt+XXao6qeTJbPSDInp+taVpjFp+Dgfjkn7TizfJ9oIbA+fZm2bQqCUA5VTvnjk3
ATOb1YOp60rT0ILTOOKiSzzZzeB1vZ1tgcsHDuLs3Xbp6bPrW2utYl6FeiSOQAbQr+4o3IBiRyD8
IngNuxLNWZofPb2SsAHkX9aLiYq+x94R3BMl/BYhdYZalYhK5gUsQqs/lYwPUmBmMZqxxw/zTpG+
KqGlwMJZgpwsASMcxlNgPF+m6i3PPKhA0WPgwot0A+xAgLokFHak2UnbbtEBPSyLL4HHJkVDze7+
mmZ0Fl3SptLhWDWRqLvL0kHPzoQohGhXeKrsIL9Y0dIEKG0mIu8cpwNPg4cb9nZAsTnVACHCk7KO
ZfGigebclVxEBiISnptunp+sEVvpZRuYxRG3L3rD9jO+QkDFTyFI9+lCZi4OnlwcQ7YrGTEyVGtR
cQqCP5kr1+cWHLXCUbJ9mP02qfVfOFqNZ2Tu2KQI7ircp8Ga0Q85zbLBDhVxhFz/iz3LcU6ezd7N
NpAJBnBgbvOOhJ9P5q8BSfVSza3epm4rbqGIEsw75NXdUXU5A/McGd9Ty4/X0TxJInRHuCH4qTue
5xHk2vomPNe1y04r3ohX7IARMDY97RF0+zEjHQrWUXlUcchxMFsc7JkoQFiZ7JkGmAy9b02FQbYy
QoMw4dqIjiA+Df2eN0zFwd7yQgwBqHc4XsndVjJMuidMp+g7kqRzYjQd9CCwpeQGKXkKifDAAWUr
xxG9xWCdHZqvsfnOcoZ/V6Z7ucZittpOfpIe1Zqb0vCgKKELGtb7dpWYpMYEZHWnqPNqEWtOxfGC
P9q59WHGfi7apY0avlc4IMQfAdRISpnIuqeLJs5L4vHAgBLVjbLbXO9ZCnObPcpiOxo7VcPEwAm7
FcQHZDnT/ZwAGBYccktHY3NtSGzR4u/3bb2oNh1EEhLl2Ly33O6QnkwkXlbtTV+wzotNBJDzVXmC
avDFLVdg9sBhhaOFyHPDu4AYAqYeOhSspHwB+brQq17pN0304+FJ0B36ar85poy9lTstZ92RYMLF
DVUPtdYCjwRhk0o2CN8jzUeGnc1VxLo8ezDcBR62gUlUhq5IA5HUJQMAG+AF66i6Aym0dnRGYgPt
Wn07CatuAKSPq58BeFW5iO9ID7KFRm7lbNV3v0yk3C6V4IWqi+lFzC/CCwSrvHsZmHRr0Obf4MjA
ERuVo1DhUYDYmie8wNzXTlPu+spaJfKj3jS+jdjSya2N0VnnNNZvXScKvXeajb5VDGyLf2F6FNuw
ziC4qN21Dc+W+MFAnY+iR16ZbwKyZx0nPQdWF6jrpxssSzc8/SQmMlXbKnhYJ24c42ZpXvY7eJ4u
HHgQ1zBrUMV9TGdXBgQdbHr6Apy6GVDbLj/ECmmIJ9jTr4Am/a1T12jBcwyu8lehcwHT+0/+hqJ7
7NwuhE1T6OlOjA2ke9qBYc8VOg+NYXUdA0ZGao/RJ6D/B7h9msb9DPEioHIKMQYgh4VwZms3/6pn
K+UXZsTZi/9QUUJBYQdaVHwPjvR3tZsFQrv8NEsGa9sSyhPDyLuE8X2/JoxJD4wHb20l2cWiYVCD
eY9j2EEPLrPabyPPlA9+S3wZd8QftgKuAaSqeGwqmwriRnuqGbTX+6m/RtolGJ7m9E3tnSKcvDB8
V3gDdHR/ANcqUq06oIOD1Nj1Of2alXV3zd+HR4WHTbTmBCZK7scV9ethWk/+ytqhXA5qMLfh7dSf
/D88p2f5ub0wiMHpI8lWNKP1HtWkE7AHX12rgz0SL2JHOOIEELUO7GRUtsIPIkYzrOLF7gsZeBvo
Qi47MJcO5Vb3ph1rN1S4EjzgtR+0Q0h0c9pDIBEJ4aCTHnyY3jHYzE8JJC5qSzimASvSY8yyDvQH
6IV1VTmRsdvEJbky9Z49hx+NYF5Eg3uq3OLt97DgLxAzOcyd6iUw1+ZRf6bJ4kBJAGKhalQYOyQh
4Fn0ri+5OZN2GnfMUS0XzhYsSbodrkSO4q91AVnbY4Rav5vsAxJ66yzs91O2ZYyhX4M9MvzP6Kri
fJ14CTJgNObORFP1PTmOe9gYygbGE0jydXYDWLoKDzgaqmvUl4S9dpbWdLyJCgl/Nh6KnFnnB5B5
ke1j12/5Nmf4s/bfK0+EZqt6hdMgqO+ph24r0ZW93P2Ttg4PxlmgpbAyzoVT7MVpNd6jTSfgEHYw
5EP2PVLenbHNHp8iJ3X1wQ7mN/09eHTPLaaH4Q5NrWeVFd/wjhtYwpi+MLXBNmDFsfoq3SABFccp
ORXyvjCdurlzoWE6Ej1WENJhOUSImKKVgSU5SAySLa84Aq9dYiLEDmL+qWxX8tZwmrf4lSgqvjMh
CzyocKgCRqDu632hgsNYVdisVI8yetIx0oGCeavUy4R4tAGtFvn4b7Ius96QI4j1FlJfTtadZSI/
KeLqndKJ448MAY0OctGsAPRRjzZ2Fm/L/wuoZAJJ0To+mA6CE06Q2c22xp+RmLkPRwiNO3T0Y/RR
IS2YEEF0Gw7IYXgzgCCQ05qvqFV7i1VKF01e/QpGoQgcNQUFuwqcUtgzzKKqYqTDqG3xU1nINd1V
xfvkKMN7ZTCTrYDFirkzwknpNjKESsMDdM5g8Jl0kwp9ekugR8KbQnbbMazLLF1p9YvbfKnZQZI4
ES+C0iGWAsNaOE7uB7tARjmPU8BjbDPFD4gQqd064SncDL8Y/VE15bgeMDeB6pj21J6G075aUIFW
1gqhZgNI90Y9Fiv/fYnewXPLaAhS0PiWfEev3ScemAXt97X0pdE9WVsbuNa+ZfvTVmwOyfRovlOM
BBUQE8Rx6yjwceB+X4NvvUF8eQW6gIzjIKHkC2eBxWkOtANk2iihU63SLWMm8EG0D0AAkSEQ5UF0
lAtrtrzjItx4ML21jbklyb/PeEfZ2W0h58auX34U13phQQPG2YN/ojlknaABw4XKN+mryVk12Fge
WniC/YpBZeMvZnaHRtEUm2XMu/W4i967tUCnSFmql/Clh8gvr1F7im8CMCbKZ6t6L19oqX618ZVM
S/Ay9YKyQaCeLJSZGlrCJWOmeUPoSHaou/v4e/Xb4SS9mu+dsILlQnl/4JaEZXVvX/X3kCjKSNwt
As3mVNLGTRDD3ge9pnlABbrfrABV4Hd2kguU41hT9aDcRvKJZ3Tc5P6YfMjUvYEzs0XQEHUj7kG/
dhgSFIyXX8vP8rP4so7arqayp69xBi4AWkCp7ik3NNSqfjU6pCq/Y2vpjwzRZaF/szuijUYfw9PO
Y3kN6C/s2p0offuH9jOCsl06S1Z29p9yZRO056Ba+ZBZccbU/d9VAzsTgiICr8MTTNVcfjajdvW7
XSlYyG8CSHF45srI0zoqwW1FBkAA3kRe/wl9GCITFY+yCUFw78dNuxnBItjLOsK98SDAEE2sE7zj
p9ItTonxNtNGc0V1PSNuCnjjfrNOwYN5VQjxXHwX7/TYXj4YAOlLtH0JX0mhIPXgfmPDvaue0fO2
gK8vbEnCfv9qnLRiTV/8rBDJ4fvR/IR0LFPHe9lRex1/QUwoHsqtePaxIV4Zr9FufGIn/q7iS48l
exW/qMHOuD2pC6/wq4KSLq2ME5y8GV2VU7ITTvDSMraCf4F0P68rb7F5toNHBmRxdU7CDeh4WXxD
kQDOM8kZ3Y1EvuIGu0mGbWs9GYVwaIXggnYWqPdspPb/+XZQlllQPZFDioYFB7hAsbhFGnNY5j5T
h2OurPWMPgbQ0z+/w9pmX4Lj8VCYRUxmQRgDkaAhsxh6EfkHtLb/+1+y5bs/f1QDDM1i8QkhSASP
l+ncz+N/vvz8afujVjUlWgjasiIO/PPjE7mWtsiPRsjPA1yGDfHzJVh+/Pmd/6NJE5rYF4MZWpQo
Mixm//Knf3vkz8O1glnRn89WgLN306S5IzUK+A+IMYPazQ8f4+dLUC26Nz/fagzs/5OqATa8kRwD
CTSvGcP9n3/+w7j4efY/f2cF+LP+8RQ/v/z5GwSQow1Hjfvn3/38/s8f//guzELR/tu/JCo8+QpH
PazcWJWfPzSVlhf5+RnyFej+soSwvtBK/vLyf7yxBuBTLUzcVk1AAsk9nZVW74CMovm19HCjfHL7
0qKhV2XbuK82mmaELpN9GLFKdQzQLdGimN7VrDxJCVxgZbg3EvLAJeVfoqhboW+1dQd8osYGr205
2nVs1aJA+DST9tio8gMzaG/KwVG2Im00wQJXq7yGSj1gXSXZlmABGFHp/0yCmthgeXNbRLOcXjO8
4UyS6Bj3ENF7tFdrYAWJb1gbRQMmGyav6RDj7NFo23aCPpiJT+UP1ifp4eWp4zOu8ETBIr4jkguR
ifRMrJy8n9bwVuXYckaV3LJKLnH2FgTkKXQ5Boo3zUSEphlJFeOMrlxau1YdUa9E57DJXFWCdK4o
wWX+QBdxZ3RIqGuxsFPxCigj4UPU52uOLYUffA4oZTdKTt1MwLHk81znBe4SlsmUFDlYvWuPRifR
AJ1p6vjGYwQuilZofgFqhgV3XWoUR6AjqQCYvnKKaBZW3ID1MJRbiIG9cAxxHvCN3/h/y+uklH+B
JDmKgfEWJEBY5W72xuRLknbBkH5hW5SthnwmCQgb8Kvdd5ibn4yR830noiVfiHPohVHk4lA1I3lM
E4pyupWB6bb5q4E6tdRKu7qadoBJtlnGnGX2D2Mk35q6v0yo4OBUADoKWlbCRAg+dCi2btYmaP3D
oswI934NqlGVnzvL680nXZ3RVjUQFNBmT9LNfUDPs9UeLNNnA+gPHd6zJMefKOHb6WiN6GgEDm70
Q0nXI2PNlFj6XcbdZxPgpzDOKtkeZzzKJh0rNunGoTWkeiXUWrgPZxMlGjy6JqCzK6tC8aQcrxU2
0l9zwrjI125ZO71lZU0f1EJzpVdScEb5bxSQ0cjqhP3QQM5Wi3yTVIY3ZrTBtI6aCsuIWSWxjGMB
WbMq/lVktiob4jrIhufS5HSdWg0p9b4Zt30SH7BVBbSrjetGQD8kE9PyFDXi+1zKKBbJprDuFerJ
TH4ZO6nYNtn8SPSZkCJLYGXQugAGgJtVNrxT6zN9CmwpBXkZ1bBtFfU3O8mRpPYFN8yPdtLPPlPp
2QCqMYvj8zj2+z6NnFqvQO72GQoz4nEygrsR5ijcKZDZLdofCjo34wu+DbWdWlAuY2aZpdzKdhCp
zwpmbqtKkz+qL1Gxvqsk67f4ea+wcUMZyZj2sib57lDx5BZ+7L3c+/tWi1Byq0bEgrSdFAonrBxc
EL7+CfDr3orb39JgwduieICV+gyavAaICfoWl7Lj3Gsfeg58YSzIo5mIobEL2bmG/I8++68Ym87J
h0eXiIUJCfsE+Bkf7oT8o54sVw38b18Z4gMiUppEmKvEcaeluu5ICtPtEMFy0OhWbqfZd22gMmMN
nOKmea39hiQDC8O8/8ZW/Q7aGXeJgLLQ99Hwi4t4r+vNa9RRXWTygH8liF4m1gw7UrNKnPIllTLN
a3HEg+L4EnJvsrraW6RbpSsJdGQicWsGE7NKPbK7Ln5Mg/Tah8C/5LoNPFGgYkb+FHLCpNAewunA
bzDTbfSjZkp7PZIh5+OOm4UpmeoQXIrffV3+8lvmPBoDyGynhOjwVWpk4NUZ2IaMM4GOravcwy42
NHlJCZm4YDuzs8zuUcxMP/E8AKZB7NnUqU/HDAfEMK0eWtk8V/lwYs1Pcy1vKhLasYuZmgria4Ct
xyqxnvyhumTz7AlleYlUhd5HzsFQGwvpPYu+1fGuFKOKZpAOOaIIL7KqJECDUzryImLWlgStFoSp
LWhIcMs6pH118WDr0y+hwIrEn9tvVae9VaXVNlCTz4TgbbdK+GnWc7wFGjzusXLZTcTvtCrwZklU
wIhA4Yz23nTRdxvJ00Vq2f1zAFpdtZCsWE5BYA+Fm5mYkkUp1PS4qd6SEe5x02KrcFHohAjI0AXZ
bw33T/uXrjIuqML3tP3UQ1RqVVEeVgUCdLaUzWhnxTs5uwp+jdlo1ZxAVy+oUhrqUjFR2fj1xh8Q
XvDb7EUIu0/EfpHbkJdR19KrU3EEzlLskgrMPvBOfo70Gd0wZpPAPtGIBjgHe5V+PQB22RHScieM
hoHymMoYOBGQh6FjXrY0QUywvWNZXJSc2RdQ3Hyl+sOrOGJHE6nmti78xM5HFOXwJngVayR1fDFn
13YtjZA6ecIM7Kvo0TfBccJCUCCgWVtqZE8p4BJDSkAQTGg5KjGd9JbqM6Qj5hRZDN7IT/ttrqIv
P6BtgAZEdzBw/kATjDFD4FtgTcZ0IyWafwwWTacM0KehTF9WSndKbGgZZRkt2p6GfmKesq7w12Hf
IQo2MifJ83Ei05FotJf5rWuqxu1VtEP0hhaAKe9EH68fKRrHNVYQK72WUMkAHOY0XfklJfrm/1PK
/q8oZcpiNf4vKGWbj+Ejiv4qaC398ZD/ErTW1H/8l5b1X23QJV38hwxXDK1qU9UMUUGy+j/pZLL8
D1mRDISuF7qZLpvWf9PJJPMfFm41Jj5goiHxL9L/C52MOP9PbDJUtBUTVJqGZDeS28DrsGn/qwu6
qFvpHGuBfBfLmIb8hL2YkBZgE3LpmEQJVIMlh8J3HH54pz6bM/BjGf1KnE5K8hppBq8gcAz4+eCo
EePNH03KFu/BNqmEvSiC1tcDqfZ6+DY2+QDjJwZlQ4f6dV5pwW0wccXBOvopKqll22hjqK1AUhX6
bHBABYIucVAJNIFkkDGdxNjA70UwEkOzmaRRf9DeZ6Yowf1PrXJEcXNQNpQ6dIvzwcDtysfbogfT
NWPdvRL1ol0XIWIridmREfXkaWIruzDgaHI3sXlsAS3Njc4ZEK5lq7lXBRpnGJY6s9Bq+wDR/LGj
Qxgr88YKmArkxqocFejzapy6bIwapWUAYD4ekBh00BEL1UE9N/3w1ZACCVOpenVckpGWQ+cNgv7Z
atMrHnz1aQiMq6zW5blv6aOnU+EMZBzXSWvTrdkw7i5iC3ZRi3/dgMe0Whnta2P631XZMQhJrAy7
LVq0opqWDlhnu4LrlgwJ0ppWNzmi1CCFEkdu3A/dSVODI3Yu2FYawAJSXd0VxfgNzyM5D53wJkTi
pUGT9pZpC2iBeuqeR7XbGijDhBVonr4OcOgrU0xYcvF74DPuo1D8iltLP9UGBZw/IgkTiG27qWYw
+COnctkCRysLg6MzIAv9yz13KdIpKPL/lXcZKMW8bf7j33Ronn+hRf5sZOTfDW4OyJamZHI3/XUj
Z7NK0e03+j3HjSURfTBgSge4ZsTrDeadv9WksnV43TBL44eo5UwJaSCacCJ3Wig3594qoFcUEjPB
ofCGpJeuRj5q6Gj1yqVagRYNnqSCQcQ8mXQ5SiYPiYhAZBhPSJB2II3yCHVORoVSUm5LOuuWgPLm
OI00g8iiObqpzyoD3UuhnA+9Rb8TBUpRaJpTkTVeOAmoW6TYH+pt+mWUyYfRz83rAgO1ZuMFMRPt
FsI16efhIWc5iJVmwdcFjOoapTjH0nRrVEZQSofbJvZq8lOd0tzJFc47vc2s+79ecFlcdO7/uBDb
X//xb6y4iogEQQilflFVNfVvRNTS1M0AKkZ+NyqU6sKpNTDSxJOqD0mr6SlbvvaaB2FwTg8jXK99
jHw9tpKPVhQELOIRga0m5oRlV39RXNTAH/t8o0hZfUB3Q14l8jGSItRuTPLQdPkSVEFkS8EEu68c
pF08MlOqkZcVuli5SHGx7UKUbKPxM8jVZJeW/WuTCOYmTqNLFaJfL0YG2s8mbjyoQA3BGD3LZSHt
WaX8IMiKZ3aBAQCdUj2oxotm+i+BOsoejJkIs1483BN8r7DUxaFlNsr3gbZvCkWB4nIWPNU8NCXi
NBMi0U5lMRDqzfId1p150QcVoxUT8a9Z+ZXrdNJrWdoYC2JKaWik9wAXqzwuXqZgOKjMG3EEozUN
x2qtACyjCIGDgYOVrcQiHKygsPYTKifdICZrrAiUFbQPFSFnacs5dMIINVpJEy5QSqvhZz1sM9Ji
qS90t1601ZvYejO07quYo0MSKv6hVJ+zpojuGoO3pMVaO23iRQE1YTAe3loTidpZQkQO0qDliF0g
gh/r4Ggxsm3z+pCLVDBxKqDlQ9WQxDOgHF161vP53EFkdcUmGdfTSHM+RfnfxYc+2UQRkmJWCDWw
n6e9SJ6NLSd+i2VZkXAn6glmsVHDyBRCLEPbnlt67stpTx0BsmUR6ke52RwCZIwBX/gWE5ieObpb
GYK5yxX6K4FULoBBVbubZrcpe/yUpyk49r2Wedzov6DeyKDfe6bHshUhhZt85YBGNrSvZJpw67Rt
xSP7igZtspblOTkg7wInSCz3HcFERoT8OEC5cydJotWFuXvVMG8fp6sCifPid2ghY6DljZE2O92k
wWK1jBLkBl+MvFyVVYcRMp9sBaK+3OQZLX9oNHD//Gk9D+ZDkaPAFTss5qVS33ATQAXOM+pMrfEE
H0JOPshQCalLcZ8Mkp2ClOggB4qnzmqznmaD4ynBBHDgdJTN8tLqzVdXh8MfaeHX+O/B7+J/iLv4
g/5TGNBE0cQEQxIVRVIsRZatxS7j6+MW5QFhWvrfctD7ftAbwi1OaScM4VLb5IArLCO2wLkBSbbU
+ppUJhQ96EW1QX47g9sWjGjLzdI4YmJN+zGawU1gr4i3Z/8S1A3gDY73bR+Mv+ZA1O5RtgNGUXbd
eGg0H/csjKZzQfdoLOCrVpaA2ltcM0IFHpZZvuFHTothHrvtoLGThQANqaGd5IOFKaeDOGwIUs2g
F4+CKJdcOmD4Tn+maUDfytLSns9/65Ta+zDozFUoS2g4ln6/n2UZ9S45B/qTHypgOdhspONKDdEx
HcYodjRRXqPgasn+55gpwSYT1WxfNwDvCkoBNAIWd2P5WPXE/kGgEtMUbTqUvDwSj4LM4EolHyol
CxFYoA+wx2i66ymoCcHI1t3YZm6rJKig5oK2ryYRnE746MvoUxcCy5PpTFuiHuwzekFlH0i0mybw
YcZgh/g4uvgTovCqAmOwonzY1Q0TnhIZr5kbeE/XDkhlj8JThL/TKpJa9TjkCniYKROdzJrIy7Qk
2EcBl7fFPH6tI7BMAEi8puaKyhFYAqtMju0Icb8u0tyGXY+ja5D8KpCw96rpFglW6KowcW2R1g8q
aWIH3Vh/onHoq0V2kHLTK6oyO3QLpfzny2bsu+9/fXjpf/dwEU2F5NkQcZiWaYAbOMn8ddMOldQI
wVz7t8YHsmT1gbXH/hD5olZuNqIqv5R1thGEebz12lc8WxOTcjoZcgEzcq4+RF/xhJxelCCmZMHy
2KwjuZDdMJERwhyoGIX5BtUw3o0tuIykNq8C5gDvZt60tmmJ4a1E/MCOLDHyVOr8qMLpSMMImbqz
tmzLhL6Fxf14hEUPVtCoZ3eOxvQgB8A3cYbxPd7Gpx4NEv2mZHbGZnbaRjn24zXHH+0w+jij6nkH
TaVVxZvmw8FpLS6aXosvFoIIszFLm0GZUVFWA/2gDU7LnUNveMzWhZ8CHUS/sIpADf7rhVeXeuLP
pGGJFoq61DaSLouKIWt/ixY5Nk+1FAbGLdURvx1jaTxVJdHzDedG/5KP1uyJahhgTam5wyL9KIR7
LCy6Q4nwhj2pQnzLCtgImuBUbTq5eBPq6y4pX0Rf1PY9Php2rfbWSaA3xLmC5Zwpaacc7yukf9O9
RGaw9YuA+R4hw5YL6C2FDIW/0Ppyn05K8iSJ2jlNTAxkwwJ7NfBeOe7DBz0xweCIzb2FYgX6D2F5
suStoAIQ/9drJFni/7BIhmpIkiwblqz+fZGGrI5qRCDA0AwSJ2acyOdIujYzIu01bjger/mmy8hd
6v3Y4S82j5QrMSS4XlK3WU+oE+CLeUnTteS+42BPfkZaq1YLr7JkKpBYgIxjOmuBNR9Fa5Hh8LOa
uJ3rW7OMwBa10dGo4lc8VVXUsA9h1h9Eo0SRtwyl7SAvAJsAZwg9szyrMT6nEFdPouL8ZFjNqh4V
a1sq4n42m+jQo4guleaEPxmTjpKMcS2b2biWzHg6QUsjacDfYS9ECCSIExWOVajA5XPzkIlwlhof
f9cpx0fMTNA0jcI3QdK0TR699kJXH6JOdacuCY+GrgRg/UP1SZQmAIDJrO+zpkQCuZ4IJDuGHr2N
TAr1Fb4gq7AfwEOOMNnB6VcNMgQwzc0VUm5v+sBtOVDrOOMAmq82QzT7iybYDBkdzzhHiLSAbSAy
fLSQacNzsLlI6hA5glXXa6FNAbXVgMHDMFo3hY4xbdrdoll0hdYH2tFW+mkufGMdR2J4wJn2DUE1
wkYz2kqRfMrj2H6YiWxHrQkdUUOlPyMnHEjFFzfSX32DcQcG2O0EQSbP6IZJXY3eyHICqWF+MQlQ
B0xTT1EJFmaQzHNdCbVrhmnhqGAq8rQ5qdqwrZAI3BUWCCyjAHzNCEYDSybHhrArQ30r5nXwoiSZ
hj1bNF0jXH9qHV3raBJfs9aUnofR2iZpDcdqZHwiqvhRTDKAYswoG7cVzHwfm8alLZ9RP43PFQ3C
Qm5DV9as0c4bIg9Se5HcK/tmRCi56rv9oNLRQ07ktyF1xlos9MBlMilC8M2SJyXahZEQHiozKNyy
wRj950d8Tzwji7+UIiu2GJp85dxSlL1yQ/5tVewZll1N5QPZEoyCob0rypQhNjOAEmoDazVhH3tk
cc3V/2HvzHYbx9Js/SoHfc88JDfJTQLdBRxrlmxZHsIRjhsiJnOeyc3h6fsjnZV2uqvyVN03EBA4
iVJYErn3/6/1rb/+FXMx+/grpgfBdHSGBS0Fmw8zUjLss65JVHVv468lu9WLidLp5LGhonLmpnRP
fg8Q8zon/jPRHszQx5NVNSXC3qHajT6OJcAYjCiY3Q2C5oGAi0CewkXL8jvLjPNHRBGO2U53uhmH
+0hgIQutEJimi2k9gk1AJISe7wqzfGxjzPd6w317uc7iJ0bmkFJjD32SCGiz9Vgb/J/kX9zrqfAe
AzBuBR/zWSWgcUyD0qdPAQW9VO1u7LIoSZBxhx0jXH1NdQanREHUbkOY2ZrMZX+PDZtCaogUwtNw
fKW93NKZdU/a5LpnvyqCPawSWntOlfPCQX5rd+JE69Zn6oTY0c6D7lliZ4vjZHok6UZt0oB4kGrA
dJmXd4pyOwWZIvwkpgpcezRH5WpD/Jj5D443H61P2s3gu+kBNFB66CKPjoTP1U2XwZ0iQvnG9/Rp
Dq25jn0H8YdLZiQjxc+NY6DUHc3k2qkY56vQQgE96vHG6+QPMEf5fdDpzgoGU3CSgk5wWexzT/Tg
DRnOBLE1mxg8uS7pEdFbG7X71iBdixrCrvGwyEY2dy6icw6C3JcVeTmM5iMNh3qqdjmDPew5mX82
K/IMNJ0mc6jHiLpDmpltq+Vngt2oa/TaU6QKRUJvqe/qGUIgnY5pBoOOojABw5qPuh5WJ7vAZ+L7
YAB9+h+bzgnXkQgrukposqgz06TPI5c+qVPz1amqduPiRN6nXkA7M4g/hzGC3mrQBTnEdEzyAB1g
kXrMYYG6KmJa7/g7rO0m+dHbqfGAqzzZ2YWA8YQ//RZqHkx25LD0ybMfhnXLHdf/phWko/stv8jA
6FPaaZGgoOiffCtLzpEbHYu0Sz+lhv2dgo1xU81rbeWdvGC6r6pUHFOKmY9p3iabwLAsZLVPWaOZ
t43eiIsfgm8va5wvbkM+ja9nLh+hl9y7psSpVzD9tpIXv+6/O5Xr3MVPpiAJO2x6FJj7NhbFXaT9
hFTgrtq6dk9hiuAvkLnYjcp2aSAW7idrQtBPFZG2XJwWpDow7+I28KQ1pFKGLffKhLbP2s/1tQi5
/w5NRqD1lEWP6UjcOwmW8SEgB7MMCoh0c6hoqT8qQWJoUYjomU7lvsJ5OAXF9RTY7rYtIDyI2EVn
SfqrbEeEQkm0DYwwOusUuO9g3RxsWgjbwNJyLq/l+JT4fO0YHIVhO32phpEvT0JEMGysHPG0E4Kc
ypO9lT+XA8kMliMlCgH7Wlk0UeSA6E1TQ3oprfqha91gm3qVti1sL72ZOhqf8IhczPoDYzKtGY9B
F3/OI9PeuIyhVp3rZbssR65KGxMYhWmEXzJD4szslbzEdknNof5JncI8hwFKjiFCT5onRDsR0OTs
LGU1qzZCzBW07uM+Z2x0z2jlADXDuHat8BPJs9qGoNI0bus9XSOoRI2dnZxyZBjI/Omq0yxSCTS3
2RogYtciNtS9UW4zHXeD3sLZgDUWodCqfTwnFE4tRVZOFqh23VkCr1+CYyazIaNJo4/IZYgAtg49
hJCqf4Adm96Y7jjshBqPWZZCTp2HzaP9rU1LshhS/2HyR6ykoxeDER3NcxStU2+Efhb/SGMyC3XA
ZtdmRd6pplxIwH5IrFizCpzRv9b6ajr3KkGPWFbiSlkWg1lgdPvJEM8yl3ujaZ6lMZl7PRuHg2cw
SEja2MHsJRHaxQCzKRZvdIESVLn9PT0Ejz8abPs2qY+x3vXntETXWuXiJSUSjSALY/xsjfltUAPr
t8qKa5oFAiKpna3nPRlek39xqZ2v2xT57hB2DakmgXy9U/7fP9UQmr/9J+s/inKsoyBsP6z+7bHI
+Pef83P+OObPz/jbTfSjLpripf3Lo3a/ivO37Ffz8aA/nZlX//3drb+13/60sll6Qnfdr3q8/9UA
V1veBbWQ+ch/def/+ZeCUg1vnh39c1bh/6ujqfjAKlye8vfG0pyUCozQYv5K5/VjUqoLiFC3lx4R
v6Y/ektLHCq/Lxe9DrMw6TH1bQoYNP/1H8L4TZhUcz1sR4bNwOXfai054uNczyNbWBgevUjd4FIs
5gLyu8pQVsmG+5XTX5N1xsClajHqzw9gn6ejEZnT0ZzAM+UlggcPGgmCLyRsvg55+HVpXo2m9HPe
MhTs28QDOTBDpX2P6OplCSpJ1mSzNO7vnNA3zGa/YEPnh1dO6LJHo1a988zwoA8x8THF+BgWKphW
3syA0HNoRF90MAxm2PpUnoFAvD3w65sNm/PGbPJYVFb22TInKO8z2QInG0JCOdsZnIVDaleEAwQU
DdaWB5R3eTCrdphWjKRYf1s0U+9HlNCgDpoc7/uyW1Hn//3IGILztEqTGC2XQkbM1A8L2/IXc8c5
rQbHaew6UJuXba+7ueeeGgDR+rbPiNqzZ3hM66jy+LZKf5tbdD4HTKKcSwoCApmf23iw5sWgn3HU
y+LyoHlGS6haZekrP0emO9Eyx/nP//ztwXDm/z7DBMxCS2KlPaG8NbJSrruZSRyWMHSlikHYMDOE
QmIHDhrlZfNywNtR1Mif7F5owB86Yquq6p6Lan0Uc9bksrSkTi5L6FJqfb7mvt+tR4NvYFuLs602
GI9LPCWAO/5Iy4HLukmEOP+bOaPvddfb2d+dMxfznxbMFCrtmR/54dXL193zqy9vaTnHu9O9vc/l
iVkJzYjvWqIl5lGlrvG6pFmteRQAnASMSxaX3ctDNaVfXUv30VzzjLeH7I9VG/3aPseitex82/52
rN2gey3K3YILekUKNQsb+3V52fz2sICGXvcvG//h+rtTLYtkRMbbxBaPb09Zll7P8/EU7173fyzG
3k+R9cXh4yu8O1PqjITNzeSgd89+t/8v3vy7J7xbfHvT7576D/cvR358ax+PjBxihqxUbCUplSvT
5ef/9vVelv7pttffxcfdUSoIUvrzebQZSL38dMYF9f3hFcqmqPE6Lphrqx6cnckl7e05b0d/OO2y
A1lnOOcTv6UhLEtvkQjL6odtxRKN7MwBCv9jcTl02fX2zCVWYTnlsm1ZZSTLFXBZz5bTLYv2Etz8
16/+dt7lZWxYWBpt/e2y3Vyio5dFtQRKx3O2tN7LnZgTEJYsANRUAJ7iOah62bg8uGBbJjLG5l3L
UcvWFoIftIGJ6IummnEarRar07Jr0mNnelgWdTvIitt3pzGdgGFUaZCWuuQQvJ5LE6SgnOo68rdJ
VNjrMTVIBppFuM7wPaqtZ3/CNTQX9PMww8pVY0Wha72q22HYqPTn2OPJBPC1IRcyW41lboJBQd2e
FpQSBigcMPs6JHIy+CEmpbY5tyDCLo3ZLVHJzbt3+frfGC38v+MMpV7ITmq+g76lWPzTbc1yC/7j
YXnG8tzXZ8w3ig+r3sL6/nDqf+E0SFo6qIYuzi5uucjAuecsp35dXLYup3EXPvhfv5NMp7A048bf
v5sZR16a43253MnecFXL0sKsetv28Zi33W/HvG0rF4r62/obD+ttG8Qo7p/Ls99O8e+9zHLatzO+
nWbZRkX5OUvwNCwBD0vUgznfV99CH5ZV7uC01fWR1F1ubsux9HjxKb1bXHbFy311ec6HMy6r2XKH
XHa/Hrk8aZpPuiy97n9bfz1naGnrka4JOL82oZCgnW2ztE8G6LxBw6Y+ZddFrytGFyMRX10/7Bq9
J2aPEek2gfNbUPoj6VkAg7GcchWH5fdEOdPaHen3cn9uN05IUSCwE29XZ7i4Pa+A4womotQV0Wu0
YK2A9OuIUPCvjuYekHVkh96tzFXhQ3q15P2Yi/Eq0Gfva1PRJlLEyTHC2ETi7DrBdIEEtmvKgdDd
Gh1kGgGqlJpFW735kkbajzij+z8aHcmyk30Oet1dxUDtAvtz4+XU1SPP29j9nIIS7ix8Ml0KsRNF
K2ofMDlNFf5IfMC1Y+/sRaPRyvH7DeaCbcYkb8MMvt/m0trDT7z4WvSCeMG/YsZBAovjXEOzIzqz
RyTcJMm3ERkvOIYkP0WMyMGaooMwqfOKZDhnUYltq9kUjN3X6MwfVF/EB7uik18DsSoqj9Yg0hWL
lBcCT6J7+HKItgMEVd9UXsDe64qQTxJ0tlXA1In66UuRRt9kO4mN0T/TUumC8lIhmAngV2c6CjE5
X+ds4nNr7HTliHMniRA7IMmAkusj5ZUTiug7yyF9yOnqo2miIBBtkVN/KL4W/UCzoKUVlBV4s8ZQ
3Jk4lRVBpZkfqk8p/jE3CUdE8M51HlXPtu0TOuf6V+RxBRlBW2Z5wlL7UmYGYLgKwrhNv57Pomy3
xPTQfcbrQ0pZGM1eDJ+hbn2Tj8mxR962qnSRby2SpLPOg+CRQVOVlfcjNgoa8Y3pXo+CNr5DL8b2
iugQSvNZhXd+XZOLDL5uVVn1LIRod4ZPpyew5QaIT5oz9rejctthNsEhSExS7z7noRnfqq6c7uDc
POhDp3YyolFiN9ovLcTsk5fbNNSfCm8qdrUPlTMI81UzIfXF1UoKbWCjZxo8QnFbGwuIoQCZlSGB
mnmdr1oXf0tuCQKU0+ZQxVi0ohi/IIREuQ4rRVxuRHoeYrfezipa26TzJd1LmY8DUZYtxtPkVumg
WMaxsW9t4wQyVCWefy5F65zQDqEgB+s3lD81J0BG76UAA3FQVoXerdrOOHpN+ZJX1sXuMCaXJV+H
TVgDD7OmqNx5yaWKlVrZNcQfp4lhVIfA2uGde+vMp+zSFNyiHeocWE0zg3aV4sczGffl1JOUazic
BxYmMKzndiLxi9boponwaHRmd1yeMZYhwCp9vMmL5pL7QfnskpgbGdMJ4QAoKB15EcUin2TRJo7v
Ogb+VzQm3JNjQLfxqasmOoI2GnzHqhiNEyJ/ogYrJmtWYPwY7Drd+D2uWTsYy8tAbXpEsYwY3SMe
ySVtdki7u5JfFS7bTHG3L0IgJxEhzBGfhEVyACwz99NEXW2DqBl9XecDRRaBsats69Hshuq6itsH
/GxUkCbmrFGMI6TGH2kUNhMyhtBVEjQ3unvMwhCpikgvSKpwZSWYzorC/hRqkAzqCWcDGPTDALBC
dQ1yTOQZm5JQrylW38CLNvRVyFCmdD6tCq0utmQzZq0JBlDzd50dDFszyQE0deUnrWsIbWyFde2j
gIC9+1UwGHEEPiiLvKaV5hZc3WpOEKna3gRYLRsLeop7Svg2HuyagC9bwfPnkmDXoM/CLv1c6ONK
9AhNS97ZWljNTdWjlHRUW+GR0TEw52jCdYM0glZBr4j7fcmHi4c0/DUp/1dehDeRmvaEJTz4eXVp
/NLeuS2hvFoFMMbQwHho0LiHooW+oPGl8Auc10DPd8QMPChhYMGMQEKTn77hUjhe+rgBjhBpUBG5
6IZhmmxb/NI0C6xwRbDCtiWagAbLtAtS1GLVcPaF84UOkbHCTohvDedlUUzPa6xk95Usn/j1AQev
O1zMHqm6KWutBxCmt5iPJmiNgikAnAs8tm7MK31ESDNkwSeIqmrXiW9GYQwUUAby4yqIORSeHgbf
o1ejKHWPbXhQcSuvDM2heG08Gh0Ay9aj42t/9VD27koz3HstYOrMJ83PqLMH2sWQvuskWGl5Qmqf
nqJvam0sLSulXPPU3ToV8t+eHxi/NLLS4wgyHFCsakSX1WTeyRwhWJKWQbChc6emwYDiwm+y9xs0
tZVmQoy6uB1ingEUWiX57vUJSpygSRCpfa7Jollxa9R9Lndtm3xlglCsRgWcAp3DtvABqtpOmayt
RNS7to6jDSPpAx3odWeOzSVxo1lpE98lgY3SosZpM47WKSrQRvDDW6ME1IEzoCuzoviGvOtiar1V
p3ANd9KiHeA/Tc5YrKzBexrxrOF+r+AiYFGnLfut7pAi0Ewn/RgoaZ44v7I61dZymEVIOS5zn5nA
VVCaD/kQGbj8onqTypMJAfrKqvxZXOMZ2zbEWhMbpAZqjvlcuR3+wTqjMO2yqS51dz9KYOBDXjxT
UcsOk2JE1DnRFqz2p0GNW8fIPuUTPhSAy4Tb8QnLBtR46BH+6lots/XmMe+s+qoTE4IgEZ7x0eEj
RuRzVYFpXzUu8cZTD/0nj2/re4TSw9lti62Mh/ZI7tVWJn6/5ULSotH7proIPoWFHcHxL0KmBFIG
tOusRAck3OabmvJFn0TjnpY9iqE4evKzmHjzWDvLzvpuqWELkD046i7FaFvSqjT1ejuNzrkAUL6z
qNoXzgjynb90aQDfyEltH0uufH0LgaXtN7lLZ0K40U8I4DFiEQYKTTQX6XWrQI9ECLKr4boxVbnr
aJ+6FIg6rsdHZBDbsDH6mzzGvOXbZrex+vzchbqzCdAbrkadKAdGDlXl1ISVthdPVKAUcTymrVne
0pF6Mmv9VPi7wUG66gjSUGVcNusOw1SVPHSJcc1BfGzibrDpME5ZcE3z+zsi8I2lxy7cDaJCpS2P
tfKra8MM78Es412N220fhz+T4cnpoSKYw0vaa4SKSlod9OMOTd4jG7ASeRVbWbfJnAaOzQutYOAS
FahBUyLaR2mJJSWEK+NqAFMhE1QST3+exx7wGA03UJL7h4ohtF4X1yXaRvA0VrMvCEeWbnElNYG2
FmNPB0eDV0S/V2M2MdIGFbrQD5WEKlZY8D1sd5MZnn/j5PE9sRQ/OokoITHgX7j84UIs8XGn1Yx8
ulMVOg51XudUIX9Mx+jgCXyEzSGxZ1WTN+FA1qtVGg9XuAVRZxSl2DF9WJnW176oxG1jzJdOGlk7
BwtM1qkfud5zMQlX/MVROAXuIwjgkmndrmjK3RhAnODPcj9YubvW8vImEPq92WcgevX8we66n0GD
Y1wvwR7J8EsaewjfhtAkIr3a6JHZ7cNs2EwVgACI2OFJl/Y5oQw9TBrGSONLHYW0SKkzbOKkvOY+
yHCLXOPQBVfWFYiviIvBy0pUiCUaa1dVhJbaDTTEqi9Qyn9V7fgVP9g2EHSBDVHcZx64qrTNYLHY
9MvTaVzrZl1yzSNUsIviaaMr8zZ26kuKL21L5MahS2R8U8bqbEc/a9c8173pfBY51ojoWGqMt4eE
WvcU/xonAZAZFf8V5pBw49oT31HwE5okgARN/BVDNCxWLu2psMC0WyFWL+iTKw1Q6jDcGWZfrGLf
PGsl5yharBUBSWaY5FAdqNgnsQ7CRt4jLez05BThqtihYgMGN974dahv8yD9HOJc3eU1eKGO+Y9J
veJTW5xItMArV/EF84zOXqc95Y4BWECTQGsdo0c9KBwUlv0LsPlr6SnjYIzqxQk+UY5Ptn0zvvTZ
IJ7ssOpWcwAiA8tBbHoDJgLmzu4GHphhevvA8k9aE1yXrZpo7us4xsH3eP13j6iXGypH28gW1tEY
mpsmiaoVTrpDQFV4T43+G177Ef4UklWlg6fzpx1pKr9KF9fXjAjTox9ojOqrygIQlXuRdeWhYQrT
9med+d62GoaTO9qo/sxobSCvWZXS++FoSO9ilBQ1zArZ7CwIsK4HvrbxgzvkCU+F6e+R83yyGuVh
QUXtIeT4WPsVn2r3yUDPvjZ8mP1ST844ZK65SkcrmOFHt46hDxdPhWV+C4v+Wivk1ViodDUi4yoT
In4KDaJp0hozgMEyd7XHR6aR/NQm2kWPbf9STlV6qXzIq57EYjJv6gER1UOa3LxuM2SAjLTos8Pb
swLTh9JSk7tUzmdadqhJfGsnifgfwD62zYememhSq78gddu1skb4n/eEBU9otHonjnkjwSeiPALt
isi+Y1x1xMCrdrgaohPOpquIEsFZGUNwR2ZecDem/h0KfjfPihMmCPuyPFCOROgKgXBrFvL3bbkz
VrupA62i/7Gtm1zULlZEDpNLtrRr+7fZ/NDxZSwxrvCjMLnkt/UWT7R5meYHSrPl3h0lpNp5taEj
fIlrGWGkIUr9j8OW7Y1jfY4Y/h6X7S5poBc6suhQ8Ftv3o4Vpm8emgDxwXLIux1IegTDl7cttglL
JxqL/LC8wLLDD7F7eq1YMzklDeGPd4VfJT/ZzviwbLKzMjpLqa37IIzvqBUWMhkvrWEgKaiGlyGq
yPs0xI0+xhg4Btu6LA/uxO+KTB7CtP/Ylo4q3/mNgA2sazG0M8ou14I8o8RO7Es0PywHd5FDO8dP
NiMd4lWeuyEfaho4CPVLd/e6XpMsS3ZCaq0IUGV/WNomI6PhEjeg8zyuIWqqECcD0r94XqLd2tEp
mFcE05vXB6ZWzx0pSsfRSjkDubjNesgFN4c/jhsSQgHTCWvMciKJ2OwUZNElK7PuXGKgef1GTSUs
uyFEhppmzW3B6OvOIiHpzoyLh9IPSEeev3PLg1MVmFbdvNwvq8uxhpuTNl31+mZ51rLNHE3wsUVy
k3bDgFY78C5pLrxLgAbiKET3NfBr77JsN2Wmbp0eFzaECv4f82F+Nx5KaYY3yxHMAi8kjwrKNnz/
ijFq96jAnUuFzepS5iHJ1aE7rZljycuyw2jj5qCXxHItq8uOINGtM05j7CUkXzDwD9ttA4Iamv7I
yE3Z12/HIhKCAZg0cpeaVbx1R0LmJ80P78ocgcxgjQC+pE8sjGwrf4thAD54VUV33fxgtU17oKaE
uGgY9P9VEfxLKgIXJftfqQjWv1IMqvWv9wbV1+f8LiOQNioCj7Ko49i4RRatQP+raf/rPzR2SVfS
1nA8w2IHDf7fHarC+80VbJBoHO3Zu4rA4O8qAvc3yzIMW+d8piuQef87MgJrkeK/U4wjobQdA4ss
QhcCFHVnFku/UxEksQpjY/KqPeFUDiSH8ogbqdriPoPkg0s0ymwa5xbYF6Bdc6MdLdSmj6p8b6ie
gWEFwSSgS3NlGxnYHngTY4xollFNwdRZopKj5XO11WXYbsqmDU4KIJc+1yHKRJnrHtXqqclwiSTh
ddcUoMeDr67D2L61W4SAjtOdIjcIVkKDIWdU4Tcdr9eukc65t2HjRUwfyMS2T+jU81CHizaB7OeK
/SuZ5/9WY/Mz4r+44oq0QTr7xRrsc1Hy30LWV3cpaEXqgT5Bj8MwF2BHxpSM559GoQcbXLIgL2tt
QxZ0sqlNbGOMrgDY+MC1cntHHKL9UMTpSQ9qIJmd3WJZD8ErjQy8JmtXSoIPaoOIhdH1rhBlH9xO
n/ZSbytKmMnFDIKvjo+0z40oryQAtOKsppI0Git9fMSuPjBipBrVhjWYRW4N8Gox4g6M3kisA/Sh
gz7LCww/pg2XxiwBoiTJgx/IZ2qZwARF7ZSHHlnWpraMX1OOTyWWJSEDJpPd0VsNY0diXzbqV3UT
fe2KDeVPkwE20Q1FZgwrrnjU8Xsq0C0arxmB57RbvkMvSV/g1ShtyHLUwMoAHbhj8NlvdbN9ysyA
tsLQuBDOghPzELTCwU9bSzDd+0QoGaF5Vyvzzk66ZsVNJlz3XYhLgwHy9haPx7lO+n6tB8kLc8x1
KrEJ6DgZjSK7YVwOxc559KkOM90md7ypxxOEJQRucfWTyhvIlWqU68ShKWHH2SXkhRzB9TCS7U3L
zIYKpHmXA+Uahbz2VXdDsNZ8ycwfVNQyV/PpE9TkuAy4gK/ShHbAOE+b5tuSSwVgzK5t/XtdZpey
So4DLTKG5txz45gPJRnhizo+oWUOqA40HMkhFQJqffK1shUE/qJgIpBtpJunT4nCsc0Qph1WpaAW
6ic62jip7Tt9VCDTcgANt0FXoU4GtS1jh0oG/3PVYTi1Qag0kGUooRvbTIEY16ppngzMWGl8UAGO
7mwwV3WHlli1ASg/fuNYloZ90ffIOiu578rZC6P1w0FR/KeXiiB6EPlO5JSZZMWco9RHsIkBCmFA
LXlLvS/Us5fYvffa8NTQq9kgcL/1Le2IawOrXy2dm9F96Oqmv3XqDIOBs5NT+eBoY3uv+enWw5CX
GzW5BGWK+j96gV/jZxmA297e+y5cHdduq9vG8fbx+DDi36TFagD5TdzHDg9CShU5TfxVMdTRDk1g
f6WTsLZqsvja8WEP4qqk/5JB0JBMAAlvsei/cKlJahUdyu91ysDaPos0bI/k/50lF51tOV/btIhp
ZuETv+4bn8ee/mSgq3ucnRpmCvhYMqYzMpoYGI5NLlaGxIngOziaLa2nquZUd9WYDtdiGtD4tx70
mxaaeCjyepNHeNJnaTOuUa5OKr13K8/aZ5G+oijRbP1E9Feya6etFepQTydvS4mqr+hI+VH4UITE
baZh/sAAtLqK2+wljX1jh4IVc2Ro/JDRUSO669g/QJnZq5EcD9yLBqlKnnGRFWBsb+zPaqRHE5/a
uVIrBPF0JfNe18dSHqloTdbO02TmD1HQMQc1LXpine+cHCuXp3hgCshgfqPcLNgS/QemeSBGrER0
u8WO+INeRH3CUVyfzD5ONq02/VRYUlG+b8U4PMUGhVnHoIGgbHcnAizrYxfdyaEZdiC1wNX6LvcN
WTsn07SDQzl7U/EQzxd+0xi6E4VlBs9pDsiIzIf9VEQnKwJtjHLeW/FtSa5tMCf4lkMwyZCnkt7e
dQRocdHhOko3ElxjkdfYRU11lYnmxZRUj0t/0k7NSBEVnb69C5R50XIbbbeKSua1OYUc8p6QKCPF
IskJTqAj4dv307mFgLKnDH8jhlE/uZB51vwpGObDFAkrjxJOLj573RTvhCWxEisKMMJzYDLrNo70
MabLAk4maimYLO+int/KslRNL6GMJfRxtmRtP+z5or2+yzxMhlPS4VaH1pVBeKLbX4E4fV2sIoxF
7RMdL4w4jngsdGGSZRiCcHCISrPMu0EgiqI6qcJEHGH3EAIxL+WmIY4WVjq4yngNikm9ZHYVbAsU
YZhVviiUqXzR011aIXOvTQvb12hdZgf4ZsTclOL5PAYCRLWBxaXr5AB0YbqZRe3/OwD9lwagpgFK
6q9GoAh3cUN8y9+PQH9/0u9DUNf8zaLmIg3LY7DJiJER7e9DUE//zdJdw1sgJWCyHFAov49BLfc3
hoQ67mNPOLqwDd7F72NQy/iNTDMMhhTeJMMtaf87Y1BjfpH3rkWGsYYQlpAke4M60D8qWatBG6AQ
NsZJ840HovyKG/Jv7WMhbFow3veBPOEjpJOQTAu4f4UZTZiuxvBEHiSuJ9bAm9FlSz3qE7V1l4XZ
l6qYCBye1+wBcYBmhBlO7+CHlem/crO5KzTNug6JOMZ8X6ZrCrTR0ewdvORhBobEobRN7x3odkeH
286Mvajy6h7qGfjfxDlJR0Gqa4Jbs87FJxJJxRUJqs3RlO5woEpzy9+aWoU23OeSloHj+LTxoDKH
jDkzKGbxsF+oGJbZOmca0QyZgjsDwTwjUOyCkd3g6pn68JvTVvtsUP1W4EzE52/kDxW5wVcjMaGb
aMitQxv6ULWlsO4mHbqF9J2L8k1CqmP7m7Ab/W5QFhdoW+NNVz8cLMMP0KH6HZ7kbk20+FVRmePX
QCf+yetwC8jYRrafOfXWModTa85T/LRxqJXr6iELyn1QuejeOy53pMNmB19p056Pj/gjIeTZHdH6
Gz62DcuIQ/Tx6naGddR5Ox6MVqOv0A3cc4P8F9IMed31jffgAuVjVFbslKLS3iSxfks1zoHkGwIu
UwlelKhR1zSRHxw99HemBQAQCkJ+m5OwkMjMAYU3YqSEQ943ZKyFAuitrdxtweFnsleUFtSXyHzB
50A93mOGsjY1QVp0qB10N3AuzsTHEtqUAsE+3GRS3TPIl/co43YjJrAz5s5ho4mU2jaA0zsPQrSy
4/gmbLWv6TjFm7b1qpM/opVKq6cgo9JqqGmidVfe95XXr2y8OldILdzTkEh7ZQ6S8ATsdXvXNDYu
oZwra9SNCy6mftUreJUyp004Cr7bZf//s8B+8GebTPcQcHFJgC5gAwb7IB13G5R7fk3CQe9IbaMo
LdPUV9eiHWCodNFNo3fhwRbRQxvSBMmj5hmxYLMOLSDyRpD5m3cXrH9AOTANc37Fd9NQ3hEzUANr
PKATKA3ODFJ6Nw3V5jKf1hUBRqSwP6RJFm9tmyE0Y7x7RszWQVeQ4YF0wfTtnK+ZoWt39JFPtaLb
4on6cxFXzgqc1wZ/qHupUm9aRZkffO2t/toBd55ZcA4ln9tVIxjSej9Kzx4ZvgFHUB1sToYp2FAB
e+ETc0EwNgRptEpj8MwzClrYTuoQkeON2xbPP4D4Uq0Dz5sTv2aWHtbDK0vS+mntbroFcHmjuow+
+CgPFS3bdV7eGgilTqESEbCgNl3FpJudLf3Q0uz9rqnJXhPmKneOFt7UwCwfg669Ho1QgqKT7srV
FXidxBAHtBU3iWYEN1AjAHqW8NC6MmxvshrC+6h97b1gvHdrsbExoydmbF0Xojk6pmZdcOTvQp/4
Inr0LhYUbDdxiZmNJkSCQiAe9IMR9PdDacb7kELVVRCDILLC4WBAR0Cm8IJVtqXbTD189jm5EXj2
Smhq3XghYQ449zpqfacgYDwegzMR2XOWEc4XYfSlh+vRyMwMqLs0oYt8cnZJ133GCAyJsk2SQ9xX
6zLz0oPWwjyXyA2gKoQw67Dfj1N2shqGZfhT632dCHWXS8jbZn7gLRX7ENbFxk2ISIvBpFAUHK6H
qTOZN6HQLLuKTBQJUslQP6VHbyWKieFoQ7KCjcDamJkcV7omr0M7Lk6qTvcu3opTmLjrRtnJwWAi
uera+lmSf73THKzJlFWxU4Ud2oV20lZMbvt12XFSut79VW2DPdUpLDT++FmFEeOuMd62ysIC3I7k
OFeWR+ZxA0hxJNMCshaZEMxmAV1Y1smcxkf+T7eT9B8sh7pFbEXqpjH+m7Iz240bibbsFxEgGZzi
NedZswe9ELZlk8GZwZlffxdVje4q+cJGowBBpXJZzEwy4sQ5e68NfGauA8yCIxQkR3FJJRZAGZiH
NubkCr5K7cACqr1lf+rrCYQuTwedhJBJMgp+T2MWtEvZnmPTPJQB7iU39B9iLyG7exApsKYc/zS4
l0vkqjttSbqVwUvtcg9gskrojYff8FyqfSSjta6seI+HazmVPhGbHcKY9ol55NDc5VgCCVSNvbYk
6KBEazeSh14IbVEiUqOPjPzKqnlumCk8Bj7nYoMdIGyM6ToB7SucsTgajkeaWOU+iRFv49whFJnF
sRH2D9r6JG3MvM5Uhc8U2Z9KF22QwdFVG47a1klZXibYgDQwrKYe7zMnwNSdFrcq0cYmtE25xZj5
CaIUTVgC5ddsxekmSaZx68eMy5qpF6tKQwFvLbmF08vUqFdEpdrUAkG1SLcgJ+bY6tYNu1Q9avcp
Iof1UBuNsS6zB2oSkp8s0OFS1RECrVFiyChfon767gBkOjggfxMtTfzweOEVZqlRgbeqnexVGg42
v2XlqWf9GtMp2/YxYxHX1Z/6Qr40nWtALCTAciwMZzMs70Op3bOZGOMmBSmbZLO9d8Nnn2RBiQjI
tYhjMfC7WqNPUGTUrkbRBkjk2m3i2QcwRyS8xbSs48wgjguIbaUy5yZ+5LPNkMeDilIPO8e1fg0q
516EM0ee9ptqmDbI5WEsQuL1PH2wGO+TPzKofadicjZZ4wBn8jA4FBmNLy7V2LfnCQYdmdGIBy0Y
M86g0RMOycHI1zT91F6b7SvgsHqjA6J55hqFRNKTWzklzKgnV2BZ5iGzHXhDtkcW+ZBE6CwLQs/B
cAh/15kooGZ6fO1QIC5anshcoGOa4pJpjD7RgqwPuvH1odfdrZxL3M46XEfOrC+olsjcaqd6y8bB
aLFuf+Z20ACO7HaW30HGs6tbqK3gn/lBEExkKUeL3G2ADd2L7jIxyuXaGKXlnLJq71VNNLWCUKSP
3mScnWpqzjitUX+pGOA6WjE/pyFWG/CfKJufw0x4h6LKdyKb/UsNRb5W9sZPyItA12JfQ3qrq2aO
mSrFkDvSICFqYDbPBYdeMA3+r2FpWsVtOm8caBr0WsVPj9X4kI40axwLESKcNX/nDvwJqpKQIbPL
uTCCky+66C2VafFQp4hmwrL8aobA25CIPjC6as8Fi8mNDorNYZ9miVExH+b0cMzoqB5bzrZW08pt
EdEpNAZEJcUtNVVyXIzCIs9OTWYTy+pM5bl1Fl+xyL4ZczftHA9W5zuIxo/kdVImBVnmNfifVwPB
Hi2b0V0Rg+qMEXduJrPmMeloMM8C8n6Rg/Erreo24Me+BiAY1000fOtaSAx1u9AS2tbeurSvaSK3
FyCekm4wIx+Xdwwg7DTsmrBtNnkQL6FZdAlrwQDWMHgYHaN2j/R5UM0ldA0Lgr8vRjI8ENPtMyDn
34bUaBZdndqz1RSbli32KUPL5c6zeaDfp5i50TvKo3HFPZZuzJ61nEHyMens8CEiqcY09yIIws95
BfeUTgHwodG8M02EyHNiy+3sBt8yhHuIhqJuq8Gkrvqm5XVHzsukX6tQtrTgWGDVstR2UVJtvRmJ
oeRROlrd9EXkc3yxg5A4jspier8QiBLc/F7dscXreFrHMMja4GeasW+ntmE9Nz1RlJKqiUEs4VOV
frNgtgeBb6EstZ65HPogqfoJ2KG97z0Xqz2NqW70iLeI6pemgkSkoO4g3iJiaIDbtemXj10NtrrN
w/gpHTpAtQi7FSPD3JW3tjaONBzuoPj+Uibj3picIZN7FXiIfhjj+NY3KZvBbP2IvOzspkG9FzHQ
Wh4yHsIFJkaa3PLmTpgOM78wHtm6HG+yFjLNvcmye3DmhrS+0ZhXOs58cmHzr35Wa5Bn3sMc18Uj
tnZ2wLEjCC3vEMaglFWwNB6ViXEQQENH2xA6UIpYDLErCaYyEi8NwHFJgKiSZXufj2hSeg8GZAzy
DjkuX7rCfCtpDRN4GnMA09F0jkn1SPv8nHTSZff3YbPN/bFra702RidkHeaVHMZ6hPjcIDRkFlxe
/jlAauXPj0W2UwrCVNqxL9P4BiEwz91GUQ1uzCJk/qKFsw3jfDzE84K4Cuzo0IftXabjYldB/dn4
VVqBlwSilyMuO8x59jMMPbk2+n7gjyIN8KLYOdIxn1ejzXhWdRWBq9yVeRRN9/0QX1IwPtioq/u4
XvJtRrfa2e74PeaEtMY7Xu5wR9loQ6i8abBWO8b7n21Od2tS95oV1XV1ChRg377wnG9cGZfXEtMZ
UdNvOi/N90k/IVLPpng3i4HwT5b+NmiIaOoqesh2eizl4HEMrTbxCLBpqICEloWYN36BuDuMGRdH
RC9KI/+O5bW5JdyjvscKFhwnM623IqU0b3rvURhgxQIjgxgvf4ydbZ4crX46qvzOEdc5jw2tcsvm
3NAjpkxo+iMUTTK0h8QUy1igjZyTdTYR1xMxIGKT41Hm595et1NJaklnAYmEZFG7OBEi+yj63rr0
nf3dmqhyIkeuxWTDra+gWwMNm0k5kmLjq7DegMcI4FRQW7kBJIjS8+BD93a2rePgIXR85EUDPICm
6cOL+xqwst2GwnoUNCIMC8sB4lIgd2VwzNySYMMS2DjgBL2atS/uxvHVbrOteEBtgNYRyuK+HG2i
jCg1cuNgGSgXJyuvd0pTfrBXiNMP3xrNW9aTNOzImoEbDlxBMMBRwbEEKR19rfNAP6Wt/dQG077r
6uwSTYMPgJbWCgd8e2MD0+ODWXiUUWLtG8f5xaeiTnWVEsFZipiA1aMzw2UquwJ0RdOURzfOmXAn
n0JVeqgLW3edAN7fKUmUj2OxAMi8/h6mjbi4Sxhx4/hnCzfvrT30iB6u2ZAtmjIpCH0wmovl2tcS
Ce6ZC/sWMrp/cEM733cz+WM0ws2rSc29S2tq68i5b8sUEUyDW8utebxFrpxPVLlPBI72vk3watHe
qAGgsOGm5Q/egQuJd7GL1sOkkQOaITtB2YFqDTl7zb3J+T+7urmuzgPh1JtcjmcXc8YVinXzTzUH
DwvOehJds9A3dwhKkh3tZgIBqd23IFXU3p8aeTFR7Q0J/Pb3LzMwcsdJ78LYMrcan8u2a8t14Jfm
wUMhu0/s4S21eZKGnoLRprbCAGI8DkVXngfd9CDmaLuhEabxNcuMWoHmjdSEtlLwHI1y6s+6dIKF
5FiyTnnxWUG7Pb9/V1v5JuxVdpJOSxRCWSErCcr6QoUWHIRl3SkCVR7pTy4cmpwTGgsBeW5gkG1+
hm63I+Q5Se95VtL70YwRmXccHtEl7vzIru5qVN6XED2avUL8QS1qgBqj1CeDL2Cz00HSrC1zDk/Y
gIgTtdsGwEiQ/Ji9hH61UeSPNECtgzV11tZulzSMYa3q3N85Rfg17Nr80sbLk1V4RKB2SXDqXI4R
vV+TkKtt43lIi89Uut1epZC+UJweS25JeMglPJ1KTXfg2skZy8AQIZ7Jzym9h0iM6aNRltM6E2Rt
Y7pngiatM+Lb/G5Yml7GKG79kkTRFV60V12knqOxcE+48Zklw656ZpWeL1MZvV1AN/lPZu37T3GN
BtewsDPEEzBk7bfoyeIJhRH2IGWL/myWiHltzdpIohtt3RoePwh9yDjg77y+BIiT2/fYcZ56Tuw7
4crkkBFKAfaqNI4Ys47vLzoRKdlRpBlM2r6KQFuwCrlXEDAdOQ0/DNTC91WVzeQ20oSsbLKxZloZ
Gye030KvVyvqZOxDYX9HIC5M++Ge09cqAlB3shKS1dQQTNTLPtQmBz1L3pjXuH6ZUTFeNN2Aqza8
x9CnSqtdgvtKw9xZjM0u9bVtfyZzTJrtwLIEuaGluWez8eo82WtKr42Lb+ZcuqFm+HPsXAmWlGAF
uoRLSl1C2DAoJhL7RgDKAWPUKuIlLZx30sH5pJoA1TYFxUGPaXto9HxjWtIyDQqHaz53IYEctboZ
DZlLKIaGqzAhMZsNnPxiHshlg70KTDV8zDuakanj6EPGgs5ua477eLZ+FrmsmJ1m2YZ4lHid9Zax
DzsBWJ+Q42zEROzYEwI94lvO718cFBL7eRieXAzZ535gstLnY3d4L0ACQ5/mSOcbUBDWSeCeWs+z
dYRSFK2bwsw2tVeyXth0YhJrM8/Dz0oWpHzV56EwBAPG8lskCCNR9Ma3NjvUTrYBws7o0ND0WDm9
CI6GS+/HTEYiv+eeZBvh1ocwuXVN2nySWf2iK/PaWYN8KfIrGnuYW1YS3fLCsq4gz3bmaPgHtgzS
4yZW0Dptgvu5zRCQ98FD50vGcz78VzmDswmUONe6utOxW54JPfgCqZPnWw5XT/mEJ4+Rc3Sd+eS4
5XOIHPX9IFk2OefGLv/SBjR0mobDrZGXByT4+Dawe+ybiU4qbu5vqpl/lnFABk/z2cAYM3uefxRC
XcPIrHdTQLmTZwAkEjzG+7k0PGbpDNHm8qSiRm75kI21QJdZGYCtSqN/aPGoXd2o+AIsbaDylN/g
A5GEnK2zpZQei97lPc6ZKCRb7YWbkF3+VJwbF100s0COHLVNvynkps0hTXPkpZmHZHjHQtPsMpZx
ZM1oZhxFZBpBGxhQMEjuggq7w5AZ245K+WURHiQWSbteKcznyK3wCgGIokNTmtv3z5/SDSiUMcu1
51SfSVkqyG9izhxkfbKzmKlPifg05RRhU47aky7oRfoBp/vIvswZ44VpUs62ykBgTkWws7rB2RuS
GGqn4pCvkSGuGqupkHIzLGWvJAtlO6Q2NA+Png2V4HjfFDzohq72xPa0m9xDRmx79bVhZWowFe4s
Op17VKgRlrDBPeVjsXWCPIFjBtctHlgINbhNSgLiwXUBBtBFZq6DHm1JSKOyUuLZGzjOjJVfbBID
rGTUgUWKAjtc2fGeYwIZoZqgWzdN9EFBIEOji15C9qcmLHgXIrqYVDrqtBWWGR2HXnzB4TrfmNU+
Fnmq6edFqJ5dl49WAnRcZEPAo6IDtMg3VFQbzsPsWWZObiTazrV0ScELC9pcBOhmBkNkn33Xo70U
0Bn+5RdWfTGyyHjqGO545UQc3NJM6cL6C2OPxwoJ5RaxQH8gCAVJAwZM0oaSU/7JA4B8jHiXVsRe
+RfHK9+EVkA77H7XCU4XhWH4J7duwULG1UHOJqcBvzAPcRQmlFgWSdsy3nh5QPmvnH0G3RTAGW0b
z6G/Q/8dn0MdY64glmBreK/pwLS4YaS8Gmy/eOiBTkeVe6LyckgyTXp08vmwfr/6xHLA7tYqXJXf
4rYfXjEtPZesHHPBICoJrwIp6wMZVJsuEMRoprXkmGlh/bMHsnIkKQdFZqlN30cUU/ZzC6iXhJZW
nUcCOmj0zN6J+xT8MDskXdD3zr3gvvadur6JVj026EA2cgZ033LMlSVO4liF8lMvA2RFM2eHEK1S
rwfj3JXged87Ep1gDWfwbu6CZB5Wdjbow8D8K4o+J6rxEGwtOfLOSMd7rsj+86U69A44K9lT+LF8
0ePy4qd3gJuo4WRG2BmxqXTxUzM55XoYZLl1rao6+8sXV/nXzIywoC5FS2yPD35JPL3M/Ohsc+u0
VjD3dI1gEUdWk3DdQY1hVm2XngDgC+mlRyRP8DDt/CKXL4VnfPJKdOetjgktkYN5wzhMFjFLddta
D1hE4k0jfgVGKw6F37+KSAd0MxxOT7WPb6C1Aes1kX+mTXofDg5km7SqL41NjOhURbiIvFfTiOp9
WZKN4NVj+NAM6jP7//eybuVTysrFvKT2cXt15SEFkr2ma5M9e4jWjBZ46pwUS/tI2vuKuekKxRM9
ZL8Xn+O5/ZHikl5RFVlk5XrRxtH5uEd1P2zlAq8MMKblrdWwj3v51tFTvUlGiFezmZ9qRFnH1sCy
1Y4d81/0eau0wlxJCXTofXCPQ9+H2zkzw2vSafozNo7zjujxTgbzMwEPqzyRjA2k3x8GDHP3bZK/
6mrYxYFpP9fOWxOYJEpHvnk/J/VFDirbYSzId+DuMKjhSUb10754boEgV1c0O6xBnC27fDEDbmcp
cJM0XYi1bpy/gGJutsL9AojUY0sd0FmhIcSmjVQrnyhQZA/ejWHgyYTQndDXRAC6AYfHOJIp7QXW
933k8VZn4Ng/DzWBVOnMcZCu2yXA4GWylH4pKvsxSujdpEUVb/GXkVUBRHKvKtXc9w5CO+VeeDqs
a6KMDodxm+JBpqqdVYC4pyOcqyB2b0TpvJa9Ge3mNKh2yTgRW5KAh0XZtPdBARNskaXrqhEGoB0f
gc2ySsqWCtPDqrkbw7r6WnUYdmU4D6BU+a/smcxFgQktFG4PmfamZPi4rmbOE06HIUZMdx2cjUvS
ldhsJ/TYcX+MjNi+9uggE28a7nkOiZln3sFYzFwTudK9hPE3GD3whq3QOSIS75eDETh5OqxXx53o
U0tq+Q4C/cpHJfXZLd8mAIzM2kqa4CEB0zEA1nPUxTV7fz6ex4ETo1EHDxzfaMIyApz11G09YjCu
BRLIbAjJ6u4Sg6fRN/3NqPPLNFkpIxsEWNicKUhq3dwNeU4oq/XLBq31PtZOEyp8mXbPYav0UzB8
RhZ87+FAXjUsI5tJBT/6rKX7rdDCAQBon0YPOiPNnHtjmt+GrmgfI7GlgU+0oINQv10oUr2VYCho
vI2uxbfCNp+9yCOBy5TpDtE4kMlJGvV6iqYIQKK4cxq1azGu79H23SVu9+TYJJVw+Nj2HS52hJT0
m4y3MAKrHhu4y+gkJpva5UxuNFeI2HimgdBaxsE0QRmMDY9PbFpnzjeKt42wpBJMAh6RZu8PBx32
D36atEgAENFNff5mmWTvwdVbRimYmocdVHJ4xbn52hqU5gzfAxK/Jx561TM+MLKcnjjeXA4kKqte
jQpooMWMfIeTKalcufKG+mLmaXiNY09e37+LIuOSNoM8tt7YwYrMRH9A3/FliIIXXFKkVYqQkVgd
R4z2+fL+3fsXY27MU28bh2LU0Y3EvvgwtvFbLRZtYZPV8a0Kh2NTgigs338G0Sa+DU3f7gkmhSYv
SHvzPM/aDqWP201Qgd/evwCZi3Ydepx/fhai893plgmJ74zJzYyC5EbpPx+jKL9PAVne/t/P378D
kInBo1+MS/7OVAbtlK4KyFfxygt5IpzQyvonGzlLbO1PSw2ZrlukbGDN4JTx9/vrqO9Qh9IQ3tQh
IPqywz0qpfNqIwZGVITX2DSzQ2+kCeVXQerjXOstoEKSKRTBIPjHra1ph8NTSmvyglYOaqd89Dyi
siasvAebFSFs6ffRi7/PeWcxMA8UztlN4WBYi9B7HTh54dRWL6UJf2BQn8QAS6FLT/STW4YSsNii
mlZOS1adFor2u3bOFkrlTU6qYFC2J7/MGU8Pb0Xx1fP6bxDAVl2kAa7Xe9vS6yTzPwM4ZawWNzsd
eRc50SzmbEfVBs1iFRfRY8McNXX9DpXkEn5B54wwZEZHGDbBrBIfSsRy7AJgS81vUNObVfzaWd99
5kWcpEjzGUZ/W9QmU5s+yrcAX27CLoK103uQObvMQDvnEtFCaMhq7A+OU45kSVrYj72vs5WdJj/I
SaAkEDUO/IfMyxjxVvqGOnTHsZUEjJU26a05ITarXhrHMMRP3y2d6NjtHkJa4uugDXtOpd3NOIzZ
GH8WsCbQrVAfJBSNcOnp47XZxY/5C9EwfC1IGse43rDs1ls2jTWtY3cVNPydZracCptDapArV5Tf
s94dVglc5E0/47AxQg995pbrcDfCSseVP92PEtcgJtiojJdCGmuitEiSGmRK22bH1Ip6OPezjY1J
y2aexyFHvM1D+EKdRyph7z5JoHVqVm+jtfKgKuw6TfgK/AsFKNP/MasaUnmWZvsY0mZWkQmfhw/M
juu13dpkzaREQ3g6PNvC5ymIOJw5wYTjDgVAXbvPAWMi6be0eGKCZfzY/SnTt7QjvHxsoFIrklRX
9I6h65beIY/EtBEY8b2qaNfTYhYzu/bEn34a+pps5a6GLoEhsCnIYhky54ksBntx3ptb3KC0QPEd
4Ir6bJfpfnQHBaah/un6JLloGziDCQK4TY+s8DTj4x3OdT4BlLjbfK4fbQ3rJZ/dXRAySBKG/yB9
1O8q8iv6v3gr+ojk7yJ+Q5t932m6j05YbESBncJ0W4RX6qfvwN8A4o9UuQl2/ogJXzbRpg1Br4e+
3ttucdfQ4CEukfDTOId6m5qvDCW/8r6q6k6MKPdjj5uqbAPK+ZYBfWdsmVqzx5S0USp01FkEaqE0
+HxCJBHbLiwYDaTNEavZgTNnwZTNZQiDHYOTiw0TYmC3L7PdMCX3jbecSVOy06tayg0dNDYcmzSs
lWj0k2fDPW6wsyZOu+0V0dsmEStFg4FkBvoLBnajB8gTnMqTFbifcRP59SXSKt3WAEVSm2aTmWFL
hh5P0tRWIW8C2EjCiZE+lEHirEM3w5ZrSLJNGetMMGxZCAtmZQX9LWmJG+NQkmytucYTWYGrlub3
FsCOsmpKe+hCDITRlBvV25QQfZ1XNO1nTD0AG15KaR+ynF6KBohL1EXy1Fl4AvQuL50feZQxXZm+
oWz6lrKiEZYJMCVGUJM1QGCH0HytJ1o+dDBWNa7abrCwNTznnQX9o9iFdjAefHwLZc6oNvRoxDkk
ExVWuXGXepMMg/aovB4AMkW8GQzpvq9eNZIXPPtxwNvTPE0DsF1RoKQsQe+4ig/VM73FfnLkYPcZ
Avh3eColCJ5fRaGnrVRDvDcD+TyN51qEXzHeexvQFuMuGJ1Hk3Y9lrdt5wScfFX6BTthvI0q+0dV
Rp+IL94n0kbmnI4U6uX8Cmnjp9/jD6/KM/b4Y1Tpr7mHxHsWPaOG+VJqQes0tmlGaCBBeevueqO/
t6COcowPFfEJ5vc8TNpN5jA3r5LyQr/0DXXAa1T2w9Frg19I5n+GuJywqxu7QQf/x/v2H4Duv8PP
FqXrB3Ga7wv+saQvJRkyH6K46jIXQZJV4alLiYSags+VR7oFmlFY5gOZQLaIC9oSNqlBHSDJDD5S
alxTDvqbzqcz76Reg1jSi/cR1dGftXPWkqXyX+Wc77vw7G0Pka/vSKxi/1bOYb2N/ZhZwgkHpzjq
pf3lSQWqJnYIAFH08zN5xSmolo5Whio+9kk7WYMymDeGRV02zMQmNLl1aTuUqPb0+JcLXED8Hy/Q
87k8idLQJszsvxfYx6UH3jxa4M8N8OVSU00U8S6dAbjUXPga6Bl+45CJo5kRYZR5hHmL8vbny/hN
Y4z1zTdNi8/REoH8GKdmOR2RNEgP0b0bDCnmdF0qb1Pm7mvpUXRmy4dZxYhJgFD/Rd643B7/fQOA
/gZ8MoHAZecveZf//oTqiFQq1MHeSSwj6YZxYaIUnH+QTOt5ecWRNwwoZMpg8+fXbC+f/YffbAG+
IA9Gmpjggg/mPisok7LIcpcRlKrvkH2d2sHYyLCxDm0EHG3IWbaa8bmYg1+lP+tN4NxP79Ve3uGK
A2uWj1m6mXClXHQxCmbw3TlLdH913fJb7lHEo3X4mzz1I9nYDhzeKQjKPtRlbpmP8tQpp+UjqYxP
otP0V4z5NCwKgpKhwyYVTn8vrDWTAn1AoOfMol6H9pxdEOBqFKCQWVAlJoNdXqKUmbtBzI3umumQ
2vqhaqv23JnVtsNgsveFsWdujIh8fsuHgMDIJmHgwGhiBfUOALsdo5XzPRx3TYJ6IrH3jKavFN7W
858/qd/vzsDFH4pWz/exuZgfPqiycGqTd9o7dfSNQT1JtjRRb+u++9IIKkGlaQBbfvJZe6m5+/Pv
/n1143f7EKk5k7g2kuD/3p5ZaA+o3xvvZMFjAWhDvEhudVDiwo2/tE3//Nt+X67AVr+ndnhSsmx9
+G1eK+wataR3Urbxc4BJgcZ79d7dB5n5a6xCrLb/F+p9/8/N/u/F216Wlw/PgCsdYYKt5LaiJ/Df
l5fWeU3no3RPaRj6W2Uka0rivdU4xarslmbHMiJQJW3/yHisKr3ggwS7bRnQBFxGXrX2naOIqsd3
0SgAtGRdEA+2GUKM5q6zS1mw5jZy77DBAhCmk/uXV/D7Ahp4LssXbxiUb17Ff19BoXowTEuIaJwY
/pqeRbFPGn1vdQRljr7EJWQZXwSDME9yuQiquhWASnpsixxxCFCIkKLYkJm3ypxJMs7wroFRfbJV
FT3PxUvo1vP+z5f8v9zOkqg6y+JtZ7//+J5Le1DmDFngRKuBBr/LtMMNsAyjADxaYWltisXoQCs8
ys3zn3/1Yo3++HlzJ/ueoAHtO4Sq/ffd8mne8rtz+zQu7oG6mKeVFaDc6XVKigjT/FD309Vqg2rl
JGTapYumVo/muELj1//lbreWu+vD3YdBxoEWj8/ac9/j/f6la+9NVYiYgL9T5tWsV4t6aF40P/fc
fxD3qhdO5Txw1IeGb5R/ebL93x9tiUvHRVAHiJ5Z+Id7f5l1BSa26FNlml/pCVYoR8T0xQ32ucge
yTwTN+HmtEDDZYRjJhFa5IghSey9+so+hJlhfdeWf5i70r3rxYnOPVwiqBfkpFukKiRk2TG4vBsd
636OKTGq0DlFsrPOaV/3J9eFJ2eTqNW6hYeLmZFbhab2FimYV/RZsCL67i6vMU83kye3ivSTDaCl
x160h66W8DL370uDS7YH4CjpHZwK1aw1RXDeYhvpV0OZLrXFXmYVr4kZPdqEYu0SyaBwsMJDRB4c
N8pG+dF4iRLb2xP+U8EGMy6W6KfXcRAHI0GVZOTpozYo3ChqL8QJz8zFJMPOhhNVgml75QR9cCn8
7KmN0vuuiS1OZ4X1l9vlf9mwpYkRypZsexwg3hezf90uheL0OBmhCx7eCc7Q4vcoDb4ncRM89C1u
wwgZRjqhGUgsDjKN264KSFvdGLpH4tgYLtNkjYi/aO0uw1450CdAy8iwpNLHrnZf3Jk0eBwK9l8u
3P39iZemzypLebyEXr/fif+68IhwWagqrFHvMlEXjclsTL+6KHK/57l+DYzplGWuf03nOcT6lDGT
Lrr7VjrkzlZsp0hoAHQyyEP5AINMLaEvAvWgxhydwccC6ExfMfkULVl8PVO+vRNqLEcVs4aGsZYl
v4hkQF5vGbkDKppJPtix6IR59P69smo5919yQJAOC6McbZA9agkmlcPZycXDaDALyfQPHSJ63ozw
Y9cuS+ahpoOnh0nujNdAVJhSciU26LB4fVT3gnf4Lg/HHP+8BujVovNy7eHrX5a03+060mSPZhWx
BA+x/eExNusmnnvyX05ZcJA0e26N39Zb5Gz4i2QmVlGbTzTiGAmmpVOestq3wKogikhlFe11+pfV
3fptS/UwrPLYYCFibXM+Xk+tGgaXelpC39zh6DdIKsj6HEtT34AxIft/AEhXrv0K3eNokq47o1Qv
fAZv5Ok2l05Z8V8q3d9XfS4JV5MAiyHZLT+udMFsQ2yheXiyY/DA8+ARihUyMGTekMYW7RkbeZ3v
mdOVfv909AC05vC9zsLyxfovH9dv9f5yLWiNLVJbKV7dDztQjjunakJzOrmRhS8QdwL0oHqvGAOu
ho4PLbRtpK/MPTetZ1gbv+PajKG6i9KsWE11fs9cP+T/6ZxNzWmXw6RKzvM4v/7lQn/fnTwKiuVQ
grmJA8LHo1kmYjV6lT+cDG3LFW5Jk6we84I6VnJOS4MDDdiBJaYJ78JQHgy5r0sebany+GKoRzFj
Qhl89yWOtD7ise9WWgNJyKbhGu9GhL6PFUC3NcvdDVN89cQKkZ+ZWGI4Gqqt3bEMl2lTbSZicUAX
ya9h0f40Z+Sf5STA6YO3RWdVFXITFwjC3cShubgIq+M6zHd94KIs9Jo9FvSfTuO7YJMFRIopJ96Z
qLdVhVno7Ma0tlGm7Zwu8Pddky0qMr8gCHnB7rmehK1XqE2XzNMdz3RBV3IgFsWFCweWel06bnEe
BWPh9y9VO7W7fiqd/fsBpGSgh/pVtJcZtyTukMK7myckCP0273z7xZoo55M0esnt6mvWcMSNVLYl
gsI64uD8pU30IL2YA2hN+hrFAES8rpN374toQtPwbAb901R3X81yxhthbAeUVhdlGY+NjRc8GtFS
+ITNR9VnBv4JngMpT56eDu8naRXqX2OBgj2RoDsrdoJ1MUcW/A/FHpeHh8Zxx7/UHL/f/CSFIqez
qe7JTPx42FUFDhnUXM1JpXjQUw2Rk6K0GrYBHuCdUTNAGKb//6ffJQjHc3yHIYUvPtabbQR2pB9j
fQrStN0ZpQP+qZfnhBDZY9J7ajMHYt+2ii4NqqwcM88/egW384LLnx8q+8MBx6FM9wObnRAzmEuA
0LJ4/msnLLB+WLV2oRIjHawhfVx4iNiCl+goZL977BvOArW7Gk43bRa/xrwAIN3Sl5+S1NjF8NV0
EQxXCCDfKURoHNvGukLoOBo5tdPCS5njB8H4b1OizIYyonduCkF8JE39zy/GCj62lxxeiyc8T/Ba
bMEZ9UOiLJlbrSJ8MznFY602gRFb0NVc85Q3CX3t93/Hsmid3r9Li2zdVMAmSd4CJtfihF69fxuE
SJ6Imc+z3SSMT+8RRe9fFFU8EveRwlO7sGGJLnKNkuYhrQsS6YkzsseUgQLYCIEQjiFILTZpioHi
DlSXJr3lNCWeOCk3MfL/oey8diNXt+38Ksa55zFzAM7ZFwyVcynfEFJLzZwzn94fqxd2gm3YWEAt
VkldSeQf5hzjG9DMxr8fiihThIDCM85xZReH5uRpevP7kbMcFQDOtabpnDprfM3JRujhit8jW0qV
bKNqySYWSvraservUuTavgkXKRsB+rXL4YRZiIbEDv66v3scWU3EhpK8OW5xJ7NYVcRrrrWYZer4
3voqbmlyzDfsRdPNqKtr2RSR2YzhvSI7XWYUQzFXPWXwvMmbYRYIZaiH4XOYBdraqLCz0UtALy7o
AEbq8OnhzPxjv0IviOUO8Is24gfqFjZpmarVRYg+pZasJyWrTrMasgCvo3GlYNOyxYaIyMxPUmdE
SyLT3LjFUi895WHnNmhZvNFPaBWkNFilSa33Fp6gdcoo7UyZaR6MTHGpPfurUoUcvoyj01Be1Dgg
rzFIzFWqtuEGkDsiXzwK9MCPOb13YiLryBGNXLu3CWhGK+FsYPtCZx6JkKunQnsQlKI7wIZHH6yX
SO6XdJC6pdbU5v3F9yvxKQ5Ea02wFJIby7/j+XeSimtIFCqFeakpBTck3QG1n3oMoGCeqxjBbJGg
wNIHXd8+7DpMW/BRBlpXQk32UNrm2NtJmUOdVGw4Bwk8yEPEq4qQr8OxZr/QsJ22NKJRm+YX3tlN
qwzS0wD92E6qQMADSkl+KrTsgMplUTtpBy1BeRbgo1i3iFzXOLckO4La4lgVYKSF5INgDNYS6pp1
keGHTEBAtWYk0P8JXqgRnbFaUYaS1I2ZhtJWztRNwGYfjfose61f76ZogCEHz7GS3vJMe1Hz7M1s
QC+FXYivFFf8Vu7qldAbGkAgCStfUGx1EYt/GeLqq3v5FeEsa+c8Vb2hVqMNnKiBF427erzwNu1W
xx7/p0IpJsgOzfpWVKjUMZLdHsZUYgdW0lhZTzL6Lpow1DI1ln6HfOzOhUQMfS6Qw24OyKv6NHpF
CVute5PT6OEu9lHYXtSeDpMQ6cTTwfYKMAVboGfXQ4i+bxJT2cnjsMDWynYdlwHn6yxfZ5QxTwMa
cXIL0hBxEncBlBwx8kiMtqK+cPwgGXQwzedQGS/AqWmC9HGzyiIz3jSVSDCwkG+UHt9zDFVoM2L4
AyM4hbiwfeWGXoCXn+s7OEHDFTXRi4UEs5cODChm5nXMhJZnsVUnvbxDZgAPXxNhAIs0dZSZDmue
LvojrLdgee1UxHKKgCDdqAG0LnUIlql3ChDbikgg6/BAsSTcqjGjUCNyQeQK0eC1kkBBA4bg9jSw
jjqZu4NpsH4aTCZ80Ky8AQWFHs6C/bCekp8yQSqKto9AiShalCkYTlKElQcrv7JTaQ+UelOPAqTl
VEasrMwC0k8qFMGWFEJWmXpQPbGudQozV6+smLCsWM0xJyvgBC2J+KnqhnEnszFDMcY0zZy6/RJ7
DpR62PP5w51OOE4kmtAktXy6oKAi3RvLVT8Y1YrEIBNKYiOdSy6miu0sURxJvIvwwS8F3GHXV8Ih
NvETBzTJOvGtKEdqcvnwlJBgykw5TW5bBmcExOY9SX4xMdBhbRRz12bsethJVoGMbRMxrwoc6qj1
fo8Q6mKNUvNEWV5aidWkOAl5C7sxDfbZuIPtbmAtaT/TKa/XUaYETlAmHTDr3t8XhXlrxFHjK/0M
u2Br4ZPZJRYiuAnx+yqirW3rqRTYWt1nz1ny3DXECuC22keoyTc9KD26jPFe0Jjiakvz8YCU6BoN
aJWozpvxJiTBqhTQf0iFdS5a0ViNtViv/SS+qjmlvnZJAy/KXHUFEU9ah8J8G2W5uA2m7Jkpn4EK
jSrftkihz2o6DEno2xzWxIC9wrGHnTbG66DT7TEohkc3NS5REalmsy/x4EZ2Z62FquRqFrWTFSu/
k0B3JxINbHQBuKS1UfMiVFN5QL8b4WxBTCrL5cp39Vz98KtJtqEhyKvW1Fg3p8kZ1T1/hrgU3QbS
Ax3gAeeXAIYfowBusflES5JCmzhbLlkLYMGxLXu4YrK1P1d4JSwp2dfiUe5E5cS2Ba0afJrzUCs4
+ZG1ok2SFVJ0lWI9trVbGOR9IKDrvEIrwhXSLXHN90rMDOmsRZWMW02p8JwvT01TOHKkhdaCdMfk
4hjvA6OQZzCEmoxB90oOYkcJuhHxxEXVFO1eMVRmALkvMwDY9dC3kLlrHcNJDzYs9DvTqXxR8vgm
SZE2NLyUEyHjuMcOBFihypvH+FO0XvTkpEad8a7D22i0KsWvVRBJNQ79HZWa89D+FklEmyXUPjND
R1VIGMjWEuBv+4J6zHJ18uq+vrCl/JajamP21ryVRFdlKcXGaPxGzoH7MGuuhiE1tlhI2kbtjFOa
BCeZGvdZbqb3SS19Nw3Sg9yI1kauMyIGFaS2AfZEpwsGac0SzeuiWd8Q7UF6N6VLanHsOkI1cvSJ
MkPbEEkI022bJZXkFpV6f7RlulZJtrpQ67zv/EMRUXC0vX5o82qvLmLrMVCA2SSHIlbrrZx0tJP9
AKN136oI84BcKbyKlJXDXs+LdRSEwNx7nXD79LtqY+vkIwtSKPDAPKsv1aiQRR34EylBc7eLJN8F
uJhPVnlCX4akWC2FLZ1nIC9ibXkJX0cEpIFSEASBKb4VlhkeNewT0iSZh6oGeTkrmlv7w+fDWd5G
aIyqDGDi3IDxb01SpiHIWAABH82QtiSpousTt6okyR2RtnpjRI2ooBBNugInhyEO2yQuQ9fMpGtJ
dSTufonaqkKMoNa+tY3QlNihX5KgIGK4V3Os93qJ9X1YLIw4RPEJ1wqNuvALafG4KVvlgqI1d6cY
Ormvd/6OTR46eazRjkRazIGclXJNRPBn5CvKUZubxagUb2UxffNHYH/0QyU7zDAvGHh9IjFv95D6
7haYv0SNhZ2fAfvSYaQdk3K450oj7js1cGmiTk47qTnF4mYjYfuVWZrfqO09ZZMs7tMZvcrggziM
Uo32dt97k0HKAXKS1TBjbwZQYhykrsV4MvTRjvqj5GHKSHeUBTM2zNpFF6IXhvF6B3FPPM9Mxgry
1q1ihgwgbXLqZs06UzrRIwSUER1BBJa0/aqm/6D6V1716wNwEiTGeHmsQxFNk6eshAfW+wrDOJJu
oWprT+DKd4V6JsoNYjX9QE7OWXVVte22iDwaN1DM/ipYw1bE13xsO6FBCa9BGdL0ZJ2HxjkW1Xot
ZCmmmRnhHcwChCpN9GX0yUxaUIdjFfp9LSVMaJlwFwO1XMcKsd6GGiM+0QbM4JG/tcaqvOUzoATi
QJaZM9j4Ja819slrrzT3KiOKQBr8G9Ui9FBlIp97TNaUhwDMTHGDmC8xs02TsGvB24Q1r5/3USPO
Z7kDPFBng/AxKekZJ1KnC8ZvP4z5tLX4yX5YcGu5PUQ13dFqpgraJtK2TnLWNyrnRrqYqnCANSXO
o15vhoOCP3SjV+YXdAAZ59i+eqSr+lO2S4qq9FTNUjBuQHf6IwJugBMgHqWdirnI1omP3sHxea40
2QutMr+ixi62UWiOtAK6q6lkxufABWbN2IK6lDTVAHHkrSTVvmY02UaBif147GIM6v4yZ7DVGgmj
jdU3vRJYD+YNkuSyKSUClMGFNWVF3lM2kQs2FytVnf034pQhe+o2kVr9JehJCNDiRjkZM7NyjfR7
ikL54ivq2dJGPCCDkh4mvNRWlFpPpoLHEXnfsatU6hdTfSVOoLn2PYrIvpxVZ9k/PM7bAU24M9Qw
XJoO5W9nKONtHGrpFHeK9cLsY3nahB4eo89qKgES9Ohj3droatcapu0ssM9jh/2iWoO6FzIRg6Uo
52v+Mq9jnWv06Bht/Vh0Sgt1aF6DyV6QMmWNOH5KRhVAkzLesxZowZD0Gz3F2E3Z0LynJuGGGgAU
yboP4Ff+cEW4rGtSqiKm9aVd0MnYnjjbMC8WPm3EHHBLo5ZenIPYp3CG5ioft5nYMk/WKoiavh/B
AfRe0bEeSCsFwEWazGsrHaAbpIV6YKqZ4EPICJDK/DelDMujqwKwtM46R5DHaStKuCL8UVNWMSK9
o1IoK8Q8yT6j2bRtjfYgj2G1G2mymFp94ekQ/8YTEuYkKdck87BvFVthXU9Tuy588Z7TA9hPFKQf
5a25CX/lPT1cC+ernZFodsBizdAs60+04J+GfDrVAq4ulRXclDcxjkcNo2gTolCv8XpKayEVCUpf
WEZNrL1EER6cqkkbz19cTVj1m3NZ9c06Dyx8VsQnMZCAnoxGcwVVvHGjrvmU204BSdbPdBNQ7th9
sIxh+SQ8i8iXAyKiWn0S3dSUTzTLxvdUw4IyrbI01Vnajp7uEzypBiUxN2renAZieHZS6++yNi32
ZpV8BW0lrNNgxNGh0gUrFPphD0RSi37WQ7YFODixnIgS1AkmzirXmvqqxCwk/bj+mkJrYqmNLsuM
SIHyM7yfMn0XPSKfB0BKu+8DSPpZpFEwK7Rux3I4OpAFD5wyOI5VOKwwAVh2TasECTiYE50mqxby
HeaoqBzqFtjNxmHbGbW+ifzxFCC43Iyy/NuoJ+2YiUS1mfgiGhVPSjXFwyZElumKgvKhojj2dHYU
bJr62en5/jZG/TKYDA2ywrTeDcPtAYJibSRy4Vu2BJntgZlAai6dfJCufRXWR0HrnipUi07T1gTf
mTppclXUeX0gpUdKyP5QjIdBG3cme4hdCQKsQ1nnofhNoGrp9d6I5bM0mM2N/Tmn52KQzaITLNSd
mVjqGV/uvujSEdGtGgCZZ0cUW5VnBIHotsYCwxbC6lBXJTGJdXWWym567VZoym2CdepzgxBdxbVm
9HNzMjptH/Qhf3nwECtfKz6Gml98WA+1Yc7dscvPCVYhVwpQX1a4KuwE6mfVKU89NmRsRhOwE9Ux
Yh9MGAwi8L/1VyaEeNDgyR8HXnNrDdqLUFgfrFXsSjXTNbZalrkUNdZpnWOgSeNjBSD1scus8+lP
oTQtdWWbG9KqkWi9zhpzl7hULa0+PVVyyIK3S+++8iMB48IeXk0sq7SNCLT/1fQ/oSh+kZ+RrVRj
IL9DhteaSmz7R1kxPWyWkutDBl/hbNsEuGOSGe6v2sOOCa3wiHPwW+1YyBkUBiDJVprttziCEEzj
VpOfEoWSmCR1+jd5dPkHMSzBsQhzdjum9GSlJDAG+rvSa/1ZjlIiqox0H1fZLajZeKmKCvfFH6/D
pAoosAT4tQkE8CYqzW3UyvumCyavGRTts5cizRMmbasnuXJmL3rglC/0ZtyiB5BdIcJj/FjBFYyu
UkT3IkJ1zEeyELQBYTT6HE1JG6xn0fgdStSjcGUu0HBkAcPEtdqgWA0N9q/FwLBjNcpbw7luh8HU
bpW5H3FWCeSfiZPHMBGtonbYyxMt0F6qTn9AkIuADPjT6Ma+qGBwoCoxxmrqGhqVd3/i3Ow7dMZ5
gZ2FlAAxi++WvtgrG4SDqH3XZkUoKPq3Etq637Jy9nUMM/ER19gA5ZrMoKrDIjTP44+hL3xrMbao
CI7h4hVcBvTmu4yjegNLBOt5P38Ja7g8OH6s0yB3w04f5MEZlbB3H/guqAKwk0Zk+4HckpwuU6x9
iCZpFCc7neKlnYBvT4m4W6tGTRWWbZ2Zl4S3DCy7rZTtFFOQ3qPnJVmdelWfeHJQkITbJp9dq0dH
lvKkQukKcxfrpm1YtNehtZSt0hhMKRNJiBRNqeQtj4n1dJAyKXAVLScnaOjfB7UmH6pNcydJCESb
DKP2LHNgozcuFpV2QGgTNuLmMeN3LSSJouhXNbutSsEXxjmJDRWo3Zhmw5veyNtIxfVsiCdMtKI2
llvyyVjVARwCuuIANx0vSDwN26jplIq1N3aysvUZZDtTb/azKF5nM5FOQw0gpKsFHNvDwLXDRtRc
Njtp63/VA9QEs+44mysgG6bWFDCyh3ingv5yZlNfp0szUcSbxzZqQE5fVGv6J8q2xB5kzxAzNv6M
sUryqw9+hvmFuK42iqRDM1QneRj1rTBhAKeWfrF2xdmB2KJTLSqpTuF02caJ2LiNVJqurDf3MpWb
W1rHVIHVllKikF3qkz5oKvD34FCbxS/RTE2v7NVqTUoSmnJmiRUVX+mpYqra5nQ9irq4pBostyHC
zeczIWAw3yJpnm5RCt4imcxFvxEd41tamdpe71LJZfi4GPoELmCoAkeOGaLncNIPrET76UwN2VVq
GB4xtNMrmlWadJUOnlsfGq7GZDoruNwwDpepjQ9SuQomg60qN+bGBzJDFiSORvbKGq2I5cytoMJg
9e1IrmsBdGl5QCO8UZ2CKRcf9hAuMHaD3NyOeU2QKVdbkf4+TN9miDuLFCW2mPKYnsQ6+4RG/9Fp
FE2m9KkhXOZZJjvxMbWB9Sj3stZ/s+cPXUxThCCi/j0zW7mqLueHBlDJSsG1bVPWhqkQqLda07yZ
gfNeMBhNobnTWDStwlH9KqspekFv8GZKpQfmt/7RqHcGybOZm8qh68TwqDIgS2jKDnJH+8Ck3LLR
8vlnIMcPawMhiai41Rfff2dH9JRRMboVQaK4UZicW9J06WRE02oOQwymQ5RsWNAfhpxyuhD7070u
RS6fdtLweFed7fuDBvKOmlSoB80Vj9eLzBLoqJQHQY7EtZQDxt1NYdLRDapeEo3kgiqpq3dzsSL4
Qzmeq6oQr4OUv+GnKy9T0fzOO2hkYMnTdTIIxus8yQuhbhZOxYT3IxlmdSWz9do0nRWzgBKaUzBe
OihIxdpIfVcxYkTBlNgcCCSMVfoCKtAW5HiNenrnE5mnpwCwiWjR8fMgk92i5KTQZaWiHQJUH+Lx
1S8EkvdA6B58adgrS2lEn0hW7fH8ullRTyd0dNNJZihzhXGkqttNz0kXqBdCtwXfVnlrVTWw2k1b
mtBd1d9DLJsbvRe5OJa7U+l3d9HaktcrntMiXBdGIT0H4eAZspi913RX1imYCnJ/pPbZqLItC3+3
13G7256PV5nzEUINqEjhUyqn9wHoyUtoYQMnMsTrM1dL2+SQzcjIrEzbGi30KXbxpt7ui7ADPsxr
4wBJ7KUlHeN3AF/X6d76xn8/P5fe7m387/zHfO2htVzDC9mTSHYxn9JX/ZtqsExO22APZDPkkFxo
G7ktK4jIJd0Oi45nMQpDByDa0GEaGMxzNNzRsZPFFdcuqtm16nreyTu9n3CW2Z9kaDq+PXqjJ6+0
XbWNLtGlfzHflN9gb1j1liQiVZRzHDyi3I1vVet1Gq0PL8lW5tdIu2ojbtM9QaMX+al5XyLY8Jng
iSLNt3YoXPuNixNMaFfdsKaWj3sVJQgOEvEUTtnkaGX4FHblqgGIhluKRmVXmuUGEGK/9uNOxYpP
9EKsTMLWJAgR211xMrvwfSiykQtV9+hbK18JCwGb5awAGjQxNkFeHNKkHz6LEhhANwrFcUJyd+kG
8WUJA2iGPn3lIEaZVASsMaP0lUqyo9VIEBItrPCWq+qr0utUzGKWm3G+VzB85LyJ+2vt6QSOutPq
0g4ujszdJQFc5d8vxhVfZVUOuquBy989biq1rHYVuM8/d40wpo5Y4vqJ5bjeGVDbSB5saoKeufs4
ShpOjY4YcIl22o7O10EIDxmV21Ulj8XOKvWCfjlH/3a3pjuymYmkjU0l3xWZAckjJPcbTyr9stWY
mrfHT2Zf15xIq6kQS4Du/Vg5GDQIV48f+sS37Ko+KHbLOxgGWfinx0tiLtcqHpx8kLLd4yaI/YyL
m5t/PPY4AmuzDPvM2SmuZWl5zSZnvvZnv5qdx1vXopJ9JT1dJ5DIzwV1t/OboFhPbVo3e7GUu3UB
3m3WtL+evWmi/M/r/NtjMdlyFKzT2qFP+jznVbiqDRkjUxNGrcuEBhGK9JEdO59812DrTPN4XqNj
lBl65BCHEI1qORX/+ebxWGDUKSW9Yi8s3/rjhn4stdPIIunAHvUR3I2ARIJMS93utQjKFvHIu2R5
oYH2/h/t4P/8F39N87f/4v6vopxqKrjtv9392xN2/SL7r+Xf/P13/vVf/A3OfV00xe/2//pb65/i
9Jn9NP/+S//yzLz6X+/O/Ww//+WOl1Phna7dTz3dfvjW2se7CH6K5Tf/X3/4P34ez/I0lT///R+f
31lE84MNZvSr/WdIv6QaEmqKv4vZl1f4618uH+G//2P7TV7g/+Zf/IX1lySJaCm4+QjxFt2b+g+s
PyKY/5QVNBsq7RFaW/+A+lv/ybYCqSalYwtHioSO8x9QfyQ7lr7IPDQLd+L/V7CUIf27llVcngID
OHo8EpqpMf+bajFhBck6xtdP0hT3mwRB4ECQwbajf41OIEoBgKSh3O4eN2XU9iu65TeKlg2Si6iR
WSlx+LihaIdFCYOT01VavVSSwR4JYUP+DjePu8UYD7hX0xBzvhxtSG2qdo+bDqzKLsJ18Ofun8eA
gjFw14BTA2gKoBSrHTtY5PvLjdyMPKjWbMh8wyfU+TFmxQaI+8ehX8nI3nqSmNTidSaz1g4FqgsV
DOC9oZkbvQgvvmqNzFvVaYQYsbbYBtooBg2HfQdP8wjSgsQ60DnLjmGDpw/ZgS1ZYM+VFr865Tty
Ui0IhVPyZeV646Y5gupQV1kDDWFPChfBP5XcXASNh+qWtZEqGLQSAurLU4C3WzB4T0FsPqMI2RqA
PKJKpLQuz8wGjca0uowP42xlSFaXQwSsHD4GDEUCJRwJcIofgV/LMPE4oqtsbKmwV2T+7R43WCZx
Cw7ReeybYgPIePMYPKkc0n0LdlXgR2wgeo/6QY+iemu2n3GUQNbubbFtjK1cDqQcDSWe9wHCijFu
1UC9Z1lUuUmb7R4DXLeMkNRmVQoLOHMgTOa7f9zQQy7+6S5FwHznkox6ZV/XrZJAZuBabqhrln+O
jNn/6zEZ7dMmVVnBLJPG450/bozl7uMxuNS2PJI4BYWYgN7H+2ljZO9BsgYRkN5h8yBTYfNGxBL9
w+qq0GV3MbRWz7J2N0hz/a7p1CENtHDXkkMMBZyY1xXycZpiK3jsDoRi+KrTJxKnSqANiUitu3Fk
dWsLsynUZ3uW3UZfTeK5xag+kBmk7xtjn0jHilP+LflNh8UGgX8MIy/WPAWKWbLtQxeeI4Ve/L13
tfwu2PonrEGIoKDDvVTO2UO0O3hdWJ4gXjgoOLrMxtK+mfrt/CU+s8Ai9IWieXQj78xgZYp3nsRl
Y6+L2wQpD/1mKh+1y6rYUA8BqkfOQsKNf2i6IwsgQaaixkS132ayyu/5XYlX+ouOUZmCGdz+2dYS
h0p6R6i1SjrNOs74rC17tA3wJFACdAewBlaGA4mhtL7K78zr+frO/VN01V8Ey7YCrz20d5bTfBMG
+cb23K1VdrW0/mSyqBwfItu+uJaJ09x4vHzHvu59wpq3y71wymjXsl5/J/mMMjahmKR94S9GUIVr
WMQm7yBpUneII8Z+PUUXNrnkjk0/dNSH+hdQeIABvCYaqqJyZvayTtLeltiGCQU+Ni47sxzxk0j2
JREq9ZrTGK5rlboXqQE7CurdTRn3+UV+Vl6JwJM0xhCbhg2pj82VehKxd2hmd/O2rz0x92BfIRjQ
uTZvpbkpCxvdU5RSx3GJwEzv+iFHnvaafxnP+QvVgHNMTil7gG5v1e8YyowNierCsr8gwI7Edbsz
XJAQTf8LP4rFvm8dHVM4+PCh3AyMlOWaT8pBoIni8GE4bdVP9Wd8wlEa7PVduW23JrVZMESyS5Bf
+l00q4DLwV/Hvyi6UIGK0BYdZYWRYqO+JPuBOBV0HdekuPeH6mW8yB90suq3ejFcO5xs/cEsT/xR
u996ukP4ZbBapxCItTxdybNDjGBl7Ftio3Un+Kj3XrTFsFY8Uf5Dhow0yHSxOEmZRwbEVUUk+dva
4XcFQLAyG89wKCn9tn6FT8q++VG/lR390m/ryrgzsSm/Bx7W8EVxNT/7KPTwVA8udbjy0ihoDRzp
le555Vg7DY0grHLi089USrb9ecq9kumA9OvZpur/mUGkJkCA8yFbAWmCHNJgSrZL97s/wvnrjyUV
3lfCZ0gPRsN8xI/tyQD8INKSb2P7b9CzCBSmWuvo4Pj3rVs/Ucagy2cxZjiatTGJMVlNL+LMegUU
DA7Bd8YOf6IPw+rtW83QfdyIneagPog0gj9hasCw45JiyuXpSPkA5lG/A6RQNvE3RUmdkqWdbIob
yny+8+ZzfqIf9lX8WAyhtgAfFrf6yOtv8FjGb9Ozdgigz3IZrAMPq82KJhuhddpz9M7WClDMmtFy
+IDRMm/LS9wSFmkTPsHfErAY1Q5R3JZP/k7y13m7SS/Crwp5S2oPgsefnmsvf6LCwQvKGEFQ4x26
F58ua+2Kkz0NriWsTD4HlS1or2StglDtHDnZ5Ex0jDuYrZ5iTsraDQQv+DTZMtAgqL2wsEmvEKGh
+55+5fK+Zsf4i2xI61dwo7OinQ2VAUT5Mamh4WIPDXaRb0X/HFfHRFqD7KSUh0C3gCHmxATtCQdD
+Ggmkt3GFb6G+pd0b9/8oyUtiIwEQiwksJeBdB/guzqyu6W9ZCfqqsjWrfQykTUuXpvxbIi/w46P
71JaZ/CIMs9X9zBBwDJDwBPJcSa54jq+QSYwQ4ePbdznu99/yM1PwyDL1Uu9nfKSwiVUgvGyQAuC
H8suPIcK7UIcPaomDBYGbQdUta09BDbiucbiL0Oi9kfYv6q9i3ycwMnid7rlv94eV/7o8cEY/8U1
a7Nd+CuYHMl+Ejz1GqRviXqUT2z6o9aZj8PW8d+IrqRdwdS3h6YIA4UwgjH4Rb2DKgpBQaBEInof
fLUZML2VXJCeeynqvRB5UnvsB+Sudp07zeRG2VYqjgkg/zNvVuq2cGFAvNjPVb4lmi9mGKPTBVUI
KVG5T96tHQLfm74H831SzvPZfzZ3nNGZTaLUm4GMhiEmkWabDuobb4HuBg08IXJDaZUrpxIyeBp7
uMX66JTLdxkKrLaTKNffUm94KlZgT1ZwVdKtlKP6ItDvJWpPCX0j9TiBsdznXrJ6aaEJpq72LYW/
1BByw2YUbEWxiwKaGYUGll/4UQLRnqO9frNIWG72qEWqr5bqi7CwJVhEbkbNSYpNHK/JsTEpi1Tr
IX6imd1pR6mnCOia6AB9h98n6zNIr6SSBh32EBiMNrICr3xengpM9zmk9svq1ra25c+SpvAsXCix
Soh6mXp1h78SJNv4J0oIW3Y4DMHTTut2wbfsF6Fh5WmdS2UF4w6w7KryYmVvJS/wnBCYFWReomb9
pb6WR+s9M+38yqMTyrV9uB+Fk8lKwzFfKzI/vPIG4XK2p8O4Nr/U18IVD+ltaly8e5XT/hYMt0bT
vtVXNUJZt1/LrrVWvPyjvQrr/jp7wUWAR79tztTO3qvNVQ/s/Kf+GE/t7Jl0YR3+DzxsA72lQPnq
xmBa3eRNpOX4VBeOKDkmYC8bJAcpp7D9o3tPYKTvyixXLfYK25wSV/KiXCps4kTYyV6euAMAj7X4
Zb2Lr13z2g9e/Yzkp79mK9zwMDX2rJV4FzDqbG1adzptDjvdpbDBHKR7+/Q6vQ6v9TPfPy8WEZZ4
pWFWn5g4+tFzim3zNDzh6uaMJUC8XLUjHIBTvjNepOf5hw6gEm2y/Dg/1zu2AQM2Ia5B2Qt+dZfy
U6XBwNRq4ySNGldEl4dYK9mEt24b3IUn45sTB3/zs9i+WpGjUeJdSyOrbYdNhC6+mvO9ZVHCO/mU
2M+8kEwflURdbOr+BvlDK9ZEQVR7A2UH0upk5ff2oaYiZ4sEofYQLT/iKzVu4qehrKSbTgQi5YnJ
jTSQrl/DImmIhSTHQF8pnymFM8WWPr2mOhffzNN0wBEQKi8IC6hSfgOUWrenrt32WHRgA2HXPbfP
8D7c2XozV5G4SvIV/DEUsU1zpDvkz6sMdB8Yu1t9g0ssIVq4IQa0gJm8I4noQs766gI5HpJtdU9+
8eHphQ9nXgAMXJA6FqjxiwxVf/TINCMLrDdOIPbgftJSbM54UvlVMFultMlvtCxSg1KnZ4ouJ3z8
gYrDPwHZfuUddRMhDRhqgjPEux7oaIsU2rV+ayzPhR2fpVSvybCuo7tRfo3ZpvuucuLs3paCDu2b
7URk7U6TzgPWj3WGGfkw0Pd081ZhzRmaNG9qBYkS2zKK9guVWhmov5XdNi4kc/e4McLc2gkCyTxm
Dc8n7Xc9Zdvd3HV/HT0ee9wEKj/Fe8oKw6SembZFsy87SBstUNC6kaksQ+Nktc92eRc+iljL0SBR
k3s8lgkC7ytefpKqTbxO0n4/WmJE+Pryi2g52hzV4f/hX6tl2bl0V1hHahsjRjmZCG9VHfSenC+9
yoYoVQHR/q5bXlA2yZmmhXpKUPSvM2na5VDxyHCYCFTK652VI8ZAs8ChUrLPn+ivOXD0GG5JmCpe
Kef8RPIeUrl4ZItGHxw2Nuy7eq3Va1KqSR2NgMk25AuhrLVZNrNLGX7Mbb6vUSNue2O3yIu+dLhK
B3Y8cWsLJxhPmBvFd3CNviMbh0JeYTw14YbvkmOPAnAkKGRl6WueVNVP3bG3oaff9btyhPNWoDgy
VxoFZBHquZf95K/Thcoua1G01LwG689XM7T9Ay3DY/cuv7NBmvd8+lPsIqEmrWqj2wAu6bWu1Pfu
WH0sEHVsVTD6ZndRqpoe67Eyt/vXCkTne7ATL9KHfm+/BOLKfqBg8EWr73Q2BphULn/76X8RdV47
jiPNEn4iAvTmlk7et6Ru3RBt6UVvn/7/NHuAAywWM200EsmqyoyIjCAhQPMQtMi//U9ypEkts7P2
hYb/hH0PrFManbU9vovj19N/rig8JOiQbbtFaDazCv8E2Wnf0+X0G/nSI6Hu+zBOqqtz6Ux72ic/
FMV0egPRTh/Nb/GAiCMwBccZrH4lhDVu9UtxGfFrZAJI/auZkm/1pQ9cBmqj0i3YXbfKl8z5d2oW
3JGWeniXMz9GFRv53O4Sq7bjlNjPpXZq1+FuwBR3P2GgQYiUgbkUZ5ot/gxEUiU2Kgf10CbLkXhH
JonZ8rCH9aanzy/xUvO5cpt3RlrwXy3cVsZLtSTLycHncfDDLU9lie8Do9ivnqq/48wFe9/fBe97
dEgGXMRbIpec2EEKu5qxG98FPuB648drZVnjPEdXv2i/ZG7BD69akTs5Oc9lC9HvWF8Mkgtk7Xk5
v7/kC2fhDKOYkqZlA3ylwpn+WdmAo0gbiY3lkhxCFeLf0Wa3GPC64r42CMvP4uDwrBg5/0i5zO51
QIdPTYXtmM38RsZBfkV6DDu6DjeqF56eATJeavjqHFEaIirAkgHfNdSgg6MsUB+w2WKouIKxHJfd
NTlohWvcqzU+9uMiOxSP6JKSTM7sy4/hKKegR5vghNeWyZ8Bk0/b8vqvsUHUaUf3icCdox578s9L
UkZHheSQJ1hFs2ijwwou8gqt8J27US0svzwEAEIfWCql11Ly8h3dS/cqApfxQy19ZBB2+hoc8hGh
SGeK81OZe5iecdvLAlsAbOOdYJkSBafZz3SJBQB/aBt/nGxdPXfATxycuQNgJkinrnMCgpa95NPY
0Q7k5t+oIoHYafVKoHf/pvijPdUX5eoFlkkM0JMi42l0KNU/xACMIHZoyP7MfNFv6SNRXgyPmXTx
zyiwI5Uwbwd/PVVaEFheUJZylDZ+98ls/NLIGReCj1qDjeDTHoSXZ/am3X3xhrLkEAMzjRQxy1e4
sOgOoUMoBrI/FOzK/fmBe3Y4L7rURXA/V974xUixtJkYdwZvYTD18XqKHuYvKALeVBceDHx2WYYA
QNzw7gQqILzTfGtfPCTR+0w2GLljD1JUtK9mOmEGHqG/AJB4737Z4qKPsnJ1TFszarVNf2z2gkxN
5fb3Ul7i7i8gjLIBJ1b6Cb4IlCs5YgEtQSQQKEPUC0mq95R4KMPGAU/8zWqveeAV2XHRhl3CVeD4
DlGgOeZfA/6V+UZs5w9zzRiJmi8EYJ8wXg87i2bacJuvABUFj/oOv5P8NrvdIjkYLdNL9nzPH9Z5
0vZ56g2dK0mMsp2y9C1gZ7qHhROlTl8vwmHXjC+YhS1UT/YjA78t4FC4DQRfvoiw0Yl9Ltj0aBwA
HcAJKjDU7Xzvj8W6XwYXxlG4naSUnYC1kIN43N36J0UFgpz4YmgcnLtZWSqmn08LhKsvPwndVtzm
Knt0LyBpKJnt6ZqfcH2rduVwA/XiJAq0Y2RRKngcOfWX4Rl7ELR4o9xZu61oT7vyoB+nY4HxaYTg
1oH4p1hAgLdWfMXlaXq93Ckumc92q2E1XV87BbY3F+48S064d7vMPMUJlDfrncX4xanRTIskYbsh
Mrtj590U13Q3HI2Hipmgk4Wu+Duqy44ll26Erw7hg+KL0XKK1jlmnyChsT8aSJfs0TrCjrIM2bvA
EQvh99/15saonoh5uCOaHy7MddQu8NjV0DPYwaI8NKWPPSABNWw++CQaFCHFMi/QbHoSzSeGgNW0
FqcFEJb5y1FrEuExIdN815MNJxS7KA9WPOxwPiAntH0bzvJvy22+sNx03ckHD0gc7C4h0F1GXOcy
gc8/qKquBGfI+cpCgb+c7GhfrDDGhPlqSPSM7ecn/kQlTMA7uZL5+/QYdqw0Nmw8QZKOV8UlcJcl
V1HboA1HYLZS3BLtCO5Jz2JFh8q1EpQr1cJgePOSVSugvyRd7Ny/NnqF/pb3zvVWL82wZF1g5pq1
oJPKQyOP8Olm6BbnVYVRjbmocOHLDx1P40/s0R4z94tzPbS1p0tvOsqwejlpnHte3Tni4LKDXF6f
mZ2FTDvu3Q4Z62hH/GWpfWXUKerrhgf9DqP40Dim2Mi3PAp0lRzbSFqeNtlD8cvmGtd7LyY2nu/i
8GDhH3wia6JpONaGHccGWs2YPjlAgudbe7Zfe/D0W8+uRQ0lbzLLZ90Nv1JzsUy/6eku9+KVQxFQ
sKNL+ilOTbgqFokfa0duinJXr+EpvKo/GNMY+37Tw3beR7txqNrCpXWQXtivK30nx3DD0E1fMJSy
YI2qHLClXSzARRCviVcSg1BDY4HU3offV74bRuGQQw5RmNaZ4JH6IH1Nr0Fhe/4auRSUc6f2TUPT
fJuILXWxqg9OzOYS64uCgW6xWDHM6A/n5qqv88/0LHr6g6A+PfJp7ut/gH43rKS75g9/FmYsRIz6
CPl9heHd8bssls0iXJqfbL8qj+WVQxIRinjhwgbda+02v9TixDa2dHElzMBOICfPTtcMH67NXfku
SXb4pxt02/5sXlskIYmC/GsBYpNyD51gnQKE8SX1BayKQJYdmE6+p+d/QFWzVuRfmQm3EmsJd7ji
Q3HLWQEUeAMHH6mWS4l56M1TtvW/iB0YWwheBhdBDxwYHNN62lgrbeU/dl1yUCGHhUO44SlrL88f
1SPvi3SGkSfBLrfTqTW84BfPUHZwvcTJhRiE9Qz5Mfwq7rROjtWZpBGv/uZNBpXftFvA0rI8cJOr
dbBSKd0WWrqTadsf5q3a42iIJVDmk6xEaIFCpEgAqNP9cSzjpZe9yVdKL22T0pSss6100ObjNDl8
V3QUl+Kc5BO6qqUs+RkEWeGO2qvMCKQNyqSopO/xW1QwpIdyC76sLxYnQ+X9/ZWb+iOTm2bYdrMb
bgx+H1i9zXW8T4nLgnK5fD+P7A2XvEtzZVNMwE/Ab95iygRPXqkf85d1ZzAHZU/o5A/OJU09YN4b
TcwGOZT/wVZhns6N9I35TXWCYvlJnGmyis455cObdioBdC6pzFu2sSTXt/IbY87ZvV92v4xm0ZQd
0t14Et81BKQrpu0IBdiomLIEcCd2QewsZjm4XlPsr0rP2oXHiqJmOXrqoXhSgWtecpN9xWPtbGNP
WVr+82htxuV4Ht6lhbmt2ZJolvZT+6oc2gOQOERF5HM3mLgknpTBUop2pDdfGuXJhT2yee0bdvaF
JfPULynfQ4H2CczZrNDkOjQkDE0bpVdXC55w9ekgL19YzPrYwxuzZzTTYusB6jOJa84+qTRy5xTj
ZvJrwUutRW6usJc1L11nPzemYuukvQh2qiCmdrGRkg+zY6LMXE/KtWRjTcGiQBvWHSUyjq2SR4GI
nPBbWtfr9jG89Q2pmK78Pjo68TGvirlDPURzeKDrozA9Y/wqPTRPXxVXOr4NhMCKxsK4Is+0dtm+
jFYZIwZIi1gjmGl9iCCtbPrhsqDJxUX5M1gO7+Mf43G4rQq76v0lH/pub4GM1nqZnaqWoQ07JQXn
Zm7EL4ArrffUu7CupUV0Hm9D7WmtD3RR/CRUSLwr0Hydhoz4X2Wtz36COD6GAADc5IZ7qJy6lzUr
YTDIqjDOdeQt0iVs9o3xgbW1uAX3mS7TvFU8Y2Feqnd0g2icK4pxY/IwXqmASc5q+uj5RFg6vKO6
wu7OwmaZRwdsfguS/r1k9BRE6MxtqwIbrT7Am40ozJTcCYicbWSJSa/ww/zcn3KD9AhCLw8XGhSb
tIyPyryTMrfhsSCwxanMa9MtysafefJpg/E8TJZoMA3mSVJXWKjLIXXEp50xDQe1ujC/S7Re4Tvj
D6KKw6+nYq9GtlRNEq49niVSQ5m6paol6LSlxZsO2b7VX6BUcTS/Sfngh+kLEIIamZfu2LUzuh36
vZ/Jx7HIh1s8VvtwQ9IedjV+uc5ZPJTKHCThTvNICP7sbtpXu016O8/d8JPEJXKA2X7Tv2Ky87/2
wyRXCi/mmPahWZMpvYNjDf+Ut2RhvTVrJvhp+KeHin8/d8+Z4xc3GjmkDmmmz0rrV+k5EDBXI4X3
xXG+Us5Iopj3vGLUrcf3AHcamVkvFhMKeUqShRAwm7AukMmqWxW4Z3aQP2e9I80+xGb8OrOu0pdI
iqiJunMBaamECwbVh9wVzMXcvKvpqpoh3RxoohrFIWMuC/lVR8CJIntGM829PqsU5YS+wtG9K/0a
1jQP/WJ0GwE/cbsZXfOT4jjYo6qtiYRakTxHNilW5A7UNwvg+/mRg60JTL2un9ZJw689u2nL+kJE
62RSwNjJN666ryPLTZf5JyNgYW1nokuGZJ0dIDgYK0oU2M8ljUvlBazFfeKjLhV34QNBYUF178l4
zC25e1TA6YkR25nESfgK/D1PssfFYS4nyn2OM6/bRWQh7Jp+ZXgvGRlpVyAxC7bsPR+Xyjh5p1rO
S7wN4IiKJTWa9Wlcc8V53tKfEAMJuMPtS+PI0NUbbxtZd/oAZspPOM/toU/bN0TDpuFa1qJ/o4eH
ULQ+6oEngxe/V1hxA0IVfAIPY8xv84NDTtbc14HULy2KjcccvI5vTjhcsdlc+8uwV3/zE7n348r4
LnQbW/HIn2Ts4jFD5YEjaMTlmXhywrKSSPmA1Zlw7POYnX5OPg/ta6/m5lP2vrlV7cMmw5cZjkGO
/TcHqOIkP9O1MJmfpPDnkqIbFW+DNx4EtiMZZmqmtiGGwlIwSLANxS3ow1hpPNeCHV1jv7mkpi1K
DOJuzOcyejBbUB3La1EsDWEJuQDjIKH2LHy0s1JynIablXgBseGME4QUG7wVv/tKwXkWOvCO+5o1
0Gklmt20e66Yi1wCHfEsUNnhMXEFl51i3H3t9GIcNfbSg7zmeFRvil/7zV0pmLdnKMvprzLBYgm4
7TYGNMbaAbeYllrsEt7mC65dnfIgw6TlDUJDQGUtTXDy3DNaJ0FoKBQvpsrQVyHxpLU3IEiJHvpe
95p1ypVKnPo9RmzA7OPrvcafI9llTsB/ynJSEbIeIcwhjIbO1xkDcynieibCPXULeTrfQC48aKx3
vKT1q3QUVvmhesvOHOpWDWfACOhC+YEwSuhHiaRcQTiQ/r5ML6J6SNbDQW9RUztkut7F+0TvS+G9
qj4wDV3L7uyB6iifgN3tA/y/XBOQ3UmOvKkfTy/whFV7jS98HNUNJA+WQ1lFWA64QG587mgXHsbd
cyGTOQuo9GLoiLDjoaG2y97qN5bm+MZDxoYnY/hwIUKLjfswkoOJe4KjyMzMfIhAGDcmWlvCgdHo
Pglxg5N1jNaF7i5/nwoOhx7S9hyujCOaa0+5w8TrtIzor/CmT/0p8AhGrgbXIBIkXSfmyih3DG5E
BkLbRWRgT76YR7gMHxVZHvjMbsAikIUL/4BHkskwFpM06T3DcPA17CrspR0HS40RD1PLgAD/+LhE
c0UGUgz4aFv5qH/jS/41Pp3nL4TwiZd/+QtxE9YNlu0DW50T35tN/VuLPCIc6baxTa6laptnpin4
dEr/j1kC2qpsKEDszHpQvzfuDp+RRKSZMuwubzrX2OkHZEIOdo9nuMOx9owfLfHcAByixlQPQIkx
1o2+6T+nb1JTFRrRP3iOVbuvR7utbDwfhuEWdnuJpBiKtNR7nsJ3ps6xjT8ZO2Mhwo2I1LYMQGsL
5l2VzqXcyOHsWrpZe/qK7zQVQc7sv4sSooE88bq1xjpF0vNlbsrQiU7llVjV2Ec97OECoxC+WGyt
wp+HZRXZkscyqNyKBNc3Iot+pfME3/xtZg6+ez6/+iuA3hbAEq5859/rfT47mNWuuYtL5QqlyCDS
RfjQzyO+pUvsb0hDduTvhhLlp3M5KQDirkK4ah1rAbd4NaYFW0ZzqfGpstV7eGFT0MU1QjSN5DrG
Tg/h3tyRSVC6JbFGic36J9r2KC2G7/TYQr4Jx458F1R3V+VDheSJL5nqllfza2ptDfBn071BnhAR
wPWsF2ZsT2+8RnuqT+KXukkPFp+VuVoIzn96lPE2P+oFhiJQrQ1AA7joBZJZszUc4lGXvMtufoke
PHbhRQRsdswDlE85ufn285O2OgVhWI6LlBrs1yDn51oBCjkR/xDvMb6obHiX5Dpf0AY8qWrZwQvc
5xkHZyDLrr4IkbCt7V/GBSVibYGvCRsn2gW40UuOmUryBnGLbsrLfqeL7kenZvOqkEcOXoQANhKS
K4Dlpt3nB30vuNzS5FGysDaxX5/LE4L/Ix4IRwazvhQIQ0bqnWTDeMjRtLz2Pb6zdKN17D5P2X5w
YRdJExBjD90LsDxl58mVVs8FamrZF5B0GEt0eMAsAPNn4tPk8vUhunv76Pc6nxb69ucF2YbcaljK
2Y0wVWF4G06dYF/7eVWX2VkPva32R4wT6wuf2AKsbsV9/gGLiUJPaBadZiPvQOjG44vwBtQBEtFY
zydFXukHSsy0erPW4iZn++ToIb/2Cxoquxaxa3zqX3ytk2zlly2CB0X6SJDTUNnf653sSlRsMRWR
W8nHgUgpmJrJfqKwIgMGWHSy1XCh0NlWDrDzgMcQHfFbfUL3KUC50VHnoOWfVO+l8vYaeJ09ScbV
kBBBW/yutrwSYlmTGFkMy27DRUf5wkJ4vphgZo83AWrvz+4tf8MlEuDlZWxtCyDbzOlf2p2wTt+Y
pPI0/R/LT9d4lrcR1nMrKvWSrY+3yIlJgxgtzTsUdpU6z530Aa77O1JVbcPbk+RUBkFdc3wE08o6
VJ/RiqU1g6e+owl5xZs6Par4rcBxj3zOK61DgCIWPdytfm9owQeXQUT27fG9gt0FnVoTF4GyaKuf
QAWwYQ4enHRvabo2TwjLTshcT+1HdRfdmjo688tPduxXrI7TKzw+yoEThJMGw3TA9+rlgwXSQqEp
VbuQOfETVbZxlMiDJNSE8rg+TW/NRTsOm3qRpa85PIPK9lYv2GAOneoLG+stC1f6XkRAwskM/DF/
CxgsuohiNoTGsvMJPppHYBaq3ilyFHMxLSyXneC9JgDsBtdd35KbdaUpbU0Qf9u6hrRBlF8ecYfr
9yzYPSPXoK4FMearr2FpG0p1+otx63lP3mgYWm5kuMhomryKQbmEmoO2hoFt3P1kKmUv/2k/6VTj
fpHsrUdwYf6TLVGsV6Q9RiLucjb1ZDBsnuU+YTTuW/9OCarhUnERt4aBO9cSGj1+p6fq3tUJOsTT
Ia7Eg0GxmzvpcfgR22VxSZbPvcLC7BzjUzhy0uXKISfeGw0LDm0EEznJsBSnbTssyZONsxM+ykHk
V1CtFKa/FfzfnRoC82/KjAIYy63AVq7h98iEJpYt6CRoc1hBpkdUK16g2PSM6aKr7wym0qtzNFXA
aRJq2SVPGXnyBC5JAeAVXFPIuK9NiPemXTjZg9eaKKv4OltL7+n62vjIceVZDF8xxqsNKIC+0XRm
Nl8NtfKESnhtyLPwqmgIb8o5rJm+De3wMi3b33Ehb/CJZI4TbkF7a+4pEtVwiTeGSQw76IfqFsz1
Z7sYZUZos/MJ0PqI+AyaNkf6ntbRllyzeH6VsHQ34JZE8VZexFlFcP0pATQfbmN7MFZkAaHqURRk
qFvOaWhpgjXXWcgE4jmcXWVcV4gg9LXc+VQkvOE8e5cCJKNM0AkUov2KiByJQwUygtoaa1RwV9lL
D+WwyoVNP57a4hynBznf5SX2iQjZ8YZyZ+EmDAScHp/T2oTtgoPELkNfj/1Oyb4mfa2aiMVukwlc
81xSllCXUQtRJBDqWAOGULJTdsueGfvsldyOOUGrtyViMEBUNznytAx6V2fOCPDwXT1bR+RJHYEp
rdNCWBdLQbApjJ6lLxE/rK6acauNaDhubMyxvuqv+ld//EfsM9pXv/JZ/4/n//dXSWFX13NJ+E8L
8O/nIjN8oSM1ejh+dtRDRvZyPH0Wmhyt/n1tCnTVN1rj2Ae5tTJf5osdwFjSsBJKfLgcfQ5aYn6H
DiiFPxklivphkrRVVW9NQaVX/Pelf9+U5yeCzRZo+9/XpBkDBhuHk+6/X7Nq1TerCsMiFV09cY5E
bI3xjzS8tPb/vla/vlGlzOb8+99ErNx/f/r/b/z7uf9+xVS7J7t53BN1rUJv/fuhPDMVdrzXC/37
0TYsaExe0ZG9ltWHsF+NJd04Fj7d1AVLhTcr6bG5qIm38oOwXUxogOQEX6Nx0Cf8vLyYqcNpV4fT
aWQcn3Bs7hrJN9qBOMdDlkWflpKfFVX4lMW+9dVMVR0LegOvoRWpCl7Neu2Cw0hMyCIqJKxzsB8S
LOb2mVXyM/R0adiPi7ltQj9PCpo8EATrCdWYIYudFHzuDEGipTEN2uQOnWimJHshTt/zvhhWfUx9
ysQJR5/OuUlmIsRVg1tXrsNsx4zFiYW8UQlJYi0vJ1P1uCur5Mk10sQe3wJT4xkEGh2OeStLG9xr
YTcM7ccU4eJNxS+Nl5tK45r19GAqBMsEEn8XXc9kZ4AkTQgpjLIYyjJG36mhtmjIwPSmDlljM3AQ
pg1g8yAS7VRE730irwvUqa9BkgB6oLPKcilqLcBc0vlckKejFSHDjlqF8NJi/lWLEXnNaoKYru93
oS7/NiJyZj1C4d9IPqnemMBGWILIs/GT5Nrn0wLPyGJs5QotdTUDZcJoon2pgW8w83RwdqXFYLbU
lQSPDU8QS9PWBTJF5/pA1jPLGSe75485PhNvaODe4nNJ/9CgFsPKGbnTFLqjSnSnVr1+PWLePo5u
cd0/z0GRIniK5BMOT5GDV9pE0Bweac+cfGOxyfJ1o32NE9PCAnM67IFTwYggl9xrRiTuUpzNXpx3
74EYlasy/xMTlA9Yx9E0jdmAOwEhmXABuBL6sQTmULdxsk/wRu3a116TPT/jimkLHHbKCpFCYSJa
mIn7NlLjERlGu5AD/QuznB32jYBSpoTyGA+uKUZem/KJQhVsU470cZ9rFaqW4uVJb1L0stRWhoKf
XI+DXzvNqLkjCzwYTpEIx1vFk0j0JJ6cOEsyEYU4MmUzS8zsrx6ielOaeEjPYCJmTBxp8mR9BEMk
otNQIXkyalfjwRZY/ql5+JPoNdBaxtmWSkBUpOJ4LRiaXAn9djantTErrJKEakBNmg/B5CzAG4ks
VwiiWtUF/LN1NgM5+9RwjfKw8nw3YhLD2wCts1FexJSWoBeItOt6WFUR3DBMONoSxbp0agjsV6Y4
n7GVJWWuHSS6f3k4BjxIbtADRsih6VZliDo3Q/39/BuEtNtKKTu3KiuuxeQxDhFEr+OHrK07Spok
wKgBd6wUe8mWgoWUNFF8op7PxAWm5xoHatFnhT9p+kbnAvQV6GHe8Zj1Myh4OER4ncpI/Oc6wSSe
QiVvqPqeZXoaQsLbx7WkovsSERmwxZI/ppmkTkJDxOnwk2c9FGkcvkcFlHJhZJJdyOliUjD5jWv8
ifDHYkjWnFgmKFXDnqDq73pWMfLv0ns9zzc1PY54SQ0tHOJIyIIndTzBEfaxmQCIVUB8xnho5dhG
nAw1bw8FJk1xOn6LhvgxjtzrQiNJWJhSD1n2V1PQ26+DSObWTsrBVIEcBfX21CXO6n8SoAnCBetG
Z8ifaHC1+jzmgvqRAjfKClylARYcRj1uusJ6oIiQR50DpzHbddrHj6wzE48huo3SEOiVDzOsdQ9B
OoaMJQSoROKpOlkSbnZdkm0K5RW5WlE5tJKCoWiFZ/RTmA5yO3myboRuinMaySjKJeuyJ+J3MENj
LAxKhnj2u7lm/MaIDk8plPei3L3XcnctatZJxxx0O4q08Tg+02g10T4vaUA1SPtZI/BSTAHb6eaM
oWQUX2N/k4XgLAQhPAWeeGu0iFWrbSKN+iKxIMmtLSPSfmG+iykwZZAnEPhMKEjJ1C6bcfAEPbti
6YmiW+8erYlRvmhQDg/6V6bnv1OrWwsNb0VHF8Hgcy8imgy7XaQlskymHONv0qErkJpbEvHDpkq/
1A1AWnKoL+awQzaBC64VWTe1IFSwxtwYcB3lUYZvpama8yvb+6X0c5qQ+R4Y5+GZ6KvM9HuChGDy
mqfDaXQTuzNBkremOL/e4jowIh6qSBcWyoSXWaK8vGSyW4xVnR89NXKvYzga7HYGaBw0HpIFMmK2
LMWswHDe6iimnxAfvS50SKBFp8FZ3pmJdPf7XjukAdUoOTCFR6beqiP33dOb7JTn+bR8QvNgYLTA
O312xWhG2DAPGXTFFCC0z8AYjYkQlhTHdmgN9t8etRxpvPXhGfLIG0nTu9MLpm4oxNWYe2qJbc5Y
AtoVAY9mvQZcLsmncIQJ7EsOREiIVrtnIqBBbm7nVpg9tUI9UQxNi3JpXpZln6yLkdFoLcy84kkJ
aZG/xdwTKH+pBZ2N4XboB3RhqRDHMGi0MAhPBiQLoQlqqEx16hs1rralQCSqCEk40tgn+AsxdUXv
13PC2ti8McNhTUwgZnCYZE/DHzIr0fc2tv3lInwi4TN0bT+NYMZMoU89XGwHvx8bqiOz9WPGzqBM
KuC5FBoa3okQ7dKY+XGAQL6O5Ltkgi7jY5N7LYBa8TLmYXDyamUN8WlmDsk5aMAfan6Rn8lNwABc
GtmQw64ZwOFpRsTnK76UoZdnkzC3xGGS18adrEz5lqv7Sak1DvJyKXQAmJOYMrHVFj9ccVp207rr
pja8T535HWT5ZcTIbZ93fbMZwpUywgfIejxsNDlEaY6Dt9PnoFC1ZeIHnH9qQRA5vQiLXyTHkRja
tTJ314knkIeVsobqrhyaBZOtQK8wjXgKGS/zT7Bzara6gH/KdfU9zyGyBERsiRHQ+MZgWIqYZajR
pB8l1W5FjVXoWIreOEzbmPBtt6d/cTUsWt1SUhfPFOlC1JxnwyDJssIVFlGDLFV4EZHdk4fM/Cih
/lAwn6H7ar0MC/MoF577Uht59GYGxiAPiHvyLUESDh3v3221sMbho94HQvQxjWa01AmxIF07ydWT
2orLcAJNymVrXlRG7/U1+h+xgdlWxWwxjvjB4eyxVpvhWGVkgxHgtIhi0CuJ5ECuVsUYUozxQ/Jq
gQTCQSNqgabnmI6tfThI08roQF/qpHBTobd8sYSkz6LEfao7XcgJh8ZTKtd0BhmJBteG9tsUW34s
PCKDnjbUd1yw8hrks7kicH5s1css68zdSnaJOeBmpjhZzDdMF1SfCfB5aUnrMobMUQOeWmnWtkOk
QaZUwivRqmQ+qF7FGij92MgVfc6xDHMGbidGSRsNG4x2Qlub4+o1G+iuht1ocUoMcD8NiaqONaGG
HLqboijJKsvyI0KEUa4ZuERQXxEB78ZkinuiUHtPpn3t3qiM1WTg/Tqq4blMUjeUsV+rkSqSxETw
aNU+DKsctrllbSaLdsXSykU/Pp7aTi7JpWBU2BMMEwpowoMgNu6RpF3ajBiRjvfKZUpQE+JdTwGZ
vk2h+RVrPQbnk2L5DenoUtuH21xlK3tO6YeWCr9pywXVwEktrV9FWvlRV0iMhbx5z+UYXkMs9nFQ
aYiAx/XAynVzvbantuUqxJpAU5Ix0qRcxFx0y7g/hCXYnrSoQlPEQbt3rJbKiZgxbOSiH2MgTUsI
v4IUZCdIJ82jGPOfbYnLiyHt80hQbaFFpeCrUonkuARUw5fptflb1YnAdpDguGgW5UvZm1TdyjIq
wQkV9F8MbGoz1otaSO3ZMCFSadNNHXOGFc2YnOCkkTxLqzaVmHtFY34UMufwkAmLVAI7Kp4pSqEG
8G2ahGPNaMGbCGk2xM1HPiaNEykDuskhNRYawvx0o/cyLbTcb/DO4kJEmNkbz5w/TWjnxFCpXSNG
n6aR3oo31OjWMa7u/bc4k24ptE8+6amtmIEeGCmLpCn0dI3hUGxgkSlOYeIHAa3erKSXICKeI+vg
arkbhdORLdxjvuhJOYwRXTR4vknoKm3HShH0o2RU4F2NnxKvg13rcsyhh0xIClISgU/jfCYJ2sZn
YFixkq1zU27rzI+m7oW4oRVk8aBxKnPXioYViRILwgChlaeoPYEpXIWMjGI1F5ZKwA3ENRYMZOwe
afdMHfKZPKp5AS9BIqom2FpRy1FBAjcSVa5o+kmnG1pL2mkQIcSS6ZaE3fKfp4aB4ZufhwIXjMWO
MWYy3DUJ27IokJDVWq952ebGcPe4kUv0Vgf1+bQ2WjGTUqN2KGK1aEF6M+ajBAOrNcVMoGDb3Fcm
yfJgr6EQ7ubgVSxLPJzUpQhymh3Pee6aoQW/a33hCYa9S5tsJKE/JqG844PPxEbTsAlDwwx7X+0N
MXmkSpouGo0r1OVsfsUTlaCRnnGnqrxeaZGWTFxf8XXfA/SkikQGd2Bld1EPgBmFdkPKHHOKeQ8D
ORFnhO3wIms1uD4R3mUkV6jjVqotxIZGsjJOkuAGTSns6+irG7V1PZF6Y5kNT4epQuvUIVM+SFpN
2opwwjC0n5m2HRRjFeHmnCFjwG7kOxLRVNSAA1VL02PBq49q64oGs/3PgatbAs74YYdgp40hvIWC
5kKvmNqaphE/YRAHK60VdLroEfVKJ76oMPzS0oYXlMGMt4woLpaDztNHBcHqTBRHV6Ov69T5SbeN
GayCmlwMSnPRoXGpET5qhaozVFX/TWy9mhVN27zDvSWZMMruGtRHA5bwrorv1b5JI+zi590syunm
aaL7G+dyY3Vt45Z1gHYwiD0tCU5pjfhamEmtetE7msrGpObNTc8MKDjR1Qf8f0JxjSHIrVcVxFx9
Y9i8Kd3mfkZLFc9TDHWh3J/4eCrkr02YlJIxMfFc54KvaMw1TDeFPHo3FElISUqUVQ3HQchTP8yF
6JOLEbh0wXekGaVYy99z9QpDl7zXrm9wQxkwxT1xT7Yas8FKfCoQdpQyCsMS07gGf8xK+h9559Hc
trZu27/yarcvTmEtLKTG6Yg5KFnZHZRkWcg549ffAe59jm1Zz6rXfg2zSMoSSRBY4fvmHFPzbnQC
bs4m+sJ8sEQkD4llrLsJKh/eCs0IDywLr6mYTIgt4Cbr8o2B8jWYSqhNGbu7jJxsroAUbCTYxqox
aK/JZGFmTr6yQpcNLfnV2WhyEVqcqDbNwp49/KVksMGcNcfLh2hCEL63tc5ux+qfcFCRhGxU1XE0
+bABiuoS7u1aIz/kbNKa4Hq0Xhz/CxYHIuriM99t3ZXdy696QzOln7tH46Pds3NJrPorRLl6Af/J
U4/kCSNoMJK93qDzSNrgudEpCkUwA6I8WoayZ1kV0aSsy/KRS44Ckyfwi+jqqTLa/kyQZQdpISP7
u9VfDKu/mSp6Go11EVc5UgCwkVz1CMj6+DWwQ2D1SPVlTqssn/exJls4wRqu6P0jEXdrB2D32UCk
jTeFzo1Z0RDpaV4RWXXmG6G4gBy2zE1sVHWHVDMuhuxmMvQXpxDBC3ubVxPYWiqs28w1qWoa9Svz
G4ne1F7MxmeVdZmXbbWlnGkO/rD2y/BJ6Qpd1q7tmVBDhZkXpuamZWg4pihcxgzffiOXoZGWG9Nn
EWPDaqiMfs3URWuCYAe7T8jHEt2LJ6NiIVGK5x6rk9EDpwxfdxuoRKwHh+EtG8Vz4rl3GYkgCyM5
DVY0n2DPArV9ckTdbyYrrY/loBz6XUSvWaGeI8gpn7teAWbiKs8rc1qNlprIKQP2FLFuyacqW3fC
O2egiw4OTOQzn0wyxFDitnBL9obpoCH1xBRnto9MXuF1PDRgwBz3xrF9chQmD9V/WYPWy5ZACdVy
yEtsqblxoxrGv0woOGZ+sQGdpW3QqMoC+5PnJCnzHDWegbEvG/QK6khnrdNK7as8s7Y2ygMjsduN
p7EIdXByGl7GKJTq+BFYJelhjk+erV4XMKI4jdoRORUuCEUiuzxytwZri72fq2/E4biXYVRcTTqm
zl4aw9pN2e1NDo6XNGMhTySQFZlrAnjW3djQs3Sz5sJ46RGepAz8C3aEJdreeEleAl0H78HIyH2Z
DET6Hf2MIHquity+cihHs2sYz6zOvof7zSLcCfG8EHBgFtpbptpNbzlARyft0m6rV5/C2yqv0Er0
hQFiGiXGVFCsL6G/r+aqfa6n+dq3DUjcgW9vofRdOMNgnHk2PVLTG1nIlSwObA1FsUc079koGTEE
9St/qiRS1gEofts++b52H+W2CauVXXJQZI9ynFKA9/HB82p9MfbYD412Flk2RK6N+Pg14tlWuaDY
bNRXleaAYvBT6hx+YK7rr63WHgCB0k2aekwdVjVDlduayUqrl53Ay6MDrV6aYUZvf6IcMTDDLSLh
JttI6vaqlBxVQsO/Wa35xahT88nV0Fg5UfE1soZnvdEuZEXIQhFe9Xyz9wWZoYNuEEif1ShWaq7B
NFHrKHsEAWtvvQqOjIaaITvGPUb+COl72jP4N9iymEgG0Jcd87NVfkv8jAUp2bpU/2fyzsd3A3jo
IKkxVM0ks8E18+jy9N/9kpwEGtXzJqIj6Y2Nf4Y7dP5P882Ph2lpwUQ4Pf777unXP/z5j1+fuor3
9eOx7dBh7DdC6994yQCPBJi4cL453TvdaDP+rZrxbz8enu6dnjv99Md/fvfcu4en/+dBmym6b6Ly
VmOMVZisZXBxccGnGeeP+Pfd07Onx5NByBbNeGgf0s1v2J/k+9MNZxeO2x+PtRNG7vRYzT5bfDTh
o50CUo4n8l00vZaQ2EhIS2Jy0UJHa3bKI1WtGMGSDga0HIfuadqV5j7QA3M/BZ6zhFeLZGV+2JTT
Pz+I5/9iW4rOg2Zsf/zC6b+dHmoUhTZWP8ef85uhqdR+kA5OtlaPFf5luD2n/3f6yekmT4kSQJKm
fYlAIa9ji2Ba9lb/+e1GmuYul99GRYjEnEeIu9VCKxBCETuwcICyNdOK7JJmvpcwF5cF3V8VNTdN
RIOmq6AqW7nV7E83cmgQRAR5NaFvnFCIQJ2x8+Z10NBaZI5J9TMS4SFmAlcVHbOgrmkXalAogY1t
wxmbF82gqOx0gs8PT8+laY90G2B5ta38ZpmLDnvD6Sedn4lp5RXZ96SnKv/j98h0ZEIdW2sPSh3M
6OkvnP524WszeUTrDnwcuJj/fb2/X+X0Z//+P6cfDQ2dFAGaHqfgfNXNbyr+7zs7PTz94Ke//X/9
8Y+/UDhRvXHbevfj//70mnnobMO4OiSCBTDMLIY/JwWkYM5QaJ/MAIVwUQp8dvbYHMldasBJQc/o
nIxmmBZSunyOlSi3dunRFciDnR2PGeGGUXXU2p6uUkwfv/G3XdCtoibZaT66lTIH5QViZem52nNX
6W8WnNl9V9KIByZPFZSVCztOk102pALNsqiJ0bOUHjtPNzMGCDAwiDq33nj0PjSLUsAM31vH7i0L
MFI5eoY0twTALnSdmNXYWxZ+V2JWolnfZRXCT4e9CNEb0VkNwyNLv3d+qK2qAg0Ua4FlG49XLSW6
JXZ51EVWfttYNBDKADKIQEnRUSUjrg5Er9fgVwxBv+/KQdxIO7tkeVsvhkRHiBBG24QpeNtZojpr
Mhg8gn2Z7oXIqRz8XHlLMEPOZBZ67cUgaCy1dDCFQZuundXgie/uu3wYl16MaSvS0BKbUzFxaQHF
gVt8DvdjRCjpFFp1ldNb9KLLwJuSRTq5SGhE82oSxreaotJeSlfAau1b5KceYvTa2/sOBhDddh9i
ZJUNfZCl78Po9VsUPVlN8V57bts4WVdZ/UIwVZyQmMtino5+HF/BlkYTbRZoqAP8uh5qUElz7aDM
r8DGn2XcYp6tKaapUWxNC+14kCMMyC8JS0HgmJQPuAxgzDtwTqrG989KhzqpiEOTKXAOeI4ZHzSV
D7vSZu/g04ONmxAaf69d0Ceouua21FkXC3amTQbDZKzDBc3giz4Wx94gr2RM22jVOPnMLi/XZBVe
alK9ZOVct+XtaJzCFEck6O2oBRmYYYyJvezNTsJD4vVz4lWpnQcZNTSmM5hCocYxSeSFD2XE0Duo
zjXlgBIJzFj44HBj8ag3xncr1raZj7mCXz2nHMAFE0xXqWbdgNsdrqg9Sp/FWmyiALNM293a8GhK
iiF7Tekjrqk43gmHXVDmagfbu4lVZ143iXwzJS7+MLnzWaDgqIeFSquoq3VwKc30EGw1X7BNmGS0
VfGs67WabzQD541fr62ccs7azjHxGW2yAtGOJSAVE80V1qxEyNUhElhIpjoBnMQY5bH9ze+q4B6a
Oaplt1gGfbgue8BtpHSJtUfopR6HO4qZd7JU3q7kCGmuoVHqzM07kTfHJHXRwDkMoirtsdUpc9sR
K7ZtCu8cfmm1V6QVAkdJ95QEznVMWERIPJVJ9VUveAdpgQg29a6LXFzVwcDWj+PdaSso/tGZ0Y6v
Ira08yrEJyBrSngEkKKmQYcVh8jAI9N7hJFKHznTYeoQCbNI8QA3ZK7mExESpI810CO0b2zXUFTo
u8zF4Ou3B4XCrsfYU1cglRjO10YPja/QUh9NbVq+pBZlgxqk6tKwgO8p9G2C0h7il7he25Pqb9Km
QmUYIZTh2CJgbgLtgjU9AD+B6HbMDo0d+lc2wYTsqT2OQuivB0N8dSKXJMU8Q38p47uRvLBNHbMN
F4FtXnSB962hhNYKEySGRN4FGB5mRRtdhU0BPnAycM96LVf30HXIYsYzt6MyBTffXnW9tzYn8s4L
u+lv27ynbdnflnWtoy0NvkujNRYlxYJ1Y6L5HYQUrOH5o3SJ0bi0sxOxd91FhWc6qdMG3kkkV1pH
8kUrl7L2GhSjlD7UUJckHNFW96DT02LND5nfN6DzUJMi5CAOXgOxHGGqgAaUkltxZtVmupMGYCFT
Cy5zQqPRaM0kBLp3ay9ymh1c+ktS1OINzaq7dkowNXXXPcGDCwk1/mwsBPZCkpb2vdN+iyClnkFE
eR0ikIR9FWSs0vR7TS9rjjqxdJoJKbNsxoNuOhjbWnvdRS0l/NygwGPYMwY0w2xRDjdDI9GDK9KE
qP9OspgODeIacgjS81lkxplr5114jIspXVUghamTXmr6SYAeqlUeWSXbDrvatA36/36YYgJj+aJd
Qj4USXoki3QeZYThyY7RgCTDcBlTt9/3BY2VlNAjOUQGpuHcJY0qfuoRvNoDATEWzXTdis7bSUMf
PWK1sCQWJr0ySFJECj9245G02WRfrsc+vU4KwZiauc9FVlPMb7D4WtV97OghmpnixqKpRRAVFFGL
mTnV7FdrvlThyMMoS49VzwVEzY7V3jS8eHp50etjATSHTx/heBdg/ksnxYJcBrfktZgCqa5b7tDl
pCVCBOjJ/Ll031vA7WgzY4Oanzv9YHJg45W2us2J/Ti4gflIdqC/jiq93bczwaafb0QfY6bws7tA
C4J9kFbuflTDY6ABqqgzY9wLVnvIS7ipNNNfmSlygggd1CEuM7Er3Wkp5+qhV8vNMO8BdJt9Qck+
0qlzsdFnyOfpRv733unh329x/oU6DGnMrU5PdI1kOTfM79wh+1UjUXYv7V4n5q1foYt8SIfmUACp
37B8nCg4jXGzd6TDXRrpc1RIZiyFqwEgqdxNBhMxrZ4MH+2/cNF5npb0pxvlcCrI+eb0MNAcKuhs
2Jaqqdp97H31VTtMf78po677adWM9XUwn+GxYj5oohgsPVcLm0s2EScqdS7hl/zgU/94rnNc5k0L
g1EliSk74bI18ggocBkt6svYvPDblg3dOxL2iVrdhqa/0Ok4L1RJs3N7IlGfEKl+7LNnyfTNUAOO
7uabyDaRMp0ehzOPdSqpxriJsbW0LkZXbxOXeSKzptWXrnHEzrIhFjnzzZQg5NWakpAtvZ9JVcBi
922B66zKzfPAzhkgLCn34xz0fLpX6ZrcwyzPKWZQivVnRmxpGPNazGTLwaPTezjds9jqLi2FhCsI
j4VZin1TO+RZu6susDwi5aGZyBjRr18EmOATocZdYHyhLZLvM+GUmyBygLLVT1PPOo+9Xgq1GyiR
dHJ96fkalh27NvaFFMa+NgDWEwiGvcpCfUASK94k0MmwLl07gxYA8SbxoCkUCEoLunVjrcjzJHvm
QB/zipyIcCNSm9PJZctLLIf21s/7itNNO98jOg4x/WRQGPoPJtfOQmdZJRREqsrJDlknsC9pTGhQ
vQow9EMUonDmhvrqLm8msRnoj+6n+eZ0/E8PDUqKSUoxh8PtA9CbvwNWbv/cuAMMFQetwGJyNRS4
8P/3MjAQlfabvEXxUrLgdWeQ8I+T8vSQ3CcMy+PkLdvauTGM/qko8NR106yVjODUExE6vBjY4xn3
7V0/FIf/SVVXB6rRhgsJjHBydxR3gG/6zLzUrIFPxps8XsUrG3eY/nV6DdhARJQJV8ir4Tmu3Nvy
RbvND7SmdESqKLXntSDM5YgF8QJHk30M7qYn8GKvA+EaZ95dcJui9djYI4TTRfoGRHG+KIcNZU86
iAW+JFoB45mhiExl4U6znBrrunkkDt0NQZCsGdSnG3jSVQ/odd3qG6iOQbfVv0yXzbechyOywTOF
GALEET3AJ8nlK5YIc5pHXorQUbz5YXWmf8GMRpMwxQ2O8MY6hi+CXQz2VJdfmpAz4DfWDninCKZk
5VwNGxwhUq0D8xtiGPC2BaDRW/F0DcBqRXgA7bgzbMYILW41KqXaGtt5NIOmSOf65l/JI+o0wAUr
/LEQCYi1sF4LprNkYd1Yr2Q43Ghfjb13Qz2etV6NHcuAvXvmBUfWDAwr8il6GC+91wFv+EMPA7vZ
+EcR7hQG/nbRM2hbbCTXqlxqdLGQkx+Bz04Fm+6z/JHzAAf8RHeCrtGR2KYXHJfFIvNWQq0JKyBr
uUzQW2DsBfDQamdlSAtrgTwOUFR/xUqMcQNJvHt9RG2xGV788sz88p00iWZEKn8c8Xk7JZPhVpVb
177Rks1PuPYrViRkCf2frE2v8jBr6n//JR147qwL5+d3r//+C+GJbuosJ0zbQZoqTNPi59+ev4RI
Z/79l/ifohwIHzEERk3CMzQkK6v4TTvk2/il3ftfoJwm6BbWuncV2ssx3VBWtI/O+fSNM4R1LRq9
ZGa7jNZSrCuPZdNOS2ZOauRvAmfnZVcwO/sChurS0DaaK+mxs27YSCR/jxBNUAbeT2/Q/dbpOn2C
wnGOB3Rb3HfX0Zf0trhvqDgs5LL6Hu0h1j4mzwqDy6a7SEgfPUOHqXPCYqzfGpuRjsTGvmYwQ2uw
RTaDnRr5NL59A2PTuCHXSREeAa+4XaIsnRTuqObePgfDPFDNPlrdym3X36vu1bpNj+B4gzeMCRga
7DccUCbJXQd2aUuAaU/RC2JI/ZW6NfJX4kgX5m3Jl47VBlYxP+GqhtegIetHSrbDMOsdzWtO2Yb2
4xfEZuUDEgvnIl9fYJTAq0ttOOH47ZFEPdkhi+xt8oJWf61dG/dQMNfuyv8+vVgYu41NeEteWHUh
Hx1jFR7bnb4NNuoCX6j6WhcL7FMrrPfNNRhABM/pQw5ZBNcLyqYVcmfMkVynNm6Al2i1CHeZCa71
jCtsvJwRALeGvvgOmCy0V6wOls0iXG6BWQL7pIMdYCA8tLPx4oBPAZz6SnyhWSkCVjpHSuTQxWd6
A6ctMr6LcckqY6mVW4gMOz6ivzauxGua7srt8MwWnLfKBL4x9+XTeHCf2FduWLmtWZtviaSj6AZo
4eLJ/IqSEIXoah9tnNUnZ/4M9//txLekLpRlW64r1a8nPiD7GkWX7C+k013gWQqW8xjD6XVnu4+k
U4CVDKF1fcU2g7IJo9EdjiRC9xp01WLxyZshCOG3NyOUQvGsK7IP3l+FZtQMVuV2/UUoqRXyr9F3
QbYaOUQg2nDYMH8s8dlF0DHog10WzaVPAxeb5R3+kfDy9Hb+SZT4Z1h4F3Dx7uH/n3kXQjfkT9/c
b3kX6ySvwtfnXxIv/v6dfxIvHP1fjKKOpRumMC1JrEX/vW7+/Zfm2P+yDEld0mV/qruG/SPxwhAk
XhgEFXEyWrqprB+JF1L9y5QG+RSU+2xLWq7513/SPn75FsFF/vP4l8F+PqV/OuWVaxnmHMZhmgZ3
dcFn/Xms91E40DDL260ZJ82yTKvwUqPFe6iL8rIZOpqNSRAQMq/FCOHw27ayRJBYxsivr1QxBQfZ
tqjZyLFziqpf2GaVETZFJSLhZHTbrN41ojuvzdLZVnoGJC/onOVPx/uDz8Cx+PkjmLpUbEmEIXU0
AiyZnV8/Qln6k9tNA5Bsvio2BhRVtXSm7DDnZFJ2eNEw07n2q51rySevLd4NGX+/uOswYdpK8ZW8
e/HKiMi0SM1mUxF1QyT7pkywNldMEokUsF09LkxSB7FpgmY2wvaTUeLD1+drcw3L5hxTxru5ehJD
XIwEuUKWqa8M1cdLlP7EImRg/G0mnAosBkQoNO/1yjEpgP752It358/p8xt8esXpLQ3Teff5h66h
3mpy8E2TiTmCx+vPpUpjNAV0E9A6htH4S9shJ6fDSN2PCHFStcHKlBHQfWYUlfbJIfn4HRnKni8u
JMfvjkgzBJ5nFE2DXgZwnYiGYEWrujx+8sG5ON+ddSYThbQJQLGk4djvXqb2HQMvjdduhgki0Ojk
mIkGK6Kn2S9itN973c+8iwnkhSM7sW17rb9ikz0sEsRgx8JQwSYZLOuAINL5ZAU3H/Ofrmm+E1MK
xgdpCMkpqeYj9NP6DXeOxDnVUI0rX23PZzGkwfemYDSO3m2odH1heVHxyZnw+2E3pZSuNNnqK8Go
9euLekFMGis2y02kmwiSUVcB+YFV+ufD/tFRl0q6LktTV+HR+fVVdKeWkYhjPpoPZGmis4zN0qIS
YYjyk/Poo6P480u9+4Itpfulj81r44wh8Q5Jt/TbiKjQeMabKiZfI8AqOp7/+QMa9gdfnmM7lmk4
lssJ/G5AJivQcvqeC1raOj1AZIlbN9UPTWin66kALdq5l0E0tudF0d82topWYwmoylIAJjUb3neC
YamPWFlTxNrGCUg/HyhUZzHuOi3y2XGIj6U56Gdd63YrTwvfKp/ykubJc49S7CKr/LdaWNN2jK/I
uhwXPnmmbEpkeMRU4jfXotW+qtIMt5988vmAvjttEQjZurBMx5a/nbYOkbcyb7hwE9lACBzCa+jM
BmUkPpUWdNcN1rSyp6Bud+5tneBejNR41WcdStkBl6yV3SR1U57pGl631kZ47OT90iB/fumHBg41
ThbZdfASKtzJiUl8nY2sf4A7Sd9NTNI4mlJF50ONtgTgIaJ9fes9jlYNeCFqSXSMHv78kYX4fe4i
0Za5ax6sTP69u1Qjon7jiaTCTU7PaNW206Evo+9DDqyq7u+mCA3N1Dro2Exz2FKnQ7dvvo1ufaE3
4bqYIu3o568ZcXtHXX+SIX2eqhBPNNTEKjTyEC++WCPGyEFmW2sf3c2ti6/S1V8izQnuqP51Z73N
PKmVrcQFAe23o/GgPB0hTpMeUhfzA6oQWvgRSKDOuXbz4q6ZHVVsLzLYoo5hn8tGB4yA5n84RJPv
LozAxujfl/u+7a79or9zukM8uNUiT9twCTOS3eedYyY3VWSaUILYRVtZu2o6zMrk4CZxRmCE0uz1
ZBfAeWTPPKrIL6AFCiDDaYb15Ph3RkQlwO4uq1mhFtJiccb+21ggLNWoaK6EXwKpZaNDKq90rtip
Wihku6K9VVgayV5ludzTba8VKKXirgxteP9qptJ15LjoJUzWCXPjaFYSZIL2ReQ2G3qiWCqKEnZ1
ZapbitEmUlHzq0RbpiaF7CFge+kOO8RmFnIegw2ewx+puvbO8h0CAc0KdWpaUOkS7PGzqrlMgvGT
s+r3gcsxTVatDMUs72z73Qgy1L7ZItBvNq1qMBkAHOtouopwuPWGyiGvgyjIBErmn8/lD1/VZNY1
ddOeJ4JfR2a34uxwp5hpV7+nZ33d5slbW1kXw6Td4e58iF3r8c+v+MHahxoFM4FAIOxaSr6bcmrf
7TItaVl7KUibGXbHcYhuKq0BHfVsEk9O8PQB0RGdRZiKf37x3y9cxyRoi+W56+qGYb27cP2Wpl7f
5XxcO38sKrmORqnt1BRr66KR6CZBRb1qPXjBP7+uMH4bJXlhZTmsc3EvcKh/Pc6p7mlp03OcVWtf
uFxhKyNNO2C347CLs/CZUrIFMwBQYRJMFzWDJ72f5Nnq7iOzFZ+9m99nfd6NI4QjTVvYrDt+fTfY
hiZhFagahoFVkD4PG34Rr1x/5s46I1cmMu2L2ta7M1/lWL7ghyV4ANOAjBK6NhsTONqfj5D86Kth
PSxMR2CQEOrdaUGgrprCzq430pDUohJtVVhKrLuww6s/vnV1j5uszHG0WRJVtZc8kCv5ZbQ9HR+H
eIoH4Z9ta0XKmIMwJ24FfjKL6inf67LR/VsRyfMm1IlgwLG8GUBxNl56Xk7BW6BIn6FQ731ymE/L
ml+nRsd0bXveERru7xU5X2ma5gXG7Ieb6MMsm5mTZAMryTqgWInAxNdFwLs6A04ERu14O9WYBBOc
JCTKsFurdetZTixdrA7ENoZxjI2wq9zaXU0pvLU+SQj3zgDV+Z6xa5Vzq8scrLQFph89BEOYi6nH
brZmzgcGf+AbTKtDkmx9jlEeBuknqy/1rvzBIpaP7AphGLahGM7mn/+0iEWh66ajg5mrg3PWBME2
oNlpB9q4pRNx7JqS9mGgdkE/FxezDB9r8BahUjEDFvxdq7Qty3NAXt5g4euivMqxoZ7dEbOB3uYx
HUqgJvNmtkFe3SQvmtPfVUHi7JNM1Ku2n9c/lrFMC4qJ0gS8Y0pK5lYH68WnBFx4sFyDcHxGWgSL
MYZ5lXi1sZR6fdPn1uufz+nTqu+3E+Cno/HuOuubpFc+yfMbH0/dYkwQlmEKpQlhA6kpYiddMS4U
i1knbQna365Edmfb5l0XNX9Xgn4JPv25ZGB+NNKzAGeSZhQSKO5+/WacsVP9aLZItFI8rL1yxoOS
8UPrubDEBYY5s7MXRQhOk34LA0IiLlPEwJcYqHauSrZQAaqjl5POZxbYZepsPNhuapxVE5XZdF7j
RFm5GFT8Ykr+SFjmz41ou53rqwIugeUsORi3/NnbCpvwcsLDtwg64n0ESsJV6oRvSYaQ2bPlZZOY
CAlS6zEtQMw6BHefGZMHoIqu3mhQT5MMUY6BiZ6quLseXFyYof5gKO9Z2Pmd1UbM7QWa+aZ8wNiw
MErabWGJdL/yXx1B1/rP3/Pv2xvqRJQfFWtgS6ek8euhNSUCVi9iOHVU/Ox7ZDpoE36PfGJN/+dX
+mCQJDTVVC4bZf6qPn/JP11eNQHUGcna9abwszeABAv0E/S7IIz2wZxjgYQsnWGZmbr98wt/sOTl
M0rHRXFOmVV/v3EuPb8tbM9keM5M0ndoI7fOoHZxU3+Thk3ivePRY4THaGUxUiAfD2M6spP3WNcj
hcyXhe28KrPFA18MYHSCKlrlIemSAOT//FY/ONEtXeEkNwwWF2xsfz1GjR8iaMbrvsnQFQL9PuR1
9NzpydWgQZsOw7fazj8rZp0WLe+udCp+0nWEpDRnvZ9R3U6rB8Ka643ooI1je2fsh+EcLicLqBWG
94XEBrxGubSlyvBFes5O1lm3RAQ6Y47U1WBUM+6YZNrKY6E5heNtSIZ7o322BPp9v8YXaTJ12nwv
NOnfzbNh23Rm0DEm9Q7WC72wLcZBtId42IlwCqK3P38bH56xbJEcV1Bu+60ebrkRLdx2qNF+nfdo
XZTiVWVmXTA4G7gZaCC405Astc9O2N935I4lqJJyuvKFKOfdeIdF0c+FKki1meCxj+pa2DMOP7Bj
pD/VJduVhfDZf8YDHhxrdoNHZk2jFOl778GnctKayCJwLjqE22nCZffnAyM+GjWEzeZR52JGJ/xu
1OjH1pyCOuaK0tQzowpBHaqJ1nFRn7NvhGTO6riDj2SRbOrY402h4MOrqYC8D3mDUezNGDmEf35X
6qPvixUy3xS7W0e9P5Ebv/OkkekVbTisk3o6BjstM3dJDQyF5rx9UTe0W6PQ19d+p5PV4ENVkRQR
28hJr+grYpoKb7DIf2+joL9phX8deHV94WcHBODToXSCi4mR5li6QOHxc8C1YKF5kTEvuJE4R46R
wb4I3POpYJrIOpZwoY7/N7Dc7qEuz7OCHQIem3azq5vmORnMx6lN8p1mRPa9LP3XqQyhHopg02fB
cJ4IpjUD8/YRHGNdsgb48wH74Hg5rmWRfK3brKXFu3oTkplwNDOr3HQ+bMIpjFb49DowrRC68tbE
qgNEQaveIrr+f35l8cFay2XWsWkzCd1x3hexkZ1T7q/scmMNib2N9FYhN/c8gDQGeM3cEru+qvZd
l/b7BOvfwjBmtf5o/L/vqdhLmUq35m7EbzNDkRVTUziq3MTheFmpFOJBjBg67IGSYUZ9HpxMXIx5
doyUrD85XT/aTPLiVHPZxNjU8t9d5XLy/ChvefEGsgSRPcEGLcxLVPgYs30AZaEG19efpl3U+esi
KINPruIPRhlXp+SnLGEJRaT5r5MNK6WsQVRWkkE6kZbk7oiliJwamF6U0u3WP/3EbIU+2EuyptRd
YtVtx2Ac//U1nVjlrT/BLUi61H3JJTlIfdFYVwNFm3XYVDcJEWYw7Uv3VjMdndPQezXsIDjYg1du
/MEji1N7zjBMrNoUHkYfokOJe8O/amVzrEWJ5yxvSQGzA+zStqHdOR4WwxGRA+vk+KjFg31fU2Kq
8XveyCB5qJEDLuy6ip6bwV0bMMauATP1dBFykxlQZ9ubDeEd3vR+FRapv03lYDzESr10VoBUUw4Z
V3rrnPti/kNKeM8xkncY1gJ7I+k6lXarSNTx7N4EZBJHO8pf3rkXzql/udKuwG5V15P0aOT3xjWN
jfKueTNypz0Lh856cIz7dhLRd4LDkcXIs6oNb212ENd5b2rnfeXhskkz9tzwU9wvERyPM98fD0Eb
gj8fxX2dCfCC2P4foUpkG8MGeNFIRSyvm9yzkml3VeRPF4PUD2bRoupq3K9sguLzQgzREV0ecGPp
ZPfDGN3q1Uz36id3DTFnfApYt6VjMzyrnFyDliX5spk0iDN6QqwVMrObKLS/yaAg8jkW15mTPDVp
iHZGqhCFaBuet0PzWow1ita2h9vspIQkpkWISGnO4QvzjB1Yk0wVwW3wLSORDtYqxNxvJ0a9n/KC
VX2bPDSI0zdifnR6yg4mh+hmYn0N3Q4vmNnDiybPG0Jb5P70lHAKfD6O3CRZ2B+j+SbXVff3vdNz
XgwUriOKNxycdYSR50jpkYTW+d6Pmz4lmQ/8BwoGnMNws4jvwVQannv9GJ77Cktd74/lyvfiHMGC
jqDMhcNxQPT6dbBydi+/0vSmNE1WSULnPe786VLDuHMJT1zmXnl5eobO33gZJhEAqIkY4tnZlhGD
9OMGBfsiZK1yYac1kMw6HjYZ5XfYJNnAGrdQd0NsBNvGTjfY2oBg9R7e75gt1d7tSmCG+AQhg/no
90zvRjn5WoyZeNCCPD/UeDoMjWWyXhTal6YQ5K3l5XWX2M15HmXalSA/cHLDZuMNmgGh0/Ru/SAG
TVCTY3F6mLLEPx/RXAIy2FWdlmpngx33VywTqn4kC7eJwvaqRvKng8nFM3RdJsBda21Idl1RegtR
WgTbou69VnkXXVNg6lbDCEVyGi3K71YXHAw97A7ehMG6MWz3PhmjZFPkQHmbTHr3VkQQQ6aalLWV
s6mtYbofFRG4kY+xPNO86V7GKS4D4V6nelXdp1+T+UlVB8luaEkgMQp7U7J9gVrqggQmB6iyRXlX
jhXBeOiUqZEbEelEMCdHtsSXVh0al6d7LF3R2js4JWr0NX3DGimCXHO0y8kmeSj+ihbxf7k6s+W2
dWjbfhGrSILtq9W3thw3SV5YaRz2HUgCIL/+DGnfU6fqvqhkxbFliQKw1ppzTPxm0RgQEFwFXN+Y
hcakvSpDGCPjNbnzyZ2u+Vve7z3KJ7eMwqcMNzD+ReFA3iBIFWrB1CJeixf+7Fjh8lVZE6xtE4U7
UfKLVU7+LjYaEnNmdzkZUiQG7DRSkzFIp/42KjX9TI33XU36BLKxeQ5wul7BeiVPrUt+gSXr8TIQ
zuEFXfY3C+r5yfVSnx6E3W/b1CcSccD8VDRj/W2pp9scmeBHXUT4J1RnEMlZw3fffPh+WH8IdOCQ
KWkcN4XaJXUf/ZiyY+/OwU/mv2Zr5ALNykrL737AoP3+eCA45VYd5lplWFZF1A7vgYcoz5UANaEK
PHVyKT6govxkIal+NiLh28tvhdvKlwhDBESYrUjz+sNMerqJKL9g5u+83nmLZNw+R7V5TyeZvPv5
UgLTs/48vqq8PL80w53UkMAJ0Y3Fu0Hv9cYmg5owSL7F95t59PCDZguseUag665AeQ5BYFwvNJf2
iFvn9xjEJqCOTjBva+f3ygPlUYX2b6Nht/RtMXybTAZt2MtfMXMM38b7jWPuquA2csn5hg/aKp+2
cxPro25cZlT3L6FJFd9yOBSBtn/GtVS7PjJ4fYP4uxFNSb0W8Fl0SbazcLo6aZn/Hr54o/VeWUBN
Jh15L0kQUo9Du6sG/8pYjshNQ55W1I+MKTThVSx4wdm3MNP7Y45MNE/nZyxS8/Pjnso4yLQliIGF
jM+ZqNQXaYbyxdRd9hxUH3GfArVUuKOUSN2TDXbx1Ll0bMAioNK3AvcYOOy9MaL0fTzX4UnQXyu7
7BrOYXvCu9OdPOA+m2Eo4p0mVXoq/YbYene4ubldgrfywlPvRt0J+zRXabhkz4/NrgWwts4KTaGf
2Mv1ceMzN3DKGFXpINOzF/ebKHUIIUqSX0s+noIMkGLRf7WW+hMkDnsOfTb+gFOshgOgIrmloo7X
bWg2uYc+37HTdO036Ewb/Dr4oveSMuLJ93J8IJAxRfc3L8vXskxApVV3iWz+BQpsJ6FJ+pYmE2rw
eBac+5SBYxxG+8VFIKiS4jxkw+dIzF7iyr+FOnvs4xQwROnhbcqDVxtGGswdoGyzv24MkpSwROMI
pitd95whrdo7R9P46c7jy6LvU+XuuQqJnswmJkuJh5IEz1xYfkZuQnqs/8cldtgbkIK6x0TFLGt4
zlV+nd3o7zIa89QAybVSNLxTSMCcBAZjbGJAGYXix0tR8YWg8OCc9UeKoeLotMvHNAcvfaCWtVN1
hxL6mpirG1GHMFuf8goSL/5rjLDGIQFs2Q34DGfl7so0gHvKyDGcv6g4b51gvjqH0gOV7NGBrGcy
sAeOrD5/VtdwVrZLMtCUPgfde1lis8GO/1p44E+mwYMXB9Z2LXz6tQmYoiGP/kROBUs1J5F9qcZb
EyevwbwgszWzsxsKTiYWnCCajOFK043r2+i5KibcgovG4xPXh3FojrUAUuU11nNuzK98CbYQaZy1
LWf+IExLTWdfaZVAa43ukI51CDB1HQ8IrvVdv6vcw6i4vtiToEVZGCEkAvTtbPUXt4QYiCKkxWYl
XmwJZG/wK4A2YGMr0PhTdJ0HhD/K51It64rwnbIYNn2GCyWEt2wbqEqMqsijxj2wTlv36lvUEY28
e0OUC1kqYEnwwi9rVATJRuKf1aC/jHyif8olvpZqudkDhnE8VS5JccHGc60WLAJm1TKBbUbjn0Si
DFipyq1pM4cMLYLlEmaK0J0MxMtCaE6v27Pr5O/jspAR0PhHOoH/sM9AdoUxPdVfUUEyw9BCJ1ga
gu44WTyFSm7LmvcYEftHoMTP3ukQGAAh8l+959xiGJ3G0JO1NmuDuQK9IlrXqAMTZOGc7gpwzRES
96Fb23qqLipJt+DBfqHiSAl/IBBQBkSP9ZNi23UQvhaA9Xrsu6KAwF7Y5jvgIWsXav0sOyXWOZNP
qOn6NLXsS50KD3CYSHKHOCyAwByGfvrTsAEW3Zzfxlk+q4IQminPwnXTd+ZUatD+j3tDDqwdLspB
DWw9Rno7vaTdqTOiPeUhZS59Rt/puhOUVQspSHYixxlij40qOs7jZt3a9IyjolmrOpWnaEolKoMh
JfHKpwX/eBAeR3/qxvQsjI52zG56eEaSjmJn92vwWf3Jpb7pnmrdubvJnsiD5Bf23tydwiBk9XSM
z6c0emqNpDHeepBF7n9FVhNEIsLiD6MB3BCpyU8BtftTkw9YBCVwN15ne13Z5Nj4PWacvr7LPiRG
HJUjNiZzz03JJRuS+rcCDrIJ07LHij+h6r2/CGXBcCFucJFYCWSIzA/nfTv7u4xhe21cfaijlF4O
eyY48QKEjyQeXgS41qMYW1+HbETrhBS70B1OjxvmgttwcOM93qeNGer8IEf/ntxUV1jKMub//d3t
AcHsU1qJ3g73rx4PUYKf8yYsNousT3nbN6elzgD9mOVn5HNYwl9J4Alzus0U4GRrkwUgPp66GFgD
8RZOtxCTHTTNAWjrOhxrcShIUM0zuzqNqaxO5f2eQ5b84mfjvmym75FKCAbxMTw+btolhGLVOB9N
ldYsJ35I0gv/WFQxS+XjribwhDZduO+BQ57mssxOj3swffdWHlAFaW87eHBv8k7huOrJe1Cy/8y6
waCyv3/5ABZzSU0rTyAwFxlVHpaYyspJDL3fzJafn0z7WbVp/d/DESRt/N54dPTSgUGFBAuiY0gQ
AE4TQWx9+duhMN0wzCCOfVL4/VN1FWVsjlk4XPp8R2x7xAzN1kw82deckMunGoVFqCKIoK7GYe1Q
wW1c7YWrpbLWECWjS0XH6lIZ4i+wgXbb3upcPuSkxLdDCPQl+1oiMFs0+eSmKiXeY5hT0KvwfPoU
1yI6zla8rHQZwYNi9mD11KpVaf/Rk6VxqLKwznb8F9gTmJzMbKCFcjXhXZGxg7N2uFMGcLGBPnjc
XXKPcHg+xM0RRyCPxg+Sgbrbix6PTvf/gFGq2IiEVoU1O5vFJgz28bjI7qSEx/fZwRRhuX88/Lh5
/PjHPVvDAChisLqPL//7Pf/dPv5ra8ELrycL6MPjKTy+q3s83cfd/76WYbB2MVjgyP/f52YeT/7x
z/89E3+uPn2Yiv89pf/7xgwW1MYY77N175SHx28tLX8/+IZtOu3GYwNl4vi4V93v/d+Xj3uPx/6/
70PKUW2nqXl/PP640SmAZrSz//ujwnTwt70BpXt/aLmDsGXd/h5G4PFBlMBDjkMPtjxf/t8NOKOJ
QLeed/txlzV9Onqx8dfgR4+tw1k862E5xrpPQHP2Z2Vb3gUNZUAUlg8sbyzqnakdQAgmJI7rPgs0
xQy1zBv/mcKBAZ/eAWd18IeNqHuyWZx3pcwOogabGaaTeBlnZ9hWSWMuAfFJeceQu65pzsghBq7d
ER6iEVi5pf6qbAPuOSMxNcD1BFPCwqq3ymFIUbo8Z7Q6qLO/1SFuJZWtJQv5U18veDtqMhBsj7Un
KKuvwZBm5AMYB9O7ikxerZMs+Wzp2D9ZsAm29hL+jIn4wlbdmv53YtLqmMz9tAlx0oLAHt+rgpJu
klhVVJDvYNkdMrkEOzv2vzUj4qJm6feUVi8LULk8VjMuqiR5wrOwEw4GdgnvIJrseRWj9hMBfoXS
M09CMwTOiXuQgCRWKqwl6aL97/ybViQue1CsO0EiXJy+iNa8uEX7b/T8TV2TL8v++aWgSO2ykcIj
EsD8B+9YLNga/YIpgkFhQWFHs4geCx0xyQmJ2EhpkfrettG5Ft0PMz1PNvj1stc7mUbQXcIofglV
+1s1RbYpo/5vl05veCUJbLI1PqqGuPsi+1UXWwuwLO/sXZY4eWtXZnJT9xPYFEiDKSAVk3M2chpt
7Sf3K2gSZ5+p9wz51mvqcJzp8uRsoU85wTedVYsaSdiYvMaOLE5MMflETI7d1816ggfJ9gya/W/r
pWYzUAJvHR/IQ+mDvcZxjOPMVuEuTuWApcmGvkg2sDOQLTXIkraWU14tSxIMmyxfaBzLa+jhtfRk
dKoVYIzZV/omEJ7ldfdpVVA7QhyxzDomTjte316qvNv7d1//XOZ7Wk8fFk/h5NP6eOoSxRgwicxm
IcBg24ZFsh/c7hfVrVozw2l3aYiZG3idPXHkayzG8t0EfLsxoVwrxpsI0nsminVIQdhSu9MCwwRO
d4B/yN8oaOZdzpgIC6A/nBJ1Q8cUczLhbIDU4BTI4F25ZMmVhKtYFRIXe11MtXVYENSD4CeyoA4a
QgZzKCDwNjkHw+0UiSBzkE4iqqjsR1gQdVotIl/jJpXnkf7QEKHM8upIrjo/RZ2uo+/G6apj9LsE
t/jcJ7sCuv5q8d3rlNJhGIyV70vAp7aD+kP5WHAGWFjACVW9Dfwh3qF9jddZ6f3UsExWg0f4b5Zz
3p8Y4FJWrBYn/xSgBKEYE3BdtBROWcshVaZ4HitseZZVEbnE37GGKUuOMsyUXdtNL75L7HvGD4np
cx0mrJuePWiuGqJg5qalgozcK2AOf1XaHkf7ICAOr2Vhruxfdw0YsBMOI7w61HV09KvlX8Mo2Wrz
H0Ad/03aeMfJWSxCsQB61wFyLUhm29SPaz5G/H94uvALnOxPlifgDP1+w5EbA1Yeh5dMk7hZibwn
3g45py+ZSdP3O6NzitZwKXy2Ti8BKUS0gWzbZVeMZDAkrv6b5+18YwVECKMmoPy9mY55WdyN+Aqc
3VIHB4tqzkHxfaqp3dOgb0+O4gAmbPfDswipq/G1HFpnIpJxseL9rJIThAeyCuIi+wZi92/iX9ru
OhTMcSzlE1qReMXLAp4SWKUAAkHsvCNrPtr3T5EWvb5DaZ7DVFLEwYNgRhnuAji5Ty0H5Ut/vwGZ
nXm05poxPI5h7O0s0k4APpaX/25c1sZRxP+SPuNExRBiYxNsB2scLkW4C/vs3DbIVPyc/D7GgSEj
QJqD0GB8XU6nAeH8iYKSqNiI+UWdJoTUiyanuc5KdT9NujtfpodY0llx8xo9ggUXEo7gpglxMc+N
tZWkeI3JBHO4+eU5BXRW0eWMyTN3/TGoJgDdQsJPTcDrlJGnk7YyRebKam2RzEyLSO89e/o1Nwts
okTxs4jcSmLwsrHjbnh0E3V5R0Ccm64gXeYrOxyJuRD44hrSoIM8Hf7oWv1xbVx5JYedxobmKe+Y
iiaYv1pXHOYAe2Q5B/RCoycjLcyOA8GSnGBfHNj/BbUMPB+uSHe649nk8j13U8hsefO5jAUYVoYa
qQajzSwH2kSM0aOeWkA8zJ1RXsn5DchGt6mykcBZL/1BsxEyXBaj3cGsZpmFUMcglqem3GHixwvq
skZNfDLx4O0Ey+MzREasls8cU/W2m2zIp2FA7g+pE9uBiELrFfNRvJ0a8RwvUYyyNqxoqecVWYP6
qu9RKDYii42u7zVWVM3HuIKaZ03mJQOtMcer1h2j55ITYFpZ8iZF9ycvYy46T5FJXQ7fy77IdzPN
l207qa1P12zDOTld5y3CODl30bYHp5J5VCFtmq90q8tTyDB9U7FowyXylq2W6qgyMCYznfqVj/r5
eYjZXIR6dZYU/VwBbb67W2JUB450/oGlo35VDJDWRdkQ99U0zaql5bVtPQRsgKTPWNaXA9T+v9pJ
u5VwAoC+ccmApxK/qyp2d56WrLH0uvaOXJLNGOqU/AVJptQwH/xJlqdBEhML0+Zg1Qs0w8j8tvxY
nPqxiM8mjlNib2jOyMVl2GZiAnrR/V1pBdjnsoJ4NiUkoHvUsMnsPjsxQSVP1gSO/WbnhghTxqv7
1L8jUxbHhv4cGHePc0u+iORVSVF/66p0XcHyfUGj0HxDG19uowY+oTP9kFPSvflFMV1Mlv/g49a/
jdHEsd6H3Bon/1xV1N/zSfUnGxDJyr5/iTKuXo8BEUIC7tQhq+gx9GG61UY7/6y8OkUdtJfYrMHH
hd/r+R5ayWgwzYCHirk1z1GDgdmZMYpbtJL8pCj2rnuP6XT08ix4mZ/8wqsPVcMRcuYHQY6vtnOf
/fSNOlRFpG5dkKVXZqbX0XT1W15Ne1pQJBcRsDL6o1qJSaZbr7b/leNzgYj/3OvfNCSGS1lg0xor
pJVZEx+LevJW/iRc/LrmYDuESs/Sxr5hTepUMMzSKGB2NaIeZlscO2doUqyRmiEJxcudY74X8Pxw
qYZYREFL2O6fPJo2/qxIHK5SZ+PlCQVuMv50RXsFcdJefYd2YVKP5uAPC9HgzdbkmJXKedlaXRa8
qMLfebPAaDzLvRr1q+/543UGesIO4qht15IgnIIayhMfgvqdOi9sOz5XPWdY3RC5kWGlpnmJqjLe
1537OxxtQcShuBhxxyJBYQ/0JGEJAG6omDc9EQ1CER9559oQwVn7NETDUG/KYgk2VaN3ld0GhzEj
SDCtiOBbCLpYhanHhpvMFf0E4+1JzA0VuWvMUYpnxarr5I5/y3OfZMIEwEDdFd6WbANvbTECQ2hC
oFz+4CgN036RVXJAynNYIGfAlquQVbFSaBlsBa2qtd/a3UGWPjzQZP7Iesc/CRwLUEGRMmemJoQ+
IlzCDHn3zanqzRDQUm5Rt+y6O1aIQVUOiJdoupj2+JPbDzO09icDmubAikTY2RKQ/ASM+TXysicb
WfXgx1+Ol6iDEnSGB0EM7Zxz6NOEPrhU2cC/c04LEduoXcOtdb3p4pTWvK0nOK33+vO0UP0idyVz
0fj5T0DH9cGL4p+pTtRF+hsnK7KX1GAWIaGFc1Jgk8xHngTzNao7Klq5txFrC9M3Zz0fEU5T+BVD
iSDXlzuR5ztEmCjOA3NIyjuHaoA6oZu4XOvypYDldpUEPiM+Me8whpNCWp+OYSpDGkYx98nWEubP
zFnx3LQUnjTXzlGRkGGBHGfHG5PspfeZtISQWnli/Qz03yRsgk+n+NPNdQJA3sxnL1LRQRI66SJh
ZlMvM0hoOGAcr3mvib++JGPpvCr91pVA4hNkCRcYKOW1BsmxopW/KxGc3OoMQBQ8teCiqiuIBPeW
RqimozqFrlYP4y3hBPNvrmRIyBesP+UjXg0EqlGSOo7AiwravwlABPBWZ/9+M3jpuJXhEj5xbIyv
sX1j7HWuZwIdZFvuyfB567KxODOimF+ltxCuaVFrTJBOet/73g9LdHvc0Lbbk97w1bV3+JldhYhQ
w3zF2R0zUDq/LUlhLuwH6tVT9jFzs5+aNjFda8WEJkOVFpJrdlmmpKYuADaFGoiXVTS3VkAsssB7
0RqemLEvlVi1wK3XUaejAycG0q9lIl9gzE7+Nka7uPEgGW1C0E7bKauLs8iGzVhGy6mhUbzBqw5L
y6bnaVuKcQ68Hb+HBe/Mib6V6EY0Q8q+MNEZ76g5xini7bzTXzmcO2ZGi7e5Q6yPPgVrm+eAZ7Me
W22dOuspc9OtQ0KYdk4l6OFvjZ/zKq0EpqXzTBbrLJpsK/0ueXJzn/N7QvrsSGzPOY+aF5iB+T5j
wEAHdF4FovvO8J1VxGvyrSmKGq7yOD8LomtASwfF1q1Ap5OsIlcZRJuz4/9Gi2od/AxeOlE+R/QG
8vS4sSRU7s7wwnRtXt8g7W4ChDdvik/8sVDDhIvAVsc5Jx89Sb8szJsvlQDSTNV0QEwFbSERmiNj
022WsibuQItp3Uoy+OI+SA/1SHqPrPt0Fy5Tv/e7e15mQOcOEDy91+w+48+ZPfvbsUiG3ag5HfZ5
9H0Zlkt1z2BYhJYnE+YdQ5HmO8bYkUsCyEtmOb9nAkTIV6j0caQm3hVO1K+LgNynZZLXWuXmOUna
0zw7ZHnWwt82rEK7RpcEMgVkjzt99jkPFpCEsYLSAnR8lUQFR6FCw0+nI/Hsp79iYOihEp9xq9H1
BdWP1sIfajxT/KCv3q0SLjHtBQcKa8AdLYY/nZEkOwohCU7Rb7VTyEvLkcInumsKRrg2rKMAWUK6
A7tyVPkej/1bk90J1LErVjrUnD3GiCi2cpwORdkjXYnhgU0nuw6/oslFvNnD5nT9+c0LalDfcIUj
e0Cs4CJCrokyWHXjSN0RoROYELwhtYHWkVsBcTjp8jfwUOG2DMepHruWPW7udy0Bl8wnEL5jBoHp
1UGEq4CdwbKsNFVROZaIchDh0ddayEttkv5JyKmBAOj86hMgEmTq4vTYe2MX76rOJYktbvedR1Ao
wT4TIcC+2lXJsldN1xG4gui97Naa2KE46naB13r/tH3wCc0t6fT7SS5eLMdRx6QnQN4G4VjRuHIN
/Z8gmS6ytn6Y2vxJXXohNfDQVbOAPOsWzzm05GwtKowvnVXKM3TEaI2aqmagyRC1d5xtI9x8w35/
/+iSkmggBAnzvWgBPRYhxLqa9R5Cjgz6nq0eOooXF+R5cpzKZ71pdWP2o8AhHyQukktaMpwl0Nd1
ejW2THPrtoieyiL73k8WnVp6/BSp6Hm6mVLORNdKLvOxs8tdmczhKfW3jkPW1WINzTpsaH65fjzu
rTh3n8a2ETuw65Ab2aOOMEf/0g+3d5EgCwqjNMRXhmxV2f5iTBbs5lTQ1rKw1nAK2hADA5Y3IF/Z
BxRsxJS89jSXZsO8dsK9cLLUCAabCJe+zKAMlClyiMnyvo3Nr9D1YNKkzPvGenbWfdb5++le11s0
1tSYk/+KvXcFmJ+YY1rheG4L2ug9J8c6/MysOKK92DU7Eh8MmXZkXtSJCbeshifeLIOvQVKb2L14
Vo1zxH5HrK4H5YZ1lssQe80TRijSOrJBnD1UOYda1y9xOLbnpiGfTA5SXsOQM2cwmjOL8PJkkjJ+
rnL6IDm9tbwgXwb22RsnKHhgjUAskw0HEbnF2sPLz/AzhVQLGG6xa+QURI31LYSXupfXKVzeHCZl
945UeHTcql57UztTU/PC6W6m/A+s5J7699aXy3hkhTt6c1BiutG/Ju06q6JoCS0RtPeyjZfE2cbt
Ob6lrfM7q0YwVV7zl2Qggvq6JllZ7RdRltkZiR3YX7/4q/17q8tNAZNjufcj3a6hycZbL0p+u27z
nBSPvi2N7NllTjZkmH8nrmp41cHBaTJ/BR0calZbQT8fO+s0+AUHWayF5Oo2Huss/F2IB3vcVck2
WcDQWYpmUWQVNBY6cxHjT3oYBEzl5WeoD/Mow2PpjA7hmQXvTkRATpfV/QYD/zFexC8ZFvY2t7Py
aMCgIuR3Nm6upkPfFKD0JUsJ58hbk/xzQtnebA8GTNFHxBd1sHiClE9mSJYfPceYghqBaoxtJAU7
jEgyPpSV/jFWMj+l43zrmnCVyr47E9EHMTMA+FYt1MPRgAxLQ6FOW84DeUUzaC69P4lDi8YrR95l
7e/bUJNf7Ru4kyoWRz+yflcYiW08rVtajuwHao5ORvDneSaCV9z0kOcTkgJSRo7P8ZztRYikiw5t
ugbAB5+JYUuZBce0jlr4g057iAjL2xW0/bbK+2HPVnTqDUxlJ9f5IfSuLU0WARQbbPYtdXyYEm7M
FeAOfJAr+SnCRB8x9rW7bgGY3DJ+Mh6RUJ7oO1Qk5DRk3hifHjeV9v929Nbo/eU9SStjfmAm85JE
nXfOpPjNmdL+U0nv5id2ds1mko2dLL+EShfsr8rZ0BJS2yah/sFxxhs8JBW1ZrCn35J/FnF7XfRk
niqaYEV3H4+N6duInJUDU1Uc3Qb2UTlUx9RO5aEx/k00odm5PYvWUvaM91ZsGRnxEhU6jz9geEnD
iT4BjXM416LcmZL4ImjohnOAeC/CZl9Pwy+3Hcq3jpbQjnEZCg8legLWJDyqZj4YGyjx0lQfDWek
ORvFQcVyfMIIvknCkjKty8BE5dpbqZKG6RxhsO9Bs2ajmx2lzS46mYTasPcxmA8lpcCCC8NJi2MP
0OCMZG57F7JvGpNGtyEDxWuZzt7Oc/wzRLhGJgj8ao+gmE1E63tVteO+d1txMnNKojW12FjQfivB
ItBo0PDDiBC0yXC5xIvDPhh2uzplFjOXFhnvFLqXICb4p40pdfCX8x4nr9cqqYJtEUNJ9Xo+5UPn
0qHJmuRS22ZvGy8+VpylD6rCZR50A3ont7pmqoK6m255HtTlVvE6t2GD3mbOrjGWwazAP+GmTrUj
GohmD+TYw9J5lMrWpWghlfq2V6yFs3SHsRn1NsLitY7sBMAcdVtvgu8Vn5WX2iHcwR2yQ4OC6rkm
QKieJYnYQTlc45R8Y17/6qL5XGbCOEefnKhVbxJACGjhsvKajQQrDZUPxjXpeHvge+5kU7FaNTbJ
sveFP1JUk6FFQnQ7uu6BveNKqGa+s/vupU2LZ+HS9F08ta6sQp14M0ly4brcpF1n77tyutCV71ey
l8G3JGA4kUn3W9twRkk04iMFUxLxgPO7IWYH/tuwUW3v/YhotKywAvGU8Hdsmr4WH7baj+pr7Ebv
rRf2+BIV41szoJ+iHnah8afVh19lX20QqK+2pb/nA2ReJHpY36IUzpf5rKxAHAbXlJfI9XZLbLof
bIMNGkS32JRBmx0nIemOkwRzzUo0JUna1iujpnXq9IDbiRBNcveN8OPXrF64iGyq87kV3QqD9Ixk
sRbXUbJ/JMXoPyvyIEmiIB+UVt5zf7+Z7brCLQsE2zMaDLq2vfcF1fhTpqGD8cOoccFq6Opl7oQh
6bP7V3fEAkRFCES3haHcerN50bGTXqVNdnXWvjYJlS+tm/Dk0+dcR5gZaN9nxcq1m2xDYjNgz2Lw
D/0gc0wAeNsWMlbIzzmJgkMtOrgWhsJIUedqCx9vWv50fAf8l2vtsG1mW1cicmO5/xk6i8+JvB0P
eauBMuaEoC9uGeCgyoa9h9fpW1mD2uP6ziPVvHkkdu576mii3ojAtJX9rA3LTxGWaFYX4pZFXraX
Wt6FLV5EahAZMaea5KcsX/Izhsby6jrnFJovF5+oEZDEt7FK22egppIAWK46HEPDKQoS+6K8Zri6
Q3Ww+/ab8C3azzhzDpGUHGhGf+WGnLicOBXvZo5fafaPRxVBZMMiQDJzmnxDI/zh6Ug/2SXZb32Q
VDcXVukTaOR8HQqitme6eZe4aGn+uRh0TebWZ2a01Fid2texM2+nYnRv4OrvpmAyL6cqOBPEPlwn
2744rBnrYWrBp953EauidRukOco7tE2aAZZfLURzoyd9Ta3WvsUZ4OgdZqvqT0l7ahUYe3gZ1Es7
VtW5wlxA4XknrqcpBm5HMkhnzPBJvaj0Jem86IcoxpbpD5uiQ/uH02HIdClN4amm068G2OmGWaZ3
rJ3hJxWBfXIle0Kci42NHTzU0KtH9OS8KyxOZaWyF23EWxtx1vNIADg/biIGVCA3plvB/k1usr45
Aqo7jJCjVwyoiO4RFGqOw9XY4zcafOKRklRz1XKTjtTb1qIJbpqmnVLlHVjsF68JwrjA7jch6+Kq
FmohiW8q9nOQaloy4JQtbIFdLNIPmd8zm+ohOfOuNzgYexrQXglSL+EgAqwjvxGw5O4GpqMfzLaR
6d3o7AUeOVg1grt6PHZR2H3U0716hi4g1d7CNnTxUvs9YaD5rxU9W2Dov5CoGj4Bm+enJpG4MhW6
lZrDUDQm82aGErVup/raLoow6JQSvS07+2LT639Ky+nbiECZ17XJP7Oe9k4f4RfTs9x6DrHIfuqs
fA6hqlbdpSsrua5RZTKHilmEAbm/yDr4FUHd32WB+uZa6bPMENxORHvskmCgaEv4NdKrbv4cRSfm
9GQIFrqgT1Il+6YC/KO8Wd007hKN7+B7IGl8lmV+c3AbMihxSRuCtL6ZkgPuv20wuMHfCZ9CkGzK
lt7U46bwnRB0t2dfoDGt07XFPOh75fXyFFRc8E7Z2N9HqSZEall0Ehp530Qs866yVH0hmxPttu9P
7xkXN83e8gMxVbGjfUhJtaThoRtS0il13P2eGRHNuWOfswL0ARGv/tEVy0QhF6DvHBjVi1r8iZAK
vQ+0cDgN+GSihRFk2E6b13kO2pM1Jl+GdtBrnhTLtmsQKsSPflWDxrTpiHt4tK8COUDinP+FoWXM
WgiUnUBlnBWEu2nXj3fXQV6Id38hHyx3FfDiRIn33rH/35dBx34HLW7eSqK393aLLLxqTH2Y9YxZ
oE5/zpPI36vuNe7i9kO5SfqqhUZzURS3WGfWM+CDXZclb3R15vMg4gx5XhzeyibJPpzHLGIiI1gl
zSrG9/mWVct5jP2Qdko5v5UtnTZMZidZ/Q9757HdNtOl61s5q+f4D3IY9ISZIilKpBWsCZbTh5wz
rr4fFG1Rkr38nZ6fSS3sqgIciFC19xsAYbDN0XadBSXKc8rieXQpYUEuyG/gZrbrsiTn4IBmQ1ig
cVZRwxbaAISdTvDy0UAkdxKrhF8Sp7fGAA8y1ajkDkDNly3CgiuquyAqcWe9VbPkH1IN9rpQZRAM
aqdtWZHzSLDYmPUJBX53kHjNsNKdy3WPdbbDXpa19XAwWfDP86xrWd9JysZR9PrYYhAww9BKfRyo
PdSN3Zz4i/0zlKWzGIGHLJvI7zYpMLRZiY/JHth3vaSqSYHVLc1jBKLYRjOzbdxd67HgTarmH35O
EoQewpVD0GirNMFpEUyWdsdOV79jW9lA+TF2iYR9Z90jlKw/DQZWqoUnlZ9YvyGxKsX+2shZH3Up
e+xuxFfY6EmU1YP11Ghy8wDEli2ulQz3lHaU29HNME2xwgMUDoMK5PBSmrVyEI3UKhR74ECSv6CP
MtmmLJx2bQfjjt8qvgGtp5xwrwqwG7nPK1fbuUnPO01hW2Na2qdROdeOpD4p3+Kqwd3L8R59SfWO
KIo89SbmFLFhZfDb/O7YlFV3REB/DwPWdW6QvAkxDCNvsEoHlqgjxFfKxKm8qoqyEooGOzka+Spr
VT038kC9a/T4S+iAvezDXHsCJ+UDsjvXLTuS0FQ85I3b8uBX6dHSW+nIhgEQkN+S4xnDcqd40k2V
88sjmvJkjkqz0VsUZyOrxbyrV7aTPvmOlJ236XslWTk9nJkyHnHtBAdK4gSXtZ6tqm8tVc8tFhnc
Odhm5aNPVnxOsftLrKsIUzd3Zu0nS4j/3XKscPvL6xNWCPai13HvRakC1xjNQDzOe/Cwwdk1SY2S
6SCNC74T9rpT9fZCuPz/iqafhvzHf//Xt6xJ63I4/fAg5r1VJ1Unauv//aUZ+pue6UMa1D++/59z
/aX+Uf123k9NU9P8j4M2NLxRKBBIzcNIv4iaKpb6H93RLXSnqAOoziRcSv209v/7vyzlP3B70bzS
EOucZFCrrJn6Ffs/DuJnSDiBnedVqVr/G0FT7YMiJcpIXF12TAWgremQjPqg2hCTKk5xYTB+FFp2
MFKZ9WNBIS/3Uc5RWlN96PRCXSRQgNZiVLaxVBSjaplql9E4jn6O/unc6+Q/nas4XwIv80l45MVO
NHYcF1i1vMZOPxRQaGk+9EH9zH9NlKq9mdb9BhxBub82iOy/DQM9QZk72sDR0Z68PE72SMd6c1Yi
2hPOLfKy6/iiq2ahP6lW/R2qQHf0yPQpvg+ppUQkYOyGFwP9j7RWnKd2Sis6YU21SMYaZiEW+AMV
OvyFWOqDpHN3rARNzIdf4whfS7jhGDkMsrfULbIFNbKoHtuiUdnh2mkVKwEhErFvNjApXflrHmE1
NUAz2Yejj1D61PjkN+c41ejzDwMiFI0ZlBkeJpFUzcRhvnG8LtqLMTxJpKXn9+ESzm2LRc1o34ZU
Ulde7tq3uKO2q7GHMFNi/LfIlTX79uqRooB0V8fI70fwKmd93kLxmxpXimgsNISMfPI7rDuYOuDV
WNPkBf7EWl3fKuDSbrHD0M9KFlRLdeI1lH1pnH0Y1Acvrx6KJHEXsi8bLVyjsIKGMbfAqp0aOa5P
/DvaTRqQaBF9opmeFVxHQm8rQnNUvdPfThIXio12owHuwmpAy9CLD5ph19nR20b05dQ23gyIvlbP
H37+5iyTh7DdgFCPj6UW+GfXlYw1ODrcxwDTnftqwHO5q/pFqHb1uohqbaco1IJz0oIbG0k7Prmh
uUztMTupvU1aRIr8J0Qo8SronRarEZQWMxWDtrCrwkdxhELYz6Oqk4JL3/UIPL26gbxhLhUSmHOk
Nww0hF00EUSM+qOx9hLH27TKAOlh9IuZVHX+2erJE4xlW2y8XrZPOfThGQzX8LvfY0FR+MkL2wBl
4etScECv2N17GrZvLk7hwH0gNCS5y/IWLIPBxgUiQB6rGRlAH/QhCdhbWE/ZbQGJfIauYY5VNwOl
PfgKzw0jlORgIRf5N6vpD4Ubv6hQKfx57uBdOoVp2gKQyaxRApGfvfB4TiIPv8Iy1ct74BiKNia7
0ai1YqbjWLcLUwxnFnWU4drZgdwRnZdxREq+mpNdspUYwTLzJeyaWym014b0TaqT/hBZrnab9KR5
QyseH9u4i2dyEXg4imF4Fc8UI4eqbmAi54xGf2lSvBZ7J3jbg+rqLCvKce3qTO3jniKeOqzhrwX3
GVTMmTqUybegY7UQNv2TUVFiQPU5mt4WouGt50Jt5z0iwkS8TK4xP+DRHZEptkol3Netkhz8Uicj
Yhnjs4dCm9jqkG44w4wLnhLb6ZYyu/x9Bi/kEKB0cJnaYm0Paif7F2nFj5IJCHHLyMIjKoyyIiVc
Vf4gE2EpSdD4pm//wNAu3k4KAvFMdYL8Rpp8QupIJRaHH+OPU9/Evx1+PLcaxggvmV5f6tooPzSF
dyqMoT+iQRQ+4JDmJlUCpGGAWzv9zKKhmqTzDkuifRrXl/5EzahmiVE0aUiUSdBCxLzraa9nXPsh
IqAhLM749z+jSMtDkXbpebBL8Llt1t0HKoBfF3/FhWHW+RfsgG+8nlwAC1E8NWw3wRbDzr+0aNx6
0ZcqyaoV4FZ7Y8ZR9ShJyTZB4p71/Ln3SM5LZm2cgGkcPDQLngfD8DejaepLxaqb57QtwGmWlX9M
DDxuS8+i4FJCKHdQ5H5pXXyVE1nu921qD+ckKu6sqb+yoSDKyYgnXGAAcGwwRJj6Gye0VrjPq3Ch
I/9FqY/QxqxnF4jnpm1KfFOmbq/Vt3WYB6xb7XpXA50mVeoFLxplsjcLsbuLCNRb5TVUFRHkuPRP
zhzcfZaFHJ6qa8gAmgq34nvBjjHU7MqUzeA7IsgaKkt8ukI2Ay+6PJpoa6usGXJXOzWjzac8G17k
2DHhhtbVfqwG7cRW/mnggYXvjov3ELvRvtRk0Ch5+fNI9Eno77BLQ1zjfb+Y2zcm5g1i3nUYYs9d
qYF+/9PlRJ8MvDT3m3vL0LMlIMZuL9eJsYfVhhhkNnrPtRkeoYbhz4KEQmHq8pOYqvr6z6ntSNL3
dWpmxdb3TNLuwjxRntjAZksFu+9F6dcesCkJ23gS1HbTbXkkV12oh0D5OZJjHbaYh33i5ej96Md5
Ug80JMI7SJx7Hc3sSrlRS2qnNjZ8e2kY3zZOrmxDzSy3H/qvc8ney3sRmka2r/vExdIUjY7Zdcr1
XNFnZOlR7eIeoienikHR//G0xJFPUqR2mHVH1CXj4RMfT7JStkIWaYAjGtR29xWm0GGMPADtYVSD
jJdwLUkCzI8NpzwpAbkJyUgf0E4Pj6ovqw+v0TjlY4OgeFDbJAT9STSNiUjlS3Wd+f903jj9Ca9X
uf55KK9d/vTXseufN41do9e/mZHG1jaCd40wSeAf7NzT572hApywdO8g+sTRtYnEgBdTAFf6n/P+
NNnvXXfz9yfZeq/2g8g12q06aj+aqejUna0PDzLwVkmlwih9D0L5XI+lfY8PVXioJmKyeKJZEnwD
3Gzfs/QJDsVrP5j0b9VrfzsGeLAAQpmWEN8A+Dhv5ot+zbO+xe6XoHRODtotzYyHW9m7r3ft5Wjq
k8eqAHkKoNjxKzKQ4h4Tw6IRd5s4EhP5OsJ5QlKzmYnOy8Vh/KVzlFDlhYTV57mIwc6lrQOHc1oU
J5kmr30ZDogIZSRo7mslvERwW42z5no58I4E7q3xMtbx3HbJ+sRFXR07FWYQzIXkG1iyeeia/UvC
Mnl5nWEasA1uqtY2t1BeolmtmCyyrjG5kb//isJKIJuIPcIoSfyK02ZXVY0JSw6D9f3rOG8oEvIO
sr9LHgot0sxQEIoSu0is+uJGlT6JAJ5tZ+TSpxx97jOSoS1ZPOR/vINplqwKX8PclfkLI4twGXUC
4JGON2C6Lm2MEQKsppOGqXJyfcZ0pE194kj0XUez3JXW13niqAu6k4J14r6zYJBbutqvSL5Xxwgg
+qURA1nj9GwKf/WJKSMfWbSfGMgNVNIginAeKrU/LyNmi4lORAnv7//H5u9PijU5CtjIRSK4zJ7+
/f8xgKdAkntf+25AjpljbqjsBVlLNCb0bcQyps661lkd5t5SwykY1vavriLlh0EfXFuOWH6D2oz0
W4rupM/86qAPjU5lgEb0B7DNl86gkAx7PyBGewcMWQnqqW7QDSJ7FljxrQwhaBGoyXMBcHprQPo+
Vn1TASPkaOrHhALWtJgbhZQx9AZNBL1VH0Y1gwVnBbuyy7UHLRrsu2mskO03Y9UU6TpiydyXy0yV
im3V5eFOHIVoblyO4tej6+j1yOuscBfBsFn//bdRtOk///0DYGNVoCPYLyOe5nyUWvYt343DQS6/
R3WK4vDSyp1V6Q/SIbaLOyD67VZEly5LcXFGSZth4SF0jA+GiKfZYjxE9e2ms0pQ5LZ00BIfqNvg
ZG8uIwbE3MBU9UWdddhH51DEwmyUPhtqekJ1CoAZCZKhBnGGr8Fdr6bFS+fm3jyuU/ks+2O/TDPJ
PRS5HFJlToutbfoaJf9IXSpdWJ6hj0I9rnzvZbqiH1lwT8q97nrRydb8cq1LuYZSU5F8w0ljjVfa
8By0oJBHyepulNh078SMuDS72zgMw1kt7tnp9uz1Rt5b4p7tCpRnDYrgq+Z15DoxU5EF0rw2naed
Vt07fTaL4d+e9cLxz2oHRjlwbKitU9/rjLpH6FnpQahN+0cEOtLJfjxYVFMo+oIYE4nCYe1niR2n
9xqn7NTuxUTRJzkhwrpKWN2Lgeu1ErFxTbGhUCqpvtELf1nUdgpBr2c/PB1ZE60gR1diRy58+aFf
zBCD05li6vUkYzqznM58vayYIfrFNDXoL5cVXR9Of3/ZCtzk3+92+7eb3VBN3TYMvDlwGYK0+/5N
VJuBHA7Ueb5hF79QEEYGGT8W7NBltukYciaoJhAWhktpuAxHcuHsCWdi+MPE0PYt7NzEdDEJF6af
F7pOF5cUobiknRvHGH7QKgjr4RZUfE4hzo2b23wnesZOG24j0W3lobvyOhnoER91vBimM8Q4Wdtm
ZllxtIYLOdxehn9eRSGLhNpJYiwz9K3RVgZuCRd5r4RZkSzEoWgqKabq7y1FIHd6uX8z+TptmEZ8
ZJV3eIcHOeiwmei6HLpNwAfI0gDPVXF2qNJ0WOWs2WcWubeD6BONQWYBFOw0x+6sfS4P5RYtIFgl
1zniyEfc+XIFETq54fyLOLOiv9dL5HtvOLLO9ov9P28ozf6geOsh42U4eS19japoWZO7wI4DKN9C
yRpo29OX5fotsVunv7VfRAc6UEwV3xQg1MUiGsef80WfOHMMxv62/cabZLrq9Vrvr3/5Q4PQ+sfi
JwV1W90nU9NaJ1/Wi7vLmmFaOLAFv/bADYnu8nCv4+TR87vcRyhjnx2p9RYVoOE1hScI5qMZ7swC
9Tcx2qM6cp5O0F3eA6KLjCsnAEKJqypdi7WN5ETNgmcmo0RK9tyDnb1QY/wK5Sn03V+jIvN+HRWZ
dzGKjvdv5yqRnD5kwFXBWPX/wDNL7nzM6S+N5LXfxxzogegSg40dt9tQLf8BGpHexTJMBSzhNf4l
CdClVah5i3ZaOQLFRzxdHYxjMcjNzqoMlLMq13upLJyyENh/HvF09Tz4Bm7f4PeXl/65LTT/rEQ9
pga1dBRdfdBT2pdzfwFhkm8cgNWlUzcp2LegnRtK5hwL3bGP1nQEuRm7QHOMt9eBPnL0A+pCczHt
2i8u0tQp0kPT+WKAXCGGlbLEYiNAtXeHYgjZjYjVXJhnd7JkYrNu9c/Q29OVRc12beb58Ow22REl
i+4UIZ3/9xeh9V6pVrfIism6LuvgByjb/OZ90XSuDRQQg+2+JNMvo0ompTNT7w1oe9p9ZkBRm1u1
/o/W+s5uDOX2TNq22kRo1c9FKJo2/2QiZ3ASgRpw3+iW5a5E6CupcfBC415EjZu25zZw/4F/2OzU
Vspvya3qlzzXMEhLuNoSZCJSX5dcVWw7/gpEH+K1r/M0kcVCU28JZGUhxTdiEZY4rJSjHOaWWHdl
70NnwE6+tvIVZS/joMXZWST3RZNHyZ3XlvmtiACh98sY/RlwdFM1ICzN6/wMzAiMy1oHYtNrC3GU
mL39CZnCPVTV4UX0Y7Og3zi1a0N6zD/2a53McigMQA0gbeb+20rug6j/9JuaFvrWsunYOn4Lv4n6
F2qFI7eJqMcAbTx13RLWcXMb9gOk/37SP4al3B/EURZh6wcS45b9XGXciMlTmHRuOMwc7RSDbjs4
UGE2uQMqqpa65GBN/D0rTfozXxZnVkJB+2Il/S5qAJJQUQZc3kbqd2sYUDCQjVuVnCA83DQlw2UP
1JVYkRQj6sUz0Cvp3aSx6ljjukmQr/BbNQp+qFQ2F+mAFcU4fXqujekH1d6emmsfBAq4dT3cWHDh
S4flXX3KWnObuuVFU1YLfTQjc93YInmmPdWmvXdVJz8hFtedwhplmyqNHnPraFljtOevEu3FkWjs
sRyqibCAZHysbEQfXp5UiNDXg88+bZspPH0CAOiurxttsTe/hmJjLfbdr3NFl5hhSjm+zW29rTA1
2V2bEYrELomTTZLU6kbTvLwAAvtryiW2fG5R0x23Rtjpx9FEySBNigP4Qv0oumq+Ojjn9AcR8Y75
2d9mcrAaQrmbX/vEFGo4L0ozacGT4y2/hpqcLjsMTLdaarL9ygfvc6KlE/43GHbZkKRPCtbvoj+D
XrQd/DBckpnzP2vZZB1jKs5RT1LzHsDJgzn14xlGtdLp3TX6FshuqYOPc7SLWsCwa/vOPCODFzzU
2UoknvRqUjhDL3XKUGFD6L8G8TQNcMV1mhesihCCwd/fkppMSfvd5gi3L1wZsQ+wVVYOCHu/Xy/2
WpfmTjpqXxGqqkCuy/ZeNJI98TwG+JLXPt2vgTWixvVzThrH8p4nz3g9S8z9EIr5hoyyXYwUJKql
9dmX4MWEE7ZPNIMhz9FKQ9jktcsMgDwPhYq9uYpdgBjA9DxamXJlz0Wf1kXKwkBXfSU7MFJzlLq2
QgW6MCV5CXOOim5fOJ9gCpWbqAaVKcIQ/u8O5d96JsLGBpbayvpBRJE/Zp8mns50omgSs93Atrbu
PCf4FqKXikwkSedG7yFQTXuWYdqAfOiTp77o/bxrn2RQub7U2j6ch+DUsDM6NYIj5H1uoiRCiaGV
lorq80kZPPdgAngFlhPJn+XRg37dmN/fT40svj76NNUo2naBvGC3tkvfovLS+rf21BQy6VxUpQDE
xv6taRSJPBOjIu7s/pbNnr6VkFdCGm+a48Btvy0lVEQ1f0iXb84rJBUsng0OoPD9+KiN9csIZ/Mx
NFmm6QnJMRGWeaevrQhnYBFWahwsNbtz15fJsevP1bgtdyL0pOLZMvzmaHql8ujjrGNrxo9mkqqY
zBbPAPOCQ24qz+IrJrqoze3Y3wZHK3MwoIj0E9hT6pxiQ6aAqp7lCrmk607tui0To2pB3ujDfk1y
5WwLhRKZ49Hl7VM3AwSCADefiZ8QIklBNRLJuKnxErRyRDhmUcbbDijja5c4EtPEDBGKRq4thGxc
/E2ougfoCTc2avaWBrY7CJ7NLBtmAMzHQ9R57qMzHH2rDZ5l13B3o4vmgghV+AgLSK7JVoRZne4g
WrmnsAw/u5X5JVIGC6kXFwqrnyUPtR8D62uHF9EfTP04Nvyx3yKnfhNgYjAT5dAeEgP68oSiJiqq
oWLgWja99jVo8MJsQZlF1g7QUrIVHz+ZojfhtXFeQ1dG5cco9GAtRj1yH7giTcNloYaHMdi6eaEd
QidEGbvX06U2avahZxs+87qu+EziYJwHvglYj8zkQ964POxB8VmPJH0dqnG9qkY5/1yo+iHgy36G
tO5cTh+naR9OTxrUQqZ+lkr6EgkW3HSwN7zCH9BBDJEfsbQb0cdKQDlWoDxFNKQWkDcMf1boLGIo
1DwEvYs2GLtyNgcUG9GDksplKwwkpj7DVMKjikBzg4Lrm2mp8Rx17HwwupGce304jST3kHNyUgRu
VS1YGVrjn2WncKfBYsI+uK35L0ZKsK0/fCGw98TywQEYPzm9/GZVayVSWrRpm7/kLvA2tClMVHgD
tDi1QKG9HONsYexaK5fnqm8iECGGLhPE0KUpjXwddpPMS+VjIZGk8SURnU+hzb25FFsuNzNzaKpV
vBQbMhP2xmU0bJPs3uFRFfgFgWcQR03VPJSIw2+v/VcoRPdrUMwXmIjrNEfuHsKxOmUIvoxpFDxE
Yb+02mR8VpFF2Pp4SpPiKodnpxt7VkO9fxs53WWaNFrtIekldS4WPKwu5JVrKMGlPib6riuhDxWN
6+QPy6kP4fXKfKfgU08lketF1b7d11oIZQ1NN1GXTAKw8lLUPekl+kt6GNd7R4qcveSh+SpJSJFU
WnkbVCT4G5EgTj38eeB1RzMlr4sjGNn+3KnyDV/t4VmrjGRTDSX1gikU01SgTPtcaVPkK7HWJEOS
IMBBMVbc396QPLR5D11Q3MwaNJqNlrDHFVNEU0+TfTN7aLpMvrn2X+eKa14eGsnILtcLsyGYV6OP
bOEYRycy0cqiR3NimU/YftGoSfAyJvqwE5HbKfadGz2LQJzjW6661WqnAizDOX+6Tp9G8r8ssYwJ
NfhuiaUCJnTIygAywi73t11LhE5P4iLh9VJD7bghL+cfYt3xsHAdknnE5gMhTCOtFqLzT8NioM6N
z1Wl5zux0aydY2N67UkEUVlWCzyW/LUIpb5RDrLbny6b3CiSf4BN9vZtaRubQYEd4fY9wgOwz7wF
hMNs0ZWDuSnC5ilg6wOXxwfAM47O0dA7BUmIUXuyUz28EX3mlC4IB4laHPYaIhoHHQtTdwTb1LV5
BSsN6XcYGY5+b/sj+H92xolK5kGOTH8pdstIW/j3lKrnZuZ1ZzEDpgEFnBRvGxEWlmnfdFOiR4SK
FuuzIgqQVtHHdJ/r/aJmtXRrokx0OxY1eUbFl7ul18BW9u0GAXsxVEkom+PXshkcb0QJ3fM32YAT
lQdQ+IS0aLsYSe6cvGhoEQXmKJz6MtdWD5JYtluR4vCNDCilx/6d4auUTaZGAJ1FP5u+OxGNgYyY
VOhAHYqsu1FqP4tXR5V546rNpQTGTOftIKCaW1g7kI4Q/BCQtVpNo63vlC7FSl7pokG47D6KrOog
ousMAXkTZ71eQ8wIvB6vBZ742fW9KF52qlL5h9r9/qFbhFar+gdSVSK4vjLF+1GMuc3368tSHBX6
oa1sPFOnj1WOiMIeywQfK4gKMExodAfEYADL2HFPvg9HlV42wsfG11toMZjkFUl958S6+49Zo6w4
mKAglHyZgSD8XtUIX4PA/+xFJrKAFDxucpUNtSph3zuooXVAX8g6BLAFtqkS3WOkp40Lf+oTA6l9
Nn3WgK0sTRvw3gvnaYt55jU116fxKnPaA3fBve35+rfXg9gLLz3hr4NpqFasI6bOEYrFsX2Q/Ar7
i64ktdgYUslWhE5HAcG5KGo3X6UdxKAAt2Ao/5PSRVPL8M91FNUlOXJWYnHA22dSkznGEkQHQGz7
6/vP4n9jxXovQaxwWi+01anG3HOJXJe37YIo/sT8Z8XVm69NYCIUgB7/Ce+86saSc21ZlNSQsPCY
iRlZowSLuiyjA/q61q3pol8RFZa6leyMjy7sl13OznVXTo0Ir01ZyOtOi/3ttQvuZ7fWhjIYH5US
yScS3kuSb/6tSjXyrqeSfQepHCP7frTWraXDmofS1SIDYKI5Pw3r08Sg90N2Hh6FzCKEpxA7M63V
nHWIUMKNgpzFPo5qZdUoJTePruuw913rqbCMb/1opD9y/L8sBxjfbPQGtHjL/mskgaVQm8pdDCTF
Z3ablWfoMjNHVc37uLKLcxY2wVJuIgS8pkEtqK2jKzkrMSi6EOHERYSE5FaEElY0O6xH2OB3ERL1
YxejeKrFhxFy8iJH2qhaFRUS70FCOQSplmQn6yY1FHEoOkUDaxER6KmJ8DjMZnlK8eU6R4S8bk1s
FHvpJnJ91Zr1ehnc+EH43Ge9c3SLxDmiF0aiVg2kuRzlw1IMdFHWb9zSkxBhgCqE6jCvFbsfnlWV
yllvPeVwgnZen1fzlBRPkejh+DimsMwaQw1PovGkh8Yt3DuJpPOpNlAzhfb7ch3XSh1hOliw6Olw
DlZIX+ysD1koQOLr1/GAXGjnoe+Jc+XCwRR9H3TYzeI2g/XWhK/8w4zck5VVl+vPGtuzk0f+U2OT
8SCi0PDeRNMYKw1KztPMTEEv6jWaxgbTjH4kJHF3cdaEdw2YucvzVsQk/XsyoZflugAep5Ngig5g
z82T26FWpEfDruZlObafXKlqT7KSbuM4kx711Oj3hRYrs26aFeadtUb9DonAaTQOfRzzqhx0MdoQ
M3FpNYvjO8QY32wOWhyX16Ub/vwbhJ6WIKcOHbeKbG2PqOCpSawx5pcJ4mVrUupVOrs6iYZ66S2C
KcaydqujITJwZUWFzA+Q1nSmxd+lMx6MbN2qlFIxBOMTZkrszdQovcu1NgUKK3XH0N+Knmv3daqv
GMmdGIgTpZ+myhDX1m0ON2ITZLK6JEdezUCXIhcMuEzJ3B9WYgdUCOr6wYgdIPtKM+77XFF2ky7Y
JDqnSosLmCcObhxzbB9kz8KPzbPf9Ou9Fh6yMfsKQV478fGZy7H2M9OSIazuBF1+EnmX0LWesV5w
L3kZlSTovG2K7EYMtl7tLCjExWsRBppZr/GNUhfiauZQDjeWKiFDhpPXqlWykJSmQ63YLY29rFNZ
KXG2m3Vu7X/l2btvlch7gAlmb3I10VYyyu2HYapwsZteV6UUfMc8CvWsKG7O7uhJ68Yfhg0opPYU
j5huiSkhMrdg1OSXuJP4RVof8JqatP+SA9f/sJgU1ns2LoomztEfkCbIgqee4uTxSxAgA90WzZ2i
SdUpqtEWzCuU8UEt1SfRl1uVwksf60ARioERcbYPZ/VQ5obMqaWzgZxpOqIJ7SAxDUft9QBsRXKv
yZ66JBsFJMDSaqSBp8ZNDBx8DPnLKEnVLoUph7GAhZK+PDViigh1qGs/R64nvzlHXKcfys9/z2+i
+fhx8Y1Lngz7Bxw0yNTf/r+qUq78LtG6z2qbJiv0uZDzm9YTytSII/iFfNYDuT7B+w23og9XLuvQ
FQYD1AFwtJagbIvOJgrsQ4LX6D5qLbZAmcdm1FSOH45aNVYvff3r0f9+XqeWq9rwxrWoUxoAgme+
TmJNbItF6OmoWImipggR0sYEaypqXkevk6/n1tnEn38/+Rp6VckfhInVHDcQVO6yLDvaQ7RJJiSH
aMjXo4vraNqaBKx/jkcHzycLx2FVLr6W0SDNwCjX9/A01E0esYn04U+zL0DkOexb8zsusBW/9ncz
aqRZEvfhDSy7ao7QBTJ2fZw+ewOvfMnvlbUI0Yj+JKF1cZ+qFONA591qjobKZpxVGx9/seUlDNH4
Njt3OHRhOzxq6Y8wGdNnuKfpTtPt6c7m0jANgkVmyxValowOujRH2bJ8CAK5ZzvB30BcTE4CbyX+
BpdQdz6hspXeNwgGnarWuE08vPwMIwy2DcC6RdlbUD/j3L0LwgkjGxXBVx6Oz4GdaWdNDrWtGSj+
Come8sW2vkrYDX79cKLbKE9/v/9xMv1w/5OiMlULLIihyqpuC3DUGwvlUeOtKTlm8mj2rEUedcXG
3cEPTcyEsFSb6K3IV7g7vy3ufeRg1yIS/VTWrBJJeEZFDJuGzDswsE0HCxtxXhigKeLFydxSGwWh
kxHZpdboT0VhouKB4CWWFcNJdKVZ365aKa0XIhQDuuqczbIBMDidZEHOwbRofBCRaHpXgYKKt/EK
pQVniTCkt7LGylrj8DguBY2URSb6KHIdo2cU6U99ACrBToYHkHTetgixivRbFJAmONQ4V/GlXYiH
+PLIi0c5QM1A18ud18jqzOCztA6dsTrqk7qvaPII6Qs9NlD7eR3wpyNxhjWdIealuflV0VwT/kwO
P66dDFQQvS1w7vh1VIoREVPotW3MZ6xvfe4A+J4mSr18W8vm3Yc8gAivfQg6jqDYEEYihYCDiHe4
pgxq1Suosrn6zLdT/wYGiPTohe6Lzrv/KKKmPsZ6Zj8kqpvcy5Z/pOwkPaqN3+9kWUcc32ikR0hK
yA2Qaq060KknCDjpiXd1eF/xg/iRbJylkKbwcXRz8rDYib4EVacMEbG1G+btTpixSNnQ7pxYtfOL
OYuIxch1jj3NFiHbvlufJLPaKv3msonzSV7c+G7+IGAUAjghjnS/KfA2c0Cao3FsI1VavZlnZDDA
KikcWR4o+lFBUnVulqygkKvRj6JBjNI4pnqOrEZp3AylEVizuo3cQ4kw3odpYYEj+4UdJ6MMvkNq
BcnnqUl79MBRHxIB2UDSzmSWH7NGHbfp2CX6TIxYwVR80hXSttNZDjfTzkagmjdOeOoraxZnXXwn
IqRxE+oXwfQ2Ck+iSWJKXCP8KpYXv/r03Gctn9tITbf+IS2H70JCIDJzW0RCXyCUxjcRNbdLVCWq
itGV+2YMExkVHzL0VD2smG6wxZZvxFHd9ePlSPTBw0Skt4sB6DdxcWMZdn6DCJhLuc1qJlsjcazo
8BSTEN87PJ3ULVZvSDolTbxXMQZfF9Lg3jZdMi4l6p4nNLmChZ769QOC8dbM7ahb9G3wI2Q/+Q1r
NG7nHtXjEKEUvQ3YdCAIh6yEh5rVEDf7pJDsr6Zf/eOatf2cOpkz03MlecBUkLUxlu3/ks37jblr
ayCq2DzyUuVlyvAHeBXqFX7aIR37gFqpPBPf2i5vijnaifGNSF/3EkzVXJbjG/HpFaNJgISWGJVx
D7uMXs8Vo6rRbxs1y+//dL64nDjBV0EYG2WpDnhDoZ+I4wYGg+/pA2YD5J7NMKJxlySWHTrdXleD
STar6R5ylFKRczC7B51NewPYVZLUo45A79OIesBNb2VTRZaQTKGMx5028JIkND0LKH1RF4exVrIn
w0D5aSjidWPU/8PaeS03jmTr+okQAW9u6Z0kypWkukGUhfcmATz9/pBUFzXq3bNn4pwbBNKCoggg
c63feKjshehiuk21tXrdfu4m60FuBMd2ChcugOfHWFjYwAQq8qpt7DwrvfGAVGWLFHeIHvJQHdSm
yN8sBWh+xDL3BuFX/RjO7gBeYfdfkKr4IqPcf7pmTf7eFSll7dLV9YaXQpTKCsakc2O60JJxkIM7
hXPyEfdi1nTdGLg3OilYFPCE+13Ppgebm/I7crC/nBDvSaPMwD5k/vQCaw1KJPJPz4MDCSPz9O4x
RR8bGR6CFComaGsXCf+7PEcAHWBweOvXpbodOrM92VgR7XRl8A54b2YHRI6GvSOEekQzvEB4BjKg
FxVohQ6lc1vGlrK23XE668CCZ3mn7iGPC4zFIrd9amqdvbyeiy88uDADzAbtNXKwpmhKoXx1pumV
v6T+wQLgxkHJ85clsg1ahuEhIGmzqwR/DlJG6d1YjNV9Xlbfh9jQ3rTAxNIOGSpE4SBCogyCOgP1
KK052xps22YIHPUtDCwkad3wSXR3KCEk+8kb410JVRqmFHJaJLWSH2bVLcIq6X6NlRssOrsrnyM/
DTa6pRjHtsqDGxflm3WKpt5LIuwvwpu6X0oS4+pjmRu7iPXdyJ5midBv95AVvrExOrVHoXVMeCAG
5aarw/KxyWIel6GRfbeqaaOVdXtMillPPyld1JUUrBzngyzib4FoSW2FK1mnIaiB7+XcrGYxp7LT
5dSbhxst9ltJ9GEa2dmNWrF01CLd62i9rAah1re+GumHzs71TQBq8QnAY84Lx8x/GeGbmMLpR86L
eTnUuXqvV1O+U1Bm25kKevJKiJVIUDnV9ybAnnQek7vu705Xi+cyM5NNx0/vaBkwszFqcoDwoqtZ
+LXKazHOEMEYHiO5+pgPxrxKkfV1Nz2C/HyvutaTlXyUJeHrkCLSqLnM8Y91chJ5haFPXzMDmIAd
Ye8JWSh4QtS+uW0z96wrcfgkq2wLJyeSyXfqXOV6yP5ZYJC3sjG2XFQUY5IBsujpI/E4e2ti1dvg
lNKvodfdGggH3tmt0j6il34M0oQwltanu0qzjHU/R7WgTscLrAfxWzCM7lHvgg/duhGkZea9GAnG
byVhuswToHh1dCdPgwV2TR5kMUtG/n+Wla8IH6ErpRXBOY4OUHOJV8oqRVhfDdVr3+smmxsdGEC1
lq2sMsrj/7FA1z/hFF0IIy4oT1Kr3Jz4nH8C4FRGnk1YIevP5D9Jxmx41pYHMblb1K70+2oWCpo8
9DLd9r00t11Lc5vs2c6vdZwRPrVde/6Zs5nn/FP6My5K8KcVszi53/ukU/xOkF7xTmrTg5l07fFW
1sjDCChqq8QpUgT/2tDYKbsAGSh2XfwyvTo/hIkFk2FOuXGDo+Zf+ztZkgeziawtD4oazdFQJCAQ
cTBAGmjcoqyDxrvjwgHsvDtnjPwDhgL3UR57d7JKnikR6Rr84fF7+9NAdKtGnScYb2P8SExUjM/B
vGodswqr20SpgJ3k1mOoxeqR9UOCHpH+vSbO+xRp7q8JFcnnWuvFZsSq6aD5iXVrmkYIYjho9sgM
eWuiUbC3WuvBKbPyMUH+Nsns4sXOBcKqHbFBWRzcSuepZaGsPuTlyzjp6JJpBxuvnlslzbMVMSkd
/H1hc5sLq7gN6vWkNUBGGwUF71xt130GCXY7TtM3Sy/EYkz6dk1k2n3uSv3BINn6I8NSnpUwlBCg
QfYOjT5ern/vQfyyWCFkq28h8mibqWxJauhZdsMeuMQ/Xc2+8C77CVHE/6Xrb13bNecUZrG58506
YOtUWsR1Uuss0kI7xERK1pAurFe1VDbhYGU/NCV978GnVw8z6QztddJXTWk2SzzLWILPkF9C6ihq
1uyV9RKQC5jTSHHF8QKR88MOFfRxOA1qgD9oQxalVRr4oE1sodwh9N+BZt4SZk6+1/CCFz1Q2Be3
rHJED9PkaUTzceXzx5zTyGs3OdDxGyvMxt3QAmUZoz48+oNV7Aq3cG8IN6abuEYSgP8YogwGCeUx
yOxmwxp8ujGqEW6EXhj7AK/c12TgHVAOHjFzv74Z4B8sZL3pN9PKCAe6zQ+uocJo/k83JP9wQZif
YAo2Oauitd67JQkU78T7zas9eTH5ChFRqN8C5A7Wqe2GpzZGnTjVEn8ZQND7rqE8Eqj2j0hVi+XU
In9sB55+aNo64sPq1UtSZLeZndg/sjT9lWN5+uRUVfl/LX2tT8wCHlWeZpg6IuWuij2M+elRhW6f
5qDUPj6D1vGwAfjiGh0PXuQyDlbvwRhIk+oti+JyYSttd9eLyrgfdA1pDeqTKVn3o1iF8DCWRjkk
e7kRkcWosT4WZatdtMcqKu8xzklPPrq6m7Aeyoe0TtBIJNrxZmTTfSRxuZ67Ly2n+t3Y5Tc8gt0X
BYrnMhNatif587ttG/WoqIhul105fsVT5aFBMeixnutDwPirwDTGr/2pin1UIFVC73JHXySTikRX
gZH6/GaV238SXMNNpJfW3k4ds93is5EvUJWNtw5Sbai5mwW5Srwq34PpjtBWoKX7kxPnAQskdRAn
WUYEVJyCwerISgxIdf5rg+xilzZDZEf8KYd15g7PrWmfJZJQYg9huaenuQqV1OY+LJ0UiQlXrCBf
qjeu0yJ2qM6bIVUtkQCJhp9tBHNVD6zfjls9xL6rvCIogB9YXGvnCbI6z3+NWNyf4ZEPZkwO55u7
DMcC1/xdR/3DZIzBXWf6Yoc5VX7XQCvAntfOX+s6ajeuY2dbpW7y19Cx3zrfFOeomqJHD9qsrB69
3N0hnoDEzzwoH9n9mXrtn8xQbV+iYoejRvbqFaWN4zCwD1kclPER/s1dPAsC5bV/68RW9RQInKWE
ZvQrWR/kwR2guurJaMdVjiYvvjLlxmxbluCs5E+Axz8ernWq04q1WdRYJs9drg2yCFJUrOEs4c4r
sEMZ9Cy996rcW7PcUHlRRv02irPqFFRjsU9YFh4ykAtHgxt0Z8Rdh0ZIpm3UoIcyEU/Zeszi4QE3
JH9ZunnznLTIEg6a1r2qIZ4lWTwa33R/zgGXxa+6bDZj4uMWM1lb1wKLii2QPyu5R4jKFSRhfKf9
0QXRo9FPefy7B0yxlxkzvNQPpY/+mzrnzwo3Ovg83+5lGxmdS5sxk+L/tMmc3N/HedhWrnrM4y/s
AczmbUClXohGK6BMuLH4ZZYh5KyZI90GjrIxRVoCdeUX2T16arBnGR/8hqm4D31M5YiFaDwohuQ2
9fDaVJG22WSx7jy6NVnsCGmWXzF2tC4SCrWGRcyk58qDi5TztmUxcBgC5JKCivVmpafjW1EFx8hL
25tGTdDrJpK3IPAZ/AZymqHy91sp27eC5PKL02FGULkdtklOOe4mQ8fdwu/MTYI2H2KwabRJw0Y7
GrUW3ahtla4BfSUvhki/oAPQ/QLlsukSM/w2Juh2lPYYniFG8KSp8hC3lN64d8IkZFusW98d8ZUl
M3SDNDfETSRpCvZQiuOcnxQzX0E2gAh6P0O4c0DfADMMdbTscy/atxrt79feHceNk5vEGmcgVqsh
ON0p3hOGGNUJXhPuaq0ZveJwBVyNn8dOFr2pvukaJFFrv21nD71Hfe7lFUa6y1oMDmQvgndEPpXw
R26J7pZ8Al9FCRnpCpKaotEh0xwRy/8DtsIJaaUgOXUnq5zciXY12obkCoxjmgwQLgLH25olgn7Y
wCirRuu6p8QesH+se/G1Dcr7mF8H5p3KOkmSIlwg1nwcjT743qLvt1CCyHxWp9vLwkBJfvCg/uJj
G/xSttqERQEyxLLoeYiDYkeRHy+t/FkiD+zbf79Ot//27rMNgwCxDoJf89S/Mbyx2YIibVfKk/Bm
hzofL9Kxmvo7VWTJocG6eANdsnjyC5Ylpp45P0twgSjZG9+ufUd4jThn3rIsoHtU5k9lhbglXjn2
tXumokglp04huB4ufeeprZlNgmGdvrwQtfOpA1KfYg1NxPdX3eKu0BXJ17bpzWWEa9nZxORoV7Dv
2GFIEJ8DWKNLWymCrxmM7IBFuRzUCychCgpOYwI3oc9PghIDkycHDXR9zs6HCF49JWhUSpqCbPtT
GpPpc9s8DpSL83/IygCZ+9dMhgvxxzTQMFCB06lIq3wSNSJ845vACZ0ng9TuKunGpHxJLX8BxCzZ
AhRDsVkVcDPlad2Rjmznw6UlNzEPkJUibchETqO7DDILJCnW8xLnIuEw8uwTJuZTUQhrRD2itc0d
ZCm0gTq8MwbyaY+Ohg107vbdUVMq59Qmdo+vlmY+I1USLOZd0K+sPCHGYP2UgzIlYpATdxvVYM8v
BzUJFo1q6BrPTlqy1E/vdARQf3ZCrF294S6pMHS1R8AwsPu+Oa09vXoafg9wWawHdUygxSaRfdPG
prKDf6juExWPKQu4wMachHLwQvNL6BNQSwHZnAjReUfwobOF7SSecjhxvCvF+MsH3tya/EDA44H3
6ONnkXjWOvLq90EEwqPLILat1Z9BOCOAFKiR6qpTPboMiucrzdumy5V8XRFPqm+TIgEAtO1N7ENz
gJ3RF+REv2mWq52wDYgPUxl7LHaJMjY+a9lmGIKdjEFWhlosrAp3DtmKvNRi3m8+l6m1Eir4TUXR
7Ney/93MOPe2a4dNTTxl51qxM1cjt1+cAzN5zZzMRx4Nrm7T6C/IGPq3skoeZNHL8PAwqvj0qd5s
dH3ZZQJni/Eh6YwRpwYEEMmAQCaez64HWZcEfblL8hNPKLdn36Y+5skMOMZz4aTN2VrHBk+ru7l9
0ntbf5atY6dap9p7DGqUsvUsMV6SyduQpLMf1cEJ7+tQPGKVbbwUZuPttAz5c2XSjbXSoQdUlHW+
E8TfV/Ku1dwx33mj212KsjWzy72vjVurbH9b89ZsAKi/IYxjU0VRibWbCvzng1/8NEZHwb10dG7k
AjfUNpGjVjeXNa/u2u1EdF7vVwSnWc4kqLsJNUY9rQlBV7NUY5cZrJArCE9lHGaP1hR/rJ/Y9eEX
mz3O/a0u895M/ZSOIPyzFo5t0mGuIj8RtsR7lv7uShi9urPRF17nWTgtsrZ1b9okLJ4VTALkPnPM
u3KfER9eikTvHpHSxtrONeKNTBTiLIxMd2J6p4Sv7CWPz6WqjV9Anz1dQDBgvYzVZCjqhrWxc8h8
LBTcvmV7GbfVq9Um52COdfZxiZN7br2JZMBZgXUZjsCRv/ewpN1GgWc+pHmqL1ywKj9bfWMmDRrH
qvWWFw8EgwtIhH+dKMrnmo9NOeiFePGxD5YlzpsKuU8mFcC+zDkiHCVljiBvSBnpEaq6srWHJlkV
43fXWaBPnP3w+XcuoRK0t2nkJKfOKiK01xrnrcvqdZO22o+sQKjb05LpPmWRBBDQdjdpJLznrO2f
ZI86i9iwRulzW6bVtnPzaK+lXfXQzcE32cNBeKK0+hHt8QD2zKw3Us8HoUKmUcMM6wkE39nXYyRw
J/CnW6YYQz9nQ3Rr6Gl1li+fghIDyrP8Gc9t11JrBB9Kf8b5Pj/Ef//291Tn7+//GW5D5kcjUfd3
LSSk/xslUAcc7LxDrWii20dYPy49D7uAvojtoyRGyLOg89kAmXCcVnHjK2DJen/T5cj+QE6Bh09s
4lhhPEP2XH1KnMRb2zyqtiNWoxvbR1NcgoklyDieNW7aAn2iCsJahKjR0ebJ+sUxvS+5m+h3sqQG
2Kfn8VMSEbXRMOw68NzGzCZ3rDcY1z8dgHL3pdcot0gyYxsGw+x29JSKGMRwH7Z9A/mv+2mhVPtW
E1kDu9CPL7HR4T1ep2e8ecVtEcNCj1y3uK09x9/Fmmj2NbvTjD3keuyq/nHQ1emURt1XbdL7x7HK
9WXc9sHG9sgqlLzrfnp2g5EYaKNEi5Vd5bffxxoduMzMSr4PHK2E5tXfNO72XC+dF/zq/S104Hxr
V2V3H9rlTQqU9y3NjJXMK6ktukSjKMKzE1f3Qgnj/TBE9tHP4aLIA69PEIpFhdzazBOaeVX9b6Hz
viVDE1Xea1j4CG0aan10nbG9IyXGq7SLxrVhDdWmxpP6rubptBQIk29cAaJgAWsb1SY0uR9cX70z
gMF9QxK8XhSzz5nvlFjWINxeqO5LaOX9d9eNikUl6mYdTx0mSLWKlalqiRfPtiPU9cP+RwAdvg4q
ES4646nPTe+31eMaZOe7luz8anRgLIyJvmxbDXtVZPBxgcQcqBiaYWe7ysGfinytjbDY06ZfqKCr
X6a8GzY9uLhN4XfswPP2Ti/B7zWADr93iTi7JFt/kXIiZuN4OK2HLq5SbXtIgcVIth8d/qIF5uPU
Q1tIT0MQxvfyUFWqdlQSIHxzVYKnPJbxLi7KVqHdCGeEfyDK18Etz5Wdl08Ab5+02kvvEFFSnwtF
+1IEmnOrx2VzM1r1GSIAkP4sjtnC/YrVLj+pUfDgweveB04WmRCxC/OkEID21lNoZ2/CJmpcdmq9
kUUFj2i3ZHto67247bAKWwRKnr+ZShytarULj7qH2ygq8OCfURGTDJrQ46xCsykpQxxrR/FeLxsT
gpiEa+Yusoza2FfFKfJV74/PZEbyuyqNn1mdNLcjBsl4hAvtIETTf1FdntRAw7MtQZKfvHfFfeb2
xs0wODsrNcNoiaAWAT0TCPrcqM6Gk/2AARmuMd/JMdJDoJCw9yJ0yS7lCEXcxQhrcuEPeb8uiSx/
YRnTrYHe81qbi7Zhe0vV07p9jj7zJvLKcSnaRkH+xTby4+XUMTu2Say43KWYa5OAF5SrY+QjbksR
eoe8Gc/VGFt3btZu2X2uTc/4WQiNFV7cfhem1Z+nNiuXeuHWmzp6m2qAvjE7nbGLm9/CfBSuI56b
JPROlT/BHa5SaBVJB4kk5pGOhJ+/UwU25dj2ludM6cpzPp85pnbGmrZCO58q2dgXDU5fwgiwIKMH
4KbsVtHq7wkp4aJxrKc6Ufu9aOx6KYtOFExE3pJvsZLbT2gLiwfMvpfpXCoLGJtR0HfrQR0UTGM4
gCZ7P0sTo59tXb5dq67drn09GMWkNrj6n5GO3RxB8f6u/NI9DFUT793O96CEDtkuMrXgRkRRsw1r
I7kllThujNKo7ia3dtZehrSHEMHZ4828K7IiO6JH3B5Cbv9dFxXuyUApdaOP6nQ3VG2x9gF/PHRT
gvS0KdSnMr2vawwqUnfCmqXHDro363ofB157hzlBRNwrrd90P79RK+50LBX3nZY3X+O6M5Yg9bKz
Qdp1B5BK3fVllywrPG3XGlHUvWYzm7CU+ZUhcAlyDO2bzcZCV2v7l1tmjxpriGVDVPAsDGWNuEj5
24RUFvIsfAt6PqEIk+Js5VG3q8f21uVW2ia6K7aDBVZGdbAnx4xaf1Gt5rtuZ/Hv3L4BpTl7XmPm
bJN7fnNC7I+qXmsekHvpNlWKH6A71EcvJifoB0pzhmGEE2RDJqAqBhyL6vSXGrLN8nLWJLZr5hvo
hcVxmgzrRgdHsgo9ob2aYrwhBuKSqPQ0HtmbRrWrb1FoTWvhqtWBMKXzkDfiF9wKHpRk7dkRN/Y9
7g/x0YgClPyyfrzNvHn7YlnfY60MoGW0404L2w6LFpZISBbdd6B0f3jA5BZano0PY2YKEOa1uqnz
vnshPEGChB7RvHDGjxAfU9EU4ACaneoE6d6ZPAz+prg48b9MtqPa2neeWXmrSMxyVUPs7UY9Gk95
CRx/iDz/yTLN5uzUwyGBmSoMsTAq0r3B0KY3EQJ8WzLIGIxbgLvwoy5WtoiqvYR+dQibgxRxW0St
aG06d9Ghafqkqn3+oPoFIdPWOlp1n2Jf0ot9h9MDTpda/gYR4xdZl+GMoYx5LozwZzQ/c63EW5S9
UuJsQhx29LAq7KN+3A59kj8EuvCIV3bND9urEfPstF8KKYtKjZznSjWntaYlb+5Ylyv8ML1zNh8g
2GMHGvND9W1FVxYEgrTVVDvlOvRr7yw7ep5tbjGp8hbXOpTd4LdYPFjmWWS31Brss3uZ+zJZamvb
AFQDBuUv2IuEa7co8xslIAAIP5D1c2+kJy/2vjqJ4d1EBvvrsHmcDCNa6pOOYK0Hy732D47najcl
BJXlhL420BNE8b200fd5n4535XyIdvmY5Rs2x9GuZKewMu1Of0Hu9JtRD8Nv8nMTSGUWKuy2awWf
4AY/NSxJCBtjURtMByXlQW0q1v3Ac2SH52C8Sitbe7bjwNn5iZIj0phzv2rpK5iZdDW5DQsutRxP
kw96BFtcZxPbxoAeUFJsXHV0TkXV4fFDSu7RKpxsJ+uuB61x/+rSuDpxNQf4F6sRFAmb5sVtBHbT
jhl96RF1X/WZZZwTL2SLChYCPPc2NiYoAhASwPcgBCnwq19MUXsjaoMtIBGqx4w80wJS9rCXdVpm
YCo9tZCKFfccG5Hzi1wULgjL1g/ch8BglYxv8zdVUcYDyNPpYCowTRY+2snROIcmKkWwEExelSZK
34QaAlgHDjQDl10C4OEBVHqPAJph48yIL6UNht4KIxKSQRad1HLI99GES7pbqsqqciad1J7nP4wO
rlJ2cAM3OsDrJFYIsCTd1tfq4p54GpTk2bhc0Vpo4zarJii19bNdjPHNQFyDUEhbPydl4d56ifnE
78d+mkbYPFC//2KIO7NazJUKVrGLW1U9CWBJqpUNcdX4t235QxbsMFTXuN4kK8eppzNm4jCptHaA
mWBM50sdah9bHePihSzKBnYLaKQoaMAwqBRxslStnAXwLKA2eE516rr0/Sw1ymSNbCTOzZFoWvKw
9Lmc8iTid5Wq/QbJfHQRLSQnFRVqNx5D+BfOB34G3r6DaWWgLXJj1TYvgCy+bysl4fbnscgK1rnX
Jox+fb6ZvVVjPiTrWrc46Ekz7bDWxaLdhNmF3xlZ+AE1ODVHU6Uab8k6GWcVh6al4YfBfcin3o7O
mO4UtpaVHkyw0cY5hHAHgnXVY3vIaxrkplfqcHFi862H1HcT9j9HoyDR2o0l1sQEbssocTBjaliL
zWdagnzOpVKW5aF1bsnyjpu+i9o1YVNSFCVsPaGkb34SJl8xE5gVUZT2C897bYnXdfAIFiVam3Ht
39kqP4oo+cbmigR8VwPe7yxeLXNRHoSng6q1PKID8Npo0gfHPuRipYhUPxvNQ2Q2EBtVG+kVny8Y
SQSUk1WvTve+reODNmlYP5YT8QAzsdJVNCnGvTxUIZRAVlvdRgvU97q67ToSNnq1H9LavPQTmnZL
Qs8+JYXlbcp4xok7mnloIyItHhrWT1poNw+iwdMOEdwn0+nXXqIq9/NC3e8a7cUAsXoiQOBfilaZ
Zct4FPEm08u4RmsXB4wS+f8tEkwpudjih+vHBc4BQhy41yJ2zOZwb6GksRy9dNpanu8ek1r5gnVX
8iBgSJpd3TwFOPg8FaCRSqPVbssAkyXPENayR6OaJyxFXFj8rdYTmvFb/9YqAFVB3fJv89j+qU1T
/BJkcb3H0JaMkBckLzZsmbUpGoy651YYEWh3hmYJeoVWbCZQuU2UR9U11QfeH8BYqB6cHt5iWNgL
m43m0VEmAIO9Zewso0lXqIjYMKaSBsEm0GPwwO3njFAC/hWuuiKuT+uoatuy4PWuJI5FiCVEvxOY
6FqO1b0+2JZa2a0vYztAZ7ztifPNnVnhNZtiml0l56mSntifOU7VpQhMixfWOKgb2TkXKfnNwUTO
cO6sBng61x2BscvYYfBXDgntrexsYNu5qkPXv7SmdtOhb5FVu8vYSJB460kJyT8hmUK8dNs22WLG
s7Mcr7/rkb7fZNhCntzkCPokelKaZa+p4knRnP4pq4cvsKi8m8LEZLvqIW8qxiDuuhYJuqj34A4p
kX2pa/Edn9BTu1T1iBXcmiSbfbVE5zZmx3xUQDq6uCzeyTnyOkrRPMmjrZtj9efkgiVe5KyAT6fH
IID4DevtR05w6ltZYiIGysO6y3wr3mHafWjbKTt3VvLcqUnwAh9ZP+BrgeK1NwQvddK2G2LtmDLO
rYAHGjwIU+8gWwuzfsyaoj8HkWt86b41VRbs9BDz4lJYNYohdr1q4K1um5gkJ54WyCB5Je4g69hy
/jrFdGs8mFg268sPHT6cmplWbpKR8EFgPfiQML/Y/HmPngmMd/bwMvi13ftpcZAlxRLmXRyMD7IU
TzkSqLn4IUs1fzT07agi3VqFX6Ya7SB3IEcnZ43bydj4IFNWsa0Yd6Ovvh9MZe8oIri7VrPgLw+p
HzzLTtf61Oy0dTiSKf7UgMmruqh82ALXzrIL8Qj2OuiYiT+X83s2jFatac/w4TeRaMc3d7L91dQC
ah61XL1RdcJdYKfxKWWPHI41Rnqz2Yk84Kv0fpYalsvtnfMOd/A/ka3an7O0yLz10EMo+dQgO8tW
0eFAd22F7IP9ii0aohLEXi+zNo27wF4W4F4HqZgAC2bNB+TC3g8xS4VDOh/k2bXh2u/a8Knff9Dl
Ov0EID5ZyPmv42Tx2ud6pf+gy6eprmP/8VP+49Wun+Da5dP0TTAD8z41f7rSdZrrh/k0zbXLf/d9
/OM0//5Kcpj8lFo/VpsujB6uf4Ksvxb/8RL/2OXa8OmL+O+nuv4Zn6a6fmH/1dU+fYL/auy//17+
cap//0mRd6hZHRrFEoEQlnbRfBvKw78pf2giFcWoPHXfR13KnZkUl1ku5cuAD8P+1yvISjnVx1H/
/ImuV732Uck741n96fP8/7k+mxm23sKMWZ1fr3iZ+/P38LH2//Xvvlzxb99JCwfCqgTWkn/+2uun
+lR3LX7+oP84RDZ8+OjXKWRLOl/0U51s+A/q/oMu//1UYOq71YjDz8KMR0yfB1wsaxDxS1kM+1ky
YHaplkUwWtZSrVx/pbhNoW/TBlO/pvZYUc6DZcdhDMDEAV45QVKvD3qBZ9NKNgf92jRT7wbMLww6
WdVPXnqsPFaBpV7qWwyKnRWuv9xWRL1JMwC9nO3aLmZu0tdNWrrB2UPSU55aw5Qoy6vRm+68D7xW
Xa3gfN+IUTlu0m9+1Ch7E8nnZZ5lyZacFPEoNSseQGXuzCpvbxFbyh8Uoi8ny2vPsk32qrhzN55d
Dyto4fmD7KYnWImFBFsOsovuqyyRcpamzCo7pGUBhsuMAQvOF5EN/+HVdbc/O5buE0T9X67sjSgv
6f73IDeIwOWuuJlAYo0LG+2PG1nGbDJcDqn33nxtMP90sU2FLgWu4HUh3ofJsfIg+3l/ZrGqJNwU
JuRdrYTRYtQxWQB5Kg9ECREpvZY/dEpc9wb05bj9MAbk6V/dP9Qirpi6y8FQBTJ9aPjj8mbf9lqE
l/N8luJd0fd5d/OpngVRtGJ9ym/o04ChDU99EqDW8Nccsoc8lGxvUYGy++21Tp6FqdPvoEH++lQv
Jykb91iXk32QjbLKScUmU0exr8Dbg5kkT4iRk8VX5Cxzu/Yu9bJR1suz6wF4nX2URfy4kb6Tpy7J
FL+O38fKYY0Z+avIqFs8z7JhAwSgX0bxpHsL9PWaM+MIkmBqpPCrBUJN2M4eNrFXtGcRqO251krn
4PTuk6y61iO/9WRlrcteg67ykAFH3thm0C/HeaSsu1xDznStlNdxnWC8XEc2qOX0mhV1s5W0XHmG
DtT9O1/3E3UXET6vXFzaLueSsyvZu8jCgnZoVx66nCE53IPaGkaKrnmVNQelUmzOfUWt/+W81Yxa
Xcruflv3w7HVMAwPmj5bNbHxzp1OlM5ziW7Ajr4ejLJBrJNovqz60OUz81q2B7ELHftDV0PxhRwu
idjIFywidP4xTiNmbRoQpZvUtY/hDIrAIVL9mhWoA81OGtceoa1piAaLbKnvP4F+kgzw+UZWYild
nOC/WgRAVsUfbBCaRlgVB2SO5gggd8pDRBYV4Upk8eQBQfYMX7m2v4jmlVJPeu7Xkg279ANqIdao
njRIx5XN/axQsInaOl6FSL2HS5CCOXCQLF4J36vvSzzh72WdNtd1kLqxHCJGu5Fl2fxpnkGN75rO
D/a93YhTr1r9CRd1BbOFuRyjQn909duiK4Z8dWkg+AQeYHC67yHmNiTu9R795aBcXWfo8vh9rk91
4Tyfr99+qrbVCL96fbjv/riEfnivvLuI1v60JIagfXjDXF47pACPlz6y/GHk5SUj/EhdBoCeljD8
0MdVyJhmafQi4IVt89lUTh7SP2ejNJW7lmVzL5LLiE/1ssgOut+C/H9tROdOCwKfsKY8SMyZGSk3
10PuN+9FM2gXHTCRk2yU9ZexPWycZTDV0/o6jKi6v+rLSlte1G5NCIfQoARigKYRRYCAtWqtOM2b
MXZZcGhzR5zyOGdjGjXVPp7Sap8Yqas+CIvYgTq4+VL2qeeOiWQkjB7I6I6sG3HIW1nlhnqxZDEq
kAdpNDVberqNXvHgTDtec9odZFb9Tp5l+IDqU9TdXOt1rNtOmW6hXURXTwVUu9AGnM0dPjYUPyqv
B8J6/CWgvleRgoj1pTkyPaQq/1xN9m7mSw6FQkqGq10/QFjnzQmv98vVPtTnaQU6Bl88Men7KY2q
LXFq9dHrMoQqFd/+qWPnEXaZ+O62uVjWkPrP/p++keFMn/oK57XmMmmFnnKgkQLoGsTRUq8hnJQH
OwO9JnFpruyIiCRIh/e6AmJVMVQ47MwjLoPlPCKcg3pV6C6auaX+H9rObLltZOnWT4QIzMMtR1Ei
JVGyLbdvEHa7G/M84+nPh6RalOXe+/9PxDk3CFRmVoGWSQCVuXIteMy0jaxoj+GNhHycsqxNa20E
6zszxFtY1SbVHWdE0t4EC+82EA3zX2f/tEP6RLSk+h7aMbweVpM+VHWC9i9ihjuLPpdPEit0Lb/G
qv1sUaYB+qDotbJyNB5J0jPQoHpAM0zCcIERqwa8auKVbgPxOi5AB/HK3KKjDql6hunVa5911iZ1
8lW96EmRrycDX4Gfug7FWy1KVOLNClRlahNAU6PB8ut1K9NPadShmPogZ1fH1RYuXhAc2t6O6VaQ
ODkMsDFfHPRu/Jyp8M3DQBH1OkEu8WElucQE2wmM0Cwswddrp8uHAn3VnCpgTYZjllt7Ao4X2WP8
B31QyMGofwT8ASgWRlAND532R2VpgKzK6XkqBvrzlCSlEh5ofzi56lD8VP1TkM4qAoh8YZfpsmre
5vVhJN/7v1vVH3W4MRQFfR9eHg/W4Fp7ze/pzAaftYI/rD9GehS8hOV8CCqy/a0bz5+KqliPCzEa
/XPFvd4hGxUsUTQt8u5sozEjXi/RK/4pLCleWZKuvOEo3shU3y2ZTzmFYtZw2+InJYWUCoNXgKB3
uicVwvFD54b2DrEr+4syR/fyHL5GpAA/D2XkWLuwsSBdNmGnGlb1bFV7eU+e48i4M518/eFdmaZK
3sBnVTXurPjV+2oTT9TU7zzTyONndXlVp+BzYxTNc7LINxppCouO2dy26qAM929DiqLBSQ5z7hxo
ji5PtoKeHQsVN43mRk9y8AB4lAlYPBnBbaGfKrO9M3oTAZhsysZ91g09N1kmzPz+n5wsbdeL/ta+
gIoOkZhWvS3bzjlJyKT7w73tzvvrBN2ekxvuoHTVywRama11C336JeZy3Tl5KIsivCxiQO/4EE4U
PuVTOMDwkW33rZXEygHUdLoB2zTszGX5WXHL9YgqwrOSbtQYHZWia4bnKaj1dTQgfCu2EcTtEVTU
T2/hexVTVZhQBWXqyVlMA+j0XVLbvEUuw5JN35NhfRWfhJsxfaReRstOq/rm7ZT5f8AdMtx5QTDc
Tf4ICl1O5cDtXVHQtXgL+BhVvXkkRoZ+0QbVSsZQnUVb3Zr7y5rXmKyIJ399nS3rWvX0+jkuS8i4
zJxP6lAH+w8hdqPyRA28z6FVo6TSeeat2ysR2MFZ5VQO17H4JVLcDlRZr5Eytq+RF5eEUpCY1loA
z4gEyRpydr0k2gSKsf7Xq0kke9QQ1kGQiarejA8OBIObeNSSrQx7L8TWG+ND787OaoCDYvfB4Q/p
z5B6y+GjvRhvwzLT7uq8Tm3kVFhkdJ/1qRzuAz1oASdlzs5jZ3mG1L5e+fU8HGQoh6Rzn1Szj48y
quJYO3fWuMkREHoolpFnBsGZxszrlAoWjlPXWTf+1MzR2utaWAa87LtG+3e0huNl5ieiQ/Yn05cL
j2Y47JooA6dU1WvgPcO5dtTwmUYAcJX+sxyM2G5BEFn+bbrY3Aag6jwriLssQ6r13UMe6LeV6b1O
0HsgDBZCgmKiFS3bOnMPbewSD/Y2P/aF8/c1ntZA4F026nZLQNVX0zrow+lGhnNbdoDR7GgtQ8VN
jae8/JIl6evVYEWqSF/azsFI2wTUTWGQtHEX3TK4RGP+ZXGwgWIdxbLFFhUWIOLr2DwYNMrB1U+A
vwRIlAzlYER2DI6mCDYfHNch2i3mLrRsMIJfDM1FJ2cyAqRSXIpNIzz2FsDHTTs0844qPNT1bhSe
1chdxVOZ/eaVuSaSPBKbGm7wLPNp7v84XyJCyGkvEdcrvF1fnNc1AAXD5QsI3YPqf2eFcHglNRJ6
K5vmnZOrtFs6MwKIBKzhz7qNg9t4wVivJLqzI2c9hcb4KIcW1tRT6TfQ2rfTY27T5JHFfraXzwTF
NJIMVn28jFzKaI1ijatE/hxvXvl02b94U1Ji7+Z2y9xh+dPlamLdUKsO6HBKab1JyvoWuCDcUgBg
n8ZwnUZLwX+xFGrs3dpj/re4LkG1323Tyo221znBUKSrqQ9e1xEHZMb/H9e5Xnv8nz9P18/q2rBg
KKtSyzgWjb7vY906tL7B+1ba98ZxqliGV6/UOKa2Ed+OtAAjC2kcxTSI9xIj4RVNOVut9eglWaZI
pKwtQ2VEPWJTBRA+tUk1bcUo7ssVJXykCWlL81W9itwoeb1LlxM4n1VpGtMNmhhb1O8ic01Sw7yN
qswCus09vw145CExwdiT+7v4yeVM7ras2vbm9b3GH6MDWT7lnh9I8OB2qbsbi9aA6/gfm7o40L+j
M6fWL/Yc5h3EkpcQZMm/9rpVHmS+mGSCxtdnwzcFWpRlvjiGPnOPtj4puzgb6ecYyiNYieo4a1Z5
/LehOCRkgtXarmdaa//nWFkpjYLvjg0jWm0/l4qhrOXMBLRyOcsXW5kqiP+9ef97HHqwCqhgkplu
uv3AjSVDHRivkkcAZpf3ODHJoQ774J0Mdwq0IPUNaNuy4KQ5QflCr/HKNDMwzqNpAGCOn43F7Gdd
cjuxl17L0KpovYcjSQHAPBcvukYSniwQhKNLMG/0lzVm3mkeYyd8DmhWeuGQ8LM1eY9B4cLO0Hvb
F6Xz1Pg2apLXYVU3hz6A0GSvNN7FG0BWdo5t0zpCET4+ztCkWJPR3UGCNj36JocmUmDBriJ94/Ql
N68xtpPj7L5OkFlycI30MlVGMn+0knjrAKXZlG6Vkuvspn2hRca5pNFq25XkyUzLQlJvsfmK2a7L
wm4uIeKYWGAFM1t+W+rTX11gabekho0zpKa3ahyqJ61r3WhdvEz0ip3bxTV1rXLS7PGmNRwvQkg7
m24TRf/7EmnSrAU63SzWcs3rh0kDuL5jYDElGPY7saet164rJD72l6WuH0bc8gFjJ718kOtyxYvm
Jc4hj/UAwgQ2dsays3Qjpb8B6k/flsKWfnU1atMM7lb2ixIO5ptISOsvMdclro6r7boMaj/xauZ3
itb9+IUU2gsNlcqntpisfdGZ5U2b1eknmPx+6AAf//w1YIwQvKgD0jJCBTSp9MkYEHkJGaAa2sbG
rrL3Q3MZSrB4Jfg6FO+HuYUNPL0FY70eOss4ZQl4oNF3v4Jv1fzbQIMunSYeWL7qUplI08Tmidyu
cZLoZmw3SW0Md0X7d1pY5m0IxdMdnaT8V1UKOpV0hhY1JGJY0TEf70gJiXdaQuRMDnVDk9TF83Fs
R61xa/d/Imlm0xe9xMlyMiaJ1NEKXd3GUwBde5D0GW3QHIxZC5WbsSJhP/McWfdWlbt/p6mZ3YEG
Lkl9Rll214CIWieOr61lUuOm3jbquoh3q9xRzFNVInAUDBMdgItC+jKENWp68EK/Q4Tce/Vaal+f
Z6QBTjTgvbDrLL52WTyvtCLyX7oOOJLWF9OLX0XWymub/MV3kB0sisBDRaFRVopFz25n0NFE2cC7
1VCnvfRpm3HsX4aaUD1AQ/NuePVKX93/dm6aBtHaGdiSt0v3p9EBjzHqSONdwXNO9sJ2QvkMFPtE
zfBuCKqt2EYgl/Pm4l6mZH2hbetlBZOGrq2n6fXWrZXyBvoUd5vQtvuHnsRfGloMzmpf6Q9DVqUr
sedZb24yFRi5t4B6aX/m1Uz76s9Ve8sfoEGpJEv+oLutWTWB59+DBZyfSqU9iz3Qs2qX+qZFYoyL
RE2760zgRC08my/RNyOMx5/DHCBXwG3t3JftfIP6SXWjmlnwxHYQDL2d2z+jb3oL/4lEQm82ne0Y
WpjXN2v4Jul8QtNxA4VFSg/Um/y8GGk1SLfT5KQn0HjOQ14pyloJLJ5mb2dBTqpUbNHb2dV7OYvH
4tTlkGNFgX0OeXs98F007uVAE7t5b8U+qo0oB64+OGQ4xf65LDP3ILHXCHjeyYRZYE77NHiC3C9/
1uo03voqsP+ioXEsVspybfVO+mc7xuvZnMZvAepi27lO3kc0S4nkv0YIT1QaR+ssClETDRQaPnKo
Nvew22T8ihQ1fPCXDUcTes7GUuEEu4goh7I5cZZtiPj9gP4GJbLuPDhDu423OMTrpS4/mrQ+TUpZ
0xSy7GneTVvWpgY83jX1qV2kdvWehK9ReeXTBDDxMLiKvhvnUvlCBusSYdD0s8omiIfsmJaonPqw
tvCtowL+ndKzdgezbvsEj+J0D/f5jZHzsddqMRU7a9KHjcTKwVDT71DYaXcyqrpopqeyv4HPvXlk
c7nu55qypI+Ymwjltg15uMIgOzI37fTZ0fONtEBDj8p2GDmVjXQ5u7qjrVzbVk80KK7TUOuV58if
pi2s+4VNpwy0uHIIbVW9VazlANY84y7CKdhaU6eloPuRcW+kUrB4JHzpaf9Pp3mACGRNOyx9r9U0
nqPlfg3Zl0UNJ7XY1tO4kP81+22+u0p6zuBuUfer0AqcnBuxf1T9lJA8Nsa7dArN1QwLx0YCxXFd
Ss6CpNnHb0t9CEvcB8XTsibaQ7mix5s2szZta+ePVpmy0TSTeF/rbbpp9IidpprSON+p6Iya9Y+h
zLyd3qszUgToU4t2tdhar5/XozI2Z3H8R5u6zKXDj9bUa4xMSetmWHfTqG2k8HgliL6ULd/VMUPU
i3b+MHyWquXFfeGO/v38Ut40DSTpLpzTXdHZu77oPrvRBvLLlaWP6WmY+j7cJgqtnk7+2zBZuozz
gQxd2rd7Gb2FtrxuPtTL4c0uK8pI7BLxFi92cxFIeouXS0qo982uIGAqF9ZqORSlb2+bvp5XV5uc
LfyZJ73woLGVGMuFl5B+/dd5rTvQFCSRQ1IhpTUkzraokvcx1xVbiNf2VKN+onxg31aVdX/5e8gQ
1ivaovkDXP9FVNkuYWJyc4cqwNvUy1A8H2xkfL/7QV2tNH1Qt03LnU3YBcrG+Amgvn8IgBaDYdVW
wkHQBFV2NE14QiVKJjlBD/vCQmX++6S2SU6vpRIt0lD6NnPa3cpkQkMKeeZVUtrjScYB8ji7fqKU
KDZliXkfSNf1lruVc5ktbnLCGpVF8m9grw2Ih+K/TCpvByWfjEc5zG3vbJyhCbZXW017HSVENVhl
uWqyLUaqfViEw+RAthqMRE3OOx99GBwX4bDQTgzEqL9JwDtz12s76Gyztdiua5CTA/fUOM5lDXHY
uead9IBXzeVS3dv1QAGlu3k2h48O3jn+pPTaH66LVx4/g9Ls+PJ5+g0MSlDCLKKtkBrWZ0Mv6LN2
zIcmR+AVccj6vASISQLkEDvvTRK6TASsbF0m/rrWdflf15qK9qsXxdqtq4crx7aaJznEWoHiveZ3
r7o2bQEpkj575qFT0/ap7zPvsc/CJUeFlswQoK/qq0RfxiSuqMXn2mu0QzvOY8FW5mP09XoyQ13W
F9tkjt7jyPoy6krtJcrClzGJnPM48LpXJUZ4kKG07nizc0cXWnOSHp4s9oJzrN3JQIJCmOnpZTQ/
RUvfj9iJ9vdJD2qqtmgGW3dI5220hl+OzJAYOpBfL3VdarmUQxIX2W0+jNYW4dmv6fNb1lDpvDoO
XCbzlsqW6ue7QA0BWYDTfwyz/r6e0+lOTHIoYXXaI4qtQ+ZIGJlHuORj4lQL8ECiONVtNZqxg5Iw
sts3spVI5BEnp3KAw9HftJqmrWSbIjbZlsjZ1Xad8cEmC5hU/VaqW3TbkAZQIEPwhb0jDaNZ1DnU
aooSw0InRrvrK2FYMdVby9KhyOwRF9wp9E/u6qVAOidltqPNINlVSzX16p0C/c9RA0FDSS9a06fk
bD/A5GUo3pKS48V7hckLnJ4qbXiZ+8FxWWrxJjPfZLQNyW7RRYSm0Ze5hKnL12D0d3vN+uJ3+jcE
mfIHcXatvoIkT/9UZbX3NOnhXsxhhhCfMdCHO+qR/WUs1OaQq2WyEa8VNMo28GLqaMsFfLSPLxe4
LDk6Hy5AMfHdBSK3cXdQmYJ6pc2lPVphsmZI2kWGmQWgb9L0dZr0txB4usfOn6JNY0XRj4pGjlmH
/xQhOHM36IUNqUWRfB6V+iwBACgdyC4C4+E6E3nA8EelsQn2fPNrOmfWDnEXvlYWrPXpmMEPs2BW
+gXscj2ILUd4BXrbfH+1e1E97CqAkuS5EAf7MFWGioApl7n06aIX9bbw9BRHfJmsLqjLVbfoU8jB
LjoSVXJax0Cw2uVwdYttmoNwMw8kgsTxcYnLOmVNoZgs9MbQa3gU3w5D1ze3fQl06c0UgEY6GiNE
e5t/Tmk57OfmXUzRRuM+ab0ffTAW93Al66da2ckAamhknm1exy/2KtuLXSxy1i5zhqTRT7zbXM0B
gpJw2lFk/WXRd+td7b8sGiCI1edN5Dprnc6pZU8hGxDLd+39OCbfLlsUKZwshw/7DxqFvyL6BZ52
cYIv03dRPJIt/jXWWVarwujbZQck3st+pq+GDYAm9y42soqUTl4/NykNfKoy04ySVQ48wpXzabLp
TIew5m8k7NzPGvdPcniaf5zjur7TDYCQ6BcZz/zNh1WotOpPpX0Qna9ljlXpr3N8TfGPTRAhzZ0U
01YbpvWUFeyKyWh/a7k/r3pIXB7qpofOQw3YfYXZ/K1x4H6AL3Japw1cjs4wFRsqKvED0OPxYLuT
stedpji7mlex86EPy/CgW17Iw6ZoeBz7Rv/6YZLW1gpsq2Zxbmt4D9xJdw7m4E0ZqhO8QNIfVDu7
xMqNL0k93qeTm/6ZGAmdlLy9PcGvWdNjSkSoqMaXeujvJX/2bxFva/zHCJrY3HVOF/DG7ZLP8FJk
jwJ06LYq1a0v1tTUNICFnwRQUYSqfTvCsXWBOWSlAdQTNYydMcJe1cG3uy+NvF8XhYna9oKEiPPo
sqjMbzey6ARaUhYVDAWNnc5l0U6bum2MaAnQYl5TVGd4DNQqP6JtwA4EcbLLUETqhTdWw0TuBIaV
5XVH7IupjtX8KEu8rSMmBD3XTqxo/Jmh77cBPdJ4BclHcJxtPXloFiG9LgzzP7sQxFTred+mWfU3
KRutS4TVqv0qBKTjgbTb2U1MA9VbPhU6gOahKFMNBzJyk+RPr0YLHmxkLhW2LjKbok210uF8WB7I
gb0pxpn02pRlD1kJl6jomndVPAKo+t1R2wp7icURkFG7zEh6j2/x4gji0jzqBjzEp5FUVVY0avP8
mt8ZDCfbjRSoRe9u4/eT+r1NXlAKzf4k06euI2+a7zXwTUca2KEIew3I+2hbpwp4PiV291Pb7Sy1
de7sybecDemSZJdDpAjKCI15cUeK7txF/HugH0KvMqX17pDqNLHLvwyY9dYA/f/SjTB9XO1w42zN
NAlf/iXeXux65BUgGxu4yAroPdKk5le65CRlrLpBvaJsbCFoR+7CK7VxZdpZi2RsZbw0VF7qliQk
yYH7sO7KlbBswrMCpZUC36EMTdv875MqzQScl08nklQF9LfLQYGnEngh+hnt/I9tccTIlKEIMwB7
Uu3tBLtxqbnVMW6m6Rwuh3y0tk1ZwO6+jOQA4N+MGl46F4uXdepDR61YRlA6wscBsg9J5ODuaorH
OrsbevUPMcnB7rzi4Kp6e5nZRHV4yGvrLyR6uju4P5Ex6sakRxy06NYQoVvUmIaSfPtiFI9Eytkl
XMZmkP2Vp6oKXiYZj2yZtG0198NKsJbaQPcN7+V4ZCwxciYHWNLgLUiOVzP0vQA4y657nVA3SGxX
s/qQ6A5SRkrrOdyTFZ2/XFf726kK3E2cGNOnpg/Jo1reWVfBcoVjCXuorSl34pwHVaWhEqF18brQ
P90gWu2vxevyqDnZk/OdzuLpkwUX9DNyAEVd1926qJWHaoBbTCILi+7sasrVg6yj1/x0GmuYtuLV
m2641eh3hQ2TTwSOI36M9fJWlpUIkJAQ9inVk4yiHCJKtpzVUVYjZ9VBYl9N0GjZ6I2a6OFZWs82
bA71zz7NrBQ8ImiiUCK9GfgiHwxodE90ZXNrroPyUwU5xkodUGYr+KP5JHwC5IKajRrE400X5AAu
lpwq22ltHUVhBSsew0wvQmMFmiE58VCCr6U0abZRTGcTt7G2Tv3sl8DQQQTAr7KdmleoAC8lOGUp
wflLaS4lB+T1Y3svJnHaDQQ2qmcOO4kQh91B5CTzxXZdRLM6MLpZdy92tVEGJGnQzKJfXzvWXZXf
lKF/9mfFhPpLKK2CTIfISoMjdfbjPzOe5ZCrLJ6w8ThFCybZ2WgHr8QIdzPhcnoJhboy33YdZSnk
qTee9xIW7fRwTQFMiklbgB8pN5I4EEfUmCNC2E294QZrPIoj1Rtq3oX2AkFGeusURc6Nz9P3ZtZ5
92WLrkFmRQgq+PO8VmsnfmkHt1g5c+Z/r9zqfhhIyK/G+VvJho+/atHSQdJXfyVm9sUakvxbp/Bf
S//y9Jn9QLYJ87Q5d31BQsC0tJMbjvPNFDjdbaV6A6q8+m9XLkbz/ZWt5cpKWN6XU0GepUi/UbR/
f+W+S77EZaau49zsH+Yo30FiBhv3bCp7s5iU78bA99zrEh0y7NrdQvHvHen572+po2t7Y4jVxwRC
s7XTVOVXq+leFtA28/+G2ohK55x8VzRFfQl6J9no/Ogfg9RX9vRvx7dREjensY3nreXNxScn9CGM
Dk3tB0Iarx9D42MofhD86AySgB8+xjR7v32MyHSLXz5GzYvNyeA9ed2N/J6rAfkKihDZJ6hgi7PR
cltZRqancgDLlztTfi8m3raajdcY3V6GMj2cwSrJsDXGy3T6up1mvUylMYAec0iRndmMNr0RWs9+
oWVntloAE1rrGT0B67kPliQMIkh3YquDYEH9LlxXkBw/gzDKzrb/Oh1JMOqJkUU2wezUY9ear4dm
OUuAv9tKD7p0GdlRP5NbSQ0Sp4sHch5UezT1oMJSuRFdB1Mju0AJZD7CBguHkvqnmFEXRSpmiRKd
GonK52k6lpV65r3FX0dlCR/mNJj1sV8YVOSgt33P+zFk0BH0j4erA2kEotW36Gmst0Xr3yDX2a0N
8mcHKd6lCdxXMEy4kKGCsxYvnNfeQQp/mT4jx+tCL2v7/vYCHJiHMFz5/uDui0irjY3ovWuLEU0F
dy/C7iIWL2fi1WFxW7WLt2rBznRDi+o6JGEPc2h80oWldhlNtvpJKGzFt4yuviVSfYv8dR4Cw5fI
0qgNGsmAhfmDNW2TFg4leQW8vA2KcYxKdEKWl0UplcvhEm22Bl2+lOavB29Spu1U8vY7hPZNbCoG
IIVo+gawa1OmXvIyRXVJqx924aZNIg8miyq92N1pYRhz/enbYr/Ga7r5F69vA/cwci/jwtguhzbR
6RYZuoh0G7arN1jiMqedATvIbjFPs/A+0Hhwte1Ap8XkjF89zw82o5Hpt1LdcYrHeZ6alw9RgxMv
tcXblB38WeE/rTNsChdu5JgbNw8pcC7CrIPRjOdq4r9Uyhq9zp5NymujoTjn1FSNZ1h2tgrPGzRT
rO6opOzXRKlGTzVe5/SQJqJFxwbZlxxoetjcibdNrdsJ2oqnIAhNWUPMPdKixzBjDVnSIA8GHinJ
VllYJChYdeFzOVUV9DsAlSojCp8LiPsha3HX8wj77LoyejQNfd/ZVab96k3YVstUMf3b/CVCnA4N
dlsLTRp6B2qnLZd/SnMhMHcKszryT2kunOWqFdZH8c5LZVy8VMcJDuE3v3rl1yTD0NHfz/23YPmt
cVdLjsNdHjnjOrc95ZMSTL+dTaP+ahvezj7EKTFa7mNTj/smT4y7cHQh3Vm+tOAgnqZynJ6tvjXu
ym5KUTXky1lD922we3lnly+z/0/8EMMFOvfFYKvb0nZIEEFicjc3oX436a29QRLeWInt6vi3IbkE
vVrJvKvbyGd704YoZH9waMv6KU/cTesaSHwpWvggh6xIP9G/6oB4/MckZ/C6eWs45dNtIXqZYizj
BtoU24UC7dfoKATsnto/rmZjCqLrFTKneL2CY4HdWljjvLUehOlWZlyDbSV7DobsoCiwbNK9FK+q
bIx3LSqfaMm5+qGd1epeXSq9Sph5d2oHxGCp9PKkbZ4ack7ILFToti4R4sga86DRQ3aZRHtxt2kQ
N5u02b9HjrRdKalX/tGWlCMtPQvvMr8vX9Aju9jrCZUiBInMbZXU1R8l76qaVhRPRu7DVpRNII0X
e79MpwMquE6vkFx9DuzuCyIXxQbtveR5UEm3yJnYhsU2LTY5+38TpxSkF3IV6vJxDLW1Z8zQ7S93
NGs/91P71dTD6W5SwSyLNUkzbT0O3FHK0EC/YtvNkGB7iPAoEOTt6ibW9iJ0MTvGvaUV6lOSjclj
1Og/xSxRbuSq+9w0p69LlOo5eyMDD1Mo5jPvmvmdZnEToB5vPYutCMPNSJPj2bDQJ4kRat44oK73
EiETzIl05yIA+yy2ZUJvw956yQO4ehAB4ku2sHaHL8Cl64Pf1/o2XFJfDnartd7bC7ZF35b4f7MP
c4r6bOWvwjHs7pN8cHeJ3hfbIg+zz9AYGjfoUnrr0G+zz0NY07TsBM5K8RjGs09SooQeU4I1Az6f
PhvuxZmU8fyUQEIW8Oo0oLO1yYJC/6R3Q3QenHa46RPbVUnD2e1tycMyXQ1a4B9MY69ZTdP/FIdS
QHd1l+lje3sJR7YPvRlEqEBPVbCwzOV4b0ZF99Ju7NEcXlSlaRGcGtOVDIOyWxgmFWRgFy+qpCXi
CrSyyDAbUTALrOGZyrR3djv7JGb+ujAUBYDcy6RmSRcVtAwhmBvxOtr0zTendpek7O+uj1uyI+m0
isiQoAXw7jEsT9vrw9cft0tT77sA8YWiwIJzRubl8qyWiTo56AgypKMJuzt7SG3Y9UuVLevG9ima
/V3bhcGDmDrVRe84rH+KT0zXSVfbr5Paca7utG74KfH/t5OiDrQYbA98tK5xyZM644MXB0A9ymYw
qh9THdwpMW+bz7nfFp/yxP9bW966KqeOVi4vkyfoBI3L0P51KN5rMBmr5nQdDgkdZ1oaVBtPOfjm
0lk8Gu78yCiQPuP+X0eGk+erIbWrJyAh+trKQv3s6tq0Q1a6PkIE198ODWI5nuM2D+SXjY0CYOLz
XCGkMRVV/cOtwkOjgbddFcC54SdAKDQzfqC8E361dUdfJ5TbLkv2ykL76OSvSw4zgKVusF6XpKX8
GPDdjdpm+KoUeg81I2cTPXgrdA6Gr3nDNeVsWGz/GlcYMzSxHoSl67HNwp1og/mkVU62A8VFBXHy
VoZ1VyMUjiKnKIWJZliZ6c7pzS7SYjYJDB7GScy74MnNkQ1ecWL6PH9WSHVcTt67/kuMCuDntp8j
Yxd0RrcJZ8c/RJ43fXWQs+6GovzSaEV8SmGIXo3oenyVsChKlAMcwehsms6q1HvvJk50fx/SrLih
MdncRkPJ/3WZzt3GKFJ0P2Q8tWYHrYhpbkdEhdAFteetoTp7sEw/fWsKDsJbD+iqfZCzN/vVJPbZ
0i7xQnEvJmsBjIzYeaoGB7GLSZz/o/3D+nzH332eX9eXz+kJouNt7UG3dh5dbTtNsU2+kP8ceohs
J7176PIE3vdqcCld5PGP2nD8ZAu2nfxP3UEysky4xBhzjNBL7KAKE3OX/n2pq+Vtucv0GEpfe8xQ
CF/UEMzCWr5FTbn2NDfdiU20EzqYT++HVF0ZvQ4vNo9Swwy0A6VR9YIbG9zUXFmN250cWOY/R5Xx
+gCOy9ewC4xsCfPaojvBGgJt4D9hczv+ttqvYTK98AP+i22+/cbMxhgFpoe2tNCkNyrnHDWReQbt
OdA/zBe9UI9pC7OFRDam0d7YtuHClaizKVni6zmC6jCs4bqVmEmx7FXdgKbTqbFcYpYrwL5svbuC
urmEp4M/H6GNeJRoWXb0uG8Zl+KQ2oy3owNqxfSV7CZFB/OLWlKS8B0/OMkQqr99nbXRs4Ii3XM2
GZtp6XFNUkOn66kpVjKcZ824gYxZvXjTMQQIM+b5jXhlyRDBjZMMlyWnFE4+WTKHXiftgvZkBT60
KIpHsiJc65I3WQ5NnQETRw7uKLmULihnNPGiYCdDLQmHO11Fs6ivwvxTQN3o2UwvqRQJqCson6/T
m6ZS157TbbXWQKUwiL3zWNGqpi9qoeXQQzvhtACNux72h98jBre9q0ce9R8iQE6RFl9KHv+yhsP+
fTNGBvrwvLNk+hYkDikV2zA5zgvtfh8rOyHSv9gufkj1IdmvalhgrVzR9lZlUpXQYTWlDlYdHRlS
MrkMBWEjmJpwsC6mK6bmbZKgdSTqzSQjCX2bqNOOcAwDWqljvXjo0uQO+UHnGWiw8+zo+hfauOoT
JLEOkuWVuyW/PW7F2TqKd5pIWbWLU0x5nt4XTqrDSsvsJLLiLS319U6mu2qjsROtf1xmL5OQ0tgD
748exaS6PS9VED/v5ROMvdvdhegBr8Qra+jU4HJV789iGkqFDqLBSW7kI6CuXd1auq0CAPnnE0H6
g+qX8iSWVs1QfZp/+HHUHyQB10CQu5+rrrwk8IbIaO950J7FKV8yqrGIvsfhWb5gYdLS9vHr9CYr
y01o69A354l7iHgOgN11D61XZZ8sPc4/ZbwnGWMyPgSVwXfc0s21pYfNjThBSM83BkQJa5nwNp37
VQaJ6+RsXbuI7w3jWUATOg+hDZDeGfYd+O6TiqJyPYzRD2hwv9sd+j4QjXiHLESN0UlT7RsTxS8T
p1JxN1YMaCbfKGqsH6wFgq8p1XRDWVxboBfNmbqwtfLLOt25sBYMyCB97ZLIgO00pYKRLkpSi5TL
YgdZq7+z/xpPzfCke3XYHWhdHoGwJiAVlszfhxxg6UTl2ogoaFwd75KFtWQCnQFWzTziHt73BVwa
g39Gxcs/2xpVFl6PvX2PjO0ZjgBy/jatX4PrHSVC92Ptcey+z5NlxevUC+2FPvwv3xnseG0t7MD1
sqTEyhqypFXVaPYtV6h6neRth3q339P0tuzsuC/ZyPgF7UGGta5uQlhhP0fsPHht+T1MHhW99X9Y
u67lyHUl+UWMoDev7X23/EgvjNEYeguCAPn1myjqiDqzc3djI/YFQRQKYMs0CVRlZUJBOyi6v7o1
ajUCMn+6qXPMtBrZ6aYat9l8U1qN92BU7jMB4ASEybbdmGVH6ILlx8LQ7O0AFMI1FhVg7JXhP/AQ
oevGdKpXM4lfk1jUv5oUeneZJ+OFJQGBbuPqFw+a10GLy9eiKVNI42Tew2Diy1xrcX6FQMXHXRpD
fr2LayfpGnmwFvTHb42lf7DGQGlaHIHZIo6YL2ZoQ060Mn+z0SRFweFHBiQ2An+dI/b2AJGY6uAg
ZQNhHsd+IFvEvnXC7u+FgddB4EB2uB3BhTX7Q/oKkEamY5faGu3d1Lz03QjR0sq+OYN0D5barLrA
bmyMbEiRxh7ZFcl2CbTrv42TeDwZLeWZru2DZL7/s8r0kw6Wk/nCc43JEvxz8S+fKg2G56Rr3miP
TLtl2igPPcTmWajvyS4C/xpbPrAP+fjKI8gOzOFdCgMru21C7Nx2ow1VHgziuY6gVAGpCGOVIM8I
ybl0vFgh05fk4ATPWdfYy7hEsXrLonzJRj3ajIljXzQgbqfGCMz4FDB73Rchwls0QC4CckvLEl+y
Ddl61P+tdCeJIEzH2bUXoAvpnExuqpLh99dUGgKQbDhg0zh8A3uuB4lKRztw1TXNTRNI76UGec3R
8aHeFyvtaKMYvSVnoPAfPa0EE1b9qx4s7U1d+Fn9cWGAHzdjEARxDGQXSyM3nhu/61YxZ/ZVGNAW
yNqkOCBhAEaHcAzWtQlVhNQIy2Veg3wnUvJ0pbriPtDeAPKgrxtI+qVSN9b/2YccqUlTsJ3Eynte
jK7i4ntZdgGOW9aJjpx9FY83UxtPJEOWpeZwU2N0wqSx1sR/izqcfo79T/PAhwKWe2m/tZBlWID4
KH6IrdDfDD4wNgI0hmczDZI1b5jxXGn8e1FJqJkn4MHDru4H6J6thVSTNPOfSQDfyjMKelIwa2r6
8yjlNAmyqtOktkJAC3ATLeyzY9I42jIfRbpEzCk7RqEESTuNdGE6fFzS0JjpCKA4xXiwJBJopSqr
rDQUgicGhNehBZacghAMGlrB2nvNTutlVbP4bSjE1XNQ67Xoxfee+d0vlEz9jn3Hf/ZyCzzMvrSv
madn0H1i8QG/2fqcDZa5ZrbvPZgpe0nCaDuq/BE1ohoCYGti1I1TP7eQLs4ceTAoA/XF53M49uPh
QL1Oh+J8NwTjliBBlYROed8iojchhBR8CJQsf7cxFwwUJEpNzuQnP+cS6ojWI7//uJ7TYo/uZ90J
/BsoT9E9bTVHWHpbfwRLOjA3KkhT2gAFVo4LqjKFjlYNTQqh7bSebWMaXAztrcGx+5D4QY1Tsq5J
/A6j1dSVonCvgyhSVO4mAcIFIE5KVEMDYLILF5ZTxtsv3tgtr9oh78+zs+MpYu+sfvjiBiH3ZC2d
ogUX+AsIYoIzq2rHWnSIB+wDK3ypTTO8DAznlhXg9xvXAgPZ5IKaq3GRJqGGp8tQrIAngqjB/HyS
Zl6DzHpND6aO7PbA7UuZd8VKKGcaCXNk4BY6A0AwZZPzHw8/Wr0wLQNkiyhLV2yHrqJHjMwSdZl0
qRPx4TxERmGkNlB9wGaoKaSB98Uv7o0qXpGjkxgoD7Jqz9qbtphs0wrWUO9ayLTZ8aKoC8hNGIZ9
S7Kx2TlJl+9LyxmuI4QgoRGXNq8Sco+eFmm/fNHs3Mr03jqvkEuaVLhpsxO5AeaRgA9XC0tOkwrd
PdMTwS67HWJE7jQpBK7tFqTD2oRC36JQlQquqlSgppbNEkGr4GzZwgCuRh3twbURg/4KpQcgZPzw
w6kJzCWsboA3R8hn8TlZrxKxhT4a5I2RzrkCMyyvRSaas+lCoZ6ZhQvxHVCg6Ek7HKpAv6Oeq0x0
Bd6SfMddVZ6gptIiNFBqUbbRa8DvvLAtP1YJ8rxbmRyR1MTww2Rd2jhoyswEIeF8K+SW8GmAoNnR
anJId2GasgsDqcLa90Wypm9Upb5WelI+QMnNPFGvDYPuXDYcvH8YoyZodLF2gbhYp1XwYUPl6l1Y
af70XURVbXmuR+tK/vRVBHk8W0exaNbzQiJkNwuyxWdaB8Fh0G8MXoogEyhVasV/ZWTJbyZS7+b0
EO9mIVjryc5cx1sarWEe26iUT2Yab7vBN15zYUDJumyHLbllSKHnBg727dibh/+07Ghq9cIVoOGi
ZYtQlAeLYIGtxq0dqgbDdeGM3YZYyKibIrb+pRurLlGW6W0TrufRUCAooZe/I7wWnnpoCh1Yhp+S
unaMaHnl+ihEUKOpozgi4xq4RNXVU2APmaLppy5SBsk5q7ts6kaD0M9Rrf2aVkLG45JG5XfqRcxx
Ln2nP3vjOD51JeuuGnTEaCw2rPjW5sGFxiSQi7d2sMAZgDuCUaO5wwZrF4Jg5SnRRg2YomFDY0Vv
GvcuCANpHnd4+zB0yZLG6jFKHt3id43/vK1IgXXnYdk/iKLMQMuV90dXkTsBNmztUtOuoaUDvqjJ
BdU0jeU4d9RLy9wEBjAxNtTtDWC4yyy4UI8mldigLxAg6I/UpSU9n995Wfo4KNqTvG+ze01Fbcs6
trfYYPSQu4nrvUTt/oVckJSJL9Cg2M8TuoLpWxQCAEGhFqGGFwmbFomKpt9bgC4vwDARIJVdu4u0
CYBmrm1bW5iaE0NkiwUrm4/hrc6r8IZqyXyXQN5ooZNPY6LMrqz5hUapIefhUAaRe5ucshYPlxb/
A9O6WQCmJN3Jot08ab5XqW5jpKCwDbLSWaHgChiSINLNo4NfzudeoBAJ0NrU//L2l8mQr7mHIHjd
6duU5/3ORbXQQxQ7P+N0LH6UeoDMgVc9FaBL+5tD1npPwVDVkwNevP2uHnDoUivkOCzde+CRWSQu
NO1LI6rPXq5ZLybbjGGRvNSNbC4yiYDTVmZeinibATi+QTLKepknfXSxW08RyRrH6ji9GaUZ4DuS
xBXK+yCP9KXhIQBvcT9A5RcDrXq30hVk3r0LDjyJJYMVWQLTxD4nq6ptmJdQw3PsALKuOVs7zEyf
WIGtYNJF3c8KsSrNtO3fDGms2hvSV6dDUCMHPhsnbY7jIbbfB6NuUWynpocQu5mmj77ePiHl0a/T
HLv9VmEhXIWPYK2N16XHL9TzdLApjF3GlsZgAN+hRrkvPkajCOXyjVMBMaWmfs4PfFlu9AAMpgko
rBELQCF8r2pUcgu0KviCPCBv74MrCmeB3jP1Ny4eaTwEt9vKtILxSBNzNbGj4pZRPjZ5Mhw8VVbR
dH55cdQVdSM3xPc07E/GCK1tsHCAn7GpxIncyGPUomrbcZDF7gE+4kvfKRpkPAdtqg0I87RaJIYu
bkbv1xdgXzSgWZE6dUVd4f+zVuKk/8ywoiy4AyEgOMxz+4fHfHaklxNvk+ACGbRtF+NNv2zNqN+A
Sa9dzVs9NcEVeXckkwBN30b3LYCkER5lqSvfwrzeg3hH+2U4xgnCpeMrA7PA0kO9/xW8WdrO4Xq/
Q3kpUJtqkuegbjHVm/0o4+o6hna5yIYyPueqKjVLAI8WkASaep92hzklWxWiOJQWuBRnkhnAQqHr
o3EP7Kp6eaCBHP9e6yq3keM3Qyi5cn04N2BIe+G/a2Hwl8iUEThywYoWNIH1wsD/tUkNITfkBNbW
jzmm29gvxg87yneiKZM73ljxg1lYAMbnOuir2jR5yFnVnvDEeaXBMY7rMyiqz6V085M1ZPkKyrgQ
WFTdgOMNuKBLakItxSNMjQwyw4gH4U4l1OOuydg774DE5Xf24DWXHPjRRdcH+re4ldqqasxyT90M
GQuoY4qnzFBHMOBsFzGYYb6FaSOBrdD9vRf76RFVp+4S26EFzxh7HosoPuvaEIBAFzAACMl2K63y
o0OlusqNKTc9auIz4pXQRItaJMOAwlqByiY+UPfTzVCrASwGbjQCFYztOyo7wLBVV98DFzF1FTFP
9VYAacX9iwzK6oSKOHf16YGUBEoAUiGWrvIIO1DKkwc0iarvUfOxBnloUJwDFxE4kvFA0u87JNPW
Y4MaEFk1xj1K6Y37nAWbFlHKK3kUSWoBcRDIBaJT4Nn1Undc4Gkz7MnZtlCTzYYWmCtMpRmtWhPh
yHZtV2IslrWrbWTvvJrQ1NpnoGNadIoZxhnD+khdiNRYTw5nH91IDskmQanySjbM3dUlBMPorO7i
p96xSiQrOsjTKHXptD47250IjwjqpAvKanV2B6rgtOw3SetrACkX/MBsyz/qQG1N2bEsBCWXRIaV
JpCdUmftIJPtAAzQtNI84c81ESmCKuEqi7HtMXMA3eKiz25BhjeaHL27JixhAobgKE3/bTb1qQtJ
BLsQy6jLebr04oKtUq3LNlO/jkbFWZ5Y+6lvhHj5NlV5oSWqws1ug+Q4H6rJwNtN6+cosQVJnTzk
ybGIRHbCbuejGf0UYJ8/+3FV98eiPZKdZnRhYIFGVSeqGeviKbD52IcQDPZQS2mFmrkgm6MG8Oev
liVAUeuZBoSuEEZHGhVIuzgpHkZncB4lA0xmSK6cac4jWSxt3IM+gt+YMvWW3izSmntH8iiRkVi1
DEporda62FGhVJI14JCiqTGkZA8oxgoW1EVJrHH5X+7kWQ2/JYC4tMjCBzx3UCk9NsWxU00iLfT5
EBfADI3Fka5ouLK5BDmxJcHb+DknIncaJ896rMHn8+cljWtt36whpZVs7TzKVqQbvi9UdViN/5OV
2erizAHAPzt5nq1y3bSO0q1+sTDjJ0PwjyZKbX4im+uDX8+x8yMNjsqDg60BcbRPFxqRqKADpTN4
1Qrtbk5Tjb0XH/WheWWfleU20gxkojQVNVoHikrlRT1ypYlj3E0Tp4zWP2vNy/97LbJ/3nFey/zn
jrSyWZbWEbXYeHziYdRkqLwlBK//2cVxx3xKOzxW5lFsJ752aRQJ8Tg327PtaOIsTRbu8Wo7dGYK
xA7ZpksfAJV9ahgHslFTujXqmVWDMgOQlL7EHU4Q4O1i3vCkAX7vp9pL3TXVe2n5Lz7+Ed5BBT1d
AE86XfxrSA+l9wypjIMaLtXM/2WJ/3cfSIChygv83WuHO86pka69IKKHIs7jTQud2okdwvKg7FLX
unPp8CM/m/5jMprWy98mhb7ZTuwQ/32STGvrJbLs5CRKFF/yQpM3arrEy6GVuZwtIwJxNzdRG/Is
VqKvumKzLGtjayQ4o7rCGL5MzflSC5sqnJbsDXB16FIFJdQdVEzv1oSxsc1CEMGSzUaGctF2Xglq
0LJe96ip34cey58HbdyWjQlQq7LrVhbMdhFVH3YPjG37Bvi6Z6fCGfLTPvv/2141qF+j7NWU+FLZ
K1BeQpN5mJJlDWhrTzxoH+f8Wd6bzbZ3fLmc82cCKUxEYRN/MyfFuB295pEtj2Sa7PGyClFRRjm3
UQuzU2zVj/OtOR4426aJh+W8TBv2X5emgcHIp6VpIR1UzjfumsvRQIUgc0cEBnNAUi557bpLrWUF
6gBkeJlG8IQa9qhreSqUjfxaM4SCIhAkW1phmksLfK4iwO6Dgia16GeD7em00mya12ySbIv3jXek
QeDA7lMn56ceZfwrWXjYcauNzLTzwIuvHmykZpXJB8/0rsoHUHWpLm1XnDJCrk2E2ZFsrg+CA4DC
rzQ4ual1XaTCN7OtNH/Py2qD/3VZmhRoCGalgmU4R2EbRMv2YLSmQWq6z2VDhqPCUGNXJTvN2dcd
dna0n/Ej4CCoS/sZ6rp+L1CIhNTE3KVR1LLh+5Kd/Ainnh4VxNtQjt+DDkeiyNP7EwjFscejvqeM
dEVNEpaQiM3aLU0NwbKO14aaQv15hbACwb/Vt/d/2KeVv9xkyINk4fml2CDE0e+lFz2Ydq+/eRBi
DUIn+VHwtF+2MvUvEPztTqDxQDnhUAXfjeZMDg5UiZeVB075Rtb1uYSOyIoG3K0Fjal3KDs3K7cR
CRR9o+ISj8AeILWV/HDNx742xu8WitJX0LEt1bY53CJFjNgDg3An3rnDW6HbbJFkVnQrS9e+0ACO
AKitUAMaSuymgVoD/3Jooo5CNgfPiEGt6CgIlGTinmyic4CyG/rhvkFkcGNFmriGeWxejVa/Y2pT
myKVRD3RafFGA2M+FIEh8hh5nnlAVGVPRS1zoQt1oe7sHEB+Pg2SP9mpGZBaOjiJu/vTrpYFO7R2
qIxu98Vf2ekG2ajFRxTkTIN/TEf1LvLHupg+3lxvQ26ARJbHsc6387ImMPXn1BfLRmPy7LpI6Ehg
8q99iNc1Cs2Se5YFgP1WUGyQbVAuDduoXzzWooxPtPmb7wMFIET5I8hAnlS6/De3y1WWFR70Q++R
DEpxSsnZsg6s8DdSZ4Bx59m7TH6iRq95sjkf1jEejadGL6ujgezqZvRtbCpBPrCICr/7YZnRUhvz
4jc4uJ+5M9gvgSYR3Efk/eJqur6vbJTueziT3aWl3y9Fpxtvg93vhWvkv3VvPPAhaN4A2oRAF9gP
Pc4WsejHB90s021oN9mh8Vh2tf04WhlBL96ApN8OdZb/0of4G8/T4bkXcsDp0yhPgcHtE77Z1drr
verF4wgHKlerG/eJ58fHpk2cZR2lHBTYDjsmvjE+dMx4AE+H8waNZqg5hXZ3gn5YfQ+atney44dB
VKZvxLkEbd1dy2IAqRN/pQUorgMBZnTRijI5N0aMw75l9e+ts3bTpPwBcA1kspSDydxhixrKeJ2a
WXlD8Ut5q0IUeCHgUCNe7xQ3A9pr/qIu8InH/Eom1HBpyEyLwIoXUqt2kdalG6FAH/hTa3emnycL
hI3FwVLvvWkgRLXAGFY36sVuWJ0LMz7Pk/IKb/0hTkDi+blQiYTxCl+mdKMRRAQb6o+FyceLDbYo
/PYHkb2Nio+zzvhw7IpF6SjKt4n4bWrJh5ov/VpG45EB68oN/wAJm4XjgsWjyq3LhFkYIY2B4EC6
IYxDVJrsjAKNZxokkxsbZ9PqP/wZEO5Ik0XOUWt9Z0l0FHbVfqsS27g3ETQ7/cXeN+VXe2p235yc
ffg3AAAtib0C/zffgjA172WEaqopklWGPfvgd0US5OS54AYlTAKVqhXgX+jaDtwToX3DL6Z66iHJ
tOtQwr3pBsv4NuLBG3EvfscrDPQpLNNOA3fGK1SqfRBloCBZzUROt3qSaiarEBiK3HqaSQ5OiCIw
mmkBUXHlKUTHvX9m0j11DxBFmunEvv6NAXxEDtjpofYiWhdRa98DIZ5u8McITiJLwDcM8eqdxawa
eYHYglo416FHbYFe1TKzH5Au2gy1N0aoSYzX4OgyfqQ2KguBmE2fnVEXq8AU5rUSkbbtx747uE03
nJBnh/i4VzX3DR7zKM/ry1dsIx7DDODeRXw/8haMYbVXK1UR+5Vpern822cbufXfPltU618+W6Jp
ENlVtV9UuhVLViyZFXeHqThLdYGa7w5U9sVM7R51JGxfiywTC0RWQSFH4Tq/9Zq1lYAxYDK6SNuu
fRlrC6SxS5xaO28jIWa2jGWI3zoZWZXgHR05p1GpeEnVlFz3NiyC2LlXy60lvfKgARJyFi6XZ7qi
hqcVGMpC113NA00TvidMDxdF68mNlUbW3vfq+N4fVEnbAKpfIE9OKPGsX8hjsC0T+U3rCdU/Ygk9
9ugg8Six5rT+lxj/dElOI5woBeClibMRMsaxH2x0A4K7juejBiXM142CFTOLdQujAzKwByzo0XUA
kbaz8Ru5hTpoTp26RgSux1kjSbru0im3PkItn5r+NzeJb/62BBQRMlYef2qLYotSbuT18M3bmE48
bgvVFXm9TKEb8pKVjX7ITBey49qov+qO/DWkgX9DollewaaNinXlbxmBu2TcQ+ZKLVvwckv+Q+p9
LFshbrwbC1S2g1obDLsbH5ixJbKLyZ6OttSt9TTdTwdfNYqKjeRLF7HMZJ82OjLRDapLfQKuRonT
Lwyjd9ZBGegnh9CueEn07gblGbePO0Kd5hh1iNPko9mdUGQCeokCRNUnCHSG5iaqUVReeVJsaJwa
zUu+p25tbmVpctSwoEnKqD9XrKlQyp87YJDxXbkgY1KxDx/L5XxZM4bsr/KmAe5FEvyXUFrIaiRv
obXOz1yEABNCX2rZVZBoFBnQ/Ejd4xI7r24Dxrdu4SM0KRdkbNUIXflAyuyrxrvO9towQf0xjXJr
ZdQAGkrsDBy8xo+Mvmj4CsXnLrPxnaPL2H+orTyFwhni5tQgR5ULhHT/6XfgFyrB60+WLzOpP2aJ
Ac3yJa01z4GQEELxqjELz1rbMnfzC+jBuo0OLvBLbYTWWedPhoJ7UUNmuhpjYS3ddCjXCXYqHs4g
oX8ao2JJLhnZhqBsod8T2+t5hTbRn3A6iUHT5/NyoUGV7BCohq6izOlKMCm4MOI8F6zJ2o2tDfiu
8nI8G0rnbNiRD5lsp/pnNi0598mHulVVOPZyHnENr1oZLgQlW4GEkSiTjyZFNLJFvTz6ufQbEA5F
vyZbTiPk7rRetekL7TdFIL8EKbMkgcpPDPL0Dmj2E86OX6OZfwQ3abLvRE9aoj0DBW2dTQ38gMKK
ByjFD+m5GfIS3Etcu0MRmrlsuthEjCePFmCMLH/KKFsDpFgC+5FAuMYJ4188bd6ryO2+tQPy9pob
6/fY8PjgnmQ6/o5VtsdLqwcLTotqfi9bu3i54vvglPhdpGI4TZeaxbWD0WJPVWYNKonUCDWuADJr
AC2exGmwS0wU7YEO4xXAyzuIdbYP/lgHJxQLtkuyaxzki1UbN9cstMZb4EjsX9SEGFwByBhVztFG
ffGjX0FOV+jlU1SN7UKCke9EzSC04qSrZrZRlwvOlk5ubqoRgHBRsjNzo+opAAr2nvnhUjfbGLiW
VeuW+ZMju+oJkVfAG2t+T45RlV+AkvKv1GvT9qcsm2FaBHp1oFXNY3wP1ZqVOtDiQST21M1HZ1wB
C2Rvqdv5NdKDCHBvqDskIcNprPVXlropuEKTPbIb1pJGkYnXDk0Fegsa9d0+OXcddqg0qkuzvSJk
cEeD2Lomi9oZ9F2hadYItuWsRUFGe+iwOUAoqcjCM/63wjNdaaL+Br5ssTONyhkXZhP2CMAPYII3
ChwMCygzqytqIqgCHMIEzdz9m988jWaQC02bu//3peZb/rHUH59gvscffjTgMcH3vfEQxhBZ1qAS
Ui3ocm5A/OGsKquWCwgl5Md5wEtASd9UxT9TqD8P+2rFuUtXf94g75CRNDywHP7Py8TN5weju9An
mYzzXcnoto1dLVzbuBt5grOb+hDzFOpOLnRJU+o6fYHyZrPXrKS6dZCGdJAKOpWKsZOaenCAAtHC
ejmY1odN0FWabTSIGp0H9Q0ANpqzTcsz1Ep8zqUZVQq0nPTM82wfddRujzmeRHTXeWAAvY5wRXYp
/Rg7cx737jqrk2A53fFzYUSpULgNDm9B9855iVNyY6SraSmaHPPX3BPxdVoq50a9jhOtmVwCLbhY
ICHagmGCH1yu88N05eX9x9VfbOQifdvL8cXGPGrKz6vZ5qpl5lVpYLY1YAldpja+8aB3C+7r3gM3
VQwmdeqGThbccxMS2iIzr7HyaCCvtos7p1/SYGP7wX2FeEvRCP08TRIcSoEo4kHkCxDRkrPy6lvW
BTQpzc96dC6aq9c/be5dYg8XJSx+mLKTl+TgZgr0cO+18okA6QRDjxQWHZGAyT6byIPsRTNeUWW+
0AccCHInvYFAz75Lk9S74IG0ph412gg259zqfvZDlCHT1wGRVwcNW/puCBYDr4iObW6r83zjvnaf
V1lqfNjoqs9t9zWOh3yhV4X3Oo1GW90IHjLOszvHcbI78F67J9aNRzJBHCK76wDEv4Z4lkE1T0ZL
cuv7uxhkTDfyoqZr2S6zKnGmnkzS7K4tq5fKK8GkoVYmk2TgrHA1M9rPtr6y2qWf6tmWXGgg5wWK
LioU8ZCN1owbyIlGnZ2t5rtGHre2mQQD9bxeZOXm3jMk8FqGjw+cVqN/tN3ujqbRjwRcRAOl0vrL
6kYDGt50+gjzj5DhRCnA/nWZTWXY3mTgxaf5k3EvTBYGaBJRk4pfGPkytw0XmuZ6X36qxgwBIzVB
V0Uu1AQjOECYwYzpp6JFvT6A6F5R8OV8W70r/Z3WALc+/6R922sH3Rff5l8cAqTg/ef5fv50snSC
axW90lrT3zCQtYq6DtepO9b2AQwbQhXTiL1nQiRBqwr5PWXdo5kX2WMKycaDp+tA6Co79Owsreou
I/bhAH/6bNOBymjvF7X9xEF0R066axrLztXbc2I52kpzqmLBIcD30EvjWXRDeRaq59bBuAFWBMzJ
TWA8tK5sbz5Irzo/Mx7I1Bug9oqKKDmSTfZRvSuSSl9OExwzepDGJuTcABMnIHrYV/fpnhYHJ252
QFTEWFCXJgT4Z9FcQ96RqR8RSsxl325pcVSbFKfUKn/RIH1cLTGOSOFG1+nunSWANkvcNS3me5m4
6HZ9IX9qgjT9XmWecaKexPZwG3pmDzoR/ECjJqM7IFVWNEimChKZC7sN5YG62VhbOy9BsI5c6CMI
VMbp4wMZNA8aL0Ez6jv6AKD10A8RlzhK4kwlkhc9sfq70fb4rR7Fz1AEwTdIuw9rKAIOu0iiG3Nt
BdItYDTTIDjVbQEFPlRQfwNPoQ1K3KI71n0C6Jp5N5l7KPDxpgFfCGI0y48TNyjUdhNOb8bmZ0h9
HPuyXnwB6lkpg5i4Yd1r+Nh1FL5Q/jrSy3fOePVYI8m24wwSP4jSBo/KgVLb2AO+2+xNQ5DzPXUA
gMyE/Tuz8muXD+YrT7sBeqBmeedaSb/1G1MewsbNEKfIdLAG2vIxG6CMW0Kg84eaDo1S+3eC6V6B
YDD+RcNNaOX418h1lCSoOvLE18BsYWQoPstj+QyNCnA5wz67CVV9ngce0ogIqE1uLmrvyQ3VER+r
DcptXi1Jf4REdADJ4wE03yjv0BbF8LPwYqBLA/MFssMNQIlGsWOyy56b3j55tRG/o54nX9aAR1+4
Z+rnyhiQWrOG5P1zpsghRkEzKzcCbNuy9JWWpkgQRWX+TFdl5GbTlfiL7W9+kW7oeG7W+Zc8m+Za
wxHMYLsvWb0px+YMD5ozuntKr02jHrJka0drUGbymaMjZ1olb9iO7DLNF+WIxO6l7ut664J+4MUs
6onPys19Y51ZfrsHCgnivHk18VlhLw172oFA2wy0Z+XvI06GKjXAFJyhAo+yWQtzrbDzy9gNwIPd
xNl/6ItlyhdhwsNjkEF2BFCZrLoUo4OEiyFWNIA8YXVJoCFordJRroChCo+zWzg48WaIcm8pbVRz
CgA1jrzo+8dYmOUaLGVyM3VHELHZbouPZHr9IxfGCALX/ESD1AgPhGEo6rqjHq0mM+NjNdsQH6tF
lhZtel52iHj5ZrYgzizID52Eb7QX6jE9Z7s0KNoldalBkBfEnBG72E0AwKbyYCAQW9pKSoRsf1lj
8lAT/r3G3+5iNdB+rXtwT8aDXT9omXEkboYQ6qS7DLVWa6m+FNDoS1QsWlwbiHY/2GI86hB/XePh
6B1jFsXLzh/tE8sq61kHXfpEW8fL6gAWynoVATX3jdzCvLFPhh5tfbPqUVTvvtM3hjEIVzSIWdx1
ut4du6j3V3qUJe+8OFeNFbz1GWhXx25MDnqRlw9qIo23WQUNHRNwISvJ3H2WYx2Xme7PCAGfOO7E
O7KlYtnbQXzLfMOAmOsIllGrGiGinH34OlBk4ZBjLFcGkqc9GHrB/WHrK0lXFo6qouQ+wgW4mkbV
lRV/dzoJFXcfZUKqASkmj7YMgN6t09lIynI8iTpsI8Dv743bAM+Zu8ZDal3xpU1/jLgbVsxF0JX+
lnncp3dQllMaXDcn0J23HFy7EFMUb+Yo9SXPUgEtvUjsOrfXdjoynVeBkvAl8nLjayPliTi0gxLs
nUkl3vQmhxwk6i80kRaPJUrvUbqNq6itIRuKR/KjlvIP2zxKV6Wus7UoWzAD2XhQokSjONBHDt08
P7lN+336xOpHcWuQfZFHEfMdFAvSp6CoT1WlBY8pCJ8OeKKob6EY3pQ91/G2MOPYPrgeqFL+bR+R
yFhUBmt2ePzJMzb88jw6roA+tF1tM7NOFo0uIUJAI16cjIuuceJtJQbommnQQfADFdRS3dnmZfmw
A7atvetVw0Csj+wFbNSlgdlWMY9tmtDsl4RyI7wbzsB3nu2Ge8K3zXbNS8etDuzwIiea1lnZKrDa
O+TW2LrkeHpEmmFey8zR1om6itzh44psfxsFsBT0OcBKblP89xx8pA42bPTqp7Ytf1qIMv5MGrZB
IE68GUWYrYCfGi7c9xHZMyq2KXPPXZrlqC1CvzBOPjEiUKCY+g4ictjnRAcyUeOpKDJdIU0BLdd6
hBAtwKub1OOoVlYFdwTiIhsIAKB/Y7lnBHKqS6AevyX/L8bOazluZFvTr7JjXw9iYBLuxJy5KF8s
Q7JIiqJuEJTUgvceTz8fstiblNSnezo6EJUWJbAAZK71G/1Fnxp1FwmTR3KhDPFeqApviTLGA72r
fYGZjhZ997grHN0yXws3iFaaaaZnN1adQzDl9XposxauN3xx3Dy/izr9MeZd8+gEYbP1vDzd+6mJ
U9o8mewxGTiuh7X5Smg/Wnn2lK1s1Rl3SAhKjLo8uFlWrj3b1Ney2EPeu1hvHYRhbq00BS4+Ng9T
5kHtj8N0T04DgiEOD/c4g7zVlfZJ8aJ9Fljrv/Ks8AxetXPjNKfi7SxQV0AWe+WB6BpXoQ/9YiW5
/zGpqx25Xp1XGC5PCClW9wHBmGudLMoG0O3NzlgqNgIInej0J2jg3Y3Qi1mb2iF8WGEN8V60EFDk
uhqnyPBBSDuWu4xnhXGsWj9ZdeU/2GaTHLsx9pZS0dv6s77NjeSYG7M9ExH4NVq+CaaExYLbVvuK
3kYL5l9P7uzWGtF64Q+RmGH3oDoVgkPzo3YM3vp2AYrGht4Gl0BDvLr1SGSxN5y+CBVnnqEdn7GL
eauXQAw0Mq/1sv+URd7aVyY4Bk0T70QfBhuSHOT1nInnIrly1G0ghcRJstPitPksewRNKLYR5nwL
Flvp8io93yjqsP3LshSeJ18GS8Z03J1uIQ0XWDXuZ/KSttXHomwl4t/v5fUvw/631l/Gvnfu5qlK
R2m3kz/d9CNJV6zQy8NABGCTVZrxkAEJw+Y4m77n3m0x9N4fxlT+MEzHeWoTjZ2lP3hHUODVdUyb
Fso6G2EqyftNHUW1jZQgJ/Y0r4HaecHTz4fEnYylqr6+c6bfedUFYhL7tMTcR8C87q20xqB4bN+Y
2O/98GRgbd6lT0KtVX6nfYU2TWpsEhNwcRiXxQkSfLYG9lR+qmztm6Q2KtY3Hlvx9/cxajgFK8Uz
X1qLP6ZkrYEwLjfvRbceyg32yMEmsX3/aI5Qr8zhWaLf87zDmi7wxrMjnP6ot2xkwtLTXuv42sEY
HtRBW5AtKEGIcEvkrDAJC4viKG1o0rlozkXZanRwO2Ure0X9Sbb+1djYCshcpBkCqkp2ZpnAuhID
Wr0cnEPZqiw15/q+shAMGJuXsnVy40cb284FP9oVCrd+eh/4M4GhDY8odZviWwaHeIWshrhVClz/
RsWOn/wkr9Y4SU0nKF/JjVXE1nYqcuPOiApz2ZlW8NLp2SVNcvEDYj/4Rrf9HpR/DreDFvhGF+sI
+fOuQB/BJRTjpkez6TzQA8MnefvLel1k1tYuqqv7kDvq6R3c7kOWYYz0bkiUFkGzNdsAMdwJQ6L3
Bq0QGH4odyjYoERVgNonuLIozbA/yGIz5m9FST3k7fCxdfy5KFsjFXrY/zg2n8DolFm6Qtr2aNZ2
tnfnBRZoRBzZnDINTrIsD3MXL5+yfRTb4VFj8Sn1DKK2/8Mz8+DO6gdxUaf4LMUQjKw3tsBGo43s
NabTH7D0/DvWttdeslofDXoNCb3mlet/5kK/4torqwtr0zq1sSZCCUB4qNTn0EAbjvvau8+CGj1u
Hv4nODLkoLwuIOjSG6cJqDjmiLVxafK6WeZaNnyOXOO1c+34D71sGD7nocykZKukxt8tF6PVwTdV
DNl87mm/RhulH0mTdFp48jTlNVE8cV1QdrGWHvMoeJXLNLlBcGC5Lhyji2/kYs0V/AYhwxdrqeYl
db3awUtOSsWrYlb+kvXN0ELtmOtF7yzfu8p6bDoTXgxuuUCwd9pCmkmfbezFM80JvqYeNGgbLbZz
lAT92YFADdSgCb5GWAOYKtobuh16259Hxlo43WWp8ZyxsjkhwZSdWPVmJ3Yg0c4clE+OEYYHIwo3
vp6WD0kSdXdWbANo6XEGHYi5LCtPVXeyVenM5uj7zpdrqzpa32vIHwcWR+xaLKFgeUmETPaVB4Tr
NmafKbeyFJautfr3v/73//0/34b/8v/I74CR+nn2r6xN7/Iwa+r//rel/vtfxbV6//2//y1cx3BM
U6BhYbqoj1iWQ/u31wtJcHpr/yto0BvDjUh/EHVePzT6CgOC9HuUeT7cNL8kdOuKneHOqgow6S9N
PELDbVv7O6lz0ufZt05ZXfexfh/EBxgr21iusHrT7HZAzczkbE1BunWkrhx2qWIRjGW4vboMxmHz
Uxke8TkACPO+zIhiM1qRjUkxCEGZSB782PtYJzuXabJS+Y3fYE8MenY+mFk6nIz5MERNtcl56KHI
9GdrUrWfEdNPd2ansmI3U6sCj+R01y5yrOwsJ8BNQV38/aUX+u+X3rKExS/LNMlBW+LnS488Xq70
tW09NH047kgC+6CmtGmdCqV8qWKSJvNyop/gQZeOqO5kDwvOE1RtFZjYX/eqMk+5SQPnwzy9Osts
GEOLWbFyY5p18JKElb6KjLg/2VhiHsoCnYyR3NSnCdFnLq/1fe6K/jQY77mr6uE04ifjUd5mWjXe
tkFk3Aih88yF0mD/w+/SNX69OEIl6svVEUBDLNMyf744vROXDtD57OG6SLcKE15+Lj6RocjvcZTt
7qHqP8nHYVhnykY+8mRx7gVcK7sfC7yK9cB9JQbcri0zzVBN48EUZDVmDabZfNbb6mTPa0Reipcs
UvNnUymwDCp6uo65ONT2XaDk1R1A+w0Je/Mhn9X0S7RtkTuIvYOsQzIs3jYF+o+yVQ6owmFjzrr8
RM1wra1CAW/PSJcEp6L9ZGeo9nsZlMfBQzPD6ONqWXuwCIPmAe968+GXvkK7qy197+Dc8cvSXjrM
6a3p3syN0n5u6nzYST1BD5a/6lET4R9V76aPzXwgUlhUZoQAGIU0tLpFB/XwJnWL7FFvtWqjaFO+
lq1ydN8n19E54r2313ijKHR1rYsm/iAu3zX2/FTWmo1sKHU1+IdfhHB/+kWYqupo/G/imG1DQ7aN
+Xb68KTiyaKPSMn4DyavKOzj1OHca8grS55hWH7S3Fp/lYswoXTD0Te94awELks0pcIKMopP0lX2
6hIrzWOv9rDyY+UWRbFoZre3EBAg3jtlhLlMXB7kINkgi/9j3XUyX429bV07oGxGw0l2dj9pB1U4
2kF+EkNslIssHEFbkShSd8KJ9u/Nv/W5Voiq3f7Ds+fnx/58MRGAsoRqOa6OEJ1r/Xwx46BStSRV
vYs91COp2NRdaPAX7vRQcQF9p9q6S9zsJVfNtVzryh5VFcDS60WPwi3Cs6QRCwfucVfsavIM83O2
mp+uHw6QjE5di5cbHWQ1Hh8EnbSAcJo/Zcsq1pB31dX0XnPjcCGDLbJBTZW3BrIzIVECZN0V0WbL
qCjQsvHc5N4C5/L3V8W1f/uJGcJWTVvTkdxVhfHLVWFFJfysSayLil3uyZgNM5A2iYGwzS63UhPV
t6JoNRT3oTUlqw/SyzmGBlIuWdahnwcx1kFKXkore/YIDm6wmlVdRQpa3Gm9lFDA3ESeAytk/2DO
iMHI39ptYT+/96ot0Gm2inVjP4eGCi9CFCNU/J0stnNd78BQCkbjtzrZr5hDTdfOcz9ZN9YOS22h
vFSzvPfC9ifxwGMYXxHdj1Dqssq9bAlLPLa8Chsu2fqhtyvqGoNc4R6DVp9/AuMXfk7FJtLraZeZ
AFXmejUfLJ4RBBVRTWHHj2C/AxjfdBZd7Q4P+kwgKSAik7plpzSX5rZ+xEEpaQjLYREW+Bnyzr3m
7TH3Ls5tEyIzPzXewUntz0nWNhdZlfPqWiXkMDayKBu0BAqVqr3+/W9EN3+7dVz8NlwNcwHXFOzC
5/YPz6HRVXndjUZ5CQJtjjpnz1FdhV+zHtChN1jqHZmfEHgeAGD09YKvBYoY5Pe9l4K00gbfVFQy
bCt8/HmkW3UqG5jx6KZKCMcVLRarjypiUsjVyqITTuugaKeHLrBRFfGzTTg74hW5kp+QiQVqOhfZ
YTQ7x55VbuZiWiE+WjrmsJNFiEZvU8oiVsjrEKjZ2jH4lUtGUOjp9TqcrOYD9Rq2OCujqroShwhU
TftEQHW7Uq/NFCEJnMC0K/Uat7n81jPMD9Trwh/qddun7fUU8jwjxBxw33psv+i63d5buuvfxh38
1wESz4vR6jiFq2p6BKFgP2p+ufeCQntBVaTZ8Ez1trJbFKF/XpDr6hsHvFPHDkLWW6J5fZ/W8Cci
wPNwOW3R5j6h+OJYt2ICN4p141h2wSOa6wJ8DtG6yq73Y01GAFqBvUT9IvzO8ilbpFPpPcXdpK88
ZUhuM7Chuzbv9L2cyWzIAL7P1Kupf3GLAXIyPlmdNyx1TOMITsNNduaDrDerZlzXptEuNWt6q5MN
st/AKENVjescTrjFxKq+dXwiKJlo0y8IwN9IZ8gmag7mMLkvgBitZWSPAfwJ7FPtptJ2Q0jAXtMN
g2/gpF+csL6pvewJMkN8q/I4vB/ZGOF5gcG1mXeP5Ll87Oz8/DFPpxqbgKLbyqJVJu2+7gCOyyIm
zMZdXaubqDXyeyLs2ipXE/uil3lyq5b2VhsH+yKrhtBrVp7uTRtjrtNFWePcce3u9Ul21otsL4O1
mAahbphYexkwCmSGbK5rBhtsdKdCCGex5CDd9qJk2n1YmQT18npveFX5o9PjVyOaHDivtbdkmy7u
Ss2otyKpFfBAE3INsDg3Rdjml7+aJ4n3Q1qUWwIW3brssMTLwuJSzGwUYJC4JM9ElEzJMW2sk4xb
ijp5MDEOkH2tiaeUE5bk5Ifxs5Pnq2nMx6cohqDhlJZGroUdO6tbAUEj50U6ixuaSbGCWDTc9FVT
kYHruz4+1VFeLmtNde/RJw22hlOEOM7k4zHWic4DSbQfLJ1EgZUHzlc4Vesk9cUPv3UPXUNGRg4H
DuDeCz8ItwCaps3fPwmNX9+WrBqEaqi8GCxN03im/PwgJAxVNvqgdBjGa4RYe4/0kqQMIDd15wat
tkMqjIiIrOvwjgqa7nFqrBLDG1TyLbvQ7qMuYz3Ql+m3nF8l4DLx/N4DDL9PotoLd/YssSJ1VlpE
Vtn/dO5aiqq0s4Gt/ISFI8a4S7+u0+s6wgB9vGzFGJ/boNHvZINKBuTu7y+D9uu6dL4Mpsq6Yf7P
suQO+8P7wB4GcN6O2p7fMO22OzNJueVVnI8R8SIMYOgTepnvN33iGysxGOWvDwM5okgA+cu7PyjQ
syNTFi3//isL7Zd1jq05muPwl3N4eIjfdp4wTTWMBsPofF3QT55doYTuh1+ICSdzUB61nXhbup66
/bNavuMrDSjV79U+uo3XatVowy9Ybbz3rqPGXplhmaHRtJZhztR2wyfdRMslT9ZjUCMcTMpjlcVa
cFH88u0TRghi1bfQPDJfE6tx/vTeL8Mi7x+243L/8B4JMXmnsw0WbCwMyxUq5Z9/zv04DWE1mfFu
9KB6mUsDU5ZuwmrbZqFJAMm+9FOPoe5MOOnb+A7QW/XpvYeniIn8kD4set/DtVGHyhAOA1ZOAQLT
Ce8cWKB58GCqaXnTz62yKA8+ieDRGvxjIFS8qv4zPuvNGJ6wpn1V+8Pf/wb0Obrw8z+Xm9exUQkR
um3Dyfr5nwvVIh3JZPm7K4fLKJbXiAyxffek+xmJSzRUqvkQT36NDjj13ZjBaUOgehFbqDj6bYcw
n2oTtvZ1Yzui5RywX4C6+6H83i45YU71D79m/kjGHA348I8xVZ1/iesaOhEe4Ti/RrFUXH1zOwzq
bdLG4qbFLnwJUggEW2/6n8PURQIP4LljVzAlxRAuZD0IIHuDFiMJ6DALPrtqnmB2ZFpnjZzDU0pe
VHbLcjM7+AFhF1nMTWSp66hXEXUMWS0PTXFDxuwrYKvoR1qcWTTyRsp8g4yU57zMUsNLIoPtRXhJ
s0nVsjw2SWffkETut00lpju42f6KR7n+PM/TNV74Y5re5tEVlB4tkolFcdb8gBcICpLdGaD9yfHj
/Ebn7tbm8FCLApXfniblqUJ34yx7yWpZHNty2sF+fpX1sko2ysPYld5KY9m/vJ5BVtbzlLU2dIs2
y/ytrPtwMsdutu0Y1YcPdWmXpcdGLVdmX+I3KYfIU5mQv7Z6UqUf62Qfxazy2QOtI2Dx+7fGipo9
oaO6W1Za5d5XUUFMYI7h4qjBz3SSbAXbTzePUaETro81D5m8VukOspw7ub9sfC1kdTuuE6+2cFWb
4nGJgDJvFKtJH+w2sE+T8G4tEVCaq9rE0xZ1o5p4hZgp+RtfHBSR/njv0ZvqD0SwbR7tIma9yEgS
cfa+sbFZlnO480QIpyNa0Jon2UMkZbwjNk4Aem6UdUYs1oSugrvrmVJ33KTjOK2uc4SseKMpurWr
bVjHKMXN4/Taydaaq9nr6wy5V94b+Fu+T2prU7iC6Fls5axiKrxzmPg3jqma+RI6II4UhTfuEvV6
nsb3xBHrlmfZXc4zkNZfNAhp3siiFzhiZu2A65y/gjyUPnoaiaUf5Sjf8ZVdVfA3kd9K1hk6dARy
3WfZPxQh4hyeFqzktRkH74uR1+HRQRuOZ0y30QMhLgg9iosxIYWFn4S7biwzyJaDEi9wbEnvZRcw
BgYUNtxIQ13P13okmq3boSZcJ69JnySbYRLhXih68SmZPBYgdvIKArJeWU2uH3AdHS5K133VSi9+
BRfFUiJrtLPju/Etq1NrIRsya/jRlbZyH3p5fJzqJlnJExAZPzgznDHvxjNSfcjYD/wp5EkS7zEv
XAP11SHZJkXvbmuhFJ+x3l6OauVt9KSGWuqSxlGaQx+V5B5agoFLni7RXottFY41l4zIo7oohlAt
lx4PMU/zs3vZqllht7LY+W9lMVBc8EwYr16nqvgNl8Rozo7bqg8YYoQbTyeQJ4tlVqm3UBp3177N
AD8bq4B849XGNzmbXdjKFpNdc8kuXHvQlUFcUuMg2641GUyIFMTb9as6SpPdsGfBamX+5kbC/goR
EWhDNS9N4rFv33mOiUYk67bye7S5Ko6GyN6+c285t8CJs+t3nn8OG7QN8rU8a2KCYJ9sm0z6fIL5
IL838eb++r3+7jvLQUOt/Pad/bhCsJ+8222TDZteic1tW7n7gtwcHLS2ANihdCwt5McxaStgq+RE
itA2d65scZQctmKWYOt27dlA6ohMx8e1bcaFzHP0IKo3Xug8x0aAkbSsU5EXDY7y47W26HR1AdTO
y5R4FYS8AIz4IapL+BwVKm8sQZIHeJfJQ5niSNm797IDoAFjrUKlWstiocb6hcGyoxyCA5iz6oM+
28i62iFZ3IZLrFDHfd4ly7dhzFsHDbictkR3W++SB9U3m9tRs7bvPdJybPlntvlOztVOjXviimTd
siyKg+wnh1b+gB2bOtR7WZcNan8cRfQylVO7d4wyWRHZjbaiGcwbNc7Skz9UrNSHlZcVeyfOsbdS
s3SRBMX4RzBtksyuf4zJ9I0dtP7JyUkuRJWXgQlH+G6qBRtLvfHvBw8dmazT0y+65pArZhCAWXY6
jf4amQZC/M2UXuSZhzE3b6JosPZIA24Lx0JeSJ/sQxMFfxi9XpImVRC3tBzzFPLW2IjC12DTYZk9
xqW7VD0wD0q9LgXCHAkoi1fHV89IaM/pT6I2zsBFjgAKBKGef1da/1uJs+tna1DjpehH76FGn3KF
DYMK7WN6Ozcs/uLml/OGre/cw4eANhcE/SdQwhCcNRAFP50Pi274fHldbNyxQMEc9fNNhQbIykuw
0Mk6jQX32GmvEPMWXqfXL24N1T5ANW6nEsv45ArrpkznWStXWzoTRkfG0Gm3WRiTy5EjiUV6QTk+
eK5W3NiYSa/lgDTbTnrkfIFakmCQ09d7YPrO4+Rad7J9siJiulrZn4OC8DzsRvzO5zOlro/Ql7Af
ue2a/aAG8abUK++LV22uAw2nW+vtlN9oKhEuTP4+X78IqNmFknHhYjYEJ538zTKfJwS4dJOHbfZp
coJxp0MF36RN277ExbiQHRQDfh7efekB8aXy4jqYT8lT1Sbk7ZpVw50PBuJooYC5kg2KWW9cnprP
rWOIrYNU6TaIB+U5F/zl53MicVeupsBJSOGC+MEjubxerhxj9QV4F/9iKTjUeLOJsBxRRSB+CCS9
NJPlb4epqHa4kIyfphyflflCxym6CghgpidrUlwgeJG+mHglPZGseipHHDxC8AS73I+xDbsmvsl+
m2gnEM+ySF3OQjCyQfPtB2XAnHN+m1ZKZF6K+eAkrO1KI1LW8vUZuh0NzrfAGurrC7VIw2mbo/uz
lINkrw707shy8iRL1tC6uG70vIbzXN+yzNVuYFAtbFAxT4lQlPvYLw6a1/nPg51zcSB7XmORVaUB
c1LTYS1brdRPVgqpu70MPoIk/ZEUjnqWpXlGHRTFUzbPiDwdwurEL82S8/5JFk8C/CYhhRzBnjrH
1uxYnXbloO96u73V5wa4bpDIPjQrQ7HjoW/tpyLCww5clnP0TP3Pj2Ng4bIzDd997UsvfMS+2y4l
COYa8TKwg2bp8I7cloYq4iV2jFu9c4xzDd/kMlVqcDJS9fatc6aQ8BvadHUt68QLYWiWDU4382R1
hg+pGt0noZtcSI0T8A/cP1oroU1vnXStNzU/M3miWuTf2qLR1iDR1TV4ZwMlLit6TnzFWqeKm2Ns
Q7HskWT3grg4yuJg6DswaKyics98yKZinY9Z/OwHFZmM2dSLhXT8jFuCs61U7601SoZ4hWLTuJet
nWq/ijyobuVQxV9PhgpjISmLO4IvT/I8aSbKG/ml0nl+KON//aVka0r0UX4pBYVPFgtxufXGST1K
lOcV7zkXMxLgC4+dzFUsQHa5ygh8QIb6ikeAfe5kSzGB94muneSc4dzJTNNpVTb+mi39ElhS9AAO
ZHoyQLvHDexgWVL7nCUaauyy5GjG3pjU+FpKivFo+Hl/J9u8xr1Fr8u5lSXdVx9KpCWvJVCVz+1g
a2fZlvnpVy0ww6tquIrDPLkR0Z+up1CrZMG94R2lNjgCq9Uic0cAIfOX89oczQItcQ6yNeM9v9BS
QZ5GtuL/zj2VgLRtffXJst1kmaqnxqriPamx/HGy7GgbK6q2kkU/UZuTU3mfbdUK+RXjU+qPqI3J
RrXhVLlRuzdZreSPQ9zlmywiRC9be89Ij/XIE+06tkEnxUkeZdc0Q6qcQD0L9/mkQdt3axwfErLv
TOSiwHAD+j+p+vqcGFgLJHGqrciv12ezxOcXUA4fowCMxYhjw+ZaWQYuTWWt3UVpJ/aEHkYs4eY5
VIAgqZF+rvpgP0xg1BFHzB40t0/PZRicVUVTcsCiExs2zcBOaG41w7o5eCOIMy8t8wdZh9HVFzPV
AWLNVaHbYxo/b4RGOcGowVrQ85qnL+MHDeiUF2DuKItyhF5sgrhTL7JGC1jrjWYSb2RbMMb9HWGQ
a3fZox8wvG4LIkmy6BD2RLi/u0z28AWpnOYoqxsFWCM/0O5GFv26FDCNoAvIojz0lf5oNElykmdy
J+gVIW8vKEt8UXlQzRXeGyt+KMldLwZ1bahtt+ZJU26yJrdXcmCXa8ql/+P6r61Ld1qNkM2B5THL
FBn6bZxEWz0YswfZ3cxIzOrqpL99fccX7IHMZzfGb2oJXxQ+vr/E2Qllb9sw7mJ7RmYrzs17lfwU
D/YGJN9wkqVrFYYbpA2HYQuh9m04Ov8G0PGxW6J0sA+KwV4nAp7DCAr2rouc9Hrwamc2XPBu3DZH
Ziatkbsbhuytn+G2/aa1MfZzgyJc9bGvnchnNyeQgOkqHpLgm7eXYeb3dlV0f9sux/NqTtn8JfmG
LJe9KkkRHdoGbr50R38vShGd9yLUIeRn5s7QFOnM8vvpvVWOrYFlripXHfYOGazb2tB+yJSw5QRI
tFWVtZUpYVZtpxEjgkvDKlT28iL7aezRK/bT3t1cPZR07alrw+beFW55nxjJJ4mEKSLf2dhF4W5a
Xp2kZBejBa0SknG+fdfZSpQqPQZsW+I4DApQQH92kRpb8RCUK6RwhvXY5/G4sN3sDt3DaC8BUtc6
CZOyhqZeXc3d8PwGIFIMKKBbqsNFQ0g5mASQ3QziDLp/xpNsxWIMg2N8HZK49zeDT5yuUHrUNDU9
V09B7K41smN3xnwYUb+489Pi66hX8Y0syXqn1d+Gyjp5UC1lWI1s2m5NA63jEHHqw2jX3aMZt/W6
KYN6089FoWj23or8cClbcxG5t2UlbmSjrCq6buUaqnYvS/jlIM87pvkBD/aPs6naJvQr6x6n7Oai
xKdWz/p7bbY/71NS6K7XqAvZJussX8HGKuwJCM39ZZ0bn5qq1Y9dlJ7fB1rjoC5k8ZeBRmaSFmcQ
fLCeMMX0diY5IEozb5frjpOcM9YJiC5ohLB8e6comX7IvN767RMr/I1me6C/GqJHRNKIUswsBOAB
fdmZR1lqB8U8YIzxKkvyAOR/XEY4nW+NtEeou3P8S0c8dR4sp/HCRpnv7nDV1TGq2/OMTWCax75X
gosVAJJKMjwgp0+6/CdFyFqvRGA5SKBy+eQhqqpDYhjKSZbGHh7t0GufZKmy++5Y5c60TcicHUM/
wFFyPsT/+WSGbrtt4vJF9ki08q2HLI5JsjRFEWFLKBokaCEBTVjWLlzUss99mbi36tyQzg25AMyK
ICw0/bx3byEbv42A7fpjKnToOmay72aIgqFN4l6gfjnp9SWdYQo2j/ZdXRBGkR1kXT+LASlgYa+D
6lwR97a7yeyTZQ5LK9ZDwNKZOMtD7w7YsOGhu+kwVGJDT0PgzEDncW4R8BcHg5Ca7CdbARc+driy
7aSyVuZaWKJYzkEKa7kaGvsL2SDLc6vi+d/AfMK/D/ASytxef3j/5CtjsCrmOsWnVcTux9b3fkNu
HjG7+Rr0fflCcJZ0CH/+M3lX/VKSjZT1FR70hM3qYqcOYfkSsE1Kh8L61LUseJDgZMs9178Pz3Cp
OVRAs+8aHcWaCR+nZzYSCKDPn6q5Tn6SdbJV9uu7Kvi11XH7t7F55VVLtw/0rTIZkOSaAJEklPhv
AKCsZdV7vfyUW41/ah1Rb10znh5F4p0UTDq+zx+ATPbyA6bw1xq7wsn3akXu8Zdooza4USrtLvHY
Q4TyLyc/1u6EWY8z9gRI+Jta80E2GJMe3Lh/jnD4l56vVCAb4xYwHsa00vOh2fZOqT3yp1S2feJn
K1lMapDGJmGbhSzWQ8w2jZWCX4V6uzQUfdP3UQR2iKEuCMdFyZ13UBpDe5QTV1FJYHUuBhYTuxmx
do8ILzrBo3OHwNi6CPTh7M7koHjAIlQ1/VUH64lUttcI4xnFMCQN47RYam4inhUrI1qrZCU8t9J4
ror6ZTSN5M4n/vn4F4MUbVRXWa5bpwxbbUWJYtZKK98Hdckdswrlh35a8caydpZhmZtU0bPtCMab
+DgvX1k0asHOan75ymKDn+pySoPyfhwTcaMnrrJEBmr8rCKatOxaMz0ScumewaRlAs8E2SsohALd
zB0+uw6ivQg+pUejU2QvOfivehkKXJBMswKiIXH3LJSTnKFo2rfTyuIvp6VXnfT5plR6bUX+MD2/
HyIDPbhCPb3XpBrv8QWYrGVVmcVRNuAukp0hv7dHFWHfz1nKvcx75gmXMGuXjqW5icl8fu6qepXM
mKXIxsTALxrnGKEEezt0WJ5fwUyM9KoofkrK5m2k5qXXkbJD8p+RpZ4a15ES7YTF5P2YN7sQr4rX
OtsOCFb9qHCiXJRFZz2ZqHSs864PT1WpxIdKGfSNa1r5A5EWclt2J761U7uQo+J8fGmDKXxuCMav
QJUF50CQWtVM4neQYONLVHvB0k+T8mvYO6g8kDmLPd6oSlF/nkK3RLOlDm6Ri+z2TpW/sOhPV+Ug
iEVhvITe0+h8YcEJprYNf8xGJzGst5cs1eyll5vhndZ4+s5xYmuXGxpJIvD32PT2w4uwcmxseLdq
ivfS8kJoNdM9e6WWP3ZQCJYFHiE7zc3zR5VUFXRPd1oWIige+7FXbxvcErnv8kfZwxycnT+NyZ2s
siq3XkaOE+xl/8nvzG2ZaslKthLEb87Io93LU8kqJxhWWO2097LUBIYL3wgfEzl3GFbKxsJTGWlY
vozlGzkg2OKL7DvkaXVOQxPGd6gYmOmE6SOhq3OXZPkXIwQjLZD0uakcB2ztBKmj1vIvozei5tkK
fhR4eXwu1K+yu6KBTRocFvayiC6DnTf9S2605Q5nvXojq/ExXTUiSuFSpPo+14NyLSftFPMm52Z8
tLIGSp4h9mDI4kucC3x7BODu2u7wp8o7j1dhybuaaPKlaEAZBWMHySvr46XlV+0OFS+FBOlc/v8c
fJ1qPttfTqD5uIBGTY76yqzY0MDsR8/iKdIQI2u1wlzI+kwbplXh98a1W5UNH7o1TvKxm8Viaa+y
Tj6NobQEJ4n4PYwbd1HbGn4JzSSeVZx3M/SgP6mqG9xaVhkspvkhyvqg27pwM9ayaJUmeXgCBUdZ
9IynzreaT4FRifOQ+jFpTCbrLBMycYvEYdQtLHL+32Czr1Q9IzgBsOkQaa77/yg7r93Ija5dXxEB
5nDKzt1SK2ukOSFmPGMWcyjmq98PS7bbMD78wD4hWIHsyAprveG7beEmh3Wi/oxYy7Cfsk67REHT
XyB3+3srqbWndEbwTcDx/u4M/dVU1y8ZMlBj0v6qSywqJq8bUWjFe7iOgvLq1XN/QsZ6PqaR7B6K
WUNVGCuSdxJEv4t0EH/G+tExLd5HY5hvfu5PuNHw7GkrySxNG+MAM6A/d2LBrXUonV2C9uervg4U
7N6nn5or0bImJoZf5HDMLD06zlobbztpWm9l0vnHuiEIoYozkLJjpmXpVxGTU+toBjL7Ko4xT2mB
9dlWr1L7LdcnsuVWWTK/UuycdKLoVl+dPdLVxwYjxa9Wt427o0dE6OtaUXms83KB1eB6be2SPZGz
gf3j+q6g9xTYxmnDV2vhQCTtfR0VyrU1COrkGBva/NWaB5F2iAdD/2pd8jQ6kGKHjLHeufVIhGAJ
bn21OgZOz46J4Li6lUh066B36KiqInObcVh6iWzBem05jcvBdCJMU9bXNQZzOmDfBlVrlifp190x
mss3vIemKYRlKe/VgZ/3r7PUevDkMt39t4fqJqC8hiTy8oMqyhqT4VI4mCat9pGFbfr3wdKBM6qj
ByZfy0McxU32TYz4qapU/dQhrtKfXgKyVJVUo6uhP9kX4z5dr791TXNiUXlKLuxWp846U381SyxN
b/eWOLNefOGcZRIx46luUQrntkErZ6tubBQMPmECe7yAZX25vVhUYT/SaNVjxob8X68PhUMiclSm
O9X39mKemZ0cX9Z3t/o+1ooz2tXv6pVv905K098QGDO+7uG9RJ4BVXS1W1EHLcFpRQS4ZM8rq+zv
6jwXTheqsolVxj+nDqk09FuQHLC0YqsDsLj7OlVduzrXQtHhx6da/o/bdXlyMKOY1ML6kvN6Hzfu
2RWpsj1rPhIjgbkzUp+1GTq4wWgEpybmX66KrpN57JtEda87Qfze4uGm6o3Jt05Nq7OMBXz1YUio
YK4E7gzK2X4riAao+qwIptMiJsiB6ubY8pAjAVdIDIQFrUEqQB3qLg3u2vWgil3nNHs9giiu6sam
IUlNjr8OdVO3iUyl3n3qdd59lsttH1jLhUnYJja2NriRN+wIfDGvZCXrbNVRtRgJto1rb7Fee6tX
Z0Fk/HWZKn5d28bO2a7QXP3Z5PIwz6Z2B6Qh9+3iXh1mO0Gwaj2oM1WXkDDagoNuN/9pQGocAuJ6
reqcasNh1uvq/J961UNdSpo82rcsl79e8X+9mLrWaIOfBBDXyByh33yM5r2+2iPO6wFc11+HWhko
5tBKTm6s71pVvPUZrVjf6IE2HkzppaFjOAmG0m188uoiP4wizt+TKHtSlJJFRil/i+7fPQLA6P93
j0hruu28dMjDBiiIBn1H8KqLyztT93a2hdfurcrLU8QRbuXbFa2Z9Uerau6hxxR3qv6rszfr3nYo
cLRz+r57RGseZouNY8dE7CQg3dd6R2ypqrCZne7xq7Iu5QFA3yrkSl21HmSbJzv22PpW3earwfDw
j8lQ01701cZp9XaatFnf5HnUb251qS8876tcKe+mW5NhIKcaqitV5b/aVVlKtDD+c7v/2XFa34Fq
UQd1R9fw/6q7FXnqmNhVH79scITZZxDQtgEZlyms47m+n3BjJLNTNfqlgZuiW4KiaukjafbbuGvh
VvIr71Wl27qrKchspdusRfvUGuVzk+iMJWbinfwgI1wyttmT6X+oNlUD4jQ9ekQeN7c618HHIylh
0xmZ0z4LsALP1bPqrg65FbBs133v6zVUnS30FNEQIY9m5Y9Ho9DBwBRFfk8wLr+XxD6OAhWIJqqM
kf+uz1G1qD5gOTvw2AM6zmtv1QB30thXg4VkWJGb58rJBvkaFRj+Og1WeIEfvxROMn0aBZj11ik6
8tANpnR5DECilPN5biDVs3CMHxHSxKBRg4GZsXUOx8Kef0G030BCGeMw70ewRlYAZslGUCBP+lct
Iok3WC3SHR7S23qepSdtXXfBXap21jRPr7UETJ64KOsbfnb6uhNGpwRXIgQfex6/vCiv0VIgotrV
F8sxyeN6c16THfq7rM7UQSayOtrSQuwpju/dfw6E1uC+TwxrReKbB92Xn6rxVv+fvsvUiBXb9j/v
cbtUZP5wxpNvp+59q1dnt7ql9pO7BNns9R3855VuderNZAvSyz4uhP909Us7OTRuidBW7Mh7hGEx
qvdiaz/5hdy16QJ+v3gKPIicWtX5r3VpPtbYLz3oJFJfZW8s4eJ1+WUYi+B1iXq5Je7i8R3QasvR
3Vss/3fmWgxWL91FA4Kj7pQOrYFvjPihGh2kgp4jHhfW3Hdt5tTYsMU86nivc4xWOVsyUGAZVFmd
IpM+nkG0rryPKXgrIny+82m8qhJUzpei1MeHr5KwCWz50+NXyfWOxVLpT6oUZERIXHQDSsv7Bv4c
2vDYLQ/qYAKE3ZWRpQNRoK5s7L8aWhCVWK74/q7Tnd6F4b+2IKoSxoxQx9sdGnQCHtJYHMo8wYz+
nztDjg92pQX6MsCEE7pTYe/QHnMfO0A3j3blpcfZ9mCWDTXQkvVgERW5L7CeNyN2I6xKqeut+GC1
y8TylJLqmya2GbZuAl0de5/HHtOkVJvu9GQetwWRrZ+o8DSG+7NFaW+rZ4V5Z2m1d50H0mqqoYFt
jm+n/jmMDhzOpfsNIcs/zLKrzgVmDYgA3k5T4Nln0rpy2aSxWZ07w8W7a9KiE5YOxJwhVLpOW7+K
ARg4M3x7IrhXvxYscA4tVthb1VpALrxvx+KdYHTebfpxCf0+kc/1mlRFZWYJHQ8XxyEOMAWAIYWt
SF/qZ2lEy9chK8d/F39qi1sg9KvFF6JC8FLWs2ipxL+KquE/dfnar/ZLLGjVJcbS7RhbnGMLHGgS
gozHXIidJ/QWVmySPhlOCxOmkc1PObivwaRbr1k/2cfMs6N9Xg/RNw0awQSU5mezIDlaDnN3TfXC
up/Idm6adiofpkTo8hDHMNFKUF7oYYzRyZAZXpHSjB7N9cCuqbmOK5EtJdy/AwPLIl2OuMbQqLox
Rf8mfJ2e1T3UQbgJIPB4Dy0VXJqwF7zNkTK0rfm7VdcobZJIxxWqTw/JACI8GhxxTdFxuFaNQPNV
Ri6RCIq3BrEWC7sD+mRhwnRr0FynudcAbnpNiXJuKb0PK47QWhatd3EhFn8b+5/uWh3hAXXq1+Ag
WYImBMEcHw24rihgjRruqK52B3nY3o1xQeJnbVB1qtUx2OYi1k4f4LDNBg3CUCsW7yHoQIj7np38
1Of8WTaN9loD7TrKxTb3eVNqH6WjbVSHGYftbd9k9p26MiqB6ijrFWxGngtDJ7/7lxVE5+TMdpn1
kLqO+UBEctzHhYaDyD916qxNRbNZwxn7OZgHOITsjIZ58vljcq06OG1uXoPqVRWsigEiLAD9nabK
++W1c5/tWHfnOxsG3/Z2VbNeH1v1EMo58g6qQb2VCOwDFj4xIvOrK7YHFV/rpXif8Xx/GGojDkno
E3Bul/ngNdLbqW5+RIrAtQPm3bX1//sqZ0iatx7zJc0yh0fEiYZH2AhIfVj4JJNJurvV90lJonhZ
fLaDdFMNWa7rd4RYT+oiVc/nRfShG9cQl2c9kO0mwj767jfd0T+UqE4aHNAd8H5rsUS+3/Drd09q
7nYIwNdZsehOEseoI8gs68Gp5V9X841+gB7+04r739wuvv/S+VMKgN4qTSMcXJySCEPPmzSgauiG
6aHMM31r5gZgYOnfzwaqakqRKh3MQ6wn/r0qqfq1SvUKFhEdvhK/ZlkB+LNd8VLPZvSkFc+AhKG8
rIcFS6Zt2kzJXhWBi642ys18aNIFYUu/v5NGNz84S4GQJVn3DZSq5aQaE2+a97gwlzvVit/tdClK
fHhUa1ug6DWD41KNqgqmBVBbe35QJScixhDJu4jtTWluV7/pfLXTGACUbnMA6RtVvPlVfxndqPK0
9pGN1m2Up7Xu+RPcaGN+8X1kO00NI1OWvMuLBquHzcT0Nq8lVaWb5jsysfm96i/5yx6wiWfWWXv4
wIieBmETwOdmAWQKRDZAipnY6JjJFXssloATo0+dP826y+rRTu7JS+lb3tD4hKydycI2ZNx8mtqh
BlxpZpu5mPHb0wZcAvqPuHOCx+zsMtg8eXC783km25oX3sEmur73vcDd21X+Uae1Bkjf1TaC9OSR
dOwJIeDkKYgY3A04it99At12h0KzYdoWGhf2dFVnmgPcqKkRcDRdftZUGwvs2+tV9DjYEH9iliYU
S+SMKXnUI9yOZWRv/cokiputSPKjNz3NwboiCpD2jXl9JDDm6myZ7bJ5MxNY3shnnHn+pxAY2x8V
EnvPtW7Fp9gvPoMh/iHSODhEiREcs0gjtsV2mFky4V+0vDnJnB/cFc3gy+mUtjWfFf0cP8Gm2HbC
GTmpxxom4l4ge5BFoM8b47W3jO+BYfqhDiJsa/cR0U7NC1uLBJE+A/wZ434zjDw9RAlKPKc6bLvQ
DNEfg0BH/pw8YWguAgIQiYgdoGcP4mk9yS2Zjt049szLep5eJmCLoai6+55wfEzE/lfmlEjMNla3
iyuj2dedVoSjDcDUzIcNupIAnZJPw+2XH13TH/AvPMnFebDqVr8EEmwrk9OwC5K2DI1k/jPqf7Ql
6svsfX8jhc13IT9RGTykQfltKACTmHUPFbd6NkGrhWOLubypfYvLbOO0DdNK02E/JuwfefmB7tfe
4pspA0zzJk/+1lkmbB37HTZAcwZyzO4Es5fQTgdCBpo2bsylzAFYOd/NxFwAfLOmDJJKbOjwCZl0
V5dMsHOB2VRTZ9fEBVm9xOTtnAyPgqnqD6BFf2hjWb720Z8NEroHSGhvGtFR1gnLtZ4IIBXJKjg1
5Uwei7fVDfMKHpNPsjSoMhFeACI5/s7TuL0as4UZWv7aD4PxZnnnAQTlRovEqwEvZFuhbLCdGAOI
eNon7MWv9jKdK6HjxJUV17HD88mAIrNbMn4MEr3DIQFPek7iU9B0O8/EPDGqWixy7PGpN5KWxWfX
HBIX0cFh6B+Bfmztdh5BIdtno/K1UE+SAqRd/+ItFQnLuVq2fVS2Z5GOp7YHm4vUEqlZ4Otarx/H
EY5ZZZcAX8F1IVtPtj/xsFCpSRN1PW5xA64MSeRefQ+YM645om/cQ9cnaGcm+sYFASmQXjguCzwG
Gwug0IhK48y23N+MvcbSPWpPxLBDu+lmUBz6OQ0E/PCmScxdMzfy3GcIpz+o0wbeWx7+q20xdSrK
yh0OUu9PVU2gC3QkV6m7GKr56wYxHkFpZIbFtIwHyB4lbGe7DbF6n9DRWORZBIm5d3r9QTfr5gyQ
fOEJS3zsUtgfb+UMyKQ359/MVS40mSV4kmJVk2dlEDL7xWfXRFyhjDdR7eFBlfu/nvFz+kx9NnCz
1yRhaf40Xe9FRH1oktM7xXBVd146/FFLfh4RLI+17SLgW6PdTAa+KleR7CF4aPMsQT8Y41VXvJbJ
0uzyHiBy2/8uPDRLAOp6yKbW9W7REv9haKNTsfjaS4TAbzQnF8Pq30qnq/Yol3x2Za7tvEjy4yHs
iPrPcK+7YiCFT6LakNWLTIbvcWt3KBkm7iFzSajUY7+Phrbc8H6zS1FMhyDhCylqNFvMwhnum4ov
y8jFazGS1zcbti6ROGRpsV8IKB9dIe+KokLaJ6vexlrfiNUbBp9KbKLwTCOjme27Krpra1QlMh5G
3Rge68j4SEyPUI1sLzr7jU2/DMMO5qJz1kxNELPP7FMuELlou+ZPYVRViCe1pbd/otKThpOdYk0u
cwxT46eutIwjCr1t3DtbFJArT77ouXhvbD0JA2ti6+sX18Rz431rjegLx2BT26A4mQaLhMzPPro2
WMI+8+eNJ+/qLg99d3ZDEZQYvhe1v69I91x7IIttLLtr6fREc5EjQUwNHlYndDQpZf9GTD8NxeB8
WFUMI4uQ04PQg+OYo3niy3Olzb8DD/0rJ/h0xgL7T2s8lWSewkSQLmZynjazA5yvMgN/Qxh6OrLz
ysmuoWaTF80lHTvGYH+y95hnmGG/On1aufEOoXsCu9re2bMfbNN6wDsjg5wqxvSiDoNw0gvZ0Ute
tC7UYbcAxju8+BkECyJLYeFqYd+1f6aW8+6M8x+t2ZEDS+w7wNiXGhaiNxNHtF2/2aKD8E1iNrrz
yvwVWXHnOjHdh12bt8c6lsVjMYPD05L+SfRLaPdFvitY1G1NiFmIYqU4fBkjWNrC3fQGzsqNKSwE
gfzs2BZ+fIctTYTaj5VclqBwThErtbNIMuOcjhYMzaRcLlWajccSEeQ7oOHWwRBivh+SImYxC60V
eEyzH0aMEck1Gbs6zbzHoouTXdzeNz20Hlu4JFMxgEQ7gyVx2eBzmCD+u1lRkJsu08mb20DiHSGc
V9cKsAtcRPMm5XHQXPwGytR/60jab1rP6VHbT9AY7oEBWTOWTEjk69+Whp2T0QzVh9aQEw2ybjrV
ju1sobzKsGO4/JgcmD4JvJYPaMUd4GSwD+BUcf3rhfXBBIazIlStj8ntezx8hY63poN/BnGRjxhB
lJBhffwgns6GLWuGDyOIhrAAJfUROEghOYvffsQVQwQ6hs0HFLIJUW0k3mLNOmM4aF7RnwwISHjR
VhVTsZjXUoNFNCUfS5fVG3hJNpjuuNs39sQka9vnxGVPHMX2cO0Qcb1KPutl8ts9gDP2ykxA2zoo
oFrmnnPPWpuIUvCoLa322mV8ZaO9GVzeJRJDGVLe04hGMqIwfWytUVDUfIBGAfuNcdBzJ9vYuEDG
97quSYxT5A9/yEkxow0Cx796Iacz7wf0RLYghdwNblhWOBhW/tA4oxfOIrN2GSHg0HKGg1llAZ7k
6bhf6uuQNfOxl2l0XfgsWuregVl8y5NIPBJI7UM0qZiyWk1/QAodRb9yeXTtmQm7aucNgQTQdSh3
k5hiJ6sPab+BzNDtrdUEtS/TDYz47MEd++oULDitIu2IB0u9fK/6Cp+Rajk0uPLt5jp4Bxy87dsx
hfjC8x8tIH7nxhd8FBdsCIbD3QJa23N3UZbEYZQTaJUtOjiC032aQhkSERpfxpg/ulp2NdehO84J
XLlF3257tEM1dNiYuAXEBwICaLFGzqYPCi/Ui4pEJNNDl0bu81gHBNWdYi97qw7HiqBGFcT+NsMA
LpRklncyqd3t7LfDGaEO9z4VRsqfbgG3IAmXGTYDaskS+sGr0rvSagDpWncz0nS7wZnTC9yO5sDC
3+GdPaCb1hwNFDOEJqNLx6OKOFT9h+0tPUZswjkOSNEkSUoIefaMXddF1aGKRb6x0zfpGs1jPE9m
SETtO6M3GeZRzOfSCYd5qMNExtqDW8v+OrmTFpak6++lGMUGzWY+uB6cE6w3yoowT9a1j0S7ATf0
AH+qFgXK0sFA2zMMlOnRvAwRpfV1I7tCb9zzl5iunSTbiI1icI4jH8fUwr9HyP0wxFoeDr7+YBPQ
2VnuPIdGp527oHoTwvXuyk773U78UJNjWPd23ZQ7OWe/pAV+p0VUHOecx6pv07t8GKdQS2cvnHAZ
6Jj3UYVgWtHd4oyRd7SbI9yDxABTuo8iTNeQ7hCe9tue7PFiR8C3pjrZJP3kbKTgf9LXZnHWxAAF
1CIwOk/VyZ8HnEH8qrlDc+yqt2ypLKAiFpaIJpYbgGVZkYnCvbRTgKPLxOLJaAd5gGS7SyYNyloj
lmPh5BJoZf3ayepJ0wG8IbAtD56Un4bIzY3VGjZPWM7DF9gPSz/Bklvikx/jWrTGRPshyXbIQbOC
j415q7P7qINEnOEo6WSvlu9SWmDlWBZseSjgUOCzvlmmCfehPvjMo9IOO28g1oFM05SjDS3dB1Kl
03UCZIhmkdznfvzuIVazmwITN1OR75YpdtkMD3xBwyD2bhzpO+Hl7xgCTduGkNkOyVV9lyegCSst
RmjFrO/KCT0sGTFFFa5thR6ScHstHbxNV6TdRkTJgRhcfs6Q3nV1072wxr/D7LJDxjx9tAxDO9Q8
SGE0P+YAOMYiFU+S/WzskGi2fPImAl5J10h2rHprstJnZ1db8XQoatfYpgBsQuEjJ5s+xGJyWN7I
YVOAkNw6XvaUBOLiOn6765DIJW9d6PsBOt5x8fQAxi8iJ4zhUGmGrNj3CL8vvVsh55XixYCe+j6a
9Z30/DaErpzvo8BhJIlEvEPl6dNAd2fX9HJ8MQrCQgXsm8Y0sfoKAjxLLYS/miidtpg/vvBT+cRY
/B+EP/O90HC6mK2tl4ORiQnKgdb3WhxNWgTtzKgA5jOJ94T4DDzXjQY2EFB7124GlhT7xkHBvEEJ
AnR41T03ORQui0RgQM6/nUDQ55M9hzorabvHGozx5ycyC+NFpPmTFjXLZtCN6F5I69O1ycMvQ31O
+0ycypnh2taAc1VkM2rv4rHLhHp6wXt3a+BCt2kaA0WkKoI6F4FTyuS5M0tAXlOOpmPchBECqwdd
Y88yNE77dXAWUBB2VWCN5DpPUZAteziamGFkEFL7RWOnPhUpQICgOWF52Z+nUQxndXY7xK7dn4sU
6BScGmZqj3A7+PbDXOb+gR+3Plu5Xp9d4l37bqmuM2K/ZySRlnNasGkL4CVt1N38jmRAn0+HhgQj
MjQXohd+SKj/KoygPWdN+d76BQGU0h7b45IUbJEDWM1+PiNL3M/n0erRMvckXriuURSh46DOYpb2
adBWQ7z6MM1LeWYWKdkETdHO6at3NwEV0A1xxf0JtUh8dgu72mhJlbCX8qOzOrB8ZR2aZFeHsPs+
0vT2vPQtelmjc2gZDs+tnoFdTFiWhk1bvaZZ94fsyv7ru1Jn6mtKFgft8zlafJRfenGIVjdKtc9Q
Z/5aXK35+L23bV1OvGkO7hSNZzd+g9RUM9DtDKT+2V2QlQ289N0q49LYSL3JTl23kHBftsaYPRla
kOJmzwcj+eYgQ4kSBCt4KaNowyC1voHmYajkNdMYLpDQ3STZHBVhokfRYcmb4ygbhBVKXBHT5DR2
8BI1FmvAYCfrrN4BYh7khb3ljbRdjV+F5S8bdSqNpGb7G1lh0gGiRCoE+vdrVQZsrUabeA2GVGeA
DuZZwDHf1B48tuanv+Q/ibv4fLMRGnKD6fjsjinjgYUNaiJO6reqzak6t+tBFdXBRsyDv/n6U/6v
5ggj+n/1Hr1A7udREFwsD0Y9bjBb/mRz0m+kjSrcztVsBEbK7Dg0RUBShw5xjf935aeIpc9hG7Tg
M4XXALnjMID428+/BJ4SZAAnQ+vuorxPTrlWIOf+0GMTuO+T4amM6ruMceCMSjYOaXXxAzm5mEC5
hKbV4zG7mA8SbXjC4Zq/87JWCwFGk06I0+U5aoqSsXsp9sYYP3lkxaLiBd/1t1b3rcOwhgl0xynO
U4xMZNual9nA2uYAEcF76Vue4WDwwUsW1WugaJDYD5QxRMphPGmVm/Ho+PNVzAiyOZ4mWTURZwwQ
b2iG/BzpAl3uTmNZBRnrwldzQgtGc8KFrHOoTYC0fMsMsyC2X1A8Kus6OwfV8osfG38aQKsneyzx
1jTTbpuQIjPHLriOYrEOBJVrWGOblC3E1mll9aAXkBoHtlEbkddp2Odx9eCkZJwRskK0vzxAtF+2
ZGECeiH4bE0o2+JxY/pL9gHqv71EZWpvsEQut1JbmrsM4QzLqLT3mmF2702tf8rxJXrCO5OctLN0
f0yZOHhLh/d8Z794nqgOPALlMSKO/l6VEYoJqfajj+x6gzztAGJU5FdNZ98jg2FX54n4EdfJG5Gk
DQ7c9ucQiycEUb3fhSCexrxglpr7kEcsX8o4bcJWx7bNlu5PIvM+sQDGKE/v+iPBkmdSg3Bc+gai
FdGSbRXL7GSiOL/1Cns5omK6HBZSB1tQmtZ20Tq5Y/m4reoxPejNGu8IiEiVRFo70btXgP7YFYrh
uYRPYqVV8hlptQsTnGSC+ZLVerWSV5KdbrnLsxz1z04aH+XYNaiTQ5gk208eBq+W1E8DdIDGcovm
cvYk0qyA3JrNDFK7bi7yS1PU48VZo3czUN/RaptjMLTaG9bXOxFYhFRh7G2jPt9NcRq/gRT8KTCa
urdbU3u1dEfDPkMfd35fgGx0qmSft5P/2RK/bgMfbL2M5guBz3ib28gpDWSQjyjyb32U3H/IYLQ2
XuYZD+wArFNbJ/Ig4Z69JHYH651M+O8W+WAnSH+1GBKznjasp6DK69V7xD4G1iCerCYitKGJ8o+8
/o2sQEKONKnDpXWDF9DG0T5OPAjDzYLH1pItD4QYfs1md1pm0b2MsvOfeoQtkhI8M0bT7QElcIYj
lf/OebNnlfPOyKXl4a381ax6qkpVVgfV/Xb1re5/3kI1u0ukxnnEyrRTTOQT9sdqavx1Wo3YHauy
OlPzzZDodFLlf53e2m/dVZ06/KdO3UfVzUZXbi29nkL2djnab2VZM6mup7rHEoZw6t+11mCzIFjb
cw3I7g4/tr/KX5d+HcVMGlBztH2cieasDvU6zY52hfiYKtty/ruMejWryCG9q2YzfnYMncfBL6wN
IKL4WdXVhcvontrjQdWpgw43XU/G6O6rqnCzx5hh7HZRh3PjyUbN/6tONZRyacnvrFrH682/6lJN
hoYx6KdbHTvODWL21kNl58Yu8ev44NRIjVda41z12tavUREkTH1T96P1jfcCIPKLqWvTeYlEsXMx
IHqq5oXtUzyHSLxVnwmIi0OKAeSRxAisZdiJmOxtDTMYtkObE0uJynu3GuSdneYHnzn2gpMnS6Ql
y08wxw4ZW/5LiWTrAXGXt7LNvSv0Q32nse1iWInd+7GbUlb4+n02dWfEUIoL7r0CSx2A3KColp0V
GC6mJwX6cdXyQ3jITvJFBy8E9O/LrtU/0Vsrt2J0y52+GI+km3u2mD0yjVU2bSTqhge7rcj06Agy
GSZEOZbe22wY9LfGGwGMdtnKpiCSlOMPhQVVbH2k9S9L9pKdMoDGPnbel9GutwXcuec8QaSgnqqf
xPLni6pqY7O/BnlxUiV1gCgc7yXU763qr+q63nwLnKG9U6UhqRYyTNN9180BOLVObKsiG59LEZXQ
YJNxp8Xj+KzqkorFLuCoqyoFuHJekqb4jQzNXx2WCalqopJgUNZ7qENh/pmMjnhStwnqJTnpWBeG
tw5Dj92DrbX5SdU1PLd3nRZdA0kOf6626CXGj8ZS6Jh4ZvPe8+M1PMGwrepiJ3kqSjKoqsqpBlC3
efWHGtdVVTIu80avDfOgiuksq+eZqPjXHUossE2ASgrzqkCuwEEf0zr1jqlkfEWy5W/Q7VcXubA+
N6Jvt/r/9iPEXwKHtMy9ut+t42AkLxPZOHY2xbhBwam6RzLQPlnTqp/TJFOo6tRhqPTqvlsPcaoB
5zTnZdV8gprzT8Ots5Et3rE29cdblTqb86i6v9X5afFbD1pWP20ShH4r0/vKJGUsMOv9OrvVuVoH
iKANzqqHRobpq1sZN/lRMwHDdCaq42ltY4aiF91bTCBoF7Fm2KuiIaoCN4Qe3rXnyDcRRSvIZ40V
rp2TURTHVAhA1WtxFH2NYzA4E6Sa2HsJ980KcvBtlU2EeS3aJNWPpgS53429+zaV7XgUGis21ZpP
Mjt2bT1vYxuu/NC53jlqWZS4GdE5XTMEImm5++oNJVuwQLyrklMY2cuaJ1ClxI/cV8t2UEnqiidV
VfUxq4miXu5UEcSUvcHD8bNB52FrTk3w6iSDhiRYou2cIPBfDZZGR71kUaeKFVIv6K+xyFGdLYaL
RxgMF9UYgeh4/Wbytx4242zxXNX1o77eNOtY7nZBUN6pjtgSs6abe5yRMC4MVd3IzLMTEhWqgP19
kNQDJBqmvElNbGpu8k0vIty5pnG6AbrIxnLN5ejlci+8IQf7GSeHErWQ13h8quu22AcaxtD5uOpe
ju4LQQKH5K/R7ypQWW9aNhCdyvVvfZwxu89l8eYY08w6n1EO05ictbjlXZYEujM6ovnboE0kW4Lo
HTloLDgmxJ+D3j6oUlOP7atnnRgdk52Ll6UHKujsmWYAfStDirqMxJuciGTlDSkpaDTm0ShjbyPI
CaxRPm8zgHTZJbnd7wljrbExn+V88TL3VrmxzSI+BuYW8VH/0V39YNTBzI+WrT1YZfutNzWsePxm
/n+MnceS5LiSrp+IZtRiGzoiI7Wo7trQSlJrzaefjx49h2V5+1ybDYwAQWYkBQi4/+KRH40MRzES
r05ZuygGtMiY5PE2sEuohjoagqhmFd/avH/y/Up9w8lQEDeb2vT814y4VlIxV1eViuszaaCLlkK2
wmWOYRfmfZAH6a1JG/3oohj9S9ykP0rbNU4NNhYPoYU+3MQU9y6rsr+Yezc/XDN86MdM+4XNxiHx
GovF0mMzzRsm5Dk57LYFLmElGw9x5S/Bgr8O83oT4I3xbsbNOQLI+0PLEIZTnlJsTF50u7hDmTc/
FBpx2lyJ8707xCVJ7+gLk77q2LsQGcLWC9GnT9onsy9qAgF29KMOv6nBbB+9RlvQ+bm7m1RihHkc
FhhnuwRtVZCx9qw/z/GQvw1dvLAL0/Ai1bRCbxTQxBXmvf3kdxN5qG6o4GoY41NUmwu/LG4OoILj
U1OhEWIp+Qm7J0wcUrs+EfSr9+ZCK2dlbrww9efPz+QgSVDsAEHtY4VEP0mtdBPrbUTwxt6Y+jOu
gy/BzAhkMNQeAl8vcPvOQX0pWvmuOy2atVn+bLFae+9nV3tuG/0g+5A+9e46PLQ3o/2zY3B+N0PH
e81K5PmxyHjvLWPCRRsT5mXfiBAcsWZcTZeait7iS9UTuV9qPcnilxwnXqmhB1y+NF5yCP3Sem+L
CrPdPDvKvs6z1GfHr0+3WmlWz+0wn001UZG10E9Jlc4P2VK06nA3x61OuIZa2TX9oXcVGy0j3X4Y
dc1hzTtlGyI6aAZIo7HsiS2+MdOU3WV6bT+og8Zef2rnvRlFPYK1S112SUECE5un/kEqt1NlVWOR
VC0Io2ZDeBr6jLBkE2KY5lp1CGEI5TCpFssfIAlgc/QCeyZrAZyI6tjq9J5ddT534fR2q8oerS77
S2QlD1na/2UWcXHOiHg99H31T4ECprPHV67aftoxqN54r/NT1r6t4WjGphm1agOAHGmR5SxRSzBo
1GMEA0w/eDQSdzyEPWRKLVWDR94kSAJ2P0/XxcNI2qSfizXQo1TdynyCcUeUYTl+bZ+rBvmi2lbQ
ZQxqpnK+tgsnP4RxSpHHbQ7AGIrlkJYkkZe2yGT0RAgoAM5ht2+Zlb+XfhU+SM3zJn+BVuJIvuwc
2lg5KoMds5DOuzfVzvV7G98PECMtoBd6VMBSWRy/SiWsyTGhVz9fpaq1QDkg46VHqZZTHp/9wQM5
vByJjGf2OA/R7Q9Lk21N26hOgxepWdlAiHVAE0WqEd7ve9tcAtHL4aFtlRe4GPZGqqnuWE81FFyp
ye9rA/2U2ln9JL89W3BeoxUr+Gkuv3sBFk26Vu6lWmIuz6OZ43Yjv83OkEGKEYJaanK2yO+f0pIQ
L4llUmuWlqtbpWrqi02ygEDyVDFWm0VzUm0yQwHmn+/OWEybOAicbwCI72q28KTjfWqs+Tdxi4+J
SOjfZQddhKR8+IrPN596poYbPDrLBxAc6aksbP/SGnN45/tKdCIPmZ8KRDwf9Sz+SJFn+9lOzos5
4dfuuOXPPCtsLJeT8aKVmBq7MegbYj/RzzOJ+IYIPgsDLXDjh3TMY5A4QXBHivQYj/ObPefGBjlO
4Btlat+3c1fMm6zSeLx5U/s0e5RCse30kWgoEtn+NweFx22fwEB3h4p8WlD1AK6AnsOhU9HY7GCx
eO14B1h+PtdN9R3bTOVsadn0ZnUVj934pOEH/4Hv2o98drck6FHuLv1DaIe/qi5LHqM4Qrc2dZQD
NH31o7RijUlre9Bc3X4P7SMpsfSLMc/DwVCieO8q6V2geD+YrqsXs45+mVHxvRtDk/RO5Zw0EKNk
2VyMsxAaG+s4RYEJ8oMXGsnXgSRROlkuUKSKZKXDi51Uo7fTQ9JLFUCAl6I4EpGPSflhet7mMeYv
qBOTJdC+VHPgnSyPzCfA93Rfhchjmg5gpQEsfNP0/tX66sL6fhhy7cVQmwtE9GpDFio4qAURMQu5
SwIvI/Felbl57RiP4/hVx/HEeC5a2z1NWYf84QhAud4SZ1ROmkJeDU5TdYA7ryMP4huXH0A91IeU
CNgOfSV7l9v54iM7n/k8IrFpB39XmVu/zjofbZr0R4fEPeBuJyRiSqGYY3gdvfjHlGO6OA5o52K1
+HuGBlO2uocbYNBsrT5sn0neakerssJLYOVE5aPS3QW5anyA/Pw+WHH520QFk1zQr6jrKsjfIcH6
okQcYmi7jYpI3RnnvuFFLbToqQKlIjUpKqvVDhDnCY4tPaTwSx2ky+jd+ZBVXpBR0YD9xSewEfsY
L4bHXjPV14nU6t7TyXVL1UJI8SGL0YJfdvagC18HAzL2aPdXaTJgHxydyK52jZtor15vtKA8ARAt
NWnSDAvBtzZNLnLA8vU5G3yZmbtEp0LzF7XPsnudfCCtZlQ+Sw1PqmCfuj4WOsvOkZUN+er2IjVP
17rXSElBCDhI0kubjkfIufdyGxYNB0jBpOTAq4G96HJA4CrTPqkSFTQCPZhVx0+dTvZh2aksxTgQ
+FMgDZylB6Hu4eIXqECtpwzc9IL4anL7zVk0FNvIm16nmHDHZGn6a+NjjZbX4SXNQr50RRv/tlsb
XWnmTi9OaL+kw88ST9w3YprbybBGrEly460cyx9hgtCE7CNEq24Rp/ROIEbNN1vDz1DpvWEvfXND
Dy4VNjVb2TuoZHqwX7eOvvnE974EDFNP2cULmUFARYtepEAcpdhXiV/sk/+06VOUbYLKQ7zb1qOX
KRhBefke2t/mMQ0j49UtOuM1mRUGfTAtZ6nGitedtRl4iHTRBtt45QM2OVl06583pJFHVFpP9nJ4
FdQH4O4+guhw2yqlc16kSOKG0a4ZxrMTxM5Lizb6wxgr0Mx1AGiFGcCOxpHmKJ2JCIbPaMmxpvHb
fAvqt9lzgcY9wOZ/zld3v4tM8fcw+wFGYZvyApdOx+Ku6W5VaWvNeldrfM+kholpcZwrAHa3qu5z
1JwdfYAbj9I0GjPpvC5WsfWogldpm2b/ouW8GFKrW6U/tVZd0IM/KkVvT48l4JD7WxMsSBytBm9j
OHn05Li85i3aWfakmxtyu2SKjSF4kcJTw6NaGPOD1EbfbR6i2j0Wehol27lZosB15WxkbxHxlU8t
ndBZk8SHtc3wkl+eqvLR68vmWYtglf1y8BYdG/VFCp4jFDx6stVrm28O73WkjlcUfdSXPvDja63Z
f60dEtYpKG80zXFtc7Era8fbSZt+QLACGaGtNdrTVY/ip3b0sge+gdkDKfRLDwniIjWMMm11I5te
Gr5ordme/2iTw6ym+F63frDTyioD5JM7z1K4NVFCB0IADHXaSlUBpEsuph52CRzV1zr2y1c/KQmv
eXF0lLYsyolVxkDMw7wot1Plqxueff8snU0Dj9YClWLDBP5TqthhpQyz+6CL6td6Ll9aAoX36L3W
r0WCyK0ZKv5WhQ6K18Nw53RmzwVgZwh8akciFaSUZtev6lTHj03snmWnNOEzphG8b7yzNg3lw2SO
d3Yd9tzPwXhvzKG8eGPdgQqaguy+Dsp9Xu4VdSh3TePUO80KZoBHfnMwFcO57xMoGnHvJ4v92B4f
ty+N4Rfw4furX/b3Vh+g2B6Sk4KX8N3v4oMVIniQWKx0CmYAXqlVpzGyf85uDoKtPqt9AHNCCcF0
q72+a5mDbBtmH7mHv5CebWZQwtsxUiCS+nzNJdsHPgZ2vQkGXVWGC4iJd612omPAB4EAtwokHZBy
3+t36ozWXKspBskF2EmuckxH/YN1F4MN6IVdaagPWZeeMaNWrlVXQo/tB/ec9RDgDOM9boaY5Z/L
Ohm0Z9aH7uucWdplIqNNvKMlmGgUmyyfWjhTG3XESRd1YtK3E24AXtknm3bmG8li+F7tn7Ww8Z4W
Eb4JEoM9VSa8x8C4mk2sHhSMUTZF9DHP8xsZoV3UauWhsFv3rs9wgyEQwOZaTAMK8LZR3SFa9gWE
xYgLXdsfSifEx1XX/Yc+/8lpwgtyK8YG3edh65gGmdtC0a4Zc9XMGtVnI+XMQ5XNdxaCs0EISCRT
sFxMdDh5U3JqtKG+1J1f77GPHHaN4wTX1K3nndrqX4IR/wAQU90+mKFoqHP5bAH/eK50812Jo+qU
odZ4RSYRXAnflH3aOO21LAqiJPoAf2v2t0E19VeABKeuRpCxrZNtXpdHLxu9c25M1S5l3sDSygw3
Bm5a27rvTla1IAKDTtubg50cAAh/R6rp22ImejLJkm+5Wv0WOFy3RZ2NCB7Pjd0owPWStr3TKNFJ
AK6FlgQr9s7ga2/YsG3U71WiT/DqzPpuAGhwVpaAh9E8y4xaW6bVTFF4jDryIGmIMEueIBkRDa36
rmffelt5SFN4voijbNP4GfTy79k1qgv5N5UvYVKjuaZepqLSXkwYHiaPPeleux4S8DdOtTXyMLp2
eRVcgpEZRqbx/k4hvjxpVyK3NyxPb5kRsnJ6NCmc6B2jXiaYCTFUu6rrY2hP311Tda+jm7RbQoFt
SCj0BnbAW43cku2cgz7EESKATKPlmJYV9RIp+QIRIN8OcfSzyUpcsiPzxLe8T0CsIG9VH7igv+sU
i5iRMDzZB0w52sp6IjCib2LQZTs/bl49t4Fj5ja4v6lGcQ5rxsFYMbfz0DfbsiMmUOdPaJqq1z6K
tGu7FI6JYaUDCTPNN6Ee+HuzA6kXajorFMXpGHutZh8kibsFlHWIiuCnQuYBJYYIRSFCGT96ayg/
WmTN+WifuhwbO8eF06QH5EDUEXqqx/T4PmgA8szPrEjaLXnPqjQfsDXPNrgBvKexGvLnHWuBUO8m
yMWPo0eAvda7iaxw8IKwCp/PtgKh5KsdOHwzvo4gLzfYZjGrYFHYJSocHrMleD2nwcH2FvXZqv8Z
uH6GQJkBvNHVU0AMZg7w0D+GM1aNOoT5TadBZWp/DZAGI2C/+8YDzlfbDlFnZ2PmrbpFaLrYq0UH
QrlTMGDRVAX5SPRigsAnsVC6r1M1vYyh3VwJNWbbuZsQRcvaR9jLL0Sam42FnvzZm3RQoLpvnR3b
vSh+712UxHcv1oLTqeLuW+N61zJimDUbhWEsrarTjMISFqpfB4Cox6rrvuJ9YMAJtoO9UibT/YBX
0dUheFwsBOIg1V9Tx70D/zAxyx59ruDwdWTVTnQjAL4Ux3vd6PxNU0CiyOKKQEUbmGTdSutUuVWx
sRK7PQJdLwDFeRagGz4GB8jMFycnKaUXaG4hHftaWp1LlKfQdkkcH8upNY99XXl/pd4bXKZObf0f
s13v4LzzLfUWiIzyIzL6bW5lwUUfA/wRK7XZsVL3Tj3As6MFDhTcCSkpxWfx1kG4d6yCoIdq7pgz
3nujNTylAxpFDjXEZJJ9awZveabYd2tRDYVzq9rM/M92DUUMm68Hy2fu6A0WOEY3A+hZed7BD3xv
G3qor2kMfVuWzBtdDXgVfdO4m+uYtCmzj59pru/zIJku6ox8E0JRz1oc/LIWhyioOld0i+VhZHXG
h3gpFvEcMx+1q2rW7fPQt9NDGy8jNzWvDNrnOmKqW9XpsQwcNdymDrcRTNhZaVl/dH3KzMOKPpJU
R+fQLJ4sY7QPYx6x/l4K372fvQ4eWqvF+6Z7Tp0muYQsDy6p70Q7o4AAABs7urNs81kPDNgb3sgT
hd3jAOKK+F68H5T6ecagksAei7NuETjTspNgwOwlIw1VGFiiaS1eVyAw/1MoHfmiHm3TwsMuwwiR
1PJLkBpj5rWEWfBrcJA9XxIByqzvdR9bVwy34EhgBurBsQ560FhTMEysOH2OJTRyRVD6zINa3DXm
9KSG8wi1w7d3I6o022mpIlMwbXuTm2WmLkAzJ0zhlXRIT84a6CLPLO5AZJyGCUYKcKWHzuyelRb/
p9yMk52Oiea8FcxcuBD4LfBne2eYcjgFs/swpprGVLDLHj1Sc5e4qT5m4EbveG2ANiy+hUOUvqs5
LjFe+9MtfB5uiRI4S6ignnVWOikPlOO52r0UE58wAFaesvOlNxrg2KuVUiqAPX2QAlOdmxc5Da6V
b1Ed5OcsLhmyx87ZYdgNPISUAiC4Yt4WKKZFTmHzXthbkyHvftCg9NYABfBfGw5Jw99DcsS/jwmw
npI5/AiRgkN89DBhLbdznBGC+4I3AqC9SzTuLvq/qbJN+/o365r2rh2yYz3WfCZBBSYOltZqAkmo
hcdZ12cn/LvIS+MLEvIoco4vehJYp3RQXmaCAAu9VT1W5mI8EH9VO+MUe2NItn7nxbN3DiPrISaV
tk11ZJVaNUf4zwAxbt+5pj5dtTR+G1VWqWEVIKMYQhleTJoqH12bpOHvAQX6uClABFndHWwS3mC5
SvsmHJFOv7vB0V6B7bpIYysTCwGTcVpbcPV52je7IrW9J1gAzqM6vc0g+J4MwAh2HjSHKk6+lEwM
kK+MgFaWJFOlOqd6xpyvzABoKsox6dyQ+ZORAn+xdnnQGduqLPoT7IjirTPr5jTCFtlKVU+cBrxx
beEXqjT3TJf5f9rO3ull8HOylelYxOl8h/DHUz8D9jZdO3kMkHJ5DBqtJjOMFKbTO+nequ3qWEID
NwLYGUqCxFzGz1uYGu6AVLATkmQsgo0zj9meVfSjQZyDUXyXZY9dCFjsW26/YVrWnrMFM1MuuLoQ
hMXZdB6jBTdaG5N6BhgRLkhSKSY9+lAUw9/H/2mSdumeLa9dfSkDrqvXQqfbZEVKKUDPRgc5rdVV
sPMPE46QJyt8ixuQAv7r2ATpIYDOa7cG3KJhfEWoHHVDPO9uuhqCERLcUGayYHBjByXvRXBDdnR+
Ckly/D65TXABl2XNeyar/BLZlDfaquCSnWQzmYkgwcLi3xvqArSv2+ooCJXKcVoghcxls0vRA7cO
Grwe/E2iaEscgdYALNaerMrfjpLvEjXAIfen2Q+gmJcL1yxnlK0Vn2hriTrvBaoojeOcTdlJekZO
y5VBFjH45/h2OYn00kJ12thOlu7kVyZoTZOARfhscfU7Bo16FIURx9tCch/OYDh/dMv9G83IOeWo
UUsOWIpErr9sxiyRSWlhfCfVLKuOYano+M8svykH9xngnXGSPyk/A+flMKoGxEn6au+V5U85Lh0D
OObLbbzdYWkUvFTuk3WxFtLo2jaWendEagVPJkAfN+yvPA3QbslQj1M67lW9/iZ4YCkGYNRdDb+O
eCqSI1k12JgRVU7KGO82e0l633BeoRp87WEu7r0m5I7aSIge2qR5lXtvJ+7jQNznMNcGw7o1ROjt
MXUnvVVcUoflXxui2bbeNLDDOhDqJtjJ7ZK7IVslHp/JRjblKbBC3Sev3G28os8v+Dp6oM9kcykg
IvBsKMcKr3fGliGZASIAc8ZqGCPQPzblaAdHCpDIrpFfbptz2oOGsqOT/L2xaYhRN7u4Tb7Mo36R
K3e7SlBLN4WVTju51nJVkrZg/d9qiK8sGAC5J3KEbEnb7XGQuhRGimNI04VANBF9HLoXufG3R1Mu
zfo0yJ6ayOemAsO+k0shP1Lva65PGxT6lgg6s1yr+t4utiHIXd6ur5k7/QzwyjhkzAZ46l61Km9h
2oaHfIbo3OrTi74MHfLZzmLbOc7BDBIYO76NCp0TJdwGPSEryYv/5w//8RtkE9sryO56qN963u4e
ajI4lPaGvpMhQL7vHXLjJxtA1viSwuW9XdwbnOKPt+YPUMXnK2iQxisiWJNzczDCXJv3sRt+VbpM
3a9XmEHwojsulO51cFH7pwwTy4P8lt6vHlN7Vg9oNPbztsnCazvoCjCPZRxaXms5Urb+a5vXlTPC
AWGykyehj9MDUxiWLsuDoI9IO5lwrNfHZ+lgVzMdTH07IMF2kid47KzhNOUWy5JqnzsDxkfuAq78
r3/XLtKzH4IV9nIDuMICSFmfvTm+d/UFwGgUdr3I2zC8LcOyPElSXdsKoj/LiGTps7P3nWoAs5I+
OYHCGCn9pVjf1j8e0dum7J8rbzh5jbmVJ+F2CLYCR+WjbUgQyFjIgr05otB9Xt/w9VmWNqkGy1Oo
9v2hAaR3DJ3oIPtMedilx3r850dQ6nLXZOt2jNRvm5/2S/VT2+2xLSvb/mfowVaOBH9qngO4cpsU
eEyRAnLrbRDOy4dD9yCaBjoL1Uk/4ENBnp55gdzxwdYxBnUe87l9dpgbsD686kQsZrXAYzt5zgGl
DHV3Zy1Y1Xksn/PB7Q6mOTOVaHR1pwYFsZsegZkNCd6D8A6mfLGLNOeh3gVR+ehgXrzeePmrUr29
TmtdGtfH5NMhxZC2px77QXkYpaiX4Vq29AT6khnDeZKrLycpwDNOYFZ47HofWv1W3hJY7bTK5h+t
g2v8lVuIKMm6ZcI1eA+p7m9buBQhF6yLlfRMHBxqSLzgG8ZEf4964O7ImOzlGkshtz1epicI5bJG
ntLv+aRfvNjIDuo83iVmiUCZ151kkNEYtVs4uyXqubuwCG5fAKP9CSk/O8sJ5c7LFiN9u7Bh7Gj4
OQ/eE2Zx7g2z7Cf2q4/n2SGXJ2IdDFRNdc4ct/4+vR21XT9BvF+vYpk5jKTJ8pnJ3Mza+RZ0ISGV
wAv4C1yywUzcQ35UupBbg3JioIsyatb+pmMmky3wutVxcp3zBDCHfO4ReiQaxZG9zXAMu82ubquo
SAsKcm66dhuE4VI/1EZiHOT88rt8OxrPrf44G3l7UE3jWe7qemtlK++6H7ExRZuxKFD6h0L+zwJt
HTgU+fZL/TaxY3la4kjD8gGM/17L7Bx2fpsP9wiymyegadVFWDtD1FUXnoXfZZhlt/srd2IdY9Yb
wwf6Vwo905y8emdBkEYWwzFwOCl4CVxG8B0KgfuSSyZ3Rh7rQCX2aAEP9gt8Q/4zmEuHdURf7+Tt
gV7G+/UirHtlS7r8/0/FXG2EvXS/DvXyY6R6m4uvddm6Nc4Rth9MaBFmkImu0tknFY9F6SJ/9jbl
kk0cNnnVbpvktf+B1d8+lPI7/5hl3I4tc3cLLOBKQhB7DD70Mn8lOULoWl6TuUAOZhtM5le0Vogn
h31yKpowVPfS/bbpL1/QCDBIF6S3eZw8qTKjW4u1bZozUg4aSpEaMLFlEib/zlrcUJJS/2Mue/v1
5TzCxLkfC3TderYb4OkHmyzVvEWvtyAJ9d2VH2LWF93V1bNMy2RSJ1tS3E69TAulSiIIzesAAsja
WbqsVdlai/U2rm3r3/h0bJS/dwh1MIYxZsrA2QEEyE9SlzePK56wjF/23378XGrFJlIG9Y9ppNzC
25M3fwsg2p/lcY1Q0gU0vdyDsOuQ3JAn5d835ejbUAUopzm5Zbr7TAUJYIqsS7hPnBAheMjedce6
BpQdUqz9pDr4Pwatzs+3X788yTeyx/rO3OYzt4dZWj0978if/Oe9k61bL9n8XJeDbmf9o9fnP/D5
KEUjsdHab9qM1KyMK+vsQY79t7a1i+y9zbNlcy3kfqxV2ZLj/utZ/1jOSG/p+OlP/Vvbp7N++kvB
MuBjNFd3IYy+5RXHw5lcRTXf1qrywktBKAVyJjQiFu9LmG0t1rY5wxMU+h19qtZg89ZJhls5+dr1
jz2y6ZsBCCFS8LcnWl4WeU/Wl2V9qf5r23qYvHfS79/a/q+n8ud8IfcXMWi/cefi0Ma0dpkLy4dr
LW4r2bX+R6zi37p/arutJ5bT3v6CnOdTn9tfGBLvqinDb7Xzwq0MDbIGla31Gy1jyFqVrXVCtnb+
1PapKv38HsGA/odWI4mQFDZEPl5Ocu9Mb+URvm1Kq9RnQtksq7MqO+he8boO74CpoI2vdWVeaORS
l5GfuVBARMnKLPcWOvIDq523MjwQ/UeStUEZ+B+62m3QsFViCDK6FOUMCRPxt92/Dbfro+DIon/t
sz4Ga9unx0WqsncMmpSQhQvTa1Bnc9c5ejpvZf2bADAgXJSMb0E7RIfbGy8XZS1uw+pal8v1X6uy
Y311pRoQSPln+Jb6pzNI25wlYCe0hNdoHexvE+vbfrk/65ENXiUs3rKzRWDEWCIkf6wc125yrBQy
MVirsvWpnwyia9sf/7js+XTI4FXKfjbuQQU+1VApcA2QHkTKDQ0kx/LhKnHEa19l6PKzJMtOcmXK
pM+z06w6myZzrJO87Osdvb37fwQz/5gqrF1lS25vVPRE9G6dbkGu3EH0xIgjZFJ0tLKH2StJx6Dm
ok0P8ore4pTyBIyzHjd/yYv8T1SrVoM91tmkThqSg3menRMkgmGJQ1qTom7IVm7Wum8FCvpnobUp
F91hZ7YwIGNAXiMflq4FR1P374SzbZEAiFS0a+Sqyn2pM6hMelW8lTE8E+GT68sNnltEd9pbPPPT
5ZeL+sctui1db1dd1iyyeXvNI5KTs2dOe7nK8mfXQn7AWpUL+6nttqqTPZ/JnGtP2b3+S3oY6lsb
a70NNoZYxQW5/9EV8Xg0EALc6zBmqUI9Q4C0OOMzyV5LJ3dmOMj0LHs9D5inniR4N9XBa6RlR205
h5rU2X0Z1O1Ges1dNp6UuTR3ap8B0huGYtNEvOpSeJlrbm0PgKcGpuiaJu5BjUIr3yMZhOEyK/s9
UUlQw5NzbvSgeYSTRa4Z0ViI55mDe1GsXlN/fFsQ7S8BMrAv8G/qHapxI6ocVKUtQ/AoS0hP1CMq
ELFdpS+x56AsaHb3U4wWggNs4aCT2z96lj8/pVXzA77jqTe18mPMTVy1Uv9rXjIlr/GBv/iBClI8
a956b7a+eUTryez6AQkHrUUdZxg2QVPXX+oZTC9L8vJdV1N7i6IO8KoI2S61WGwBTELJc25V6Dep
6q5CIhhlqBIcN0aM1cO47CGUhJnAgKNAmGjHprDLh3lKqgfZkiIrCgfdszxHWJggvFXEwa6skB/y
p+Fvk+TZsVUXKb9MrQzsSFDi2C0B4I3rs3KLixjVaxXCp+FjJKqiYLhrswJMkNcOrIebwr2A1CC9
5hFsb1H9mvopehqWAqJL9OSryVdkNZWzNJUZJt3oLqLKVSB8Zlhka5zgqUEN+0klE/qUKpq2ncYx
YAXBjtj2gFalNtcyx1IUD9nNNAzdg5Z03uO8FHUGbM/m2YJdTY91R6hn6VYrHVzRBrIz5oTZ3Djq
6ML4v6Ykmh9uNdAcKP86PHPr8VVkeY+ozETbKmw36J4ae0ezzN00NTkab4DpC0MzL7YD1BlYq7bT
bT1pN1jBI4OBA3jpheW1gmp3bZZirfJ8HpOCGOqAtJENN63UL/lspsZWMw3tIkUxBf/bWPSVsp08
WO5emBJsRtTgrfcBjLr22P+dDPlfBql0cOHQ/Xm3TPjMIBNBKxQVKjH9/It055cwT/S/pyYBrYAg
zlswZsCu0cF6nDVyydaUWHeVm/cXvY/bU5rGxQO3QIPy36ovzajwcGWpea8a/VuNatC9GyWPg101
UF+V+iXuSRw5iD3upSo7SIW+I7+e7+tx02PcsZmW7rGWYsoXg+VajiODTZOjQLtlzNj9cbCVf3XS
2byTU9WNqT04XniCHIZTZ4Ys2oEPTrVbf0EbJL/DcE5u562NuX1sunafq8jabH0slvsge8WocCZo
XzSslW3zDqJF8wL3vH8gdHyWGka77QumdZChshGxpqWHtDlG+fmgxH1TXfS4cA0EqA3th4jFsqnA
oLuin9Zf64GwcpmidiI7HJQszshgJqDZuBS6qbRHxDa1rVTl8mSpunyqHDBhy/WxxxGgS7VM9OKj
Pf6+/TtpkvtHu6jhnC3XD9VpEHnZ5OFPzzMzDibKKbIpRRXMMNzXujxtY4uE5B+Nslv2dJA7dsMj
wBkQeMGwAdeFpUJZMSjp9V91HYSn3h4CNN7D6mtZHmR/PIT1IdVRbapmxSFgrbi4hRMPPDdBFFy7
pRgSdE9cwz/+saPvU+xkPgLfjvdQGOK7cszwMFwK2ZI2k1U2lg02imqxFjX4Df6XjnLIrfd6dDdi
Dvh/OSR1B/AVqnb8fJq2KxC5fR4fSpVo4PbTr5Pe8kemotSba9ouPArSjqbVwoBFkfI+WoocgYl7
qU6+j2Jh5A+Q19WY4Pqyu1RRLt+snWQLB707PnwdeWQOjl2iKmFZeXhiTIpycT4soPgoS8neT4dK
Vf5wi+royUEI/Hao/LU/jsh0c9+VADQ+71h+1VTGkB2f58L+K8WeFOTS7KZ37VSld+4YATjRUN7s
MvKMKtmKfVKE2qtahsPV1evveaipr4NdqK96WD90DLAP5KZhuiA6yNevN9D/cupWv7OBlny4Gaci
mVPep6gZfESV8gU+cvAoO80yuPeL2H6SfSCF9ymEupd86TnWH8mgmW+aHxXvWnKWLnxzsle1aaBf
PoR1Ol37QEvvx6VA3E8fNmZSs2k384YxGzTeUpU+EE1J5PjuLzUZcC91iV3CXEo/Mq9GR1sz2q1U
jb4ZTgauqbvStFDE39hW179gY4V0kTXq+whC5UfTY4ugwtc7LvzKD6Bg5c7OfPM0Ypn5VNrjGxCa
7m+r/Da7jfvFUtz2kpUR0km23v3dzAApVMfKnxDRQUs37H8Hjt3+DWRL380xLuJ2479pgM/QsG0H
8J5sxWG7n7GGhS/8v03QIv/Z+alNtxxQsdl8LQev3uPXVqIw5xRvmWLZlybtJjS3++JNhzH9gvX7
RnYqwNjeQGB8gcmr3kuT7TfkF9yhPEp1RE3irHlTspVqHbvm00yWTmpyxm5Q71W03nQY0XfBNINL
KKzQuKvRioEWXfuosNn5PUH3uNuBxUPWE2nZfeUPzkX29K3v7U1tsHjucDuZfUYeBGOij16t+i0c
n+giVSdSbWAKUX8nVRsjInwgdf8q1VmZvrl88x+kNvXZE+N1/mTE4Hv8MTiF0aA8p1mr3kc+NOLQ
x65qyKsngD57ZCf659Jr35O4Ve8AKwzPut7yqsSoyleJe5UO0o4u4qFU6uxBmqQwUTmKbAgMdadj
uFrgHpvZwbN0j6GjPeXmc9MUB7dzKwwL6z0y5uWdPTnF3f8wdl7LjTNZs30iRMAU3C0JOtFIbHnd
INRSC96j4J7+X4C+GfVMzIk4NwjC0AgiwKq9M1dGErPcDAsuj4rKopGVA2ZWHb3Y7YCOW1FzG2o2
UeCj+QAhLH1VzcrdwM0s98sqHh0k9XrxVIoBJKXRoSWYD9O60V/B9ENVkw+kK6stQvEqfUVFne2w
49tbnd7Hq2Uax9xRzHsRZva5TEwEFvNh7aj+GVFLHvhp084M6zTSiHjkzItJS/01FbwG/e6/tv0c
sjwylfZP1ena7n89X28RwEgrvq2HqbkMSoVcunBA36HqEvwS/clV/1EMvfXU2AN8oFwvTlloWJCN
qxRFXD89d5VzXQ4djPRUR4b7Uje56jl1bJ7T0iWApa6hpcCFfcSO9KEAv9rExdpBNnRSSy4qZ4jf
pYZAzDSc5tYVMrhRLDvZRWmo3kNVqVfLy9vTi1q6zYekb4SMSMRwGEdjT822hLpbmlfXgjnO5W4D
ttTyVZLVBWRcGFWnknvqySpDr/P1+KYGTv7Pju9jlt3lz1Z8JIifwfh76hSosbfsD9E9npZXi22H
jVaFnbCyxeF7ddmtu1oybLm0o+8jA02/miIxd6rV493+eQnTFkcLefmNHZrKJtUKnViq3t6b6H0P
ZN00J80Q9tZKsvFuJMfF61q1eeRqVJH+OPYbY+crbB7lq3EfnD5hSDoU5vZ6b7WF+MCTCCxScJ/n
28dFmyU2JpVg2tRVVV9iva33wqj6m8hpTdJ9/ZJYAmnDx0Ksyo0PZ6ZegsXyO/81DobHJBLKHwWl
5fcbZbkGKq4wP8e0fw8VxX7RrCaDdqxN96EFG5whSnCLhdrZZTNUXFX89NilsbmjHJDeOliB0Dg3
JvUzbmSWP4Wv3IDfMB8qn3pADjLqJEbYDMKTwBF/MsjIuuweAqI5mvZXJ9EswyluHtyWOaHsKu0W
3YZEnkPCEr4r26O45vt7XTfIoBrsGWmgpqTFaTI7Lo9su6YFCALhLBOwLuTX/NLs3n3IU/dFG2Pl
LDrX5RyA763DtL5ZVqUBeS63Y3nQ4w4wlca47CBLpG5F47iPAYb0VdWH6rmrSv8xqqdX3Qz0y7I2
zQpwWzdvl0NdzT5GmunfLWthF+zatEx/iUL3H/2JXmJhNvelYduP/m7wM/s15qdy1w5qu7PbPngr
9F3d19ZbiSKLyJyq3vdBX7wQc7fuzMj5xTzyRMhDcal9BXh+gHlDdqG2+t4274gKOs4k685OlmEH
7GjkIgK8ZkTGnyXu0ASmFtqBfPw5oDFqw6ssaW57IgUvcl7wxRi9hmxkb1lddtCwLS7NRNoWkdVH
xE68cyAr1A0Ejq6o3RUXY15YoHiPjmKcc7uaflEFeJFlNL6N0Sz0aPFzwIECuZfqL/HUj29DHZnr
Yd4ezdv/83gH5NLP8b7j8zrI09ZN4AB8+9fr/2z/f73+fx6/vK9e9Ti3XbERuRmveybs17If66tu
C31nzdvAZdTXZUfO5Pd723IIoMjmWs7b/uu5/HKCs1LcXazzm7gszNlt6VaNuuWbkf2zTSU+2s3F
9uewZecQu+6qrvEbBOWtkrUmhkk8X4NW98HG5lr3Ojg2XjZoxe2yGAT/r6J70ldaU230MFFPQYUR
j5vUsgKhXT2182JZtQwF0/33elZ5HdM1WI//2rts/1ldnrFsg213zCMEbT+bvl/pZz3lpjcNzm3J
6XrviP+ASOa+JviZ+FKV+cH18ZLqg/1rtDr33QBAR7XQ7W9NxyFwNIG3UqRqRPcVNzHG40NTKltD
d6dniAz9TvKqC/D0CVvWYXmPMEPO11WteSYJ2734UqPRNb824RW3OmftEd2ISeqAYWz1ph1u9DqE
2T0H7iyJOt/hOmZYYM5l8rXsWBYdrO6Ng8gKJ3pnH0QqSuA6rX/N7ES5AoiWnr53iRFLpgmmiwE7
Bgi5LVYMQfDFxEO9U6qs2zH5A4tvfFWifQMx0j9HMUnwiWy726jptL0at9nBH1JxCQOdTAylnJ7S
MP1CdJh98eSQOPgbRQjoWET/XsmT2RmDDC5V0TTXYl4YKsPDsACXOB9g6LMVqUGyYbblRUvxxYNM
Vje9W8jLcvxyGAFPG0IjRwLQgNMkcyY7knmyZLvkGgDrIFetSe+ADhEQYRKMZkh12JKDVl/MQCa7
CmvNOckwVRiDmE62g7IYd7x1tLM+OhSgjI+uiMwDZY/ixh2n/iarhuGgqFF5zIyCYB+/i05J44N4
6m3nlJQjWa81RZJIJv42bluVBAa13jpuMWB0BboMAKq7oz9RbtLYllcf2hPcYLSD3HFQA1Vddz9J
on4Idx4eIhM8shSrToYUpYJCfWzoQa/DQTWeBseB5Q339JnsmW5VReNw9smhAkGdp141hhEkLPhx
/DZh+PDT6XfSOBufPLIXutcNXJto9tpP0T1a0q/IUqffSmL8pvCLvdwMKJQHjr7NWn6c/V7suvkV
nJj8DnRgJREPAxMqawTSicTkd4EuUZfi3UVrwBQw64+wUYe7miD1mcY/AV2rz645SlDIXAHMjMp9
1miAZID3DZcYWguD8mGfCyV68BXXvtgabtolCD4UHZY70+/3XdqPL8Ji7qRpwYNTcKVoY16ADVCH
lwgB4CYo+26/PEuPk0Nt9NpNbmu9Ry2xuMERFDNVnZXBpksgh9+uvjeJESDicsjy6K+N1rxn2fjf
e34OH7KFT8gb/LzOsq2qHHxoNPDWGYmBF7NsiXJsFfkkCbC8GXw1A1/BKcngbVO37HF6zKsQ7dzN
2BbkXM6ruhgxLQmzOCyrflprK9yJ8YqQB0xyls2kYF7oeUjeUynG8ji4SUWCBY+Wxc8xy6NlG0nj
HN3oSJT6HDXW/8fzJoBRJQb1/3jtZfWvt7bJETgwElr9te3nKcv7D1E53WTpSzOG4QP3XH9VxLZ5
0H28FV1u3Kuu7e+MPlTWU86/2XaL+M6qiv2ytjxJGO59KzP3bJrKHnTRdHFlg6WwzdvnbrCrldHb
wXsbKA8YitxPoWnb3OF2AAd8HWi5HnEAUF6ZxV8UM26hg8S/q6iO+dlp2pc57n6dmLI8U+c+qkDc
zxgFqnOuVeEWnOm0SoRanX92LHsZYP1znCCSp2jttSqfkMiQ3Dy/wvKU5cCf1c4a7JXd1/Qs//0m
//XSypDgF9L9pxSNKsDM+U1+XmBZTXt1T/MrvvGcXrFPcggIICI6lMQXpQuxkOj2nYDkeJda891X
K1AYiND53obTl0il1NnblArOtkpwSayC+v9enbeR1N2fo3mxbEOCqW3IRaMLMu/92bEct2yrajXb
ip5UgGW1tYx8E4GF8WQ8Ut6v6t8RxgW3UOtXLRixv3Xl+GSXTNrrsfHv8ynvPKRi3VWXMTRMe8hu
HQOoSgzE7TyaXb8vUNVCcIzQ7BNbdTBTFybIfBfvbTW65KlabTPmuncqrF0qBlSvU7NWKKwX2SOf
LlxT83aeEwsCijkJ8Uam6IvfpNZHafo3KoXMABIOvqakThhKPxZla4Hvo8hAQ0N+DaN78vO8+DCa
+F0RVKm5WyKgRzVkmh1pWALUggnSM5uy/tGv+wamOROIZe9gh+UxzLACLntzIjxPfjc1q2VvnIYZ
mZcw5Za9Y2ull1oRb8n8SnQ88tu0ru6XfbFwqDkBWmJMHt2WrapcYpKEeByYU3S7PFoWaha8Trpa
HX42LY9IQw29mByf72f97FXtzN7FNKJWyza7CcFNOg2+U+Cg65/jft5H7bNzIwrrxp90jp1iUqlw
It0PiVvSIvJpnmipdnQdqR1VfFR41iNtl06gYpYdy2JwoAatlfmYWlHGavvzHM1XPsqphGz375f5
6xDTjvGQLS/+82odMR3rzh5L7/t1l91+GvMWfx05WYqyJg5LeIblYgSbX17payyCOFj/euKy4/st
lw8YZqq/dYV4+t5mLJ/g581HN+Er6NtSPTRh6/3Pv+nn6H9eV/vMArgN359hPgvLo78+7Pzhvj/T
suf7TWWZ3caAXbGK78zWUY/FfNhygC9qyjzLw2XPshiX0788FI4E3dD/dukInRXZbxltEKc2NOcm
iap1TYBFEGE1C5r83SyaEYYemsZOPVihP+1sV/5Bljt6KWBFNfro9IToSGGRR+HCB3N7eQjT9rPO
fHfLmOnogDCNKj3yNGucUbbuh6UQkR3LlVJzIwc0K8DhOy41xoZ0K6dOnphn7jHhPYqmc1cdlx1c
j/Gh9ivExfJRCwZeDJsfROzk0qnNyY7xX1aonijobFKqW4XQ38OiPyl0PceCSMQRBEM5N/wKhaZD
gt93j4+YaaqbHCNFu9ZtotypMVPekjyju8o/CsYixMvNm/qhwyaVJufvbRohLqup6LPDz7MCKnle
VoNcIjdVuVt24EF7byccV1XbYeWc7pvqvklFf9czEGrtGhZ6zpS8n5CMAC+L+SDBo1ISskJCDrEH
lbQhO7TDasBqKlz0hmZ66bSBBLB5Mab+te7x8WfF0Q56E9U/i4Jq8RqP2bDVC1hjy7YcAsNuImWN
gum/tsmJgQRIU31XkaJXOKZ/m80LcBRuaVd3rQWuKW3h4gyMYe6meRGlRrl3RntcLavcQYy7GBoF
hqHme9PP9sYSz5HZGjfLJkepdLhkw0RcaFNslm3LwtB9nTYRzMblkL92QMwzxub7jZfNpl7Q3x2L
/LC88bLND/uV5baG1441Hev5Qy47o0TNj6YFgHDeZFJWv9i24vVBGF+LclNgCL5rNS260jP/GqLK
P/SacQZEnp4GwqruloUzwfoHa2Vuf7alY5cT4gaZP1GVWMHS6BtkXsubxEzMO4r95vdzZWRtpsIn
/ShsG1K0HCZtfkrG0GSWzu57nYSkalsXqVij82V/WJr6cR48x41zO7mMDrqpoldUSXHnuolya0bH
YF4xovifxWDWr5Kq5c0o0nlaiN+H9D+EGT/HDQmUo3Ti1ru8kK0WFtkV0R2Bd/JSFqP3/Y2ayihA
a9yuoCI3t0WdBVdBkeyqx8V96QfDcTlsWTAk01fEApX7ZXU5VoOy7pkVyvHlWcs2HBUploTkzBxu
WLtq4N6lueHeweWebgxDvgV+DSVk3q7bWUeSVLzyYwfn/3IYBMwDnfvwvBzByO9OjTTjGE18/4ox
avdK4Fp3mEXtOxLEqo0WOmQZDJN9t+zQWuCeaklzZllddgBMEZcqZcBI8oYCOTZsaSUbxrqLuP8m
nXn6OTakdkqYWWPvUr2Kt86IYgKcZXgtcUN4xLMkG8OGjLa228rfGq4BORx+yxXUc3QVbYM31Eio
HwzUQx0jJVRozjJZFoxdJtKySPPUp4HRRhkQh6cQFuLPpD4f8PA/j+ZV+HrPeUuWH9kaLvq7OVrF
Jxz6ZnlEXHNG//qmnV1CcpYwLo+WRb8IJecFk1qEk8tG0LVy5+p0vIcY4EsxPoTfwqtZ560y7K5f
VH2izNIyi52NDz8LxshYHZb1bHE9dCJ7FrPxSM5Omnr+CGQT4TyyFv+RWQF2gwZJUQDu7s2y0Kt2
mAg4qmf+xr8f6qn7ESU6DIwmB/u47O66CYfo8jAGOwPyP4lpcwDOp2kHZe/7jDkjESQJnJHYsWgh
Lmfxezewl+NcldnBPiHuAIcZ9gWxUUZDwWIn/4xSfPrQItKi2g3Ef3mmdh+Q63hTyO7F5rQeI+LA
tq0m3sJRuJthVtUmvEzhHrnjZJvl7/0528uj5T9ADyvciIBzpZCSdlSl7tVJIPYtQW03llGUB4tJ
QlLF9UpR5a4X1mPKX22aAw59TB0q/2G+AlrNmNwBSD8pphfXmJhnU1o+K67t+Z+1PMqANmwqsCD8
7nbaTQPZIqgsGl1GCYkvSYfTXycGizLnzXIbEIq2tlaUzKfeT8GtCs0PkYXKxjBPRV8PN01o9d8L
Q0TDja/PZy4b3zJNr26w/FY3bl4BHV8e5o7baZvl4RK9ujxaFontV6idXGgYs3a+mONYSqPCoMOg
439+sUrXzg9RBghg9ojOf+ayWP7gn1WZGZBlNHIz/dnDNM0axeV0FIvndHnYThS88swevZ//zPI9
/VldHrlaT7wVBl5u3gWcQBbGLPv7WZhShDspzGMya++X78GyiObVnhbHdoqa07Kp9E3CHQKH0cgS
a9AtiQaW0vH/7YriV6o1NemjRo4HbHaNfT+0pd4fEiBfmOQ5pzMfohLEGCyLZTWOoBBrkfJVM6Ts
jwRDtqupsTtSUZR4ONpO4RnEdLXFMK6CjGjdkHxqT3UqZjG66u+o/Xy66fCglTNYl/EIubEFgXNY
6Uda5xs96/CNJuesqMIVjDIapVMZniy0MOfAl2v67c2qH7NLpvETkbuV6blQVo9q1a65ZZS00Kks
lpU8gBuYp7aTesV9r++nngQhyyGT1n5u6zbfCpowqNhlRxZLE2yjliBKka+ULqM/gkzQ4weXm0Z8
K3TNWo/aqGx8pSUWptO3sP/B002PhkgPeVlSvyOSKGrEa9VXZBaO6Rb8UrQxMfoVrTyFQa2u+HHE
mRwWhddgyAjlCfArepKYlq6i0noNYooqeKnWQNmibV/NGdGtgQqXEgXN6fVU6j35xk7jlSAqGoda
Yzd8NTYnxulcolJ4/tS5p2BM4nVEwJafxypcUyJKI41ydacCvjVi6PiEZlbdV+zjyFZRUq2HyXR2
PqwbpWz3rR5yEuDQRcLiTIsQr3jTC3Qx/ZPrzKVLgiAZjzWfNj/d871F02DH2NYhT3aGMmIEVtD7
y17ZMaKY1vQf3xg8hxtnxL9fKlYCmwiZjjMx9hR4cxzwaMg3+cOD3B33iXMdQCDt6XiqJ8S0pGc4
JDCoOf/oEpcunnkZAAx2Akcla0sKmFO4nkLlq/XJlqmH8/wN0mOrPafh9Mdk5zpv+KGsmGQrtn8p
dPlRZdCRdC7RtdZ3hDWNPf3G0CYxR42FR0H0VCQNCbgWPjEc3F5KOcEQmMKnRE3XVjsjRWAtrwa9
ffb5vfCgvK7IZSYfNKOF4/BeVuVGMCGmbo0qZ4ToZZ5lpWyzoPGvI8T1qXJ+lympeoEavI+dsm0d
JoK91nnzALCzjPCIVm5ruuGnAod1VQxkE2vD9OJWFCwoQGrKH5uIRLhGRnQwNCp5bqxeIS44a2NM
PT/sHkbN2RKEi3wkRIqlCJVuKzMkJflIKk1up2qQ3him5VZxnkIlz1dmnPmbOs2pz3T51rSU4jSF
vGDfUhmMNO02GOIWNOV4kOo7M/9w7Y52t5H1fZMQ1VqT10U9f2O55avWduBZACQ5BqHHbfeEItcA
dhSHa1I8sxWjQW09wV9duQSmrtpxyFaxHe5NoairDmSXFYsnQGKVQCQJ5itlfFSpXh6TvuJADFU1
udeMwGTf+By43bsfVDVQp+Iznl4mPQG+loYfiHMzr9EfiVB87NBL0nWBltofXZCpc2+jHaTjUWsb
RmlTMkMEbPn6F+UbECbWa9ybl2KgaZ+6J6FzWKb1Z0Nl9M89Pd50pA63ZXPyJ0mAbD7uiOe1SJfN
w/34m+Rs6tUPSS7fNEmgvNqOdyJm5C+nGddbUAgkGp1Gn+AOnQOZlGiGARsGfCfWdSEBgsXvHSdp
VZeEAiuGcigHBlmh0Kp1u+Pcq15qU/AnUuBolNs6M/0r2YbthtZOvB4q+9EaMs/IJTcCBQxtmr6Q
cZ96mkvDu6nbaNU02TN6UUyOLXPoIYnIS0K9adUECc85sSijh02jpE/A/K+g05xV89xZEOiqKMF3
3x+cSP8slOQzi/SPpjIIC6wh86vMoahw7/Jejlsno1kQaWjZnRQdUTgGLxpV0CED9tePxb0aV5dq
LlTl49yI/WM0NtELPR84RCrbdGIF967eDIo1253L2y6MV1FhUS2ZhbpVMBwKjR+FDI2QBbwP1gt3
TStYx9qhzqJbGyHGqkyLS5YUX5lhH6rKem8iJl6DuAudNPOEmu4RqlAP8lvyWnofX73T37SkmQWg
qr0KBfpGGjFEnr5LPEshjV5X2nGlmPng+Yby4UA2Cv0OIXpkbAShUnprW7txqB+IeaMNnYkdVYCd
OVHJDPPHfFC3glTvrRNa6IfRrEQmXzOleHHVIr7p1kHozAyxX50RQhtPn8apTT34Mw9hPX0Ug/Ws
F+O1s9Z6ZlVbKxjOE2jOxII815A/qVnWuQBj7RQNnMFCp6MmmkPi+8i0rV0fKZ4TkXX/Okblmxuk
D1YpT4OFplHtn8I23TdocJKB70TcNluQbKBpulMIOBBBG2C0OjW9pGQGrtSeUXN9QpU3033VFD1F
3BFmHHxooAFkVwTm29gOb2RTZys7VR4bB5BNG+mvTZZ89OD0jGp4xV/2B9kuulhjN3XRQYrsYcRG
vk7V4lcpgZdHcJi6BEU15+NeECK2K2gDoPkzqB01044GJDC15hBIeSXTiAxBh/p439p/GtGApuAX
loxtot5zAfIXgPJKET2Rl2oOtik96W1+TUDzrLSpNzfCdXeD5R5eswZAH7ShQzGYLbz9BLH8iDwi
JEeTNPYjoRjFBd8wEj4bbLrOFVn6VHaoCrfmh5q1p0TtXyQfiqnfc4QIA9Jn+uTWypE73z3isnIl
pc2pDy4ayfSFqe/auN8Phb9t9k2fbxtOCzcJZv70DocVvb2I8X8PCtguLxFVqn1LnpraECw2uKek
gPUpjYR+Sr7tI67e3vH/pCkRygn6tHyony3ZnnS3vZNOuibP4Vq2wZuZMW/EQkZ0Q5++2njq4ZMW
3ZrWDCkPgujPie8GHQGw8TnDhlrrGdEMG8dQERjLnWCecXCZLRfZhejRmnFApFKr4nKRz1ZLUXlK
nWEFh+c2jYdmVdkQAVWB4MjIgofCSv+U7VCvsjbtvcqVJEZiOqxD9dCp7i/bYBA5hpCz86A7Gg2j
7FL6b7LlupukvrWAedtNdzao3kFOSTwQd5aS0g2tfFCiaKdA7j7DIEToFFBCM6gd1p3BSbY5jUSe
TNzQtcyTuu1i+HecVRf3mZfdNxmMqC5R1K1uwGxo6ugXAfCtD9ueHzhGklf3Ux2kPGmAyJiNmXvH
bx8UMYLddOWbaCGNj0qE7kW+1Y27DTqQok1ERrGbuF5KiaCmwZEijPdyVeHiYRBWiXhdBVQEpKpm
VKyTfTZ1zoGQyWc7At7DL7jsyk+tZWw89lyeBXydODoJpSBhroehGPN1qaJfGrcfD3cSqibye6ao
OgVR8UXIaLgSmqStZDz6jUNQSf5bg1znTDUuCY1EMD9yyOfMzzKojhaDxaDNL51L05B8EVBXZwxE
T4y1nxyaFmszmLMi9OFjNJkBJE43XByXnxpr9BJHzgmD/JpbBEjFDRzV6jnRK66Ofm3Vk3prdtnA
YDxNVsJhDGal6DaC6Kujnt0ezWImZJkDvLehfzSLfqPp5sDAitCMyIbtYMk7pR/KQ6Qkd0bAgJxM
2lw3851BZaqqpp4BbdjtMGkbjZV5FIQerTD4Dd8KdmqCZi/UKq4AvjTKF0W/96hIDr5lDCQDt3Qr
L1kJxgzEvVilqG33kxnUXgMR0+3jdTyZ51q6aFPlH1O5IWr5FBHMmlOEBviI9i4pN1gZ7+JOiK2a
V69AFm5kPkF8LmZE81slCK4eXA2zfhE+lsJmJIQGyqFIsKrUgHFnEYGZRIKeOztESybRkHa/ji3M
PdaIK8R8jyUIyK4fyWy39K0wxgddtU5VzBUYcoYTQagEXck/pu13XtpCHM42oWbtImt4m4YblDOP
KYrUFbkg1SbTOE9EiV9wYiAbmZivW3iV2nEuwZvPCmS+Wdu2hh7yojdHRdtaBB6tXFO5F4XYdgBu
55tUsYKDihVqREC9m+lypH8k3NgU4wg68LULjd+6pYxbX++AJWMhhWjI9DRNwdsxIjRdvv2FgneA
gQmxiSH+Fcb4bRTCSEqML8Nq85U1UO43oSZx36SEaIIX1NVr5Kg6VDnbS0g5XSku3xLb1N8puPwh
Q7k8dglda53G/UhUUaJrvwD2ZR5SGQyUhuapSWHOT9hE1Ig9Xaex7yQ7YcKl1YZhb2udwzggLteg
5hroKe1LrFXgqNujEvFtK2qxatLyMU5z7EjWDWBMbyoYP/etS6ovRYqVlYa7nsRxqJ3TxULCXorP
UXM/ymyKPYRsJV9TebXz/tVu+g9IovtpHNeWrr0VQ2RCS+5B9GK+8IfahE/S52v6IGop7rvEvsrG
wZYRZ+fOkTRQKpVGtvsamy2J9pnx4Le/pFBBdcMQJUGMxB3V9r0hzM+pKU5Cs7h0g5Y8J/oYtWrf
lsw6uiLvvTBS7wgcedQ7UjFdmW+DcPwV+maHFtC+0lAhwCX2YTZPL477y7EURCL6zOLL2mHdtjED
bAaY4OsCL9YLb4RiS8z5qqsl/YZwp5T5OU8fwea5NDv9Pd/JdV2GxmaINWZincahepRvFN0y1s5N
EwDspOiHdoFscFeiOcntTV+pL0qa0mqR+s4fYO4NPmF4KRi0ypbroGs/wgrpvWkcGF80ecoAo7dX
JqNKZl/9rZocGEmbUIdTUqoid60VncXbkIeQusraR5ubV4a2dpz4c7TDl5A+5TjKbK10sAFjVx8P
9vhciCjd+PouFTSkc3yoeFCDjUUOTCHkS5IHc4Wamb8f819zrXrNDwK9klqj0kpenbKLMZGOVvI4
DPx6m6R6b8ueIUdntbQJG9rDISHRru3CUP4sfTIykrC8tEG4NQgS2brjcCwT/XeqYNgNY8jvM2+o
aj9QJD3SEC+2ChqVVcUVv3EVm7mhy6XU980lH7cuFOBxpNyOnqvy/CSAzlZgC6xwIqR0teIG71/q
UwuJos/CT0+qrQA1j0uShXyT1lPU7EMAGytES/aqLvTP3gA7lT5qlp3vgkJ7szVlb08D9RMXNY9R
fhYFqFN43Z/wZt4ZUffbSg8vE8hhyL5JsiYNFgrBdFuHRLjeDfyaciliOMzfkcQg/e6+yLe8+C4R
yxH3KI2g86yzn1xtOI41MBI4c2TJG/VtV4v3nH8WSJRrlLj6Tpkjl8NyPKWmCvU9yuU2ipinqYz9
y7J/4hpFBoKofr4dWps6GHc8jy64DADfhgdihR4TTVc8ErB2TxhJ/VVf+aiHPt3huXKMZ2rbD3Ym
GW0iTDUnFGdEV2OdOKaJyzSVW5RvMODl2kRkS623qpHXvKqW/lZpaKkyNBMUbH8VnLxV3htXJU0o
GQrjpaNvqQV955H+M/NU3OAUmuIhmKy9ljJAFwGhfNydGAFA2mMO6+iwWytpIDSGJEzB6s4Ng2v5
hxuvT+enx1k5hN01FczUrBo/TdwTiyLUl7AmqGHUC/Kg+gcApOkWDdddbHcn2goY/ZT0ItKg9ZgE
nvqZ3Doa99p7kDvvtmyeGpUvZmI+kX1xr1u5JwJyCokAhgJOkOx409RcLdi6UIjvG0N9ka35W7E7
6soo3RqD7LpYpRgT8/tvT5GBY6I7VPKSVHDAuQEgg5vhzdqrP09eHSU4TZAKQWqfEt2aKNw1H2U1
bCtbeUqJJF7ZodGv+4KBt2qiZvD5tjCKkXnhYhUX6soU6U3ht79zgYUilBNQSuRPtby3U3E0MqtZ
64pkTJUjv1cBVA+xonhizueVrrbBCk4UfVx8hFm4B1xxU0fhVk3Mz9CpqVPVdAFJUiVKMdrpY3lJ
LAJF6yo9lB2RqVItN6jC3xOtQS6qk9BtRps4ofEct+jf/BxwsLnhIxxleGtHOSLh/pQrGnwnSwtX
mB793vjlt1gofP9rypUHnSihwSrCByV5g5mYm5O+VgIVNVavX0bYY57Rah+2bA+6G90XPZ11HICf
rT+f7DB9G7XuOcnxVZO2AP2q4G+O+suY9OciRp7nB+8MId4JVg1XdtFtzXJ8k+Xsy1P5IVcyF0Xg
VMAe11HbMTafK5XDji5e6BkjpVk10gmA16kmhG+uSSJF0uSnLCVOqTB/ZU4v6KArr1PQn9QKhLSb
n3Vu4cJ2dm1ROOusB3KXt5uoj16itBbrr8osP0wj/e2XJVpLvbhm0BpbO+PmYtWkLZkteLzjlPcb
n/x4VE54tbXyiM/oXlc6xOk4f3FZ7MceLGFINmgcqxT1ZN7xbURzPgnDU+mpwuAK8ILk/Vpdt9MQ
k5QYJdspsI84KN8tUb2l03TbwfmirWaduUKerQRamyI9Ny/QYDrBTq/jtd1LBMcKaVHxdMG8dAO1
dtpVprExwRvw+6ORR5muHZ2rq5vUbk+mAxR9ZOCDI4Gs80eVhvtrsCne2NRTVgYjOr7F+dlIn6RI
PAJU7+qwfQk7WuDzV3AaiZhCWKJuA4svCv6Jy5T6OyriL77dXqjc3vqA8pkl4ENLK21DCtExFdl9
G+qv2WD9H11nstw4srbnWzlx1kYY8+Dw7wVniqRIamKpNgippMI8ZGLG1fsB1N3q07+9QRCJBEiJ
YCLzeyeThV7ItBY9levh8mTWPBjz6HGmCgQqRRmKx+WO1dgjodo/yjr+xer3CRVovcc2n0zl0V+h
e/lhlUdZ+q9MD+BjhExRfAr1RwUgR2qErTSDlazdTN/BMqKsFw8GUwYRkA+pHAunVO5Za976jNru
2Dgb8rLzVWHZHWv63ttkI1Y0o5kmu1ye8kIBIOACazdRfrHuXQxoIczId3f9qKCbzLCsJCQr6N3g
ro06Fo04J4DtK8sytogtHqztUGXanZKCYAmUCCARDgs1N1SRZ2jbYfDEHnlctJADGUy9ZmQPylBh
Gu8k1Xbe/WrDhj7md1ml/spBwoERf6nzrKoJG3eygiyDKf2p/+GaEWbcBFjYTj8shTfsCwdJOiKn
nzZ1ZM2Ef+oYjbLj79mMGhPVxvSp9GFiz9LmZUxltW2ZocuOZ1grKUBG9SP5wm9NnU7KLp4+o9Lt
Ta31to7/2yGzczmk2hs8Mp41FXS3WDUDco7TV6XBULUwmNrbnfbp5y4/GmbYme+/G7HZLCkRuSts
A0zPwMRZzfmbbIYlV9xF3TRlC5VD6MDh851foaf/aivo2wODsN/4e5yYMUinYlV7+s1LMP22NuWg
nMT0dtGEwBg29KkO53vPfcE/D9vDnGSJMV+2Q3wcVfshK89lbLaLOO0e8wD0OXXdvSxNSprOOdFR
kzvuh+wtTPwDcRms9BpP0IGnZJQNe3kw1aBbVtLgF+GRAo+q7I58jHwlAtGD4dcrJtcdP2tjn7cm
gToWq7edEYQmZhMwO1QbRwLNKfFETQwHh8ZArmOrPMu4/dFnU9BiH7db38h+d9FYnWqcNgLK26rF
StkIPB6wgwE+YBhrL1R/RINz8oLfemWAyUry0FwWnGXk5gyP8WPWvfhGhLuQyxotDIxggcR60dd4
OfRFv3S9mLWzY3ULMNVtHKnaLfEYrfGOZXVLiaXPyIfSooPZUH2xW/OeNfaTrWa3KnPTtSLNCKJF
8AOPESTsrr5FzaQuIXowDE6kQ4fYISqHFKma5VT2XLc6YnWd71if0NZRIRjSSpItQaacpR8MsLCN
6tpvI0r+rKNU6beAK1ioIHEHce/qnjWcQu6Sm6fuMrFtDUVT+6SlGAKqBpYvbVFCq6JgZZUfSSzw
fsm7XTpQZ9ZSy9vr5r7O6mYxBABT1UjxyXGSt4YiH0+bQlnkkB6qtAj3QdxOE2j91ULisqBaGWB3
0suLmmUAK7r1XkzQk/9TUGFZaonC3LU+VtQsocnKuwBpYMNk5Orb3JV5QbGzUdGdtPct+rolHJVy
7eUWLukDsIc9JdY0gopfNDYdeBk3DM4IyVaGuFQwvVv0Mmmugsz0VUW80WTIf6AufwossUwb6jY9
jhpaR1mTuVS5j1uB4wdPhFCY/lI0kXqqO3WTMadcDA7K6WgksdxUz15pGltTbcQGh8j9KGJnYSf5
OtQJbBkDHg5BYFaHjnp74kJwj5P+xc4hmar1M6gZ338+Qv2hIutHVXyXFpTVWbfiUxvbRK+0G7wY
cJEQeXSsHfBTISnal0avIIrFDzL1svVYGzyMu+oHFj3r3JrmnwXSuLHdWwkjaRoVL7k9GjtHL2Az
m8VwZ1YTJiSh0xC/AYfPSSTz2pQ8cbQbazPktlA6EwF2RSGQHxrLLNt6yVKZLR0t95dYruRwOVG9
lvGSyLYcA6jpJ3lOe94iGfgJG6m0lqZpTnkK4miZ8a22+d/6Wm3v4iiBwMTPHpnPi7T5i4XFW6In
ohIT2AxrQDK2294sz4JYnGRHrD77Q1BcVUoo3FH5wudbWYdJhd13JVnu8d5aOWwIGmlBnZllOWA9
a9sti2UctDuThTvxwhkRq42ZbwGLDTxiNl57KkLCW9DKvqm2WT9kur9u4+FmdKguW6d9rny0ntCA
5DYniIYhuj730Ugn5bdJShBlneC9NOxm5bjNXQCGSuHQ0zFGCQbK5nb5gX8z/6IhvrRqoxA+7aKA
aV1iN3KECaKET6tTodMJG2lI2My5ky0fuzV+SKj+y5M51Aw3fa7vMSopRqYVFvecWWoffWC9qfrv
th8/sJ4h3AKjcEtcxspWccbxqUP7b5hvcbap2xs1RUEBZIh7TYXIhLqH0rX3HRizTYpPHLbrKlRe
PWm660aTBK5FSXEC+XPW6eiSjmeC6QB7LVWNmQ7rHMS9zFhZ124x9jGXeGIkKx7b+9jwhzvbV8E2
WPqYOZQcJyj6jYIXPDzkx1pJ1Y10L3hcMDFUh5e213ZjpVIV7uVz3YKI2F291IO8WvadpzFRTEc+
fXAKq/o1tYHIjN96G11cVvssgnkqtm0P1YjlQNMDQIeewpx9J9GNnwPySJSCMGvCnVZdpXzIon01
AnK9Uv+UNHArzeajcynolzEleNiVTzVFAfLePHx/c5vih/Hc+iwPY9wb1gh03pRJvRY6w6F3iC7I
4viqmCXu+dbALTeWxaKAirLSWtZ8zuSJX5X5p2p073WrMmOxu53G2LOdTLe7In2Hu0F6Je6n4L2s
jHVHPvAXxdxVYUz5xUq3IRa4kA1XiRLvMpVAZ+kbF1F58V1RcW8bYhXwT14MpQc9EBBcE561Duuu
uy/dtQF7duX2JmkbzdswFGeesDGzYGNhlsjnZJHDAyk3QzwJdmvWHYS2QZAfy48YkRVLhfhRVz1/
GQpKr2FhRbyicJIGRXPObZS5yi9q7d1PJdiBvqpYO5n3bQXMNvb5L8eZvFlMlkaygljX8q1o6rgN
vLE6R9PGovqWwaS9m5vsVBBlROWhTGz+2mqKoPH7XQb9EU6uzlhKsLqreLj4y3ZYlYJx2C+1p7iJ
Yu4D9VZhL7HSdN1ZBsbOtW1rZY7eLYhCE5UbNe2iyrq19FnIZB06iHgh+0LsRV89tU45bvXYiNat
TO97KGNgx6BzhkzFlh8PwcZuk+Aj3IPVgsQxhWOMRaWPTQXV4bUhq+a+Ld2HNOcfmo/pIis1eV97
dUmG98bloe+WeLLUwBu4jp2lP1Dkp8xYh/1712i4iDvA8nGjvRg2zMKy+lkKnFxQdDEVytaedM4Z
iNiqHM1qyaR17SMdbIFY8cyZgja6z1gOK99ua+IL7xLZ9BuMv2Eu+vfeGJwCm7UKy7JNopfhslMS
6jFad6eRP8Akp/9kyMU8ynEvmiGvokkow9jBSzqAf5o8lwIcpKUy/O7JD459Q7uPLKNd1XkWbJSU
ZAShub8dC45mVr/0desvTGyQl86gLp1qYHw2xg+zd3fSICY7/u3Y3KBjlv4SPdpa1amZ+ymEGOVD
cOiM8lkmkClqbi69ekLHcfAkDJ/AD9d+JHHxaPSF45m/JsUJE3HcSSpPN5a+7hx1mNcp+Mu6Dey9
B+XnDqHiszbFjAelAtpe8A9wzI8qRWyJjqig+LrpfRdTmzh98mxwat0howgvkDu7GM6tAXpgmf5r
eIGBwqiy9Ltx3ehQ91t5Gpok3ULL2A+tfyYuBOkLtYhE66HqOFwzGIZbllufcuxPptmcmaViWxwe
Ep8e3J0KhKBqk5gNd/c0OwNHOdtxaDKdrTIqJ8ZOWPVe68lBz/pHZRi1UwMXSIcHvCmiXSaZ4tae
8aknRrPI7eqmFPVInSvhYcD/TUeZKSA9STc81GBp1NzedLOujxphsXHoDhulrr1VNRZLzwy5W6Jr
ijPDMmCsL+QWW6U9nEke5Ymqo+8vf6Y2cWJ+b5A4rXwGVvOWmMl7LcORu1/fdoLvxYwILyRvfWOP
1c/AoAgZx5OcPgZBM8h40gs3WJpYlFFhALG1+De3st1AfGKEvYvr+Jnv/8F5l6X0VgH1Asq0FP0r
T10oHcsqK/jsq/6h0p3PMq1v7lA9gkL4Sz1W8Ml3CM7ycJQSPssBU5vYO+CoCqnBtgklm8gDd9Fk
o2DJr4I6O75xwCjtXfM7dylyeGITmpXXyPNZqaUrYnf2bW9j/nA3GMPW4ReUB8U2Y+D2beWH0US/
MTfLqTyLfluo0NqQv4fyM3eqGzlTVKPz4izMjebz5GRMx13Z22Vmi/tx/q4nLtz0ft24EZQ61SzJ
ZUB3Wk7xM8oAwc7XPhz9E0DTXYejd+qhpK1yDWsEqNeRUOH0euFdb43aIo7CU1kopFYa2dFGrZbk
ItvWg6Wuoc1ZzC66ZZPbW63rA9zGSkEEi3jQuTAOa/z8E/NOsigNUHSS7hgivPZEzQi/Hcr4MyzE
ZDpV741c4e8mldO0qeIwvWURNmWgDd2LNobegcrGsq/IHnetSFv3Tv4UlvJiNARBYFPNx4hWXQbX
1aVajt7bOtkJSyEBXL6MBpXgKiM54ql3hf6N6V9fglj1gBg94U4wp7aiVsp1V57rUdUOedZuulwJ
ViJhUlZWuyLXmLdSE47yiG+vz9duOJ6ijAHID0W+Vsv6LnAJbg9UYhdgHGmeUq29VEGu3P5Ie7mW
bcUUoA4uisakv8uLjwBAT8SEUXqBEq2UQX+za3E21XqXeemwrjXmu2md2NSDDMRCKY4sfnepA+O9
NA+BwahJTqADHPbbg+NQmBYy99b7JCPljeKXKdwXEJRtTwwcmpaDwaI0DJhG9IF+RrByDjv1HHUN
bA9tXwZpttEoD9iZfel1b6LyMB0tBUGKA1zXUuq3qo+eYFgyHcWHyqpbhBq5fZ+PxqNvxA8mY8rG
dZptIsetV2p3Pk9yxKLLpgAgI5pyHcdUI0nsjCO50EVvrKBRsucGTHZKeDFVRtUcLXdUhNuh1TZO
XTMrodjokVmwKJX0aPbyw4/bj6QCq4jHhSYeUtE0/GiQ/PnFDz20P6Le+mzaAr9+fWWoabnF/B68
bMBYQbBqt8N3SrIA9mUuKZ4pZ6MYn0LLeYmdfqfqxl6ETFWVWj9iv4Pcw4Sj0/BAtCq3WRx/a6ay
FmrJAwNriNYzN5bgCat27zLHNjB5Nw2THLZkT1H3ajtU4tK6uI2+t5LDaG7DWnv2yGEVwnsNm4kR
H4VHpYNIAdGOFIisP1oZuaeFToE7c59VXNwavzhjeNTCvGofRUstpg4QwxaOfUI4RqCdXz5kCBkW
3jgc88ZbRaNFihJdQEyOBj4pwKzuxnLlg2Flb7Iiq0xRHbz2IaSp7ZNnUl42PGQFlvvY1RoTNmvF
kAsCjUcCNFzzOSGgE7kJ9mKWId9ytVkpsFQFqaF9pJ9tzSEzFN/AmJp7U/q76ZEHLnAb88RamGGO
Nh2pjy+sqzCqe0v27hKskWU3oXULRRiXtLGrdQ6np3NhPvb1QW9AgwPgFKn8wsmBqEdqq4tO4iAJ
L1V3+Go78PI01ViXOntK8IyNkVbyXBu3jda8ZColMFyRJkX6VkHYXXk2kxImih1qlQkGxE8qwnZC
DQaKA8x+/eqncLVNI81j4zj4oZQkQyaM2RhaOAUFzaY+daVZn7Qiak4UIEZgvU7ZQR/pFpVS9vus
MsuH2FSSB5bV0+u5oajQP+JTxGPT9vGC9MNAW0pLrbZ/HKaj0rdrYg3FeW6CDgAOYZmv3xeJuyBm
HHf7tTVW5QN1GPEAXeyxVDHvmJsM4l3vhafuvjpMvVICTDd82nD1fSEK6aj0O13Zz/0gW/fXXhBf
P1113qAt2YUIKoGt+WRzW2VX9RKGnYWNy59taeQuNUx9znMPvLsG2C4xBW0r6c5m3/6xYW13dc28
u/tHu8ncACudDkDrz/6asHGxMI/gpPr9d3NKtNp9AMNovujcnhYD0VOhdWEtsil14V9iMj2fhA9x
qii7+m7etb0imTLgxnXUx82TJ4P0oAtqiXnQNTw5avdKBsIyRX5TL3OnP3Uqg+986iC9ahlA1tvP
u3HqxVuEDebq68KB3x3JKqRoNr2tTHGdS7SvrvNbuV55A3UxT/M7dRGRjaPvBhQk6N41ItuxnFaW
826E8vTUefpzJhQ+h6qeDaFVj/N1NM6klCHFcb6QlUPqE7nnb+ajdWwtBzi9qGrS4jpvrFTITSL5
aWGVFYbLxi7wuuiyajkfhtFcXHnDaCfJYGYUn/pk0RjCugLU+r5OUg0964F8S5FC39S1EZ0psYeb
ouvTCxD8xBwoyysWdc6qCKL2IcFSc1XhqvA4SGEvfdQ3T8y95DLo7PSlpvrG787qbuGIn52TWs6P
vLfyRao0xU9Tlp+EyiKXlPnNbePsV1/myAZj4yMfIbKnbvG77plRZGAqIBzFslVLBo5Rvfg9M5qF
PFKtgpKb4UJj2jH0A6KJme609B6LbQgW8gkQcTDqUXyk0rk6MPzfoy5+dfNQvqmsCZi9Vd6rDna7
SOJ02ERlQDSKp4krYfL4aqYOQ9AUuDy3BUmJpHJUmPy0QlznA1qgOQwSfrmed+cDMqI4FAepwnSH
S331K4N+bUMxW8279XSBwtHdddu7OOr99R5kPRfQp8HRrE4U4XKUjrpRDA0X4qnPfH0PTHDbC6v9
+qjzgbzym21egWnNXebr94oKz78NwfsLAZ8NRfpubBPiIoFAz6QFZbtGWDGRoGV44memrGuljx8x
MYiWUrPqn1mq3OtW2QVgxNfR9cPfIrPeIHh7t87WXSKQa2SznZNSVfHEQckL4+Donbth8dry+890
cHGj/dH57Q+rwMoltNaoB/iCxmS85k5pv/a2XiyDoBsfPC0qNp6dYbeTVe0d7H53S2qzfybWtFoZ
IlFfYBTGGCaFF6EmD/mo6/dGmWG0YNgd0ARYYJOE4p4bB6AoKJL7hKXT1sBr4ZQkZrptBC4paQ7A
lSXdcEoso94aOayC3AT8b0wtO2nNoG9xtglOmqfbW34ozjFJEAIUDLj8yu5ySCfbEmn/zrDi8Mps
hCmd5ti/gvQOXwn7o2YdvqjqYHiYu0bWqFCV+bNr31b/6Gogc35QyfjetrXF6Nskj7Cn4iPZZ9vO
x9sUt2XKGXMbBc9tK8ouXHfEha5KqYL6+d010yuSlWN/XOvR2F3nDfGyztLATmIz72pTP61FiRsY
pbUtGdoI7o6pZePqE+z1SPRf54UxRWVX9+UdIPjHSJofRlVU+uH6X+rSw/YGnRKrQXdXkKICx7JD
DIwu4WrgKryCtNOv57aucP0rs3s4+jhuggnRb25zOmPVDdgzzXtd6Gf3WJTt5r35QujTvF1Meh50
Zq4xbyzT8glu5jf03QafUwLl2vq++asf+MdKx9ruPDeVnptj6SZ3hSRCvU/TeqXqHewKCij1RolN
vjviIMM1akT0mMqYUMvSq7PDYwEiwNRIbTJZfu1XQmLARx33q+e8i3E+paZp832J+UBhBfXZBlLH
c9rFBqarzpo/qLu5cJ8rKR+CG/P/0xhYtrpTNEr884lzx3kzH0CHChw8nTyOJfTxxLP3wbQAFaE0
7lvqP+cgE9BacA38SdWwAuSxioteYlRhjehxigbA0XDyz1wvvGsUILzxBPX0uT1zvEfsPtRHb5ru
CoEsRgkb+ufFoShxhbIG0qb9IRfrub0JWRF1TXkDxXEwJ+qJV42BLjOLyFkt7JRD5XA3LeaX9UBy
ad63WJlbymFuknHC0Xn/6+Xc+n289RCupZny+x/t8+4/2izd1faZSNadSw2V3KvhEOrDHxtVra5R
w986mvDFs9Cxfmgx4gO1TMqfgHYfllnab4qTv9SaVu9N2zC3rhaHay8zcP3AA/7FLDTgMxQeue4y
ngYavkwyjW4kXhJqzIAJK0NZV8ZwcHHZ8ofYWMEKZ/zL+/tBiOxzKDH1bCr9R2BVKgzSwmXF3il3
3W2nay22oirQ/ULtjGDnZzlL6xppl6tnb6WnvZJPrjxgmF0cch2bwcgZIST0zUZkZXprVUC0QUm1
jYKE66ftL7lAtm5urQzKO03IdKMiENsXTZC9uMOwpxiZv2mdUaB68v1DFrbxg28Gv+e3G3WXb1D0
xdkpsvbeD0AZ+umE6XPAoATTiuEG5nZgbrGTfI+xJD3NGyPvm5MwG+i1lovFgcIqXUCQPBl6ZPaL
uQ9azuklNG00cObhj92/LjF3z8rylmVpsfu+dGpACzaVtl43AmlA3497fFu8+3kvTxCgOS229/Nu
LGGxQE/dd2517wAI1vuKCgjsMDVaFkKRt6EFV41zU7w6I7h11KfVW5FmN2ge3S8imk8N89HPqrWR
ZOUBCfbFuChcZAILhYX8VI72AvQtWQ9Dxg3MSW6foROv0SlP5nKFI3CY07VyEREtvZ13vw8kqZKR
gwzPsqXcfY5elJYYcQND6qNrh8LbVCUU3663q31oNHfz3ryZu1hTv3lXTOoiswuol9XONepVZZ+7
6LoyVOqs0ltMFHTEV6toOjz3kYqvLtOUmqi0LPrwWP3Fkl65+zpF19Kl1APr/NWZ7+leI1nCkpZz
RTDERf56j6/zOz+T3Fm8RwWl4NCXdbdZ1vCwH4Ikyx/8ackRqRKuzl9tbtXUq4QSGNQdLOFQrugX
qbruUeixPKJlubEmtp5UZFX4jdmXsnKwlI3hkzvciMf5oIWr/QoeSLlTS3iCdWuU29yB75rWRvAc
+YWzLlvMEfS4R0eFvJPwnBapW5/ZT2MKy8YrAuVzA77mf+YtU1JD1tZTxrXWEGSTY28Z4aqMUwRE
MAUeqWaue651MSzDehylT+HU0VlhIrJjbY6pu2HW8WI+6hggnUPt+EfgeQxGoyi9Lytb3jsw1oDQ
ZfQunOxO5rH1Io3SQVMRYAcyZtGtVCggTB2c/zwTLLWiqO6G7/BFvs60GbGW5VDpF7AlKu6OSJ+6
FIUSBp7RNfZ9fKO0ugAiSZ1tN9j6IeYZAR0ma0C04+LI+FZvh0x17k3+P2snSYxrkRJ/F6mK89RP
lkX48S6EMN1t1fjjsMimDIbGGbQTUGdK4RLXrakph8F/KqfNV79amgXZFsofZ8xH6mEgIbkzfSII
EbeDca9hJDYPttGEj6WNZ0WE0dt63p03dDAdu3lgZj+pgDAe+u4wt9FBMykHUgHp9r7XmCTTtsHB
zlN56sIuWydZWr/oUfxr/qo143dkdeFHzL1KMX0g6GI6x8Wq6GBO56QONQUZm9XLaEzwQed/mvnX
ObmXagvdzf44R9jwUpI0PyCp8g5aPXgHIE/wrU4HkBBxHmwSng2SNGwO5fOhf75kEmyslCbapL3I
GkIKTHR8pOouKv56XJ7JUR8CTBgWluqyzaeG702dRgQAw3p9GhHSrpuexPUq6o1jkevJOrJi5YZI
/txxF35YUXsxq864oVvIgcWr/9bVz5rzPHU1w/5SetEfXf9xVXNUyVgvREIZ8U2XufGs+rJ8Ctq/
7UTtm9ba+tcRzfvbkX+eU3plt62kDwllFC3J4pXa84xF8Q8gqprr+WWiYQgQTZvSi3GYdM8qvl0H
mUzrtflljgetQqbqf7bO+zjDy7vRoGTtDcpdbgUHJCPmNgUqvgOVV+7mdoTvFE/nRi3rXXyRp96A
fl6+mHs1ttZYu7lDNbfOL+eNcC2wMqeJFyXOGX/0n48MWvCz8WR4GBjnLwE/jV3aU5jTMpFf/FzL
L/MrZqEvNWDq3Xd77wfazjUA7udT/7MvbNM/+tZ49y7wOGiwHXaD07yxMPrkPsrMtSMyvEvqBu33
/PK7TzUAd/yzz3zYVi3MWlqCZSJohsGTgvn7Ic9rlfr09FJXYHzNr+ZNFfDsgp4ULr7bWt0dxOl7
P7HHZBNn+JjNJyNxxKnpH9ehXAlIU1U2w5ULRva3azBxcpb50Kvwa0q0Wtj1tV50wcggvwRqmF9E
OjhoxH1j5Q169vcDu7rFwO+7tTQMZwXSaqzmE+cN1sr5pdrJqefcUHXww2ymHFt0GhlJM7cRuPFE
GIJYzLtImYptZeC0NO/qJpJRBa3mcd6N7GjFA1J/Kj1dvySZ+TQ3dxHerbVJhlw85MOt0oB6WUI4
+/moYqlnkjTHK0HZ5mOVj1+X9lKzOXRxU+KnxEkgHsMaXyHWo9PH0lLcBAtLMe47cpVuuk8yyX//
tOb0aZmGhRuQpP72/WnnSyZ82qzCoFmg0t/OTugZj4tNXQTwoiez9C939MlP/XtXVCFKNA8KzXx0
PjD2KSP7vJ+q+Wuqpflu3hsycWCoROKTamsvZq6LLDCKLni79auKeva6r5wBKlOYLX2MCu4LpkJE
J/kW8IPEPmvu/XWiY4Rwp4U75XpEF0upogt8s4ClRXdNyL84YiB/aJTevak6bz94Paojz7uINnmu
pubcQ2cjE+D0ukncW18b8ZJCfHScj9Z2TCbGkLwEGuzp2iRip+8U9yYRjW1yGfeb+Sxd7yhHNnF8
7ymp9zLGx/ktXaVVjzi9ggBOb+XHMUCuzJXtvDskw+tI7iweVlX5VAX+en5LrwYb00aSr5s21V9M
VGNJ5J7q1ADxUFXExQRZnUjKdk6dsMBeYs324YWaj8OQmtgN/XW4V+AwfJ8yjuPAIIrFvsWj1bBQ
nYTtYxA27SNBS5QOU8ihfsAuljcEyHTD23cPrfGfu9hIT3N/Uk+qrdEitJx35XTBCcWdrjWf08nM
WuIp4m09w9rWzSDPfY7engkAVHup8GtVMclsDDv4CK9N2BYfZDhl8ASDKWvARG071i5C/y5+tuzq
3TOU/CPxdegvtvhh6JZY1zgTHqlG2qdy1AQZSJ7zM1bEau4qXHA+vVPdhzElG25QI54kluwextJr
F/P72YgU09YWb34JVVERPZMxJbEOFaLKdRHZ7g3iwGnuWsf6a+uqaBB1W+NDUdGZ/4bC78TSYR31
59+QsIb6+huKjDnV/DdIVEPPUS7eoe+2G18k5iZVk3EHOSBb6Rh7PM+7rUzylR6q+rNZV38cHb3A
+NuumuhiB2iUbVA7g5MYSvyikpO+UgdV3kOG7/ZCS6odtsn4iCpRunLwzfsxDO0NCrT5260OVaqM
n7VgmMCEPEZQztmj58v7inpm0WC40Bn5W5eJcItfVob9XdqVRypzREZNr/6x22DyTMywWS9ZB9Bb
iG5AHUEMtF9n9n2qGWu/V6IjsJG7TKm7rud24epwgRA650fDKtZF3REZETScYXgRwS9e735doNsb
jkmqljbF6zmOejRNuKDTnogDWDyFHL4OtjLU1lK2OBJMB+Yu81Gv1YsDAAIu+jEAFU5gm1QG1smk
vnmyp828G6adfRgJl5z35va5h5aBHwH6ODhT5zHS9+ncriDjKLSyTUjqzXI2YEfp+lxi9P8YBRAm
Kw2exWyE7ozVs+25ySNwevjVXqbOstH06iduG6jN2w/cxnmGQX+5BqXp7wKsg7ZumOaPSQfIUStq
+2F06hID6OZNxbVphY2jdo91KgloTRpteqFUL1LVngOZdFjqEJQ15N7NislQiTUnOTal6MgAMQZc
+4fgwhoDMXYeXJGVd0dDr+2rNW1MHd6iVVyHOLInR7HmBAXzgP4PrqU0E7nXR6YV3/2bqoo2as2S
bW6bT2tDWPhD1GTbeXc+oEbyE9t66+67mwOTyqmK7Ix4076mwq/ObqssvzvgLMPULB5+fV+mMhyx
rUdEffNJ84GmifpVkoY+kgsuNLdpdd4Tdh1l+3m3LXx7k0clbAiVbBwvsG4uS7pD50ECmHerYQjX
ONWou3nXSYrnGrjrgpjKf0ShvqnqxrqVQ4CAzXvQ+tg8AV1gwR+ov6FhqdtYlixp5rZ5E0V5dURz
hWyZvupYGBt/lOW+bvNXuMBIzz1fX2mqGz90Q25dTP29obaAcIa4ij02Zkhep4OFLJIH1YzUlQo6
tJ7bvg745asx6Nph3sNK0bp4+fvcfW6JLE3dM2n9+3XitFBhRdTKWjpti5C0rl4DNFRf12BxAV1b
jK+IX9yl9ECmY6B/bRqAIvxeH7/3fP9rbx6relwuvo+1/7H313nzIPdXz/k8MKfuUe/AqqcB8K+e
X+83HZsMd/4f53l9APsx6PZBNyQnlI3JyUr8hyYb2h12LMnpu31+9dUmegCzDmYD3b+bc8lIv5j3
q7H9lQYQ88lnOPmZVZzmV/OmEgOeKnraECD25wFfU6P+b/umE+0KNcju4o4cyq/LfF+hrZRhrcWT
d990/XkzX4tJQbv497/+5//537/6/xV8FpciHYIi/xdqxUuBn1b1X/+2tX//q/xq3n/8178d2I2e
7ZmubqgqIlJLszn+6+0hygN6a/8jV+vQj/vS+6XGumX/7P0evcK09GpXUtTqswWv+3lAgMbrebFG
Xczrz7qdoBSHevHqT1PmcJpGZ9OEGpnZk0fp7y6Z59q53rY8YKDXzl3mjZsJ9/8ydmZNbmJpt/4r
HXVPn80MEV9/F5oQaMjRaadviCw7zTyzmX79eZCry2V3n+4TUUGBpJQzEWLv/b5rPWtbtuh9m42S
jC4TFUIC8kOUZsa1XUz9+6ZY1KvBrTWgN8y5hpZkXFHl156iRnLz43W3J+i5EaBZJSCT64SiqFke
m9IZL2ZZTJfbnv7n3voKyCkl0zh0pzFLk0uoqX6fyOqhTpDShsb8lyO3FL4Zu/PhP5950/31zNuG
blmG45q6Y2u64/x85hNzRscXJfbXlhjXi6UV1XWUIr+SbrHu497u6G+sjzR7cyaZDNnGBDpk3fzx
cNq6YAObLrwoNDd3hSFMgDdT9+AmdgtCgcem0DKRk4ohxtX3z+Natl+avJWkz8QvDXL9u4Ru+IvQ
XvKslx90TFOPGVru26OO7NOLGmIxvB3mKk2VSVeA568/Y+I92Ed512Lel+YLWot8u9hlfro9W1bZ
X95/qv/y/oou/FG2GC1DldTTMOyBdXTDherzfz7Rrv4vJ9pSBde5bTgqli/D+PlES6d0mLBG5TsV
kRFeDOfvdoajwuWkmqAsMPZBy7ud4x9PjxVY1K4sg++vizuJUxiOaBAbS3umrIMfNuOCK6xZEpq5
Pjg4q374thuGxrpra3+8qjat96Fh3tVEtevDrNL3g9Mvb32/mTvq4QsBMQdRaNKXheE8m6F6f3u+
YJVDxVyrcXKG1rUFb7ztBmd5C7vseaLG/Mw94Jc3zJEfPApXR2i4nXK4pYs53Q+2HZ/lWF9uR0AC
5/s/Hh/uyXmGwDfUZbgZdMiPyFz0XWj8eAk/2hvl9x/VFKPdLcxPjlWKyiMGHQLCPpkeRdg8z5Oq
EvA2UEty+vVviZRPtr2fpSleBfT/I2Ih6/uhNSfXEg/rk+4QEpRUZkFgKj/97951/fFWh4VwuzT+
z0+3v+52O/xS1XObRHH/y+H/PlcF//3P+jN/vubnn/jfS/KlrTpEAv/xVd57dX0r3rtfX/TTO/Ov
//Hb7d76t58O9mWf9PODfG/nx/dO5v0/b+PrK/9/n/zb++1dnuf6/R+/vcHPosxKOGvypf/tj6fW
276Gx5OB4M+BYv0X/nh6/RP+8dv1ffzba9Vm/+aH3t+6/h+/IUj9u2OCyrcdQ7VZqNvmb38b378/
5f7dtnCQWgYfJv/TeKqEgBb/4zfD/LtQTcek/WSrOokJ2m9/6zDrrE+Jv8NI0k1X1YVjuhjRfvvn
CfhjHPv+yf37cU39eVwzAcjTVrNNXTepNyFUFj9/6RnCGqwMUeXPIsrvBpH3j+HqV0fIPKKv3S0q
kOmZ+CKSrr6BPsAakI/O9+vrp8vrr6Orut5afoyu338Lx2USZTucC/XXe/zQCQVcn1r6pF41Bwj9
T4MLin6YVRqoWCbmor20mMQGRGkWnFlMSP23eapjLzbJowcd1/6XAV+z//VXMoSBv4Bboubqzi8n
plV0za4dUfqYywesgNzIhVxUWjn216JPxX0+SUrCHYoGPfrdMO0KYaxlQcPBAmkqj2HJ91mCaPN0
0wx5gwJrs0vDuxSgaDFjj16NAmmLRibaO9BEd5XdHlFGH0dNDQOFqLO/XJn/Zgpzm6L8cpJNYXO1
OVxQjmr8MpA2Clh+mGWlL9xFYCucVJS1Vbuvk3Cr165xpGuceF02aUe1NrwMZ2enb62qr8/OVD4n
qGfu6MN+DDGR7P/L78al/usFAAfP0WmCrF+S9Xr/6/Sq7/q0pYdc+H000sOydiOKUh896+xFzMew
BcTVdtabV9OVfZCbWkEZovFzK562epgtd4VyRwT3f/29/uXCtFS+hGvr2XIFH9Qv075UKFOtda17
NGCZ9CUCDyGxdClzi6ShPPeo2ulDuvtFLVNPi8aXuhgr1OY45hb03KAy4/9yYZrrx/TTx2ibYkUE
mS7SBxcc78+nau6w3UThxMQ8VceDSdrByWoLdHqOcnHzpH1a1TeaHj00Y54+l+swYhKstJDafCja
YdqIsJ6uJWqVTUXHbjdMuUFvKfKxZIqPxHZt8Nq1F5oyCyZgBQFyZjxbDDlnaxCBsfZ91LS9qNNd
6pimPynwfUCnLrtkUvazMzFgh4QFrUZ//D3gTCt6XwBsN23d+aZevcZ9r20mwOqbPFWPJC8zh2uV
A+2D+YoGjF75tyRttL2I8eFNdj3sbIO1Zw9afG+5LRo/CGGbsYTXMWvO83++EjXG0X89wSoNcZXv
vXCF9us8qCxcJ0oxxB61UQKgXueYUXhCD4gnK9VbP20AB2Tk/tyzCiCV3VhOCxlV9ylze0VSoUdS
kKHvVwiWGtr3FjDxAVQAqd2402KA6tNM6EAWLuEpxs1dN2niAUpxOb/azrSMcWcBin0Ne1auseNu
80nrvApPTDBqxn3maM/uHA9+3NniqqBWu972MjeKgt6S94NLepsezxZ1TzW+u23ymBSl0Kn8sVLD
PWrFk92Vj3yM8pr303TselN9HoxyfojDu2ljUyzsC9WjnqY+L4jps66N7zCT4SGfhbLn4lnwqu+Q
kuXo0wv8PgINoqrW0ZYUieYQs9zya9QPhrFkl96tswv24Flq5W6a1OiikaV5WBaZ+wxwO2HJ9MCX
O9kCPciO8dwZZ6Knd+k5U6v+bDn89nAOsPInHTFLUfRQpB9npZNHhjas8eoyn8p2UK+QfjUAuVfL
FveO2Si7oW4dTGSlex7jpvUJWLKDXNDKUata9RnYUzCkBZkMxlydVEfiRoOSfZawitKesq4SGxPF
uRo9DCEZZIC9lcPwAReqQxo8nxHoqXbbxGCu7LHrD7ouXlkCkXPYoLefRtM8pz10rEK5RnVf4lXJ
Ce8pAPo1dvJg986p6Av9HKtZ8hAqQ/IgUjfeVKK56i38GkVp1CdJLC53ZnB21oT/RLOiM2wQKnVO
OV9HSIs7zZinjST7WLNTdNeRgXvUSlCe6HBGZd1/TvqoPHeTSraNKztM2NDXMnMKZtsZt/rMKI/l
ptg7g6Gt/swU9T+bbhbAkcf4mi02QSgqxCui57jNOtMjsctlgOUnuZtYMRyAsdVbmCsJ1qU295HO
LfdVCeEqJFswSdLEb2b5NrXNfC8LhTl2X7y4WXZaZK8fQdTqj4ZoFAoJBvMNjnRDPJfLxElWK/du
xlFg1Z0bmPniy8i1724bqHGJ7zp5vLkdLm7pfH8iM/k7evzj+9tj1KyAUi315BVatZBRzhvoLm02
0ykNtEZA+QpbDNs66qKHdt0QlYz3HNbL5nZIiY8n9BjnV2t5t4cMtBIRMsSg0wvAJa4Te5qWRaA7
YtuLoDluucEokALZiNQMYHQvV7G+InaEPOZOH270+mJ3unV/2/QaJ3Q25i+3o6J1FmiPCdkDKvdm
4qU3QxLnT7fNRBCqw9LxsNpFNkg7JhgqKQ5duwf4QVk+WKamvndzlPfm5PZPESgvBtjlDBQsSKXu
kj4mEPiP3fikAzlUq+ilBp9+xJwxHyVcUoCCHWUCWacb4XYKmd6ZxIyGcHQKm/rVwZSdWF/HJEs+
9DMXsUBngd38BTOsi7qksH2kdMlGNmSiNiAM80q69y0WG1v77BT6cI9Tl8yHF0kTidKFZ8dxe7TI
bSvhUB5B17Wb0IWEL938RG4XpPHU3SsQL0w55kRB0aboxh6FQmGeJR5QsIVt66E4RZ1ggyecES9v
XIrmXl5k0M5HjJdDinRc1Mk3jVvbgW44NtoeNnE+cp9oNcfaqt5CZMw21ss13iV8iPPic49c4mBw
8z0WUE7LVjqAZNEKKyFeBDEUHlVcY4uh6EPaQw/k1tXcW3GJ4H18pkRv7cdo5ZiYcQjdHn8uBn+s
j3SQ8ziB+bGeTZpLCroqBHsmphgcXOSApB9NKft70Vu7tKmj7/cnQJ/688y13HafHIE2mZHqWqDz
PLmJi1XYmZ5sa0w8aZ4m1iHekvMoU3dQW/pUB+M4fTY6A/lS0l2lNmKnG7lJWI6zOmvdbVePBX6+
5Rg7TgP5Od5CaStfo3x5smAenJOoc/clwDPszt1G4ObeCzdRAqCPMax7gI5qceLzuyeFbTz1kX2P
D3faZCK0982cYZaP7SO2TaIQVExkTIW9koitjeFQIeBPmw9LgTJ7SqJqo8QlMCdF/V0oZct8Ve5r
zIdYuWR1Sgc95VV9fJ509dTHDh6BaK+rJf0JOZzKCjHGshzhoRm7USNN1kmg1+hJfV0ocRxYkOWe
DX/hYChxsIwzitPhY1JBbnGm8FnoCHYzYT5l0bzDzkn3vleVl0hGzg4SG6C/wYZ4Fy33TvPQminu
qy6JDnY9kWApNbwqvcPAOiwnZ2ozP56ndSBQ8ztROFbg5jjZ0nSLAZYYALTdQe0UzMBXs9hcV+45
XucBhXKYerMNEPuZwdLRlRdRCQhLOBUZ0DAajrqsLw3pR1fhvsejTkxIqH9iUmP6mdm+J2lFJpSw
dF/p3TtV6nZgzku7L63CpAYFBBfL2fRoGQv2O9tgOHb6BkRBZnuCyuF9K6G7DqVlvBEKXL8mdvwy
wLgNQDNAKjfqZCcRzGwtVdd9tFRtIMOgtag4Oh1KLOjHmS8a64oC3iZqZlN2FTBn4g8hSN+rhI55
irur67ryG7eeYUpV4JXTNMU2Hbb+7ZdX+oi0WuleKtp5gWgAWlPaAxC1cjvcAupqhAw9dp/R3rfc
BuAa6z1WBWbLAM6T9LWhhwQlptsY/GWE/fU4u+Ju00E4O03xRJJ6KmEZMkdtJOZcV29IXRva49Sh
jVBqvxrqAfPIe2vCmBorZ8RY0n6rF0ffkNC8+LBpiH5rfMrPysGJqvaYV7oeMKiVe4MPb+uqHf6I
CA9lnNngYrs1HjpEFjDUeHdm/oQsKQqc8ZVChjNX0/oefRiWJAipjccV5OO3NPGapdj7gVbtdVgo
0ZhRuYx6xp7IdQ9jbp0LdMEhBvIzJbV8t7RmtpOdvecy0XZ9v01S6z03kuU+7tGq27av9S4y/xT2
qjE7gUSKBnLZSb2EWsVmoC/fuUP+LMedVBqHrM22OY3jzq5i/bmVpG5HYAUmWX0Ml7E+9In7rEnk
xDA0dhL/BJjxRt9w3yB/wKJBK2fxrTVB4oWznT62EhZwN+tvw0BY7aIW9UFVwOrEyjAiTx3AYyX8
O7nJVxcBAENTn16tzmZuqhfpUYkntBzroZTDhHqRT9yC/EsxS7kOiP+eZAEEUXH3AwLhC6aT8VRb
5gAazwovTFO1na1lxSc1Du+VMR3edbvzqT1coHmRVmDAWGuL0jpp1KJPbiflXgxaMLGMuz2SjDQz
HS2fN82iZ/s0T4BU3J6pbz8l6xOmUGNjFHa8zctkPLcyqndSYNAH2zmeLBsDTBKzTMJSz6ESfnVJ
HjiMY03Usll8hmehnIYoibAGsnfbICaId6MA1mZG0LRg2BrKyU2B2WoDZt/1dV2SBVPTK960uN/s
nvw1ZLlE7KZk0CiW9n1T5nx6zdCEu2SwiZNg+QWuf5PuTFGRg74krwKH7EERV5Ul3YPR3E+5Zd0r
EAzHCuejyDXz2FDBwc0+14+3x4AI4zxqBwSLta4wlVbAu8wxiMUs3oIpA1+yHmEQxRyO42hzO4yO
Zhn1By5j8FBWkazt0RX90+oPQNb1hzlLMEHmLXiKZaaDQbXFp8sag8hSp6sY+7MUUfOEuRhwmP5o
q8DGqhmzl2Hw67St2pwRQn/ACm6DwYDwbOCeMkQdHUQUq4+kkojH2FK3BkzO+7DHWlqNghWYFuGV
wWOoEcYmRmBRWm0fWW5UZ4f77xZ4TbUxFeVOxcIezIsQwbhUC+3I9diuAR7aRt3sHIq9KQukkzI7
QHCKHM87RbTAUKJHXTo0APTJOdXxNAYDEzs5Tktw25C5K2FQ/3kc00Dl+zZhMuE8M2TO1nuidvPe
Uo84XiH3YvTMazkENl+iE/NyODPEvBKV4u74ifQEHbZF/tlctXCJsKWYnxQBDSu3QbMzb/Cn0oLm
nkCtQmBx1mT+qa2s38NWRCclb4/CTS3eDZ1BRdD1MkcPYkSKsyTXtmU50mvPzPCOqSqvU8KvOqt4
/vICrPCo5+eeUcAxR3pf8/S5ATi8RW38UREGHHiBnz5Nni2835sWqwpztCG0iEinM8VX0P1CYueb
vdjH0Rk+KGUst8PyWghYqVYJojLCVIjJfejTyisnwNqxE3GVEnKgduMxNfoHJicf43WEIYPPm6tD
J7RmVzdo/lM/yn2tje+z0go92PVAMHH6qmUEzGiERESb4Axo3B/tbtc1QyA68VbJR+b5sD2bmRb/
xKxGbW2MiHqI32qYjoNhZF4+KKgOLb5TDXCwRFTtVjjy3VBs8HNm9jahotwI2yFdwMKTQcpuyAzd
iXLLp9S2nYd8l1JTCmh2rYRlNoVJVEQMgzR137uFvzOVndfolq/SqNkbhvlgJZO76VtQi3BVN0pZ
O7CciNgenGKT6RAs6lQ7ppbyqACJJrxhQAUMpwbqK5P4tbxTQEvIHDpaLuE7lgPUtJvcnTUv7sbE
x7CpwL0A4Yy3CSHjwEvUbyGnmjjzcrcojNuKykSgz5q37FVP6+IeBGADHXj1pFBBLuul/8qN447b
EJIpXXPvoIqawFft5qgX1bfRhGYTpkAw1Mk1XyJLv7pEqVekI1MBtQh2zuG9CDfWkXvUn1qZ5EFS
swQ23LDYxgDDz1qD/AanwUNmr7Ovsv2clFX9kY/kAs7kpW0GRDlt8wacH82Z1SxeN+KXB4cRbhPS
53FN6I8s2rOTYavTxsl1CmbI364oznaEKQB+ybD3dr3yQgYeJQZW7ZAEnH1dM3w5Yd3uNBWkV9iG
8bHPAZot4tFdruhXEC/auDeThIohKItCAhgwLNtmUW5p3gCivK7C4jzkNcIh+UGovThjRal3XMId
a6GGk6iB1mv69lS3BonWJMNuVZQrvov3paRwtMFusYZtITpsyWyhmHmn56p9H1OgLhXrHk4C6gHx
VgskVUA1jRMe2/kIihNKWyK8bHAexGJdllBLyENWkcioNPuQrJmHbMT5gcidovJRga2wo0rd3FVN
8mTDrVJw2p751IDAgIM7Ici1MYVTUk6rYmfLxToZOEQ2vj1lzUEd7JWzwrgRKdoHdyVGM1GAxR6N
u6zjt8+N9MGxgG5UaXmgRfViu/q4g+0MGnCWDYVq7KgL0Vg7dcweVMXlvjWRMwYj34QoDF6GRIsO
HPAWbp2z0aPmbqi6a6YQGxWDtE+ymTltIsKQZVFzHLtGI7UldHAW+yPiXiikC9Ew9aQHqqwYNwu7
Itx1+eCYTh2spetle9vt1ITgri7UN0lff3ZkHm4m8VyV7kFBC0bkSueoQV3kWhDXrClr29jlze+E
DPyOwtkBTLsCYwbNdILbMX3/zRQnsW8lNYFpa2oatJ0quB3eNkScgFX+fz4d1mQS/3j1aLvdgbjA
J6RgngqsvhmsVzsDiUXsiGbtLcU4FHOZHQfIecd2fQGVqWCp4AY0EDpbGO+7Prab4LbBlqwe5q9I
H3xdgONU+nOYy8RHZc3U607WdGtkMjyUYX3O3NQJygI4S14Xb3MxQXHRO4fLXirBot11hUvq0aI4
WB8Q8qpWPMJJSZfHsClWp8kCFmOMHmyv7cLiKbGHD3hUdI9YB9IKTWLfJvAVU9tqp1lFjunV7mg/
yZa2ijsgQ52K6tkN5+p5sQmDiwgbGEZfqawsGHVnvsZz0uxMG74S8tUNgEuVU5OTwBiLYwSPhA9O
UsmYSx/xtUJFuy+0jTIpReDopLe6kfGEQ5Eosixwq+UrHzY4kEExfWNEh+poKX3+ev6kgaW/jvGi
e7lr1SwUMZ8vjMZtV7ECnI3dUDmUdXMqK3I1Iplpd3Gqqjw1svRcruSdIkqXV4E+QUoM4bLba86S
fbKKoj3hJ+N2mXQl3p+lOWOJuOpqpbxguxwPNnMEP++j4cFVXKIjzKX/MmWxZy+9Nyy98URju/L4
CpRwzOPypSpXvXmqvMmQ6h2agOE6FXF+ZYhmoeQO+5rJ+Joz8YFV17ayJ+N1iOIHmKf2ewGba+gJ
gOYec5eHBNiUETrAVszHxuis34tSd1h6YfOxUbIdcxk/uhMNnQFs9JYF9epm7zJfU7Cm2oWxHGUI
xnopuXXMeq4ztpC84lKYhDKQegImDyUOoh1L3GB9LK1rRJIH9cBK3RGSopztFoDM3LkG2Tv5N73p
jiwoLd9qsCNEdnmXqYP6TLEtiCgoMEdx55PJCm7Wq/ipRY63X4/shnacLHr72tMYBvOJkbg1ZL83
ZgA4rBFAerEKjog92qbOUEGJ7LcWpsOdZGb+MEWXOTXtS0rYK2xC60vrdLNvfi6nvr9KskomEjcS
U2inWq85Ma5q+CNuKYi7A5rjlpQ5uEBnNUcZYosJoqpR+dwzL4OaygetsPCcMSU2iFSqqPjepwIY
pBYzSKkTVlSsO7JjMO4i4ewmZ/naNQWgxBC/vkJxdUPfqjxYggZu26L9b3HY2VPSXXQnG3fpKFkl
LMhUs7k9Sjm/xjFMmGlsUUSuZSnEOR5tI+tRFW+NDuGohDPvDb3zycLNuYuJFgjyZMGHBZdMamjC
SVOg6xktL8nclEcNPRuf1uyDDGANlJEgV4Ju3NiE021cUhE9gGjLQeUC4xZBAlzqbpeM6nBX8fpY
bz+6PTlzIBw3zSzkacj7M2VO8zwho5DFXUmGzEO8gM7DItlfFKSYhcGQ1o7d5Jnz6+yOV7d0xTnK
+r3J6Q3mpPwEC3E8DZZ1Somzg9c/fowgI92DHT3bMSgFfcS8KyZaNtlsQQbF+pIhVMmWCCswpe3I
pmNjjLiKFgAfJ5RRj9h9qaSbXxt9gt2pQSOLFCbbqTFjUy3XlTq5u43iMD/GLDrqtmdZZoSCtP8i
xjk+LYoJ0HSYquOAibpPvKKa5CVuBiKaIyppyoI83TE9fW5XfnZN7N9aOSACytqFPZGOboRgyx5L
f8gAzCZkZx3njNOBlf2aFI792n6YuSmbYX83awM4rCF7iiYtuWL60E5Zr+6sxhD7aXYhnMY1uj1l
q7qsInFZWEeF5MR4ZuEZU9AbpRTe0rH8p1Rcf+RuzyxcpAdMQOXnfvHnJAkkqaLAKek1M0nqrI1A
Y3WXRMyEbDpP93HH7RDdqHJOW4U31aL70aQYMLXLxTFC9Sg7mR1UFiH7iK7EFhwGrE8Fc1ZcOfIk
K/fDiFPYa7Q23KqrSco2YPqbBPupdW/CaJMI0ytEe6cpTN8HPbcOdZ4igpWPCeBv0P8rJp8R1i6X
0osh8FHJNlQMEdA6IB/M25j+/Ex62oOaWjq+0qHejkIMV4tYpRoOYJj2xnmJatt3p+rFwMB8NjuA
bXOpufsct8x2LrqIi1DJHhzeYpc407LR9DT0BGGjS7QdJvCzrP9PXR+TSenO1gmYDDGVFI6gyfUe
K9zmYpIgG5BR6N3sf0lsvYjCkMRJ6i+0Kgi9KcF7HaZ1aqGSTr4ldJP6ksbVpzk12YXzaAA5HpM9
owNSWBllFE5gbg8MvYGREFFcG9ngGckMVS4BaLRuEo07chvJUzgyI4SCA3iItlSQWDSb60R9HjH9
eWG6UrWaE5XUAlxWqW67UfmWh01DfyKsn3XDGe4UmMam8yrM2XzulBZbKEX/fsxeERD3FztX27Mp
w6M9qoIlYhoGnJGFOl3y3M+1eSV3iH6e02e7kMLZqciN4hRHYGbLNiLhT23K0wQNmTXldFFwhGxj
gTgrNy057bQoeYeLmh8ksQ6BJXLHd/sXiBV0Dgil2FrQxeEEM7BTbtXYbYnXDpKsriEps7K1VrMc
v+AUlB1dAahj6mEaIop+djobpBhEg4+yctOSV9Eea9mR9THgna7QUmzMhPFl0cIIpF5fjxB3oB+l
OY34oew/aHoyHmE0wSkdS1pM5GGPF3zOi8stOevsu3aFIPTr5nbbyfkGo0PJjvZ0R9OSuXrTw1yw
1za1MandxUR0Gpk4ebGfYrdG1DPPanYXr3t2orxn+MsB443WccxVeqPusMOZzmNheQHr3J2NNPcc
prGn1prMfb1kuR+nBSuFOKbLarMCdfUPZZszTBpC7JXVYors3bqM/ZQex0JcsqkPALMVJ3fMYr9B
jH/kvgda0FUtirFF5+HtfottPWKFXLhPUgW93LfiNdQXGDCjBeRtUe9lx8If+2yNBoVshy5pSs9o
EbDXIv88qlq8y0aXGCcstHTNiSgBN8x8P7CFHj2vEuxknOZTZAKqi1NbbhD5fJljo/XmkMwrJdYQ
4dvt6yRI+7aIom2ZkpKoFIWgWVKwYOaKTqa6TaYNlM5K/T0jxGNJCroHTEJLh+ofkSIwxmaNyo43
YJ/Bwt+5z+nqz4n77cjcFQw19YSh0AIVvtAdAvw7SvT7DHbn2zSIdzOSXwAgV8cQo+hzTXma0sJz
UuvJcewpLt2uh9uVEYraM5hy7PHVVDA3itAnZZ7veZRwxXfZB6Ml8tmhnOF1pdE+lKxM5xhyu9AJ
UWsoldGH+jxgctiqjBsbmvHtGR7AMw1wki5L+jkDa7cDlS2WfbQ7tzLpHgeMdT4RjdAfpwW7YFtN
L6VrviuAwsHo5sJjnql9WCSzVgAxi3e7CesVXSUi9BYPyNiXEVnKBcSlADbXkFVU0tlsU231a9nm
hXDjF0J7++dSuMYl1rWXrHmw6P8/oZ1OwEmpVKjLRPXi1EUm4BKebox1LSgLsHs7Bunyx94yE6d9
OyTJG5lVkhAwY5K+2eMl9VF62ss2k3kT3DZlOX5U2yzfTUgwjDW5XNo1nXuRi3/uZrS1fdg1FJur
4LYx15Wauy67bntC4jcnyYECOF/59HtoumNSTKZcQjYvDMV1v8SuuIlaPTWRKOT+Lcz6Fl5927gO
AQcbq8Hc3Ai/0+XXrC/g+AGbyZBc/DPr/banZpXFPdz6mNpmTNY0RbPg++607t6iqhubu1HcmTih
yhIaBYNWsKyb2+GPjWnHKMEzerW3SOzbG9ze8PtbrQnZt73WwM8E+PkI1bld89nzcG9O48vtyez2
2O0NMjLX8s3tV/jlDbMacRZixpdb0nVljXwQShr/kXxdUTgNohjU24goYweKh3xN8LtIeFnk07ur
gtvej8MwVpiokuXxy+PpGmT/y2M/Dn/8vE6bBxrfn++cR4SD0B+UTO15h3jdfP/kbseKUvNJJF0U
cPELGpeJEYRGawT5GFv6tjcLBBlu5o2j41I6fLq9QDF+d7Wu9id7qjsCu4g4v70vHBGuiNtu+Gf4
+W1PjZ1uL9L+y+3Ft4duG2d92W2PFMXOm+3K//F2t8e/v2c1UfgzavRz5C/3ARU8GG2d9cfe7fD2
hExYgecZ2c5J/eTS/PT7OqaCO1g5IVZ8rfKm6ALmRRst0nP/9jHDb1k/2z+viTw7DOuX6vZNmhLZ
BLfNsO4Z1mrMX5LVADROQVOXU6BRnqeox+GPze2xIl5YGYJrTUkWh/GYF3jX1j8kSkl8v21mu432
EWm5yEVIG3RTcFWrXgB8AjZwHfXnqmuKwdRnLZCL1c0Nj2PjinnvFLanuyaKLecZKne7od3spcUa
LQtqpGgaxMHxB7UsH/WMEuw47UHmMDuNIxI8IhXZwewxQdNOmM9JaCbSfGaFt6F1+CGHyVhoqXMA
Q/DVcVnv0Aj/YFX8g0W/dhb5ToPo+ujMuj+UOE9LmIRep+sXMp5YKjUI9aIG9ZE5vWiNeddraXSO
jOgQw24CkByew8yKA5tfcIOzfO5+pxZHr5zGKBFuflaHfDK8ISoCOOqQl/uQ6v/cgC6jchfneYGo
JbPW7MVLaBjwCCXsWXrDsidEzUrvhO2ejLkLt1TrhhWImsp5Z3byo5G391TMPNypqojUXTw7X2rz
Yw+zdFv1Lq7g7At3a1JCR/6eKPFSxUGv1cxfFgIOFdzXgUZj1iHEZRPV5gdttN8U4YmuAGtj91+c
nj4LzlLCtVX6BWj0SQqd6eDEGosFhvHEIEqMsKBtIjNjA0JlL6kBEVCffG4SwiVHCSFC1Sa/QmyR
0rkZCtaWYXifOPQTo5mpfGmEG7smrMyFhUrACt0cCjKOox1GCqgG5LVVj7KwdFMJg8udpxwcvapz
5jpWYkFINhau2XTtK8SHOs7pn8PiqSxPg0y00Qum+HVLMsZAKnR/LStScSqyZQxX1uSNOESM6gD0
lkPewY9m+kUjEPS4oateiNhmMzWNpGNFVVLTkovb6k9zT4BiaPUSI0L2SInqwt/eEZqTrDFDrKvs
ZIUCuVCCzYXQeKt84dv5Te13/UKdNIXatk7wfSPi4lJV7RguBj0MPV5zf5u9JcXvLCA6vrKaijMh
wibA/LAiABFJIsbQ+uPc62SIVsnvSY3hFE30DoVkuF9M0m/0Qn2cbfMr0Qw7qAh1RtRS23OOZQtT
OtQKwlfLIvTayTgSpTBtBcqdg1DAvPdxP33A6aUdJgXLFrNkzSvjUuCcqoZjGk3u1oh743kCul+M
ojxhmkANUBTm81KquHQyAqHWZcPtIfBbm1aO6iM8QSKdJhPDOw47gkbNS7Fg9LdTHM+pQblgiTT7
/7J3XsttI93aviJMAd2Ip8ykqERJdDhB0YHIOePq99P0fPV55Pnt2v/xrqlhybIlkAC6sda73rAP
rNF5xVSxYoKOORtzRQidlv86wi7eezSJi6LKWaAyIhUO5Rd0H1OsfD4BHpz5s2nn80uIk3JREx2h
TT4Vj85t48Hxg9cCX0kyRgOZaPrXcZxinOPRJTdB/3p7aXHZGBv9BQOYyOc3xZX8RpadR4/lk2aH
J+Mq1ok+jufvaRThn4Nx6FMkNXcxZBtZknsYZylJfc6slokW4UbqoKzBeYTBrNtb/V01W8wIWsLt
MuckW+mcRiPaTOncP+mdeKny+muoZx5/NYFVTzJ/xA4B7xTdGPaukUh2jRqyTWGMK4NY3jWRrCQr
NvLBoLMjq7K9g/h9od7BWwIYEdyPLEsy1IejE5+zMnap/od67eNDR9DVK0QPPJ/7YVgYrkfpVFIW
pvp9ZbvmPUmDeHUK6IojvIYNeaU2Kxl7TVDsFNjfWaJMMYjNNJ+rvme6ZOM/B1xFwq32QY69fS9b
9zjCu9rNeEit8NUcVyglylUdEWADGQ/zsK79PqXiBWZF+NICz4d+m73Zw900N96LRX481qYfMmMa
jr43lfexZpxurJuqBpWMCv0QzPWutzn875nFhlIM/IO4TdSu5UgLNYdh6+K91GLuRYzejESvxHCT
3dAz9G4zn3yd0HlzIS2+EHRUr+p52liK3DHabfSHtyB+UXu4rsuGqhsoVRkEynd0ds8P2y6G0L/L
NOhOficenYAdQBvCaMWD7FMqqM8hBJQbr+jDB5K/l57IjKVWqsjqSpLdDHB4p8imem9kj70bvLYM
l1HXDvqDYoHe0KjfnzihGO3vTpzr6DrqCXj46DDV3/+kvUTNgFtFMXLiPCLSUstw90Hv45NF7i7k
BXNr9W6xGntj39tTiJg5Sz6Rj2OYyRe0qUe/Mb3LuC4NN/xiC/1cAOYA/ljfIahYJvsXJTBozFND
IsYii6L58If3/4u4gbPuCVQErmfzMd5rR6cmRjNj2FirBYSQaARKr6K24UNYmMhCqN7DysiXUJ76
zZw6H3s7Ynsw7/Fra9eFKMw13P7j4H6xkhg/Udv96CkEpIrLT6y8J1SpWI+XBfFbWYgpRGw+mG3a
LW8f4v8kYK9/kIDplolQ8v8tAbu/NM3la9g139u2+YcO7MdP/q0Ds72/PGEjrHRx0bJuWq//yMDk
X1RtNr2PI4UpbuKn/8jAxF/cOo4DVYosOGlKtCD/kYEZf6GF9TwIA9JmVKDb/xsZ2C9iJ9dwGNBK
BrwMenTvnfzGkxPphaWGuVs9PBSmvvJrsPmwlATZFD6OevrwBxnLvx1RoKyRKJIkA/J3R+T5gW5i
NMrdsGaYCnHFLd8EDnwm4O/gA/z8dE2efmwWPyvMftF08AE5kIes1aGpcNUS/WkLYcKnrAKSkjzX
jYkadKk50xls6wIh4Py/PpQrXYGGmAPqHO2fh+pBMnGen8vd1CTXJE2uvhZdIxWZGHz5/ZF+3VfQ
6TJ1RqrCPfDLVWvtcG5Ci32RKChv7bkKbg3JWk5oxP5w/gzu+Xd7sOHaBgp4x7MQj73fwwKIHWYR
8qnosAQWNPrZreoVI+67Ue8UdKEDs7t7o8aPETLWxukdZDMVwGd+//tP/U89OPcni8gWghwY4sPR
hb87v06fudBah3LneRp5sBhGddNpCsazoU3nsRxPUC2/+2Qu//6wv8qC1HFRoqOdE7bnvZeCaYZV
SAfdyM5QpoE6Oa8Mo+JiOFXtCLNRQ/wQHON8PsduRc6xFmGSXW/KCTeGyKzlYnTt19hOXv9/3paJ
0aHnOKZtv1+6dl10qGnycteaTUW4jwU3jKO16OIXutt+67AQrOFktrFPbAqZ122RQrHLyGTGVchl
5j/N3Wawg8vv39i/XibLEWxPPLvZXv65DOaOXjIiFndHaDqYOH4xq7pDsTVRGQ4mK8Jpl45oP5WC
MIPfH/pXUau6VD8dW5VBP612nsYmyja8KnGVfGQixbA9SOQiYAAr6vE86oxY9XjcDTb25BFgtt/+
4W75l/3mH+/g3fY2JFkIZMM7mEOhgogICRzjy01fELMl/P7zCt349Wx7LiuD+5K4JESr6v389Imh
EVluVuAvXui4fFbOHeX6ddBBbCcKtY1JiEyVr/o0eutaH+ghJP8odYeTVctd6xHr2Ol46PIzUzrd
eT73jtS8AzS6Tdno5zKIll7SPwR6dzJldyrizWgVH0Y2OC+KL7bRyAUzS/JSN15eHMtg28FXWM4F
v0f9+07BQb1ciqHY0ifjqOUvy0LMy8Y9BvmMaxk3aJLwj5Bk6MAUZJ1gAudYBvcKNsl+rzqACMB8
OJmmve+FjeYg3KVGRFYqEX1c0fweLJPoeNMoVtV0Ye77FIGEaIEEOAMn8HiPuW4zVc6fWmeEVxTm
mhovSDRfCSbGwW7y5YZa7QwGS0Tnt6SLL1Al7xJJ/k/vbSIzaaG+9WvhxdfMSq+FiK/qfhIet7Ch
iM9R/iyt5isCimqhzgzG/WKJWTWJ8yXjdvGVNG4A+T68ojPbCse5byAtLQY+lzEykRn717RVbIRm
hVLzfNs8Wnu8C2to7Bp+OMtxyi4Mos5mzQlC7HYeFO40TNPJiFwudncZND6cO+OshJCn60m7g8cE
ikw1iaXpmNAmclkKcnWmrIC6zwamTr9vxdchSdai0F4tgk+WWpFd66zZYKt4bR1EAhIXbHOCYhCH
+p3fl1+ZcSxMcAyV58TcctbPfdQ/QFYc3VIuLHc4E3xzdsU8kJbEvlh6hyo0HssCE3Tf5J347vw8
Spcbdj57bn/yvHlH16/miPy8h97kOWkKni5lcIHxRmqoX63y6FvVK3pEelGHyOfhFA7qRou6jToe
fIPPDfMbLOMuEqGzpc4Uxc/DWNoPDqb22oAvmaldkyK5IEe49I6VQrY5VxVcBGUuXATPsgBRmWrj
FLs13OGWeyqwiAwLuuckK/jlssGGweP+NGErrdPi2OdkkiIEQ9CUMv6jvJh5R8s8bDcYqcDLqOJL
nKigsql6tIP+uxtxOCG5WLXtTdsqeSi+Z4zJnyyHFKw2J8rHIAdGvXsn4fONRn9Sz924aopFdBFE
Fs1VhakYa2Qyjzd+xIgZ4NIUMPBD/axu5UE9nKVuP2jEQGL1R2yywbWJ2EC3ZkVOgd+fZR2XmwZn
h30ST29GxFjIHHlvXUoqDc58qoaxsR7dVLo/cn8AFwUyfrzdjpUVXGO1cPGth/+jpZjIweFqc+h1
Doe+bSWKkzPY49lLWSsFQdJEuDXDWYY8p6DypUQMYVSm0fgGBYRc2wsvbU8dYSYFixNUfZpempma
8LZt9epRH3ZEpI7cQiXD3xGmOvKB6WyoC7UsAv0rQZh95EBtRH7TOd1pSVDB1SmQ2aQ6W18LnOyU
yZtTJxcNDnMVtZ+t6EAY8nXoOeFGkFxcDaqBro9bu+ORRX8LK8El8hS9mNze/oHXbQOVb9M5/Zm8
KBUQwtuib+eUSw5lcBSf59AKMwGV5IwECsPmqT2WOFvDwa8d09zM9UhGcUTYnOffk5PrI/nQuu1A
wAwcrLF2xCqX0YjWg31bwwIbb+jx3rU6BmmjONupWl02HbvaMQEPp6WFsTc4IS6PtYHOsGwNbx21
/qqofMyo7mcrsI6JxokpXWWqTjpyYQLoqfgzPRwOUlZ7p2UXbUr1mCR+AQIRh7V17ZW1BdZraxsc
2uC2t819hQ534YY5rOzSfAnpXWHNlYr4EL+NQZ+RN2YSeUh+0CI19HWssa7SkHNlD9NZV1YStxvy
VrwgA76qx4GepVf4zzsNFpTOFte2yGimVv9W+QBpIYkbuvE8+N7dhG44HXqV4ea2yx+XaGo/dF62
HbPgcLv5OyXIdw+4BLrAytxQeYwNu5FgHZUWMDmnBHH2AL2f2zocibMqpu5752OjaRU26BmZ4Uzn
94Yn802UQZFKp9JejJ3fbGRQv1Uw2rYBjm1ulR1bT3MANY0vdtdYgOOwiw0vYUbVAhZDQBCot7jn
ZaBtK7uIuIBdv7SEtsb5gEVZzmIJxwrZqQwOzsDywWiAHcYnsT5I5aKLZ9DaolyJaSavAbayrjfT
qoIOjvGct49Q5y3CthpXSoHCQhZkiBf3ecmU2O0p293pe+W2D6Jj38Ln1Vv4/Xdbz/I1oRPFqkfk
WTL4ZQw2lhtpcbCezbyKJUFwUb+2kqr9ce0K3DCg5LfX3Dw3dfeIppvgpgwATXrikjAtwIY/0hY9
SaeCkCoIj1x2xzEu/OCDMLG8zZ1hZ5pqxqI0lyYiUS+2aJK82FtNzIK8hJCeMsXco7BIzbZC+guU
bisza5lfqFrW7whV7b6PejYuCf0jNg4M3CxOeWufc3SvS7g/LwAkz0Lt5Zb9MOvwvpluCMJy5Ecn
x1LotgVZHWTWGDNqVAWsZQHXvfxaNtZ5dNzv2EVjoOfqb87g6KsZD3ESOBg+FxHMZ6wbdd7MDGXW
RY9Ee7AxS/zCS665NAOxhN+Mk2l3DFxhrVBhv7Z2Ga0dv+1Wdozwz+S5uJonoKGZOD9wQ1Y4hUHH
Wl7hIYG6NWf2k7+I1u1fcgJ/TFE094II3ykjXQT99pc4cJdhArMxmOzPAWOSG1d9eI0L89j3oI00
3xEEv+ij2/T6HZGww1FzrbskSv2tLOI7UfVb4nSie2j7+grleLlsRWCuzBTykwyLr5E3oQ4k4Gmb
a2s9Ms4e/ge4EnlLMaZvEY/SlR5BP0UON1VKeIvAUq+IZuSGjlSAH6YimVssqlqF8UTVhG3DtC4Y
TNWhvNcb8ZIPaM+cz7ee3OS2H/Jk3XYOekLfII4IVU8qj0zQ2TIt8WSNuEQYBUQKENKtpbm7Enje
mzBTCtMwW0eTi8KZ8O4WZmKV4D6JodeTbvT8YwYZZLfgQK68crGi3GA3Dbu6nXqmO6QexVX7TRvs
hy6PkeeKdhPJyANdy+4sz6xYFMkJMgOpT2cia7JFqUqGeuSJmig2ZukzuwoZz2c+8DHhL1fL+dqO
PD50BhYbyE54oxaPtTSOPp4Wy0iD1c4YhviPDBaY+dHUGIFPygBZCyDYxQGNSQWmv+hs1j9a3l1P
usliJLfPkRwQsYSHtN2C6AetedOLblwM5NwvY8ww42ltkZ7H/YXiz8E7fYFd6wo3S33VEfNLz2fB
dIp1axeO9WZwpgonAtQEE3QvvR43HcLzLWPNR4QA5LTAyl/l4P9GmzjrxpkI4O77T03ESpvnAeUP
NCJmRukqd6Nk60EBddxSX8E6rgG7Y6ZqSICagXkcyvbtgMl3ocHXr3nCwDj3p5VdIg7SNKKmldLY
0PwvfZNwO3FSl6Y6ut2229aqorVlh1dZOwfWYLq9PemQJdNkwo9t7cZYEldl7ucahXEATsB2hgEv
A15CycR2zsJD5JIp3HlEuPJU2I5wh2FAhvceyeXSD94grkGD6ZsvaaX5m4nwSMbpyecixehFph8r
GwtHXfSbxGgoitoo2KLtWrit/eo6BATTvdkbH5Nbe2rePPQQEAB7dKARpq5kIJOIQ20wd+7OHQMK
xJwy3ejkMje4CWZVUrqG6Ld9590R2UaYsGeccZknWBojgoVGmWxFkv27TNG0xH+jS4TFBojmIuqf
uOD2Ya2bC938QATzYVIhh7YqChIH9Zcxa3eFBs7fCOosGMGLHht2HY82xBAh8hVVtiYhQe/lxDtr
PqTtxBOWbibuWywbs+Fp9OxmyfAYi8GRdyq5QIO2SKjxlrdzMksXSUTxxJ70gZTYh1up28a0ma5o
xwW+7mfhUryR/HAyFnUhvrcTn7vWq4tXblWljOL+nKc6ylcsRexc7yGu1/ki0j4xQ6IGpWnCuT1f
z9Laqf89wYdO6vg6I16miCfaIEj9Ry0N3YWX860SEe8qq8jgpLQjCuIaZChlcbiOdtpKunV9DF2I
3pO/KaOa6SEEyt6EtyepLtyO/o5JzdoPMxYuCi+CRdcYz1eLWDVbncJaOnUWYIm7qy5y3vwm/jIX
+tmC1koAVHJBXQohbMa/BMOJhWaT+F1xxdqYVN6UjmQrck5ukT45/fgwO9YLcnFcr6NraaL/j9t1
71YPha+WmDWfLZ7TZD1XqyIumyUCmRdLtSHDmLyWel7tNPxHNobbIJhrijvZ50fNwd84qFyGdFH+
aTIfLEF/6TAoTlBSqZ03cGlNoU5R7mF0svhRUrX5sxOzz+VKRl3hO17CFvDUuFm1pXbrfRatIgVz
TU3EweoODXCLQEcy3zG4VJKhEQUn11q97c6FNF0YMF4NugXMxnb4bT7aKhMHUyjYvRFh0cJ2XiJG
ngnS5KWR9SeZeQPxQcYukMNJDtNdVFMcdw4nnsqeBm3D0OZKkvu4jrv+RJSkWGZpgB9hAaOxozNt
+juyy863a9BFmb+WOTYHnXoPal/NC9VbqP5YD6cPcFcuXdYVi7KOoI/4zNsd2NYw7PlwmCLtRkd7
0C1KLVsHrJ5Zhwb0gdXtTYgG42bV2qK1v1fFFOeJQlw1q2U833XWm4N/MGqj6ZALccR8jUx5a3qu
tPzoONMdvpKPAhgCicuBVHIya3L+hfrVCv+wgv7LULyZdk2U5oRekHskl+GTB6QnYWeTJ/W57Jli
lcZ4NDDIXUxOdJGqRcdOByeGDzf47fbm4RRDDzG5X0UGUBHzkDIicW3tnMRPflJLCJPrvW4P8qz6
3WJBaiVrLLIf/AwsxRjv3Mx4ZtbMRFWO9zLmialZj3AdV5z5N7VhdHn5MdWXic5ug92YvYhkzU3K
6dEqGh03baC7rCiC6fU6ApBk9XJDk6uAU11bnzXXBjxTIR+JOd2p57JoSWWd8+91z5pWTX1fULJ3
BtMKB/sENJE8AXCqaX08B6rAXVNieOuWTpg7mJ8ISIXPgq2hw25Uq3ZW6BgM1W9li2j/ds+7sror
fyy0jQvjt2s+JyMNiK8W44c86r/VVX9SW4m6quHc7ezCuoxpeImNr3GOfUSDaiDFq7LOtcdJinvd
K6bVHPGxFQTRN6yeYBxPlvOadOHXytjMJI1QqouAp/re79gyZnVOYJagNf2oPqatKUyZTbFs7QeL
9HEiVbj2CrjsGkE3KdSDBJ7NBJgGUDGgSF2PzMchMjAbkC0uuX5LGi9GEdVSM+Yz7tbXsUxPlVds
5mFceSHLf6RQXwRhvh8raEJqgBEbaNbrRhwIYLpmff5xsuFWmyl9hwJ8rCC8Tiaoho2F1zJstD2j
nq1BkeioW/v2EmHkaMAwzIoO9XqEd8gU7uzUfhhHbsGmYsDEwGJtD+OTY5PGfAMWQlwAoIP4sNiX
1cCNF2CpAoxExGbJDW5Mm0LA1FSVQNcZBpUZOHsC6pGl9Q/EQ3rZBcOWB9z+Nz3YiW2p3pq7UozZ
ttHsbdQAzo03+Az7A08qSp4PixldUMOujtzjFAs+Jh9xrIcvgIfrqh7WqXLH6OAPLDIj+9j2Bs7G
rIfWN7mENZ19REM1ae4KstQ3yLH0QhXMC/rATTCuAgsDfFvs8DTlFr8tv8Z5lT5Cklur7UfERsv0
YIAx9gU9GwYi6RI/I1+19zzv+yq42gEbN25ICEhoi2w32ddDd0qHkZhvIdca4L9SYwfLEJZ5qSpq
CxT21mkFCipLR3aGHB1j22buCtIjhtHCW9ww0gyzejMCdMut46DRrcYhu4FN2PYyxwayhx+9bEMu
CBmoPhw/wUYKcpeFEE6jckd7qi19YyhABsMt5hr0oB7BY9UUvRB/4W3j/SBRIsG61VYGDbIui+cQ
q2046b0GxeVBICSzYOTg2PPWBkUDw5UtJrXSbzePr1vvmc/kF8VuuMJQl3PjZG91Ox2HeOAp5Xfa
MsW9bMnA9eIYGRXDQyAZio/Z9YbSaBofmhS5VQXrhE3cdbdWpBNEyKMtB5q8PewoFZN1pXLKLFpj
z0LLEWOaoU3ONweSJpeT85jh/YonuvvdTWh564wYa4RQyxuSXcLlXtaSc5d4KbATNfIi956KOHM2
aiuZVN9besyQQiP/YI72tRtNAEQPbiEoQiTDa1w+ZROPEGg37FTFRyjXj6VG6+0XCU0U2oYFZEvg
hAk5pYzubj0z+gEgZ/VsS2zK6Naxv1eNNiwUWA3Nnf3UYmHmMnGoGB9BGRYMqxE/NN2qDlCxNhQk
wsJsx+zIsO4jQINNCHHy/raWG03Qo5bz462au31QSq9pVVomezNNHshs5qmLLuEY2qa27QMRPQfk
h2Ml88VjwLhNq3tjguyPNGOBbyCgavrZiUp3JUMJiTo2fmACtkl1PVT7AuXCUt31Y3Kq8FehBE5Z
lYgBmnz6pPnUKqUTPcze8+AEBhfAb+9kSh/a2iI/dPekXwEG+rXYRTlO4ny0gznudbekKainb750
Pmgm2Wi051vY+Gxu3tQtKy/7WFYkzZcZlDE+FsqXycrTTYZnTFh9RQtmb0Lr0e8R6ekwMQIXQahD
r+u3zbExg3KfJ462YLvsV9aU3g0iEvdQl7qXSc/esqRHq2CNuwQDvVLz4LeNJyLWtLUDfIenPorU
DtkLme5afW5gKY7WofAbd1XMsjoaMo0f/YIoP7AHcqO6jd5XD32SDgst7ctNInoyYTtXYi3UWcuq
SptNalA2xN342ERSP8IBh0MazhvdZTJX+n6/C+Lhte6wF8iw2Rsot2mPLvkgoXm6b5ZJYHjWLJym
1D63hacw0iDezaXrrUsdQlWVmNuhs8h9I4Jua1r5U05SkoFqWj/ZVdei94ORTAROi6yFF2u2qn2M
J0ggRudwe/ENvuo+Qa01DtwL9t8vyrSvjSfKf93TADpy6WyQkpNvkNoQlXmxyTU/WKycATbTvlGs
ZyvNH9PIRrpFQGQCm3sVGgP4QQhebIfsNEYVtCCE7HZ+4qEbKnSsf9L0K1a04tBl+qe8ZKCQxiSe
ZWGO98FgkDauXqLE/+TV0NmFrKzDSGTFTy+378UllUdYQT/CUGJKoVdzNs1Dmw3m4fbVuz/KsJNb
2ECHCCrinWl2yuiyBEnNY/3w3xdygVMAxTLG38YHwqnQb+5jnMPwZ1lbWo8fopYUrP5qqLKFwy4g
o2MSyJdsCN3N4HWbUY4jvprRMWsncbi9dGEiD3Wj1hWA//q/fxH7HChNQDQM4pAPtxfgfoQs6o8d
8XXZYlZfOoPCJnVhslqj6gn+OMO9Uj81ymilIDhkk6AbQopn78M8d46JiN6kTdi22bY1jWOU7bRU
Dw5cpRNmuMts1MsX3a6P/PX4QBxYuJRJGu+9tCd+K8oxb3BxNnOVYYxlaOKZUHrSoGOkDJ6X5+hh
rWZjUhGw6UweimEstrmh1B8B2qungWPc/jQOlrEG4ddWJFG5267j7ZBbUJ5mmZWnyTQdoHFwitv3
HNqw1uvIr9AeR3QOz3P1ACg2bRysc0xoaI/Y9dEakvjAwgLdn83E5EHEeW46zQb+Vl9aefjNGAMi
QTD6owUw5OH2FTnBf3/143u63eDAbn50hzlcJoPfYWXmfNJ0B1Gul1Qk6DnBXWbBo1QJburl9hXZ
mC8AZ+QhlzzBHSVbC+z0GjNoXydKv3b71u1FJw7mxx/LGqq8k5bQWb0McxTmDAJM8mCFxK4az0nP
XS4gDfLENx+mZ6/1e6ZNvODU+pXHkbmwndl/Ice5GOoXC22hXxfYrplyLdQqdtTqJJkPM0ozPiIs
CLj9/LWrkWcD4n60SG874rNDtnFl6et2fHC6OrmzJHC4xJBgGbHVrJDAUifWa9TjwQ9hQ6NEDHZb
mssh0o29GT1nUdwd+sR2dWxC2W1StdEUPqr3pPO20qxiwpQSn6BJAQ9Up6fcYq76ELrxmlEihOl2
UzoJITmygV5n2BR0vbdI1K+yoZ+TrYbFZNyGd0lq4Ckxj0Skz5pOEZF/rSqOPW3NDpVmb9bdoVBv
JhAJNcbtSwiZ/aJxg1glKo9oAZCQOLNuHm5f/VdRcvsqskqxwYiWJ2e3n5wSJ8McM5rQNjnIEP79
1e17VvA2BFAwQY89nnMj8HgYEbjZYECywDgU3y8NmmNjNJ8RAt5ZkcMjeuqfyjD6mIZVs5RjjYC7
nnZGgB4xcbjyJL1Mk75OuJkBHobg6EfuQXRyXNpINI6lR0h2YAd7k5YnT+NkFZX6F98l3cS5a2JC
l4vxs1eV59lqPyQjFaMxyd1AXUrnK+LDJCjhg0m+WfHAfC6qcYbSwkc9B8NoNA3cw/yMFSw4Qd/A
lvbv2zrttmkgyvVVlqjoDYs1O7gW/nqYWhgONDIjWUEUhaat0o09p/kYW9mXxna/0JjgEYJPrNUF
X8bKv0wmdv9Oc8qRSS6K2WIeMm4CLdyrD6CLYUtd5rIkxlBu54RaL54objsXzwaYF68t3geALMuy
DwjdTEFQR/a2ylsa0nlIcUNNavtzlMpP9cwvQUZ8dUcec6jE8ZsBajSs7ENQYnJohe6r8IIv0mm/
oJkF93qOyJVbpAEVHIYXYjln9cdBS46zPMyVYBgnmPfa5L9aMxEEOoKBY1ZEH9mF7hM9rPca0tnU
qcqt6LonUaH6dcduwrG9XWS1Zq5l7zfgwzzgZoyWmMVhv/Q85tawppqtj1BLgTGd7BqLXqUh0Kea
GETnhX6nPkaoGgEspXunRmTETBlB9m1e53utWMaIw/z62UBb0Tm0TzdEL/aCq4KCxltDpYOwuKQs
wxg+aAgLl7E1nGtPzxeWXmJuBAzR+jSQcmnR6AiNvsWMyb9sHNQo1bCWdnKJPP0F1ZYLdkjP7GY4
3BEp7fbgAtYNQoJK0AELpVF6EZWrLXZm5f2B0Gsqitk/CMmeTlcArQnbA6wgzHf8omaeA7NrgK9k
Ye3yiV6lNPRwbRCPPjIjccrsC5WeTxuT8jhD53+DuzwGah3G5YgbrHVD1Q1AERmLTHUGt1MZADOa
OJJKcnhUiA8lj4KFm4cxtpkyWzSXnU+/XVowRqarLbkJupiaEIMeciHwMAHtKWKVpVZ9wkH8MhJM
utQQJS+KdDOzXVPyE7WIYYYNjeX3JCTjF3q7OilwSA3HtBT/8T0vLxDBBOc83dWZce6gExEbA+7E
W0Jof284d/OwC7waA2hcV39/bPEvxzZ0SIGmaUCA8vR31vaN2VsZUH+6K9XEO/NBjDiQEZ4tYAZN
WA+FmE42bBFszM+kzOw9QkBVF8ZY9OR7AdJtU8eaT2ek3N7XqbcfTSCf379L+xdSmKcTsELMgkuo
iGRo+E+SVl6PeWLaCbeN8v8NWxpEt2mGBdswzeSk4LXcSJaljb4r8OBVQRmrhuSqyBxRxFXMcqYj
XepuyNGjXBMXqXo5NwXhcYr8EtfZBRHJlXtiYwqKsiAOPxdNRHH7dKMgBrrq2xUc2FbmQ/UxnhyE
SAFN4Y2nQZtwZRBsrxxMlTGqxF4kScttzAM3mMe7RL1LV4YCVSajOOLJUZOZu2FCOZlZ/WnKwu8R
eVCfPDs9qYYNnOdi18MprZt+aY4fhAIZI7vaWwQPQ/IoZkaPtZxe0jHc/f5cG/IXciwnm+ANJbdw
dPsXwmo5RoXmAn3sImTES4+IWziqdL+Kb1KrncxsFCsqK/dgNAQ85FO2ilNbPBi9ubFHveBxAKLs
OhGVcYp+k0CRYdf02jZVT+5pAM+Zs9TJDmEAflJ7/cn0GQCXRnFEaZJt0H5dsZDp2dzI+bSraXMD
m4MQxEIG4TLDXKfRIMIZ4NURl04NFPMIkCwe2PtrehQdjgrCK6ouobDnWOxKB/QNmKGogdtsHqHr
uH0aVAJBYgyoF4r0o4MjB8+67JKJEqLQ3C3LiZ2n9p3PaetQFaq/D1NebvPWTvuOI2y5AXPQjLZc
kzL4NfNucH2WCSoFuU6HaBvq+aUTwI2Z1InRaxl56dkau199GUtHjUZwwR1yHUNoTjAmozidhddE
1Jjp4fxs0n/joNieblh7qWFW4OCOW2rfC8Htg++zsSp865PRU+755sxgJKHB0uGVNUEDkaUo8JEd
tlqG/0qFJ/KGcQnONnG5Ly9CxtNhgDaFa6R1tvhLJgSHoBi+mENYU5xtfLO7lzh0lIokYEeMGmrP
3sla+xzgQ3Z7q9U+KMLv2jCeuqToHyc7dRdGp0MG6MazJJ5jGpFZJkOLOLZo3v5wu/7LEwUfHdsg
8MXGSPJ9AErQwTExEfHvpPrI6mng8D1qOO+b1mLSG9O0hqBLDJ8XfqGGd2pgVigmnaloVFWb/oG/
+yvj25PeLWZCZxWxt77bU9vJHiArGNEutYJPZRY/UT7vFfSdog3U6mmPP0m6LIb+rKhXmZtefL36
IF3rD+fmXzZ36cG3FkgkTCiR76nnXdRhDpkX0a4NR1wTO1ZVt9DjBlfVEj4zTPGvNa1aP1tfbXy2
VgGU80bhG7bij8GnWDYo6FeZ774i1n8VZjitQcKw/yvHPzBx32VoQU73TJ09B4a8h87KfM/DpcA2
GYMP4W5MYn+lMUWHWbHS+yZGbiXUMJu2fk5tZ21x2e5y/Q6HhgHLCrNeC34QgPqI/+mw7iI3w3wj
cpZCoVFRlrL1mkjewkku9AZiXtF5Z4zoIDzoQ0bzmBfaoiRufD8k41tG4vxKx//+XqDYAuIwV55m
eWePXkjoJ1G/aDisrm+YeKBFPH3qeScSItLdDh+IAWAt/VBabbJLqxz37S4KNyyLZQuz8s3OxMbG
e9wOp/ne6+dFhGHiXsOwLzBL+xDXLBuJ5nspDGPeRJ72oS6blHyQHnDV0z9OKWRdTe4U5nijiuYq
K8TTXkMGuDrPiFCET0i5Mvg2+YsXwo0KZDatMqntPd16yrvgahV6t7UJKIgxKsWmGkC7GONNhWEm
JkHVEWvp8pROOc1pwm6VTe24q6PoOwY4xY/q4/+kUX+QRhlKv/PTPvdLOhZJX3UQse/8CNtSiVp/
/8zfoihX/4uKEFWJowsDJYfSN/2tinKtv2wU5EJXsh3b+VkVpR71f6ugpP4Xi41sHovi3rBc8b8R
QQnECe8Ke4pHm//QYxmmKSxbFRU/0eg9UeSuX7jprsnK70UMiqa2mrm6Igc5YC9EFf4/7J3JcuPK
lmV/pSzneIbegUFNSICt2IjqNYGpC0ff919fC4qsfJnPLK2q5mV2jZeiFBEUCbofP2fvtSELR1l1
B2NmO4WsLU7Yd4cURjTTMixTae9LBw4WI291nQYQFBxdlZx9Y4Dh8LuC2tUXYnAIIkm7dzrl7AxM
j2QBX7F0jD/1pJZox8TPbFcH1VbcY2z00SalV7susPYpHJw86l10HKNWb5hFM0sJCQxJ4sZPs7T0
B6vN/BnTum+QVpDpr4MWA6hI43WzTDAYVl4ZIpBWlVixZxsNsLTJ2dTKzDStzdAjxjHa2sDYp32m
QC/Xv/MRQlk8Gx77U6hGw7pOdAzv5rtWL9EcxazxXXszxeoHorFrkAY0Opr8kLmExc4D23LcwUst
nEtPOCxnXLEWZBmCfhvWQljaNjLNyovD8KHP+vsqgDTLGAQ5ceR8uRkmdPKLfM5TWOobynT6UTPP
0rrFCUEUVomloR/u5uRY5PMMj7EnaL2B0/tbupSoTxFak3jCfgp+MrxX7OnHTAGOSduLwNolGWjk
fN5Go7YZYpO2eFoSkNzlK/7TpxQoNcGWiNuqDO4kr9VVLeZnMmniQzBVBxux3lqTRe/XLeOiQWV+
WEGX7GoIOsKmz5QZKIDaEdOz7nyDqj/XifJH7wOvVQ6QybaGHgLRsb5cPdjBPHnJJdAEOAN07r8S
IYe10paXiV8LC9tVdO1LkJm0YJCPtQEZPInOhMghgKEabQzM3f2sLNKAzLkNrfmmsBYDTaL5dae3
3Tf144roypcuiO8mfTZXuXBYh40GOJPuZwTvmMpg+lVJDOtUb5WJFTOdNo4ITS6F5KYb5TfaWEBE
EU3oDA4CUtSiyA5tbtIxAXaEuE+Xx8FFOsEm6bUk5GycvsHjKuXRTpsHIhvRQ0xfhvUzdQT2jiFx
YgZKQU3CnUsCXnVUEAgKtfbUoH7ZT6RgwWZOT6WD8QTcvMYQBmRwYxFm6xTTLYZPtYnYCk+dSuRQ
MnUPaeOBCqt2LCzZ/VAdW3p48PnGR7Bd6U6JUTY2DNImaQV7yw1eZ8i9TLqsJZhqk1YoTp1YMaG9
jydElBZKvcyD1QkpSsSpb0gTuFeEwtWBIqUqXUBvmCSMgPQXsPEEYyyKoSloHhunC/dhiOaRyeI7
7JBFtJS0BLvGFTlLIfLcJlHfc2XJppy0p5hMixUo/g2koEM1zPMdaLW7pc7jOGtDVwKEHZKN54d9
fYcab9o0AU05ZZjWrWleisSp12IZ8bqk0wVBRGHOKrXpRHPfO5G6076ViVzNNpGWp+mjTfMNAElB
0rM7JTZnnOWXLserk8fDRpv6HghUtZNZFewUmzkpQVLbQdNQfHYNAvCQFBEzqajEMGM/GiEvjRt+
RkrDlH5EzDE5yQVLNKNhNz3UjLbuhdbDzRiNxovj5Di0FoDwIqg2tnhNFJe4v7LzUjveGG5k3ZEc
8NW0QOmCQn8e6giFy8AL+zvdrGRnrvhUuGvD1HTPaQZnk6FtwNTiYHup6EDJxRWuk7DSCWtjKmZ3
TEtvRG62nscvc86iR4tAgVmrY8QHSNVHrcX4M9rkyGInxU4t/k7A7Vnh94EcuVaSoyKOPZ21TTZ/
B6Ku/UqzQaX2LnbtXvCn9Xj1W5MMqrlOejVksbSfW5OYq4yFpq/0adXoCQEfCyZfantwFoxkypSR
8mCnHnshOOs8xXIf4hOptV0j8yejCREiuoBl7LE4FlOzJ1/nnQ008805uEUDFBFNjPdq1XrAZzkN
QifETNsQfDQvvQIUJs9tnn9AvjzFozlcNIcNxXGDrwwJm68CXWKeEp608FOJ82bdNzMjFau21nhB
n/QG0gMmhk2TR8eOi99vIjTcrjqkfqaWFzrEa93u8/0AJJXsSo0MDqLIwz7X/cZyXAA5HXkoEgAf
+bUbpaLdF4VviqPr1wlqcDip5sbtKxhtrpMhpx/fQtEVZ03I535iTAc3AXgWKhpwE8C0NSfyWl25
WTPTnVqqF82tMAGhW0SYOLyaejOfzVrc+sLKD2PLUyXyQVsZYgjJZ6znvdFE81OhqIS4ZONxTJwE
BSgeuRI5dhHPIbiwfnwNSw1ST9js9NqIDlN5JSEv9afE1BDYBc3R7nhFdKhDyRw0WwfEzyUsmJ+g
Xs6axIUSVZzT2OLcDDKZA5LfGW39Zg11vA5zTfUMMmp8qKNkUjXhJZDTWZdg8lqr77zGKj7Za+yX
WZhPk44tjMk67JLcByv50OcIY3Wnfknm9Ks3AvcQRoHwuJbgI80be/BcROLAQDNrW6viuymYnuIe
fY1DdB5aGZ8HF8TZcLDbud8ikcIFatJolkCKUNrOx7LzjUHpb3kfjys9dS9OSA6f4Y4xlOIKKDKb
MZloydmJYbZltFhZqnUqkekMvxgNpFIrjyof6PU0tW+xEAkeRDXfEr1OjiZApAWBJNmPLctzMdn5
ckZEJBKjXnUl0XVWCU8uo5g/dEtuS9LuYesyP6+HrV0o24Cral9zvFn3SgpfNE13VQ+Jb2YYXbCd
kMeKMRngysp+yxZ1H+roN9VNu7O+3EwITZ0Y3GywAZxQer2eMEDlIAHSnQg0kzOEXivAl5FxEiZV
tpu6yHhlXH1cz2WWbgl3fk8UZA6zXSz7UqrgDerAfbsi8Y0krA+xDekhmFktCRTf8juEL7J+7sI/
Tfs+uch0Cdai+SWqRyl09xa3RyD39eL3ybYFjPWVHsJzrxMUo8OUtjug98nFzLYT9uQ97RIKudFA
H0UpoqrkOfVxD0FpVA6AIE+aCRK9FmDjk0J8hBJlnkYy92qincdg6yGq02NAyhHyWnvc65JLU6il
5ttl+kM55B5aWZmemjhIqsCvrOdYY9Oc9Zdaz3EMGZCwYLB2m7blowIsp64ZALSltYcddEB/2v/R
TST6Ytc3efgKDUrbkvNhcjydqbEKPELoDRSqrx7J5mwEu8ikzuYgvLCDwRYSMPUFdk3ujNLCwNBZ
myGbdtEgVlVnDad0ODuaPR3VIHPul0umpO9zP/a3oVIyv5qTGnJMy4w1x4QQBNPB5WJDzxIRwKTT
k5769IbOAUQW1e2mlvI0Ckp9fQy2A5KgdacJZTslRYQgTGzKiWxHFMMeo6B7BrDNNdPr4tI6aHI0
psPZbDw6RveY2BFKuQk97ky7H6KRGKENGAIjY4wqbBGPa6KGFcdz29p2YaybzoZ2LspPZE7JcbQX
AQPJBz5DB+IdwsQv0YheXPs9C1vhBaWe7kRW5cjsxldZlHdTpr9ZBitBO2CKQl5NG7Olp6xiCVEm
Num+I7DWCYi5K0u2AqwyB1LCLgBQVK+fxHs/MbUqlzilOb5I4oPQyQEsRQSydtEAUroo2RIQ4pJy
3n/YOAQVUPDrbiJIvcx/QALsquq50txPUWPgyLst6Od9AqokGIqfEKm3Fb25TneZIqZQPccNxj1W
vy4++siCrtVuR2nsI8s9UZteFNXcBwEoJdDE4zjs6lD1pKCH2SbKyaCI6IyZJgiqqgnGfThs24j0
CqXZKnO9aRW8ATbK6LFhxkjSj4rKbKW6rqcRBmYa1s2Ak8Z0S3xa3ew5sr0bm/KBH0SG1YebUi/v
ncx+ZKclwD366Sm8sXo1L0FjbOoOmidA6CNTqK3eOoJXPCHYqtNOpVda1fPyQzp+Qsdyd+NUHNp4
uFVmcOdk0JxzU3sotPrY0HlidLnMTit2WsM9kkt0X5DCxJX9p4NjJWVkrZNyA54TsCMy1l7tNmDY
kdmZGwDkD20hX4b6XqKS54p9bOXVitUNeWo+I6kjYO4f27w2BlLG5R+sjGanoQAEtnQc+b7VI2OO
zRQGY7Jb/l0O1CsE+6dBsMcrkwQs/lBPSok+O98MEFJ9Z7QF3oASOYlBw9gJ/GxARpRXsDwT5NUu
oWxi8HADHWFt7ouC/D8i5NdTGZHjBxy7LvbSGNsV4FNtPZvu1gKuN0M8y4jf+SpMrKgIf/PEfe5H
3W9z7W1smtehbu5G5Cpa9dHURMAgck1ughyhM5CSDXm2Xwq+vNl5N4V4gWaPBCx7zLvolifNe2OO
Z4XqGrfeXUgqGULEXdkUn8akXntdP9k1BcsCArShjOlieshH59FmirdVpP4qZIJxw1hibfZZ/4Ae
Bk9VeaGg953CWrJtJlr29O/y9NHq0114KUnDwVpLCz0zJnp+C4Y233MiS9dSUSCCFnTxGVnyaYjb
TVBfFT27NgFXCjIE/C+LsERYNLpH95IdMPwyzMEFz0nvaErNXYPcW3J0lFtfLh9I/Vp1ZDox6pUs
EV2RnGjDQTcCW1rJW0NODZbPEf/A9OjM2Z1oooOddJu41TdWZ52HvD2Yc3lRq+lS6yLDkKTsWswF
Fd4osiZojzMwUqw7WgMvvUXck40xcrCIijIN9FvRW5eo94Qhikkj6AOBBRClm610r03SE86XLEP7
H9Uwj6aSY6lhzjyPZ37TO5NdmiTElapl7zQMz+QjnS2z+knGx1rLrpUKlBChsZyfWrXZ1gOF3gy3
3HG+S1l5hqFdXVs+KWR2RSL23Mw9EDJMCIOGmpqolCzgFWBPJQHzWo8ObgHTk3nirANzesMR8rtk
5qmJyqt5axRUaU7IwNmzF1O01X0VMvJVG7FU0RynofgkDhqbK6rIvnl09G2YpBfXIUNKBIyOOG4R
NeagOSlAjXNgfOK5/tGs4N7ugncV978zvou2epYscHNi+wXuoDq1v9sQNf2sO099ZpL40ny7rfIp
W+wAgtzoQPUK172LsVPaw5fUyZekuU6X191JK37D7fHROhRvoXnOWvRXWfgKyS5vtEXyXG/r3kS5
LU+4pY5lP0ALgA5AEgQfexjk94XBfF+b/ugoJ5Bmqy9EE0QrkmCpgNEACu21bR2kiUynFRd1NpT0
0nodDEIZJ6CKZX/uwMWV6VunxB8570ngJg9dEfoxYP3JLGBIuzlQX9JUVM7oVvfAgiFXUiGloRx9
l/hRxR6vdlIzFA8BR1Y7tZ1gRxobA9Wn7gYPcRzuY/DrUp9OiAlPoT36VofhiPDNmadIcBmZ0Y2u
LMviTvSVHybYagmBOqIZEWcajRc8Rui6tZrJWzQANY2eowrBQJl27QrB/Xety03Vmxd0fCbHdpNY
nREkBtVSBalac3JSejq0pqyuWda0jK1QYSvjd5bGzyUt6q3EkrVKYjKpg+EemjGrW6I81mybqyAr
T1OtHyrV2BSaeMYqmmHVyrYAHDf1FO4LzT637n0ZV/eJZRC0UeZvjVFsRAwU2p6vs2mudCx+YMFu
g0vTyag2kU38wVjcVwbxP1YMFTczwTOmdbkyp4gp2MBkXdnRkcM8iM+2ozuhxrQIx3Jot0RpvGuF
fc9kGZoiAUbphdThvQ2PU2uHS94rl8wCZqA1vpZwNBrJSUmeTHwmuV0eJ9HfdQRuotFax03+6k7z
Y5xpD2a5hE5Mp3JmGjkEOnDRJY4oizkSFZaPs9nLlkKvCuZtwTHQtHcti4nNVES3iy3tHE8iw9MF
grD2FaXNiApJjubNMoZrLfLXMLsoUX6MTXZcTn8qajVmrrtFD9YZrxp6oAL9a8M1Yqj2prKCQxzW
r2ofP5arsDa3kjWiH4njoAlKgg4f+6J5Zv7p11Hz7tjyRAFMpTUka6zaeW/fYw8gZJG/K1enu5Au
RT7hZ2sj5V4HpyuKbzD4fmz8XvhikDsKJ96VtPYGy/xROdHKoPvTkNKdN4aXzIWvu9MLU9l74pC3
HRuFlh9HvfcdtfqBytqsJl1D+TK/1FV+Go3ZT2fkHEZ/tW3B66aUEyU+GhmChsU43i3vV9UVb5AJ
n129fc+a9NxW1hZe9bYrfDMqb3qJVctR6anZU33Kp+/UlESpwyXAqMJsmslTTXKTixcgSDgKm3Mc
eQF2lKVGxIeKHzLnpwn/8tGZUdEbwUUqwIyH4F7T24MTx2IVjwSHKUXx0NYPc7CGrU1clAJYR3Qk
DYzNLjHzdAeBkvxosLSSREmrG4j7wNnu1SjheUAy+d/QUInWldWdcAuoxP8NlscB/SE23xtruHBy
pWBKCyq26Z7cZ+HmD0WDR5HokNe6x44EzWGrSokZNL8Qt/LW6kgexxbEkJF9J810GLsfyfCKBfw5
7W3TM1JF55JNt4NBJsQIQJ7jBPppJa6OdUBfAfwzbkRO9Z6QrmeiBegI49XavrgWTX+CnzAfUosD
ejJWoMV752BaCK6zSD3RdaaqKyZ/qOydmOluFwU1Vkx9ZDjOn7TN6YG1+q5x597v4NmSGFF5tkZl
ZOWoNYzQvbYm+gQmoUj3oMyvKo7wmwS7xcq1Ah01eC5Z1SZINeidoHC6gpNzy5C6aR6IKMFY5cjQ
txq562w4wE0oHzkRfM4hyu2qiet919MyhyOwFnWI1tIJo5MeopTRKhMwlXsNNLisg2lc7cG8wANJ
cX0pz5VLpmsj5eNMcLcZ5M+BJUre9qTxjLFTPHgDZACWybhNU8Aoqa5RN+cuGcbxShNu6Nsa2YXJ
0Dx3CYlq6iQIwMPhFuXjvmbfqk371VJADDQc9SJqOdSjkoTM6mYReLGuS5KV9K6vVxLdWyZVRveA
TZiq5MUqK5lt9o67rSpMUF00bWizt+dVUAoXQ1O1r4PeeCrSL4YMH5DtTNT9nSmeauaZSC2cXS54
C/EDqrpC7gcr2pRsjciy71yBQtFeZjjS5TCeu8QWqVWyBguNOKuIP8ISMfyUdXsLwxP1W2nuEYUS
95RVeyMFZyIVpKy40O7iqRO8GxgK3cYBfBMH79ZAeSqjMlorTW1tQ+bo3cilZCQmXi67x2bTo9Sw
RokMx8Z7XiQPaZf+ECu8K1MSvlybp1cjCitT+xrW458MlMfKesmKghNAAaHdeFJi87kIdRQMlvLQ
LFdyXTMWaR2IApiDilVaOLqPNhoFENmLRa4ijxekIXOx1fNgrVDBEnAQepxUwxFzKUzoODYeYT08
M0GX5rWey6Mo80uZO8hPuGStHpJOEwxvk+Z8z+bWdjKMXmGFoyWYqP73c5H+IJD1Fq5Dp7m8goSa
rrDXPZcDPFvFmvadbh7LtvpkizupwzSuNZUTrlkPDdCY+lSQBjAYXxoGc/MKNPATO7/XOUrl0Vjm
spDxNgmaG+drIozbFC3g0jossYC4RCVJzfhOS+ZhODNxSSqGT7BwZBHIXvpAmT01VLamxMzFW5Dx
Ac5cfT8ydMCXvx1G8dib/VtAPkiItHYuk71pW3tbapgdbfpxirZnyyazt4rOg9NhlMEcq7cFZcL4
zbGK0VWHaTvJySBDrEP+RrZSk/xNc/u9Q/wcSN7bEEffzPNBWFcPMjY+9Xo6xUFCrZWPX+po7RJU
bAbG1E4In+7Qkzqw+7j1l1K8GL2JiJWdt2nxZ5t8kmlJK6uWht2Gq5EgG/qyOH4dThdVEuORMDdx
YMDO0ZVPIdVDE5c3i2jPxReFdezMkOvFplu4mu3xh4z2+4iu3+DcmKF4wICgO9cR20VNgFD6qGfd
RQuQpcbhfdGlR2tRCg+tuqfD3HNKxNhGv5pUVQnYAx8H83pGITaq1Tn/Ro6xQyh84JTkLYqr2oWr
U9j6iZC2D0l9vzYD635Ihu3YVxupYvRC8j3aw09qJ2+EGb0CXr20St35YZY+wCtL7Ph7yn9kTEMj
p2404ZvbwjqKTDspro15Q1kZxixBInfnWnNdfpFpl9bjB7BNPOqTAN4CL6FUY4zJvfPQEMljihI7
LUctV52pY1IuunlcLs6TRJG5JuPiiCxt3GZl+aNEZFIwU6xn/Qw6EUi4eHN79ymw0+1spbjHigXJ
MFCM1I0/KtnVQSqFULd9lhUjxRgsx5PMxkssemcNhWtnzzgeu7H4Qfe918b82ueTH8Fj2IWmXMHs
wVrpNgZTCvKyTbvB/KkKssGXG7dOUDz+x5fK8uW/PPYvX/7LH/v9E3//gqjZJhN57VA9KEXtByK7
tQ1iE7jcFWHlwRJ0AD84xzuLvdc25lsOyX9lpk5+0Jeb33v/vPm/eAwrK1LrgLaIGKJk3y6xEFM4
2x6yAAwqS8iFMwfF35vfL8EltnsxP9Vq17fHWOrFIf1Np3BGIT0rJN5PDQDMEJFF1IOyPF1zzJzZ
/71b/kZ3/N6dW+0SmA5Knt+QDjcbs8PvjRIRT/D3HmK6wg5QlKVuu0VkSfJtx/P9fZp/7y4WpMPv
1wtVgYbdAqcnuJUSrj6MRHgdgPL8+83vY79f/n5DOLLnff+PbzfLPUEGB7YYc1gXpkMy+u+3y/zZ
HPuWiSZRJkzQykNr6mxs6oDCICFsg3EqORvLvX/e/D6WKRXamu7TKfsrjuFvgl3KPWxJlO1OcudI
2nHCiD5nxjdnQyRApoC6+9Egc8/cJe7EUZTmW6qyxDkNvSp9+Elg/HNK5cbh3JM2BbZqbZo8sJ3+
NLNMGlYeeEugCIZJLdhLJ7/0ZCgeahMrQq2yuE79mcyH0sfJiWGCz89olZ4m2QQ5LYOws17UfkoP
PYeAeLaKs0D2tNabHn1XATZM2nsFdplKmqUxOubB7YbpTPjWzYmH5KDDVSJFTB7UqfqsiSLZ9XmQ
cLZexc2Qn8mU7Ug4qlxWVPvIlKFA8Sr8wur3AivKemw0/hm9gAmf8GYWWRZvyPIlrVDiNZCO0pwL
FEx21mR0PnR1rwzqvTGg5u6t+qQVqEbmwt5jgCz21OGrJztI05Mq+5XMW+Pc64ZxnlrJp98YkSrb
l9ko/4gsiXz+SHfOoFdkuXlC02RvubCvUTs6e6EZAf4q6A2lsSDs3zWXNopT6j+N3manvKB+nxm+
kM3bCv4fOyNpR8XEq4pL1evDmpXabT6GEUsGWIb8Qs5PfpnBD3SWterrmRRYuotxr0LosXlXFu7E
2lDbmUijLD+HQmRnQGFMl8aTNcvFWZIyUqHdlgOswohdA71rdXFCUitO9Ej3MspvuqwEraxqurN3
rqP+ATK7nhmxrWzCpla5PuP/qcvWQ5W5olQlFyypOErQB8h8reS4GWYTueUMhOF13UXLM2H2pDCd
o7zRVBwCgXC67WhL3pVuhBVWQl/SyVg4J73+yn6n7mjTPVKA+OryJjJRQmnCQCVjJsdPhTlXVlLZ
hv/72N9v/37HgrUFwqDghTnO0S4v8X9lQ/ZiuM53Z893RVZRu8bFg0kEcGzW5yBEIqcETyMBA8r4
AVXiR+3ixymTpyQjbAz8wDBqjxEMxlVras+FkYADcst3oQ+0bwCKMuK4DXPfEYIGEEtR76yWSlGz
h7uCAcxOEYvh80CE1F2TU+fFUI5CFN3AF+qVgN0UqT1QTdG/mIW+65O28VKYNDjYydwM8S/bAXWq
UNwbIZsjpCsimHOnZ4Ki9cQxNb4yOvdDhGh+GqZrBQSHhtaB4+3KGIm+dFrreQiGkzMlb4NiUqZy
8MTPdtUypDMa8ll4TRVlyej6gUWUxhA3Jgb18pKJU8sYtTe83gVZUyfRQxkFXtrRtuoF8DEjh8BJ
8/trqCjCRKa+d2W5zUTm4qkyegTMR8fByRjMxh+Lsx1J3FBPLDnegoitYyJVMbaQE9vUDpp9DXop
1q4VbRS9GI9DMjvrMetfO9u4mfNtDrlswlpeO0VP72IXzUY6BmsdnmvZF0clivDWQwLJ2pGF0KS7
UhVkyiovQcnkVQeJ5zOl3dXW/BEEfJwSrAaOZvpDfLOsMyv+o9vmdIdF/jTVmadMxh0BpJhFLPve
0cJ92cZfpnYdesxHkcPMonDIfEbxQf7TtJkER79u/MnLwt0DXVauyhgKr+wYqam6ftSKjWFL+LMy
SDyLcx4akPgy4zfzAOLt4nTajpZ+p8ZUlI2+7xiEjblGhgLKbWLQyzWhoryhHHKMSOOiLGakGSqp
etFwKuRRUMV5UYMNKs2SyqdBgag9q36END+FwEHYMatUO4OeZOw+TE007kIL70udW9qxkh99qOkv
nUXDxWoOmRByH3Wj4U2J8qIp54r6rCxQoJh19Z1WGst0fyjK8I9GDhuRsrhq6/RKnHDZY2HqJrmg
J7HSiECFJsQBWiFuPq3ZgcNmPiylZGNg7YCbQZsiKny77rR1PdKJiKbmI3ZaOvUlguEA45t0mZDL
b6ex86PArsqRbySKyDaKy0g7YaVPzk6gMN1x2s1vdVM+oZj67M34J+6+DROXYK9PgWfPcse6a14z
XqwM/52e68j1OPEzDxifnDKaPJK4Bb0zglY/QLJ0m4r2cmubsz8B5Vi37XjRwrHz4U3FHujD0sNz
a91ZH6FizBuLEyVv96WUmoWXXvupwvliR5m+z+3a8eOxWedM6Fd16Kr+PJAj7JKBtrJ1ymaaHuFU
QoRBf7jCi2l6oVHCfwjNjufTjB45Kg7Mh+o+5ejpKzoBIXnAfKYWE/lQzZfe51uppPOjMsd7VqTw
ILX8bBXw2KSqPYQWNbNOxhKusKBfi67ahS2JPkGa/4xEJ6+aeOI4zMpGS9c+xRYSnSK4wyF5xjiP
8s1N6Yw1tcnsDO0XRjlf6PV7N6nu1i7re9qyLiYa7RIxlKqt8JYmQQSx2NZ9YDU3ZtY7OkPOWQq4
XE1bqvs4hLmJMCzbuSWFi2Nhay7SAvzIuBAvuz8LBz4b8p6/G/+jrd91BPs+p90lhAQs4fJWaA8o
1GqvH9TAJ8V0C4XwSpfF2YCrofvcTmtWG3PbUxuvAql91go2uExbTguV/VPQAcaXKAZ/BCsHfPFb
bdFk9p0yUP9ALK0giBs4Gc3cdAgXR+OIu+TAsYfQLawrmyrfJ/xm67p1ccE6WnBU5E/eCOR1DsJt
BmP6EXcc5v+ReROkWecUOqpzmhbQxmCKtToHJhFFUbJTLTExKjaUnSrQYEunIlY5V9Gh5/RqSt5E
0Zz0xSAcyx57ZJ9uceQ5B3WoA7/C1552ZHpDvrVXjYmUqweClG8yO6490fLsE+LikR7I7DBAiSbR
9vj3keXhuV5OAeGjARBqnatdtw4Qhx3xg7NVybKBO1dXL3+/RHOyrU1tgMw8mCDVbIaLS/E3SSYW
SUj2I/eIF0BoYMX+ZIWEhqYuEs7fu3NNwxkQVOYZOQi1Ge/07+O/N3CYi02cd6981e7UIUSjoabH
RiKNCJd7kcPRpc2M/UQ/lY9gvlfLOT+WDQ4DuH0uLOKZo31r23CYhV36ejdBIbKYC4NCfMcMlbNs
YedncT+GODh83qC7kt/+WC83oOUGABLKy+9DCeiZNcqSfF21oBb2Q5NF+0qxfLvR3Z0jmw1q5ub4
e9MPAVnsJZFmwu12ut0onqhtVq+FFjCkprVKaYN4OJtpVeE8zScLuICY0AMqyLByfiCOs4HUKFke
8dQXR7Ql5LqyBHJdZ5+arBW2rmSHB+Hc1SPDRSz5K+wfJgyppDkidwQhWCMVgBTRkReDEi+SY3Q0
ZBHxHOMvjq1cD6hIjwPHk3U+MriIsQGl2kjDBJvusTSn8khvoTy2aoeio4QaZBhEs8+Lvb0v1cqj
u+DSeeyqoz4OzhY0wF0Li/TYZbI+EvgMHYyYJVYXySDk90ER5x6XFE3wyM05uQsiyPKKHYNg5cQB
RmL+/oO4mQSe9mI0imO/vAhyZGDQNdGpkgCv6kiFFMdzj2k/HX/vtRF7axdTRDVTfcGmHN3XC2ZD
q790qc77JXo01SOCk3qxbwt13KjVcAxNE/BNST2jzN2lzXgCkTq+6ozgvcqp78q8geGs9vaybb/D
bWKxqqwERQrlHMZmktnlZibq7MRYu/QcfH/ohKRioZQCrUh/EjdxIHE2DwCcJHN4fE/Rxrw3b8FA
rTcRjByF9rvRN89xhhBagXGRlUgu+xnXE6wyFOtx/NcD8//tEP8HO4QQLnaC/z4ohg5q/vPVRl9d
+58dEX//2L8bIoT2D0EqlmYLLFeG7mjkBvwzJkboFp5jQyyBH7gU/u1/5EXdhv/z30z9H6pFnxmn
hIlBylist/87Jkb9B8gg23IMyxKazmDy/8Uh4YjFAPFfnM/CQAiu6iYCWEtVf71a/8kgAXwR/0QR
9buaExPx0XLdSUAekSCZHgQxbYH2tQWtXhs3h1kcYXJz6+cdCW9JzMgrd1KWCgXpMMzJl7IwL2rr
PDq9k4B1KQOUtX/GLr3rHXLvFsBZVGCJUqM90G4EBzFi32kZbrqSGo8VHK98YW7zyYnWOYRyjphP
kUtkH8SfsxYq9yUAxXVpiI9mhPXt6vcp2VhA4IaTqeBhF1fVt4KB+QISDK0SFH8aT7LOsrthAAKh
QXSjEp6KxFPHJ2D1NBci896dbn3qPtYMrGhdPv5a42v7bFvxZze4l8YOT+yTd2ObHxK1Pifa3K/L
NsO83dmYPPr6f7F3XsuRI1uW/ZVr844yh3IAY91jNoHQgjqpXmBJZhJaCwfw9bMQWdVVU7dn2rqf
+yEjI8hQhHC4n7P32q9zVD1FQfkwBPVbmzW7SaCoFUCBcYg80wu66530a2BK60sbgl7J8juEnTCW
bGZHGveysk+NrQPxYTulId85dJpXq9xU2LTM3NgFLOUSihjLVEHo1s4FzzR4yWs2BLtQBy9A5Rhx
VfGDpu2Gy9EhZgkKfKtMViYvSQLM5APJfyEXQNAgaBrlxISAzr6U7FXkQy596hThpy9qvgPMIVxp
SbYX6P7wrsNOkDg+hHtATv0ekPgYNLwuZqIAQQAGvspP0JhsGM0Gi/zrkaJhfJTzOyr3NctkBtcI
/ic14YOsEZEMqXU/O5TrKhMXLG+cWAHTpGVvE4v3w6pe4B8TlpiZ3aYe3ZekX4TWyUgjBjhiG9ZH
ux6RSCZ+LBVTQWKjD7Rh1mqg1muxmoQGB/UXrhEZ1JuevO21WUl2/Bx+S1uPVr+Dbd0ri6/WpD+a
JcW+jMObeMHC8G/XuS2LHgf4bFc6Lw285pOXhZ9BpumrriET2oGnFIeXkM5ly6raiXqmwUST+FGO
EtXqXDp5znSnDfqn0Xzqaaw9GG2w1jMvAqkJSNeM1qyL6LgG6HcEVwnHifdM0ZSL/9OEOUgj2jkM
gXOIhsK/niwBTEyYlsNmZiHsz+Krcoh6hsVxn+MGQHrkMa0NX+KZMgjNwFRnAwn7fogx6xp6eF93
RbwlBzQDuw0GA+RW51bbMLEijAwVytHsc6QUVlXFsJaF8eB1HbWOB6F6UJpQC40yp7dcU7zMvJ90
16M4f6gA1OkFPBNLkCogR2oHy4lXp4cs4rKXszYep/QLyo0JboOt0hjli632Eb1gcGucCeKFLLUj
xygJ6jrx9hZ5BYpDxBlKPFY5+yoswH/NKnzVcQauOzpqHKatR+eweVXwEVbaIafcuBoyTjGNkw7N
5K6ugLuaHA6x+eR4LNiHKt2HcDjn9COtwXq4uW/UbOuebyH08Mtq9HXPGnWOn0DBbImGvXMJivTd
BebO9ACISt6syFs/1BbJM1EenDpqpxsY1QD13OQDlELLGp6MVBANr8jvp33PLnQs5wnFOX4UALT8
hkhOjxjruMaskEnGU7gPsR9G9EBsBPgerBMn5XOlU1Mr68dd1E5nl9ETo1XiK2TrFSNQ3rqQLnO1
qGXzD42BzE+6+pBXDCwFFRS/jPzMaEl8D2sgrAKmhYjwoWT6AxyxDBZ13e9zOkQEqSqKg800+KQb
L1BCoAJTTL5GwmBZNs13o/S+QIOndDezdRvBow/qaVWSV0uwpHZyKXvtutC8S6P5CJ/T2Jg1f5AX
Pbegfzepg0FjUuY5VqjMir5s13VLwdLrrG2TxAUXAzQfbIiVnbskwp5EjIrJi81H1mCbEUGP784E
rZKTvRZJ+mWWeeBH5PBuhwj524I0HCyb1XEIf25ghb+CV/9NLDxqyi6+DpbjInLKlCVRiUCC+nbt
ORiJRU5PFFf2JsQLv2PZTvBEOmyQSiKmTd0S5qZ3RzOYZv6tlrMrtKA4G1XwmRqOH5I4QCk0+dEX
2aOp2FspyqoO38bspPO2rBqa2FP1UaXQUIrWfhq4+PoSRw0cdhe/tYFYxuJwWcaSsDXupyZN1iGG
elgNj6Lpf4z9+K2R4DvdrmOwkOGdk/64HuWjt+9S+uoJiqhO0uGnJJy3E/1Pp2QFTXRBjvA6JTMe
tREqxesFi7VU7APlYY9qcBEHPCmou4jaSez4wxyqW3IsviP5+Ioo9CQz1Laaw4DF7g+0GDGUgM7z
F/1abhn2JkaXFrTiavJldSIiROheDRUm2NmjvasZ7cE2IgiOJ4ifkPqVc1FK+EEiGIEDdPY1DqU+
tjdMjhjwZ/FTyO7ZnUMk2tl0D69rIgGhfov72SEShIuRprOkoVWHjlJyLs/DUhOwshutpZU/F1B9
4Bp/h3r90lTiqMNLikeukxQPKyF+2hbZAm4wvncBhch0kY8TkGVZ1uAP1dlWbxEpWsje7XaFaoK+
+dgJX0kGGw+svbckEzikVmz1tsA8xXqC9rWvZbQlQRR2m75i8FGO9tQOM0OFS8eZLM77ocfE14/j
Fv3ItJNLEsSAKmIlTFQPGUmvI8DNEPEDDryY4FT6fQkOrN2E+z3T6cuwXzPRbXPyMsErcTnk5DFX
JTOObJl9JfQbR03fDTEDohZqT/PUvY7pnB7HsqfGywKtsa17ocFzgmezpV8yr0D02/D+mL8xbdDs
6hG1WetH3sVsdewBZSZAc4ni3OqbsNSim2XqElfGxWlbbQWT6maaxev1yIEhXGI5anxXm46EL0nK
hlpJYyvztlYhU9rZ9D8brb1VQ/ASJ/metSzg1xugMykHEsB8onw7DIPBnTGjX+oShFKRCAhvqCIU
llBc4uKnq/T6iIajgusbfO/oW2yGIdog32bBvCpr5zkvmSqlGtMsCdTQoxNXQmqS1ZBsO916YJMX
LKslhsGra3C5qaeyOzVqYK0FlYcp00aOg3c0dXw/XaXvmYG/RbXkKrFE0rf5dXKsjg1pzZSms5dM
AInS2uUtH+zI+R46drJ1q4qSaNDM+jFsufn1WLSU5/DdyJVRzcExgiyHb3dc96Z4dN2+PVaT2R7J
WgbV72w7lvqbuNdJEbeAjtk9+LFqIY9dH15v+uUXC8e+7Y/S+oCU1R0dZLRHWZOVLSeFKCY2WCFD
N6PnZm+vfEbPZfXdJEDQNGho+CbcrdZtYegY+9mJN2Nr3egLQE3E0sYaClQNE2+i+8mCWssN6JxW
RyukWL7LFf045tk3u/GybX39RZ1yyHULwu1KYqTLGh6nfoMdcdmfeIO8FKhZ3GLxXGhwUXEzpZ3A
/QQnTqJGPCM9Plc93p4GXj+TdrByQZedAYyJ3ZUe6S7cOQ8KHdS0cS/h0jXgBAJyX8ciIFAISG7r
DZ9l2QznyBHDeb7PInlT1TS4zMy1j3zKNxm9V24IipKadkwf9pCBbN/UCzLPbcHrdUOAUeh6N3Wg
7JG/+HV9FFe0+PuFxafPyWOSS3VMFgLf9V6GK2Qh+DlLKSTBtLsdwfsVlAnWBB9juOnlK1Sbdlsa
EALVFQ4oABqv/nxsXCmC4ASvxEYRjw492A7EoFi4g5OTMncM+BxoyguyMVgIhJF3yhU8IKY5KNJH
F2lmbpwJ4dZOTWJVx9Cm/rQ8MlS8UNRCWfijO2CQwuF0ut60y69/PVQVQpQg2Mqyc/AKArYo806d
Oq/TN4aCLiwcOZxyMbA2dJgEpEWszkjTnJVpUBCfmvCGPB37RE60farzQv66F+DcW1udBtRk+dn1
KX0dIKucj7pMrM31J2Sj2ieqcpy8TQXMuxU4KuxLoJLhJ2zWUzWK5i1tgmINgFTeqAABAjTz4aRq
JS/EF52RpfvObKnHuGu1mw69YaGMcVWbKjvVTq8/aS0eNKOU4e760J6jGwKm6UYr5maVEpjy4kQ/
t/NID2vIMHnrebXNEIljHzTVezXD8x6dFKGvkWIDHd/y3smfq96zNyg4AAMXNtNzwnnMnq0dOfLp
L/WFu38OPdX/CYtFLUCarklFTcDENP+WQph5mjFbZdPvu7wtdgZlazBu8cIqNgv3qW+Y1ZiCZclA
Nd6KuXr9Vz7f0l1hgFx0TPE34JU3WQZet6rft86IQL6+wZPZuywEzTj9wWTfaBc6p4yOgT7v/v+f
/XeSg7v86Y7UpWHpRKP+nbXF5J9Ugrno99nEOnFZMLa99zRmE24Ba9Giib2I2t9DQv+79vUf1L48
6iZ/2T//RAKhFdg18Wf3j/LrH36Z9fnH/40F+fX6P4pg8jf2mFwCLX/VwChC/VEEc36jxQdlTph/
pB7/UQQz3d+gR+MPJhXWXUKWoa/9QQlxf1uIawa/lLZjcOn+zxTBjL/XwODc2cIy4TUBupPm8pf/
FRIy6UWqR8Rn7TV6U1W1yqHREO0Q4g2hjqCTxyeshGwGdx3oP+2WmvHw2At8L/MPgzJWS/so5uAP
82Sv1B0BNSK+7epX3QLLFt/9ZTP/O0OA4f5735YBgOI5m8fw9OVE+UvFriRVvXLdkG87Ms9d0OWw
Te7ILWYaab1OXnVuhxT7LepNZ6/l4sGhS1rNN5M77Gut+zBY+Q8WF/0ck65KN1YWXOISnDCgaBC5
K8UaJobY0cNI9m4d82db0VuiZRoFt7xNXVChIuaH8t7d8naTzP1g+RnPSBtWz3X5uTyHFdQKotd6
+bgSF53yAhpWoD75qC4EFG6e3aG//mh5yvKWdaUz9bVWbqVgbpJnZFdHeAuY6T9Rcv3bl6opSS3f
afmC1y9cq20p6KzgfVq+eMzbhaxPAyXxWPJcOEoBthkjBnTH/Zr7rQp8FnwrI0+3Lb4BArFvl+dE
udwg4K0jXsqvrYJOccVLlqeCFwkgqUzkrrrdrZVSLulzBAL8Q6W4vNqKvb3Ig3fZ1kwpeA9w0es6
qpD7hEDOWPXQqgknKhNkcuTeZXk7Izn1Q4uhcdguzwAVRXZIuGLyS7oSH4vg8gtjOHKvngXjrd2e
rHLb8oq04A34jOv34sNrnaCw3//U5fNYlNNP0ncd2tBi2C+/ohJ5/X/c2+KjxURs1HSjlz+A97Gq
fonE2C2bZ/nblw+//lxLNjWeqOX+sglxw5ORBH8WQa5HOlH6JPhqk4lUDZml0UQt/nIWMPRRdrkZ
Ul3h1OA6LLmP8D4xnpi6EDDG4dAR+BSsiLcghSxgicmXpp1OiWc/iWYlaOnWGdz6ZNj28Ov7nt4b
P4eashqgrSTze8xnLO+LU22LSMgncvH6Fgb3yc+k2BAjluOzDXzrv7/UNYjgSih2KubZeJjhtBGz
yvZb3nZTWfxlvFtqxdhG9e5RZMM25+XLN1heprKt9N50Ewi5DPbDQgH0gFIlQ/k9x/PkSdPnOubj
oOfwPxt4YgSFvu8Dzo8GE9KoBU9eyNQ1M6v3tCVplBQVbzLvgjx7VpVMFoQNZXU6fC3giAlJVYPP
klwpAHoUGY1LT7YGkVy9Tn7PTnVdtqKo9pQWr8ZC+kfDWLO0o8IwCfVZWCGAMUQpKEeoOejRHQXz
TYv0JyWgw1TdPbJA1MEtWi3AXql5yyD239fQ3/lX/8E1FOMvHNn/d//of5NFWrTf2782j3695g+a
lvebtGwcrwbXQUO/Nm9+v2561m9MhTzJbMixbVzIdIh+bx6Z8jdboDsCxkPL3TOXls8f103zN6Hr
PJtrKs0tF1zW//qXz/F/hj8xvGRTWBbt3x7/o+jzuzIuuvZf/4ehGwsX9y/dI13n7ShW0InSbduy
Jd/ir9ci6PCGVRm9dbAz10UvZKHIz9tTFNvPDAEx2v843ChpfaJvcZBpkf9+kF7z5oy12DDsxftQ
To+uzN9aL4vQ2DDQAUtYUmTDb8wxLtSb44M5w883TNz+UUwCVQgVaIIzYOTDOgk8CxG+Q7MgGXce
QxXyjjVOJBfkAQg525kva3DgI15e8kIzndWwYZgM+AF5W6n+AbibolR7FuQAUblnrOgcIiFz3RxW
del8EVwsUYorXxkWtpUkus1sqE4t8atFn3HuMCfGQiVslsiU6nQLeI+QYkOH+s4qcBtkAuhD/n5o
quhbVc3y5NbutO5rxSVyxvXplvNdwrJjnbazWLf3kVQdeY4UhYSTcx0oQYCU2XGK0+QQl0l8N9Mt
jpVHHc9Ixlu7vGWKUG67pE/QypCSYkBXW1k5FKGwL38WtvMzcMyMmlyJ14/yBKKY4qTm0zTPtGtw
ifgMccEKTGqrDiXFBi8wyKduLy0Zd9JIzJ2TkEqdG4+5Js11kUcvHpx8CrOptSU9umC3dg1t7a8g
G2+7JriDHx5gJ0jFzhoirvhDBXg9z/dpH1unpVlj14KZhWdBVkBrqHq0ioOlv5CCEuMYF40fpME2
IKK2QYyxDWxG4Fort5Y3CJD09gVeDPGs4S7x3ONQYqjEXg/tJ0vIO2tG0qAo7a/AVsg1SuXJD23v
qbIL6sBN0+xi4l9CWRF1oYr3UqQPZdscnLZ6b1xMRHXuzTeB5jjIjLAEzF4TH8gcQDRaH72EhbiU
lHBnUbzX2t6rq/Bbm+wcrKxGWHwmNelN0fhAEGnhTsm+L3Kktfb4Hi2K7kzqvsqJVsuFfqv68DBJ
Ck2ddF9FY5NM0TBt6zyATnX8zWuZUFQYjN0SZXjO36U7360xebPciSZiz96t7fK7MzDkM4krSPTQ
AhqxmrPPQ+OSl8weJOLukwBzUQWkgAMQooQJgXusrTdRxT9nA5GiQet3ZVYkPZBPQgE8zyAqJQs/
N5k0eg05yj4jtA9pcKclIZbffHpNaNgZudxNRrdWNb6lrg29BycfSKv4yaKaoIjR/hywaO7SItxD
H/qBC0yt02yK2KDGPWSnR/h35ua5TGg/FXxraOwUR4kP9sde3jWp6SuCNCntrjUHQAbmltNgqc43
k5LowugTyEG/sixM4bLicm6Y7xZBMJsBWRFUF7nVK7BZS8OgsRGSURZbqeKhlGrYyXmQZDHGz1Gf
rAu5QM44oSMjeyat8q3MSNlo0GSA/vCqDuAE1T514W8qVXohkf0h4Yyjt3e2Y+MmaKCvGTbducJD
EzuC+TEz1ex+cTe1w5A595bmbSyYb1PdJ/vRAomE0Jw8Bow2kcgR3tF7mXC4107nbqYsfgJcPywt
1wvEaBxxBSwsJhPjSifO11eF+kIsiCE7q9+oDVJZ0jem1iRHvCbvbRZFcJKaQ/BWyxHhO13bo8U8
z+zifh/ThsP8aH8FPXNzA+3rKXwgz49AcLRqj5ZxdAznR1YkcLcoUG5AlHLqwB8pQwtcHx09qMvD
AVv+0cAjvRm98PXqguAawGFu0dqjMg1abXbeVDE9jCO9eU5KdahCYAMQCJGn095DP00vlgOU3twl
NIhpg2AW++jmg70TlQtAvcCrN+DqMqx4RJM0vquJGrawSUvUnA8rvjR28yO1oVSFKdQWPGvrss1y
cEUGE95iAWQQ7NMnt0its+2EtZsZUNvQjk+0vYuiS2+FtyStHCNOlRXsD9x3I2C2bp5QS6d4l8Ck
rrIfJeUeIkTwJoTunbGYwmY8EZQyDUglmYMOoB82GkvfU6/CB6xhGkxFbcCFZfjCXg+VdpnENK/N
OM78eKTLV+kEaNCkW1HOJ+vU5sgox3MetIj7iBGZBdG3Llwool0SbddN0wbcpsUBDU5Jj8qYjGIi
Cbo6x7dZCC5mWJqjNt6YgTL9cZALGwwISsn0dYqabGvkhvYdh5OxH0E1r6Vw8eZ2ODPG6i2OHfeM
mvaGdLiaCvD4SmSMgBPzqnUwwzJXgDAoiIETBX36KHIhdaVkVKW3MHasE4MBg3IB3j8mZMEO0DK2
khEP4WkzpjsSfrzN0IwdAHz72S3D51pqDuuNRlsndr4EJwDaTwJybkn4lVj5b8B1mzuVpeFaSWb/
BtGeVay+kYA6P8/uvrUWEpUZAydLN4Op9gUkpL2BdGHbFYit5LB3px7/1lhjgwftZXvH0GzrNekq
JEcS3NnL+Bi45r4puElhmqhYEfOiQyuREVoTdxsy/Y6lt6NgYLISHc60KPmqfcienW1MgabNMpFh
1wm4qg4265fBsNk6gEJV/Vy7XF5k4AXrauaJuOkdpA65ThvsWKTTY1oYt4S6cwIzkKxSN9b2NNPW
g9Y1F8r3kBKD6X7KSX7GnMwxqQ5zrHsnO4QXiAWGSNXJJ+UKHgyhzDrlchaR8hxPeXduAfF0okRO
GcRrFdffcavkiXEqcIqHpMZ9eeYiiyFoL4rab1HdHJfQCpFRugArQZQBYtN1T2yHMQ/ZRT+1RcjJ
Z4/mBfk9BvBeHlxmTW7JBo17Vrpz8NPrXvLEJijPplVP8w0JkUlab5YfdEJuNgDJ7+zbfuLAS/Ua
vh09PI0Gl660aeUwmK2TBh1vl9Ok7NN4Z3DAkY0DNsuzPhpORIwM/euglWSiAq6XfSbXM4X07n0q
rfwsApf8NdGeshyCkBotkDip964nEMNrVAicuelTomkeIhuu2n0YYOQSwjsmbEAnsIaNEyLJQBT/
Omtg0COrujj6mPDMpzoFIiTyn0ad0mhDcVnCvIRy8N1Kc2jdFVfSIg0F4xGDFfS8ZO+gG3Qt794w
EGlgxRz92JpephjchtOCTgJetSBd6KIVgtQmzjDiGzrjkDRISoJepyIRwa0z4ISRAz0eZmXH0OAj
YOtlcHCJJfLLGXzYTLHtwCyQZrd7GE32ejotMSQYwFdDbq69Ie7PFZbzdWdDdGlgYq1DgCM9VnQW
2RWkWTP6nkH/h6LWbLPZveG6NAKpgXYT0oXhiOQAzYrgxYBKNvdPA60xP2iVuGQAb6OEuK4CHDWB
6K+2U+O0pWPkui2QimXOhTR4PSmXTY3vaj0GxxZWLjH3K93OUBy48oyCi9RAuXhNRc3qNmJm0UB3
0nULWL5NvLnoAVwTgqUF0a2nWK+a3cRXqsXDnFV7shMfotgM4cnoLu6ueV2zE5q2O/S6+dL23XTQ
k6pCDhxkG2FKphIKGv5QO2vVe8M+6+wd0HawCuxM4qmkt5nMMDvIhVc6I6qKObOTxac+NsPFmZ13
Pa8/EG/W66YIP0Dwb8C9tis9cYvdmGI0SLLxNPUhcjaWHGQVDV9IWfEpF225cajm4axxJB74aJm2
WUw3mWoG1vg2lMq8UV/KrL5PiDPq0rwAxEdYldEWj+Bi1G6x71NSuq2kO4JIgZ8z0ririe+paeJ2
xqptkmrbKmD4OPUpYfS9WKtofqBDM4L0a0BvOuXRbsendIDFOVYEsNidRc9zdOFatATdNAI/onTS
BwSkcmVryePsDPY66ejAeh1T8NxIvsdC3BZMVparYZg6ZNplHggylOx+cXB+uA7kBkFVYoCVhFoV
L4ISB0mXu8x/zJFHZs9QwQtx3RMrV/E0qYNN+7opi2Ybl+0nc6V3Znqgm2oWPQhlPOmu7VQ4m2bq
2003okgyiAMk+zpA9VDWSEDISzSAe0LQKLcc1kE+0Ftn2YLjeDqHEy4BvZeXPiilr1TwOUtVbpdw
l94pzE1B485vgcN2Lnr6ADWSiURtcLauDpIMyCqTr4w6H1Vce8aw29gLW6fUTikn4KExjduIVrQf
Jt0LKiGKn0MCwwOfVaJVF3OmAZTXEg+/jZaq7dUJEId330/JRYvQJNP35vBw1ZvoVUwq1rxvKvMr
M7PHoWYolfrFJdKBDtcg8VygT0vFLaJxETskNQTtGZQLy5jGdDfKkIdhakh0Cg5aKuKdW5vPoUMd
u+5VuRjfCEJR32ZWYUgsT9K4HULmEqEwjmYxSj9EYkwI10ySqfZpljvRMZUt2sHatGlebUoO5K0V
BGv6+DtEbB8J+OkVtQAg9CVXONtkTsJiR9/0DmBa2NhHawMkeN1N0dFFzrlqa4i0TGq5nuuRvoqY
iPlpCJ+0rYFiFMjCrNxNfC6nX2T03ESts02gG+7QF41+NXlvsWW86CLoHj1HexAFzrykQkpAeCns
eqdgz6Ux2vuQJXsxsTapH6yK1TxkjpmBP5DrpfhliOq7DlqZTOrU28pFfp0QIpBYdK2zMn3y4OKg
yoI931tPmgfjoGpwZUWgg8QTmARoXmPBJm3KbaRHJ9HHGL4JLvA9t36eJjrjgDGrDcC3D621v1VJ
wm43Xj07T9ZRAqRwmUaZOkZlWCIKKsBar8ppW6dyPZB4mKY4UfoWp0lkE3UHZsYfyjcamQF+PTFs
DfWuyJs/lQwFcUHCKeDPRxfLYSas6gnJziCMeBNLifxE3InWdTBxAADs0/UI22PjQST1y+SzCKOX
xK3tM3WeC2Bpd8X1ctS/PK15J/bk6HYCk9Zc79AQwaxs1cbITYq+en/2bDkhGOEcjpTFNSQlusZw
gV9hcaUEgfGzvSvSd9VN2dlQpDnMKoHfpJBIfRkKcF+pCEa6GkTsFM63UjYu+dofJQX9OYCHPXfO
tpAjAY1hAnEc/6+EVIN9mV7q2BxTAzRkrUNO690LDfINqzdtk2sGZ6jrPmRBE+wR/ft4lCvqA6DA
1NTjNenBaGfdubNs1C89NaqWvFrHFU+Gqp2Da84vRLiWWkoJOmFwKQMd42Zn7DtmPDLRwQ4paNFN
6OJNcqubYJmXhAHrJjMrLiSXWagoJ53xVDzDDf7WoDNdoWaSNeRWUxqfqgz5QcKxbNVnOBLICNou
ukiqWrYRXnJQd4NgiIrRAwj8Qz5F2MeR0MdVEVGW8ZMsfMzm4shabLp0NaWhrpoUh5MwHoo5fk0N
0T7oUZ6vkkJ9n+2daolRQfj9Kgl4u9C/f4zn6GmmscweZQCLrcq/WtehiDREsyzm++tNAmindwlA
jbuEZhFGkabjsrPc6NCiJefc7vqI6LbyWOtFt3MtxDsC8nbuiEMQFR5EgFnbBr3A/C2AnoBUAW+l
H64UARtpNwGxC1BAZe6uo/a2i/SYkSztIWFgqXcby9tm4QijRLbD/SKKnGr1VZgt8TK6bDYhWRKt
Yzz3bROuK3co9ibLO30YplXHiPyptDsZ2f2HyqpDnXlyheSqOLXc80UP6jAnVpl+NU3kvB8ZmOqM
7Rk2n5ifYWjh8oMdx4im2xu2dLHB5Mqq2Uhvl9MV7HU6bbRH4YBPF0LdmYFzIcacOeSU9siBqwOq
b4pAesySTuzNtpseAq0cmZxsBpF1D5pdfzIUFQRgyIvl5sdUZe9SqZsy1NQagjG6gvDGcE5NbH1T
pgvKM4buAdAbOA6HdkWKSARIyBfiPdYZ2vN+ILEnow04ucYDYgVjDbzmjcvDSafBUicJ0JdknpGM
22faYczoNJJdmwqWu5O5N2kn37wKy7SXP9RVhT20Gj77Ed20Kk9xmUObl3q/S2rswS3R2xz0DCtz
hfyCqd6S1HjXe/jfpwHddOno1GcDvJF6tarq9saZhLknuvVx1jZMye4HW0t3ZdfhFnaG19yMfDCU
4UrleXpUqj8gwKBTBqCzICXTsfH4uvWMxD0DpzqaN5ZpnKdJq7f2gLpFeSasGxRDa+EM1dH4txtz
wUcAT/n9Z0gfEeuZIxGjC1JC4QkGKKx9Ys+CuziHty2H0u76KKjzb1AwPuKBqkkNWHA9Z0X/i/sg
46o8WsTrMsi0/lWMVNIyOXZHMTbVsfBARwFTWQNcezXpqxzV7JHywhyyOg7ZPJHygLXs+s21cVa7
eGbtNzsET16/agf5YKFhRO4uDkmPHdJ3+G/3TcKU37VdeBjLTZ4if1/9+RhQNjp9Gf0iaFxP4qkY
2W6/zmdjb1FOP5SsjDoz8XA2rhtjRGztpQlEUmCg2yZoLghQiaG6gjNYbdaHzn25noymQ0XLGJo9
NLLfhwiUXH+8+/LZJmiSwxS6eX+q+ZBMK/Ld9S+20ZIuIyTb4fq4iLxm6xgTPLj+g0DpUx9RPlEt
e9fum10Q1fCGrB735jhbTKdYj4mVYkRgMRaqo+V1B0Ah0O8WsMf1m15HkevDsjFnnISsm5plKLt+
9cbMXvHbOVxikNh5Ru/3crD29Fu6PRzvjesw/KLZZ9po9PddG1jbkXQ96qNXMslIwtBRg92FTdN7
oFNRHIfJ2kdVOeyYgzEm5J5X7aNkpixl58cpH7WdKdtG+XEikDAH1kkHM8s2jtTmSmIRmC+Q+zrA
5+YpIGfcTsvj9XPAKrCWIXOEgeMPLR8ILR+lroHOzcJlQnFxqiCwVr+G5DQC3+YV7U0HP5pdiNkX
sgWz0QUFEsC++AsP5HrEiVj7mgXUp6mIOMyMkAKzS7bfr1Pler4sN4acGDArh+jrtiuPfeXGABqW
wd7jxdCYWizpiwKwxKnrFy1oxaQ3mejFGystD9VUw06o7J952BvHPLNvXCoFWzH1A1QObkynKTeA
hBgrnIyHVe1yzJuj4ydeQ90oaEPq3Yw23XyMW6bqLK5INsmCXTomMQJjVpJ6x6rnejJeb6rleL7e
i7Bx7jv0miBbU8JPFl5KWGMtuN7My6Hx2cueq6zelyZJ4KN57OU3USTd4bofjIVl82uPUM1xDe1T
A4C1G2T8UROAcWapNxMF3iEaDZMGZ/T8bTRsZ23H+e2kueZFLDc1np1eM8DptNGzsFnSjQsf/fo7
vdF2diLdgzOW9jkLcLuTN7tB8UBxkorEWbpUujIQINcnFGrEIypJ+1x+hxLl3MrgS1kdY0aN+7FR
006kQ7eCJDFYC1FtQCpJA7+pivxmsMw9xqZ2jwB1qw9NyQAV2NGltqlB2COxFgrSy3kEmE716pHa
AhVc8AaUtPnSoqHHVWmL04CJxiVa3PXawEPNmj9IVOfyaPbnzrFOQMH36Zxfei+jfFHoxSWY4Ivo
0VkaLTUkCm6rOZrSA7mwWF+lgF3L6lmpCeolh7h+Ycg0LkPTO2v0MKCO0uwMBnTe97WW+saQoYpF
7+642lsdOqym0NJqZX6CckhCfd8E9boa7XtYSSDqxvy9mqj22CJ77etZbWxo4itduZ9k8t3lCwV8
aodk19fMscU5diH0RzI+Iw+qTr0XsTEJ5FxLvQW+SHAIfc2piYlqNfPTnzfOSG6d6ZKUUwRnYyDg
I3K9ewq3olwNU52dcn3yy37umIPgae1jLnUulHh7MowjhgnjeL1nJcZG0w25FyLLT+bsZr9uHJci
p0dAqN87P8fJideRTe6NVyKmmZbIbuRMx+u9enl4vffnL6IWiegYEEOY0jH1r78QkcXsr7Lz9Z/P
u77L9cmWHj+31NeRWEPyQh4kSYhOSL++3vUcXdtPVrTONBsNtPCvP/3zplEkul8fFo2kNGnnqa8P
JlO0EXpmhwLFnZcrCXXyYxgI9zgKEjMUouomgJrAjHBqOThVDUp3aJAoDYHFGwA4zdXO+z/sndly
20i2Rb8IHUAiMb2SBGdR82C9IORBmOfE+PV3ge7ucrsrqqLf7wvDtmSRIoHMk+fsvfYQYAyfuGO8
ykSxBNQsb49WaGpHnY0TrAa8UqTEx1yTGU35wUaTnw4nY8pIm8VH2+YUk4TYHxavJbT2tNxarALg
ioxvVqRze7evscpQmdJgs9WbWdbcXq7aIrZ/ilPOuKnrvQ7A86HMwSLlrqLd2l2KIPqeVZIQaywb
axPdFz5mX7S5fe1hHsk4fzeGm2Qa6GPQSevtxt2AHvk26nXtm7xl5Gh+8xxm3q7yvdF8Srw3OdEY
jy1JwpOcntmyBSIe8LfTQKerbB4dl8GXayd0ThTnbFApKxyTdRQ/4XEHE6hca83xyB/L/DVrE0yP
SG8Ks2OTZcWzItCPbcW7YNFuK5I7t0WrmQGbr9Poqc/fY3xkrGu35kSglKvnt6XQ9E2VB8+BWm72
0sdz4bMOVgejGOkO1RQLJJobiUNwslNUF5e2ttFgAyMR4OiKTJ2WtuxS9ZsL70irGH45e7tO7sxJ
WhuxqNPIM/7KzjCAmbrNtPHIHP9uLMfdkERv9cSMzcueFINTLizGWfaqGXBpOjAxgzgN13PJFcBK
ucMcZxO2DFvODECj8MN6uot41XmPAFkQoU7HGMs3FspWnhwWxdBaWQIS9lxNlxzM0j57apGwb3pT
3M0sgNzBi8aWG1gQyIjgT7+pg+CLgquSxLVf1vlhBHBX5fFHxSTAyaNtWdQX8iRvIgAuAuUXcxLb
ywjB2qguwzoYFBebXG8jxtY3et97p7jUQcJIoY8/EG748EG6yuzZ0e4DOBDrtDV9XIohjHLzpGG2
AOsOJhp3EtLyjp6B2++ItSTlBH2XR+qFFGcagSVHVf1mCPpdN1B+mrrPFOJM+1yK8ZJ9aqLfE7D0
HFjNt7Gab9wi26RDeGpF+ALf59Gwz4FjfW/MS5rjt6f/9zgONNcYIB/q0UtOE+DnjYV/GSeOaZy4
243T9U/Xh84MxWlyWUvzKEE3DUoIQDj2WfK6togQXoUVwDGys4JOfxQxWY9W+bIEMHOoucc7Iknb
5B7MCGEDLVuy1xz1xSBhwxHMIPzx97Z1ZgR2VN3Dkk6a4pdaJ3QYu0HWnOFYeYcwNb9ElB2rbNHR
c5zbmMs5k14FH6aiW3pslgdSj2hLVVPC3dk2fhw6l05DiGWK+tiFkNwMUkAYChUuDQXKwuuD4zj3
bU5QAX47uDTxUsxNrklORzt+tWcdJGXOIcZZThx9X+3dwJl2URUscgJQnZJMIZJb+SI8wDbPjnRc
q6OxPIzXCg2ZPdmsS9prvnAaREwgRMK9UkT4YGsJwscpuIchFoxAuHU+eAZ0mBCsdV8s2s889YhB
sPD4eDP0wGHUCya6mBbC5YFANd7Rd3Opt9WsPboFv0mhLVve9ZuanIFBhFsgEglvNXL/I4e1Fhjo
8scxqYLD2PhGmgV+64avYsBEwaC2oVq0rr/Uz+qRYZCEqsK5yDG700guyQrNJK34pUI1W9LWelly
nvnj74VhHfQhVDtPDUx7/3j6ZHkhDPaYdLO2AMjkKASJwq5hlnia3sBC5N+uf7o+gIA6l9z61EcL
9sTsnP3oRH6QzV9MSQYVo/QXqzfiE3uBQQuOJlNZOAzpShA0Rde96S2EOLNfhoWUv/biw6EV2B1D
h9SKKbYYAtkGu9HyEM7csCEuyILe8PH6gCnIdwMt2avrb9jOSEEzSh46Acg8FUEC6PGSeBtX5jO4
ZcJaxgy8DDykZlM1Out012tcANTanL04bsR26LctKyp/5B+zFlL/oLzHqwTt/wXvfyPWMy0gWn+l
1nv50eRloX4V6/3z//xL5W78Qy4wBdvUKdg8y0Qs9y+Vu/kPiZkTe4w0bFKsbZ7pX6gHC0ke/+xK
Cw28sWjT/ynWAwKB8M9ANY/Az9DRAf4vYr3fosoFgZogT2FJmNJ0pNR/U+q5BtExSK8tBDPeNxeA
sRnfzwadMGzA5uqXN+ZPNOrm8sN+kQUi8ycql9/Kc02PhIXf09sD0tqEWYbBfgIIvRVuRxHTL0VY
bcY+xVWjf29bHUaZX+vTjVe4nNTHQ5brrKMUIRQ1R1hOFvs8A0RMtZt0JMtEpiHesSJ+Rqz9VGEl
RItlnuLM8jaVqAcANuRKS/IhxtFhKmjFZ0Qb+6HVKbExxPi91vyNGN9x/uQXtRbJBAwxw+Hj/U/9
I96wbDSpDvdTKPejoglnskYzScdHSuZ1amTZGqHQN6lnn1ls7quxudPhJKwpAyo/JocqJKwCHdBn
zjg7y/ph46YBeNrG8lEKMIayKTMEK6QoGS01ufGadlF5FLu0y+RBuOYBEDoj4VAK/JLmzRJ2kiXY
ZXVM+cshV2OkvvWc5CWGAE+sacQSDMluQLBAQClhaJusgaWsOYR8W5KXrfCCAfel+eKlC6MjVG9T
jdc0CmF+ucZzEU8ElRQRsUResienEqEUOtSFB/xpJBO8xOGut/kAohYaGNGo0/wDtONdqoefRFsS
47lQALtpIwbwDfxa7maSKW5jWOOB138QBpqsczsbNn99UTr/ZSDionQWw4RFpDB36G++Cb2RlZmr
mW0NkhYexeApMdN3krvwjENDKlKsZw0L/zpESrbp8cwzHR82s23tW82BVdCpnZFFe4oKl2CziMML
I91gEILNeThWUUHKWe2+jS2JU4ITFL38CT8vuvEAy1lTgYtsMhVu3eneeKUZTPEbxp9W4pFFGCOS
rx0TT3fJdQ900G+GwfNn6X3NIjkeCYp4o0w/s5e4aLwJeqWxsnSQToTCv3RDcUdKYrpxRkBhU3+O
jRTofnEXtOgiACP1wwH80EYY2SUJtNtOqDNj6mzMj8SToxohiGbhE41MRuNPWbD7LKdZHY4/qaEG
H36S3HretHFk9jS26afbpEc+qIfc44r5m8/pT24pwtwQrV5NP+I3Mw74sa6bnMHbx2Y1bBqdFFs3
tKatAU1MiUcl07e/fkLjz25i19VNS9I2pcT+7cKgCMBAY/CM5mieKtuGQh7jOlhuBrvoXqu4uJgg
YVcwG9/SiSs4LvmEgRoQ1lOQWheHn4tXug73ffflr1/bn12zng4fSLCYChxP/7m+COzmRa5l3t4R
Z68to50DcYNWBC8itxxr3S0kjKXc+5+fVuoc/ok9N11hyt8+A6+B05ENmrvPrexztIhZx0NPMmvy
2dYciELEXWnrPv31kxr68mN/2zYswT9jkmWb+q89KgkN4THNdgmRYeoVh7ch2FqiijLmFrAGnCUS
SYI3XcvnoHWeUrBbq5oEDtCnOiRJvLBLewotPat/lN/YSQmWgEUm0NMJ2W92zgxvR+gmQV8JzQFe
SLaGt79AOPI72cZo66b4tWi0+0Lax6LnrZ4cyOipXaJaS5WfoaekdLe3SQVkiDkrEMmByKSWPEIk
TygWcB4tIfClvSrfw4lazSlCcLoRZ1KKfRTlzIltt/mm9Oe0SodN0JGMEdTBykI0tZpr510hsUgt
XtmQOilUXFpapPJ4a+lKUEqYawORbpJYIT3MR99NM6xUWC4pvKdl4cnG+Ywuxy910AbjxMdW1VuS
XkPswba1NrPpyezL585YvpetFe/J9OAo9pxa63UiF7wniI28MCL20GkzQpyA65AZsbYmaBVDjftJ
0NF1I6JbmG6UyE1WnPA50jT5+m+uCCF/MxigGdWxGHAh0gewPc9a7t1fzG6BCLIumptxD8UTR7yJ
pKdHT8Y4SwNutO5puem0ISIDyYXJSCpSzs08zBpSIfTVI7Pe3s+o4dHaFjiHXAJz3aFbZXnSIXJl
I6JWWSbRnKYRLpJPEZ5xZD93CdwfvGH1moRTFnTO7pDoItlDCaw7KnfrW+xkSzbt0rrKxdoiMXWD
XIRJnWP5wRI2SzOPHSSMtqCMP1WB6lPAjZCW97VEPhIND145EAXUMykrW4VmWBKGMMvvKfKBNSGH
T2MVcKR3LZJHwDKCcKjmR1OPzplVPLjoglZEwgJ1KVNrVRkoDbps2GIX2Vo5CJSMXHNfJdrGYua1
njtKrNDI6dUgM+vQAGoFfNIIuK2NdmuEVMPA33zmlPIlgAwNWMd6bSYo6HkWk+Gk1XAq1rUdoNwM
nLObpUhUMFnXM0qWHLlhr5x7nrddBw7JVl1zUMSV0T0dHk20GqKPScnJiSFLh5tmSroNNLK1k/FW
yRc1ZO16rIkmra3PqY7LXQ4+pKiabmVUHhGDDq+bkcZ9RGG9dpAurezU2KYe5JpsFvxfJP5jINid
5nHDe7XJAHytdah6GPKQagWmB4mE4ot8hxFowRqNINJie/qgNIPXxzwgQbOwVKfGVhrBZgpQH8xY
Kzcux9QutHsmhFW87WcO4SlMTDrfJQoeQE5EYwLyqXAdZo2MiRs3KQHNHBpMSosuTMUJQK5+qJbN
2WTA5WYRsFJZLXrIHFSljnekjl7mMHtMrPoUM7dnmIdRMKXLk8TRPqcHktXmhuyF7eAQLSK5GKaC
ME8y5ShyR6jhZKXqHtWTW+Lom7x7bP5wk7T+MVzEXZXRPOfcrrCVTMbpDrL0Nj0ZrZg/CvgRKT+G
rcTeVYF8sWrrYhOL4rfQ1liGzB0hInTBx5pVEFDDTkc06FrTxirj5yKFqGj05JmWOlCSrGIYgsJu
9jLQtGNpMpo2dk4umB6m7KVRit7K05xxGzGHICuIWn5iRUFpte5n55bwhNMcmbdT3/mVpn3k5XhP
0UoWXOqAcKKN2Yw5RJqg/9KL4iHU+fzzRtdPFh2QFvGB6KlQLaqV0iLOuei0RzNgZZ4LllgZFvsl
7yFL4ntEe9xP7vDQahhQOxSvK6mJ89zg7LUN7mplJPsppWNZr8YvJrfNakzzVRVMAvFqcpMmJOGk
ORk15ZfGpCPfxgKHXT5pzK8q2sGZ+eGpYxB132tWm0MzcB97Y7trreCS1fUj7r7D/XbwohvIH5iG
tOKGCfLWRnBYOdFLmvc/aoeQml7HmGBUl3Y8dXb9RdXdk9eK91QemY0c60nE8NJKAEtLi1Q1RbKe
neE1I4G3UwFFt9pZaX2ZR6ZFc+GQFNmjkpzIrami/LnJejyamfeR4qRZWen4mHmEZ+QOuHAzRypW
9v02Y6kvSHXG1pPNm6kHVR6mDO/S0dhpghwi3W5REQD4K4InRDLrAWD4pW9DQIEi+5IUvDuRxFkx
5Oe8oZ+i2RUKh2F49QS7iQYO6L7SvGLvICpeEUR8L0Nb25ILLdIkwuGs8k2H4JlzI1xtRpORsAHO
SWAd/Mxnd2hJ2Tb7h5r8o0RyM1el8OiOKeCAxb2mqtvUVNg8XCRjKD/JynH9mpi6dTs7zw7nmwM5
2sTYkiy8ZvyF9TsP0h2e44OryD5HeV8QM5N8BPFT03pqjZ5oC1D9vgh1fTFlYmrdqVFGOyNKnhwi
EMakQcuFZpJFISDkt/QmX6UEB6Hq21iAwPy+Q1ceu/S2huEZ9xiNHkHqoTd3x844YE5iu53gio58
VkznvmrxO3c509pkSDaW5zFU8e5Hg7069NLntmp2ckSQp3RmJ/d6k4PXa/NdWseOb0YTeQ8V2SNV
3231XAfIzMmPOnJFdjpDzNlE9iG/uJibq5yxAhbhDO0vLbHiWJnhN1PQGAu/5dJECF6Tq0o19azo
dq9VhrW7YhgkgvZV17xvEFT3drWk8wXaC7l36CDJPOSsT6JfOYKe1eVb30xPOcvLaspcYhCQ0ykn
2xOhQuuZY2SaHTvP+UwSoaPnYpDe9uUrGg+oQzbQHbRQpRm9BeFbK05ZQW9ZT2W5TkwPHfyIby8S
++v/HSYE+zHbWwvXbxpJuzI9SoPBsKZ1ZEF1T3FChcMrTjuCkbDarfpEo3XgYCdquvkZD8Q2Hvpo
X3hZthn5eqGz5qr002ISvNATh70xGa8lumVsbpYvaMcyF2mPM2scvQjMxISgnsbG+xyXJ5tdYhpE
mL1EFTg9PGMomsLnSHBcMxNGJ8MXpeEPC5w3BK7Wm9bcJ7H+kA9zg4AeqYzQZm+BkVG3YqP7ggZ1
ZywS/ykh16B3UZFVi/PXM35ECY3QbvoolH03DPSwHboIB7Ia35QDbBeccl/0W6/Q0AJa2vNEbNRh
1JU/DchnRwoe35Az+Ym1hXLQkXdpdRKqOMhGq48aJ1eSQALb0ne6FrXLAbD5+WDNlkKkjh9T2dY9
5SoANBPpmZtO2LYZcNOyz5OVLpCW8Ot2R7xJ/fH6pz8ewqVBkUMbQvzdA5x0CGfrXWBYBUIxcEwo
ehYxiV1Tf6u5vEyAro7RIhRIaIiuvUU+cf1prhIO+XzjrrbCvXS9E+oUd5Vl6hIZtIjTunhp3Dze
4mHCgB6Q5CEGouMiB81nmhi7zhQ3laXf6AVux0Ew8VPiJhERV2j+zCXOtisRraoQxxp5OCvbYgBf
azkGJaFOs4uRf8nvDLX0R9fEd8Oc43Jxix+Wkd040T2geCr9KbwLgvGGMmlce050N5Ttc9Gmj3Ua
n3J8m80wnmIsp4YrPtzOfpdHUFFvae8pyMjlD5GFdwJEmSEG/FkgadcJql2qjJu+s9nXu2ewqz+o
oSCwLmUKs9tEn9n6aIa5xPg1DGeYJKUspopnIZ4OTqCXv3Pum47IuKfjYHaF3zstP9U2kBaiY+b8
XchDryHcIKXhqpPotLo42gRt+1ZXvlxVGFfhUcoHnbbWKcy5RbW4jDft5OIEWB6KIWN0G6cX6m5s
nkvvfkYBJLPBAg5Onk1Dyx41Ut7YODbLpyRV31pFrXL9dK9/ul4r8WwZm3gKqLPNsIt2Vz1QRDAR
9Bn0hcAW8RHXNnq5yFu3YPZswQDWyuevYCwN8qQiBAn6lxD3LrgfcvDcYFcsDY0FMpj0wRMHpr1E
wUx2tnUWKnwmaDHeTbbH69Ut/HTsbgVxEchJwqM70d8J1cDBtVcw0L30kOQUcRApMChSuq2lqdaa
XliIPufvEv37tYep4IrARVgj0AUQWRoc2GJrOzd4sJbj5KAjD7HnG3uZl/EFk3XTB0xn4AJiEKqS
z17SkLMs7cfYJwC+FoSdEug7qhEyzpxT3FBiHh2Ol4xMl9nZRN6I/Zku2/rS+rseEoMKeSqaQaTY
ivmYxJCyHLnnnp9txPa0ykkhqkTubsbl6XBPPxvE5Xguo6WlhXdtc2k5+FE9e69JpVgliMcxFyXf
2iD9lDDHHYXBYuT3S5pLpKNuGggjQZatR36s9IdEIOWA3ZsdnOlW6/slToDd1UYuDXshxi7OGKmK
jXU1hvO2g0zZK2PeYJLH1CbuAgWVapgo4YDifbgqeCT3bJ9A0ls3Zrp3su4jt6eFWIslmxb5WcRn
EvhcLIECHw1SicgWZCLRT1UfLZOg1XLFjDPQC/BhG2HPwme62xt0DxqFLt6yxo1sMOOGOiP360fp
omFeJ4WeHUaLe7xb2opDGXlLXNy9cprvgU1HoBgmcpNC6vWeRoWdtK+BS/r3xNtt6eWL0aH3kzXy
1AQRQyMFeSmKXXtoYP2bFE303PFQNg7iDo0XZWvqbuwPZBx3Bjf39eOJWGniKFZYGZN3taj44YO/
CJ2tLKEzOGBhTTxEs6lOSB3Y+odZMnoK5mpxXJDjbLr3ukXjJK6ppl3PfSCLAzOpR1diwVU6CV2M
zI6hM8b3WkCv93rVpWPk54aOoG6kOmHguOZvn/NM/RD1PxshacPFM5vYQQM6jswfdKgy7lOWgBxO
lq9xaqu5oIjbWowt3pMZLUfqpRND5sZ908hvpP3R4wmqFY2kH7GmXwr5GPVwjqfI217f0jipB9+M
CXRKP2EeUOcUsXH9aWX6QW1bLn6O6OzkSx9Xm9OV3ZLpywXuDyp9zMfxkpCX4mMsp8sWS1JZ9EyQ
cDgTVUPWXAZFFs8jLRs2CkC8y+am+Fyvze2CZhyd7eGgcHXoKR0ezSYir0w7sc9npB011BGBlm9V
VjLeGypTNJ1wmIW5dejUUCPlSd5DSRfG0M69QVOiSQg6yyHAu3WKyChjO46cUz0YkV9oZbNOenfr
we1HXlqoPZHLUdsCxA9mbtqYZk2zB7mab6ykJNd64KQwe+PBiKdDo1lvIaMHTgUVhJcAYkL6lZl5
f0g78iMyd/7M9We1XMBWtOi+vPQ9HgImmAHH44InSembGY1+j/lol5t051CiZuvZIpaEU+XVPkL/
wloXi3qXyyTTkk/aK3zMg/sUZ+KSzdZ9G3DZUkDh31W+A4RGaCjkr9fYLHEIjiQQGwtvNu4b4etd
fd8ipF1FJdDemZW2a25Mlkqo4rnYBBN4zc4QJyGktqFhr+f1TojYwxqbbXK9pa+mVYcphZeno5hh
kWm/BUFA7Fb4GaRnVU8PUR++6jk39WgLjUyXau317dJHowoOsdzZaOg2E/czv2H7o66Itpri6GQZ
qLorZnz7RNIg9ZJhr7GmrKNoNug/MGrLQ3CTjVcF/hA/4Mf/aOr+yBa7IdD8wIEfKy5BODodQ9gP
VIkjx5xWTsFOKO029PbkCx7Ket/oggDvEkTNsAurqjwwKXiNpbrX22Ff0pEyBCJqmtiKqVtd7owi
4vN4IfuCYiwk6WGwvzTkLa/DbHq2Z2dv5M5Hjx66UVh5GgPerqCCQzZsG5SFcRLTirLMdcP5phLJ
a5URxhNP47uzpNgDmzr0ZnbG48q5poBb6WU9sle7vQSe2FtKPNUkULpzfNHr7GJO8X1X4jjK8vg8
e4h5gqzZe40enurS/mp02Rs5Wec8dgEh93riJxnXowPULtBnfCax9WYEc7gd2ppEMFnvaNkmMAUT
b6OB5JIKtQcXankaJ8oUW93Hkn7mCvv7NOeTLyzzRzALop/0oCb41+ClBmQhHa8PoV6TNfHH35tF
qVGXw1FrS/fU1EazM7XwoeEVHI08m9aOZA3pR2064Q3GeE2sp8m6tBpnXT+WkTmRFW43OpJm/u4B
0AInjFupW8jTuVmcAway8+DiMugcX6dZQBCpCP1i0Hf2APN10pD5KVKCuCKWP1YWYr/rn64PaYpJ
Ombv9q8Cl+tD0GURZ1y4t2qhTP7xhTlC48hJzg/JYRINGK4kNB9D7NTnahPWA2YsgTZOrCVtESTS
zCdpmXI0bg/QGl3rpHs8Ucmu/TOY5JpOcn2wPFCRJtpt/5qPosnmeG0E/78o4W9ECRbn+V9a5v9F
4Vt/ZCQFNMV/svd+/q9/qhKwzP4D5y/hDp7NQGdREfxLlWAI+Q8J+c4je8KQ6JSZPv1LlUAABScL
z6NkYAYkdPPfsgRT/MMyTXh8ru66pvM/BlAIfp9fZz46LwuskO0y8tFNKeRCu/ulwa9mImLqrhsv
BSHevlHq6KlGee71amRxi/rnUo7FoZOxu6ljC/0k5AcgFnG1i4Pukcyf/AnZwLcwL889UjL0jsUl
tiHrc+CxRHGb6552ZH19jzWqLIAI/QFv+b71qufBdcdbJkHjradce/vLB/EnGgjrNw3E8otJZAHI
wBhkucJeJhu//GKymKrUi7r+EiIc3g1Lx1nJbwCRLTzyYXHm0BZtDBgVOwZO9OS71j1z6DMuVSR/
qIgkZm/sb0ub2EXGtpicOmi9rujtmyatfIKbujtnCfLzJK57Y8SD17hBdsMh5nufDvFeHwGeLNRT
J6dIMETb00KqemKQMG3ZevHJxk59absCiJ7ytaJewoWK5GR2A1lPis7p6LTObprS0KduD05mNBAl
qrmbdgnhxiKEd9CR0YmM8kILD6R2aI/2XJn7QoKSD0MYFn/9ntq/TWqv76ntAD5FzuJgtPltLkkq
ScSUaFKXEND1tu+ieOv1WIVDuhtPfaivrWqejtosebExKLuiovwth++uDNtd7NXiRHbYNgvw0vb0
4faqVB3m9V6s6mTXjI31SP2SPpCXtMR0i2f4k4CIA8qkTLFTZ/aAN6IviBcCnShdGOMDZjxywIYn
tALhKrKRSTKmZ0gIUWSXRYhdHZGXF1p0Ee2IoNlw05FWULrZLeiIpdNBexJy3xIPNBhPpsN76c3E
Dtj5yxQiQ3CWXCekfTepUS6t8aNTxcvuOyuYNdZDGrvzPolU/iLUpba6+mxiIb5K+P54AC4+Hqcp
if9uPvffNy8bnO5wlQPQs03xm/zFATtANZW1l8L6moZzeXLJieGtS7R9A54btoeIT7D57Zuxl5SL
TeTbQeHXsKlVDbNGFNalU1I/x6qgW6kh+tugKNZf/ua6+W2NcZDmGPBjPcEaw8NvQ0RLH0NZtWFx
0YXWHpPUuils+h1WBPqj4zj/N08HRe0/17Tl+Txd6DQMkfI67m+3Ph474nCbqLxsWpB7txpRfirF
6aBBzjcaQxIDmyLGNGfvseaGWtE63NgesV2ezhGjkyA7H8zJC1+UqecHfViCQpyvCeigTMUaGfAZ
Zyw8P7syQNTZEjrI4DBHiSqAU0MjtW/+5v37bQqr8+4JXYBHNeUCHv39F0JVFkdhkccXS5rviN2j
k0M40Gp0jYblKqzXoU2P23GsHrZgpZ1NVqJTM3dim9j1Q0xJs+k55nNeJ4FyYjVsK+Pu+pBK7wcu
UudgxtyCxPwQekJCy2mcC7Vuo2YrMFwv5yC8Y8UMEpRksiSohyNxW9A+8944Qu4waCfVcts2TnbR
HeDhwZw4r15OAgbi4skIsNEmnYP6OnPJ5FHr0JtbloCq3TLrdomJTEdsnIwAFdmKEJdGlLgVudtt
96laPbpoDQ7XgA0VaVdsnF03MFbVlM6o6bL2FJTFsKqkKi5//b5b/30hoYRhe8QYweDWkcv998se
otsdel4rgCHkohgbEVPhv7h3reZtiDQW3h4l6dC4A8yQ6XtquMkPMzc2IimHjzp1SMRMpX0bMWU5
pIPW7+iLBg9wvUhEWb6Xyd1oatP3rksvNDQPI+CJ96RkbsvsNrpNo4kwWNJAyRBAq9TDyvpgOurA
xXqQtWshHGvprzO6Qxw/3SUV7qQ5BXhuSU87hIXxODDTRu1dY5ujK0rjXS/2mqXX20KOch+jl9K0
YtiPMxo3aRfZJaSN3AfNl57Ew1u8Fs2LdO4b0Y6vhPGoG93w//oNFhhVfr9XTWmyIqAt8AzJrkKh
8+tbjCUj1psI5ZxijL2ujcw4ITk3TnqLS2MVxsYum1GkXL9wfRhdUvfW2vI9jaZN9faP/2MEeErn
ChPNv3/ML99iOYnBjGv5j3/8tL4lwKh3yGv++XOvXw4A2WlwBf79nbOtaesiJsCQKwWM+vLjtaHJ
D7hJtr/8x+sXfj7l9QXCMwy20KNefv4b1BVewR9PPnkpHwY5SPqhjXDN/dnv9Md3//PnGksGyYT3
e3kN/36Jv7zY5Qs/X9P1e34+aVfltzAOjabHiaJc/VQu33b9BvDwrvbznb9+5fowXd/+6x8ltyxj
TJQdcIN6Y/bxCJ41MzjFyIX2FhaAtruhLzcDyxhNH/pGsFVQUNYDdexLb82f2EvS7aSeJ2347Olt
Ijw1z4mcP/VRQV+Y4ifiVD4y5qSbKB2/VkQmbZKuB3+HOQU1Ka4wvXoOOueStIQFo7wOd3NTvIqY
crW05pui0/24McIdwL8TG/7SggAbmxSab4oA8UnA0J7ZD67vmjIhDcRFCAB303g/aGznIYEmtENI
kbc7vEMIkWbFzDh1mH67EoZXQPwRQpfHoWAZ7Xp+Ruw65VpPflCdMafWZnKs4yOYq3WLguoVmfjF
jr/XSX/pUye5ic1rQJLapnZzZ/TiFlTN5JMA4mDpoJWa2wr5RKftcm6DTUFbd4eA9yEyOzYku99y
+77L7N3NCZC3JtAiMUAUy2xxHkkSZZiH0ML2UEK49JFzm8hRjbjCNK3OJRnbPpN3b+VJ420ekea4
5jE1nUsYttFJU7TesnIiwJXoywZ7f1s04myRwMo/p29pQIeQFsPayMbviVU9Ctl0m9IWD0nY3Hi1
ctEb5A/oX3mD2wp4cRvtOPhrzKMBKAYbUizXpT4QWdd/I9R402RFulNGBr6urM1bU76nqlrDIGOQ
O1UwOmjyuABKRs0udngVjRNqnVEYECSmGIjnXqvtUxPZ9pEd+5R2Gg6cKIu3idvQO2Xs0xPpNifj
t7jOHnKn0G7I8POnEtNYhfQhNDT9MDl1u9Fo16+LZcwZqDMTn25V9NZhjGhWoByOm1DtjcRie4/q
c21NO3vqAw7i5Is1kJ9XMaQ6vI6JWAkiazdzl1Dd5CzFqfNs1CBRZoCU4McR8Ix4hkTb+c7MGNI1
9RGXtDg0jkbcJxyu9SzGT2dIj9n4Iq3ku112W4wTvY8J7aHA/nJ2LecIKBM/41ATjjt0sFf7r6TT
nPEDZox3HhT7PMRv41zU6SPNXzep2k0sC8gJA6oJme0J1TipzHoZcX7cDpVEf9zRXWj7u6a2m43i
pDfr5WNkVmJRNdp+2FQXzRKdD/OUJlSLk84JvW2Py/zoBYbfJwVKtmqn45QE8V01tGllSVADMfLT
COxTSZbWZM6+z7IHd1gpgnrVeq50rFSFY1F195cuV+lKDvo5xNNRNVq20yf7YjHB3doOJi03Esig
3fA4IJkqEudrr4W3LFgZFs70ZeqAGUBiRfQszOMUTIUPsOgIgJNhj5Nxk9rhPeyukVsLMG3ABEJT
G5NiYxsCceK0DjpgAlVih9Olp62e3ZIkxSS5ceFFFYskAcMPagQ8rGNy6Vop1jnEDmQ/7RMaYbU1
ZuOMNnmZlnIrjwXx4NSXK9srnym2tkniPQ92mGxh5JwNvUX/JeovXEP49mHI7E3MXTiFaDXWA9PT
uba+aC7v32iBIkUuRfRVGaMBAwqIBObs2mXjQyM16O7KR5RG4Yptu9j3oGfWQqsRh3nuDzpzTOWt
tthosXPiOPTVAuJNkggWKsuefelqL1pssvrZ4WvvkK/c49yqZvKl5Lyjd3wz1i70m9DRWSCzTQL7
YqNPkzxZBetkxqloTmRyn+E5J5m7vWthnCaNPHRNEvMBEFFu2xVB1GAuAZl73nam7UovFR+5St/T
nuEyb2Rr2//H3nksO6502flV9AL4Gy5hFAoN6D2PdxPEKXPhkTAJ+/T6gLrq290aKDTXBEXykCyA
JBKZe6/1LSLF1XsEV2SgIkd3zJ6Be2m98Vt1G8WDrDTzOARITJISQnY/DcYmch7VZHpba2TRqHL/
XI9UrDFegBfPRqQ/urW3cQe6VUWqCrlHnnlGDYaFUzzHEPtCxkMAo7gW7YAASRCszzDKmIEqG96E
GR2CLCj2hvgCU3YxWygBaWG9CNO7uAHf8KSio9fBYRzpL26aeHpGcSU5OPSlpjSGXWd9c4J1+6yN
X1MGzvVYN+YqNat9xKwa6X2xLnvb2AxpuM8RDQw+ldWxbukIJ9yt3fKtSvWnOebzs0AYh6sNGJSf
GPAznI+6Gm4RQ2eZT/sWbMLOdQHtSdID21x4qzjKcPXC/UN3p+0HbG0A5YcRvjQVTj32j71lMIO2
rGdDyyIKOJIRwNQopkv10moIPSpDqza5Vrk7X/lnNG9iT2HiwU2G56SbDlJGV70LfrdF+tto6fUZ
3XAQ05SvDWP40HGer4wIHUxsQ42JS8yuydBeK+guG7tH9xS2wG5E8e7UoFQmfuSrToAVq1k1RaI6
RvmlAVLBAIMpy/4Jj+cwjoHxYQqt2/q63Z+70NduMN309fKMZbPcTacivJP8MpwDmkvb5WXz6w0+
mJ8eIGZgz5P2pDApHkpQZ/swDZMX+p5/Le/R9OMVkkX7XnE93dk5bK4e2BVQAQKkp/k9Cu+xQ1/6
w0nSeCOFEd0GJRtamBbsGb/WPrsc5+K82y51brptvvdoaoME2Zjl+zYH5pJEBc03N/t2tbL+ZebG
2SHl40OzAVJ5piYvlF36K1X0YePrbf6lkX61PJWPnm5mGlIeibqR1VsPimea6seaKLvVn3fr8Dk3
2U/T1fo1hFT9rheeOnkRLFSsR9YrhIoPMf+/kP2uZFpGH2NLhP2gh9Glb5W4himXjNL2xy/EkNve
cKpfg4v1dGyr9pkpDwV9MFYjHb5D1xnGo94GwPjnp+n2u2WX9o+xgZ5jUbS+j+FgnESjql2v1/Gb
a3pvyzMFwO0kj8z3NkQ1E7uDfc61JryhxtRgUBl+p30V0B0lypZfXhiTQeBYybNfQ20w6ZsfXOVo
j3ZlGkDyOBZC5Va1XjQ/QHPCwJy86N660j854D12Hf5hVvDey/IBoSt84HJVIc/D0Mt50J+rtKpv
wkXWJXWz/pYSWdL8rqWDtQOjh3gq8QIdHGl3tPDi6okoVL7Z+Sk+s10v8oJvoth9WEWaffMtJz1r
WqZtK0+Kt8CPnpenhm34BG2MskGle9u6FPKc87u71VaOvdBp7W+V+X9/kJ4GcmoquicaHA2khqg8
GL3SnwK0gH/+456wiLL1fIQvvIdo8LqjJiZyhNRYWCQDCis9lz97+12bMvO7CyJ9U3W1fsHPpW4m
1cE/TygIqLLs7AdC9najaaTrdhpZcyP7uA7IkvgJjzSre+NH7sDDte1eXke7t66dNKLN8l/kdPT4
wekOfK7MU9M1cMi471uyJapkdH/MvZRlV+qW6qpy/atHos0VZGqzwSvDNbmhaxV0s/tK/mTKJ9aK
/+smB826LE/Q/cT7HrWnZX8c4g7XxRjrtxT5IWYMYW16JIPfHdyjPzs090il9IPbWBrJRa9cf1Mo
4X25fFnLM6hDkJXn5dWdwVOco9FMtkqO6qsZEE7PRy185DwsOo17xnL6rHy33EaMeJ9giv8cNqSi
eA7biB5CT+TnfB6a5sX9pxNLnsqhTIqvx/SD5iENLe8Er9jcjhi9PgvEi8v/EliewFDmHOJEi1kb
ICbt4sLf8mOC7k1q4vI+ShMGniQnfSQhD54M19yd42jJRxcCeJz3NhooJcC2Gx4bUyPszZsAM8Gl
e2d6cFqeQXheu4o5JR6nqsSvBl9/l0BjbE1Xvkl4PWKYhu/YS31wHWN8Bo5pPolK/9lr6fDNyaNT
D3CCuxcx29cjShru/ALdzC7UJcVrZlrBQXdgNQQRhDyjOS8vNEUCX5W6xonrebZFNN/sHK94Xf6I
FjuigFqSISY80McgMf68a5JOT32vty9J3ThHUWUILtJ4/HZ6JjekRSrcxDuQ2/LoZ3r1alLgW3Zf
d1QPIyS3rkUYDHcji4kVnXez68ibFG763DaWdcJ9mWyXx4sI2VWj+s9ylMxOwM8c+kGYb5NrH5Zd
BMQKATkcjUtC8NiDCBE7Lq90AAbPuAnvMU4c89yNjNV//hCQbIZV4sMblLEvtHra676TfuixvVne
EgzRuKEJy6Jdr4NHNSIv9R0WaZrX+A9lYSBhayrjoWxi6zKpnkjn+diHMjpS5pneZCFYnxkDbEbg
2p+lztQeH8YDbQ5UsDaE+aGszVOc2PlzC6flz15Bc4HRIPu7DtLi6mn0BZY/NNF0S0O3eO0mpzwq
P2WNO7TpN2KPZW9b2Lc0MWNxJCWYEAQzoEZsyqc/n06DXrYOy4axPHBvIoJsuLxrbbSvPYXRZ9fo
s9MAiv3PF0h6nMmF/ssLq3ZnEbZLc0Q6r16NQ3Q+SM3QSPybf2Jt2Af35WeHld/+MpO9bkY/h45L
d2ikgClss4a0bXyowHORcGC+gepQHuvE+cLNDQHEEtVVRiFTk8ICNm9L91qmjth5LhTwquu4qrZP
GBTlMXGhl/VkLwBzMfa9bkdoA9pszcwPdayankZV21dJEoDulf4ev0bHJeaHM6YaJHJ7Ir4FQw+h
DfYG7sW4of3y5XpIeBoDuUvee/JVev4xBoGyylFQn4YOfWvBGhB+lXt1LVbVod3CB4hpvE1m96xl
9hdljEOWeOKtRfC4Ns2uO7SOMneRyznaICrbRnB6TpNKq3NQueWfTQggYuVST5q/tOIEvQZgwnJz
EDA7WnBfNT6HvRejzvvn8f/6vOXJy8aaFXx/7rbIq8NiOi8vW95geZwAWP6P5eY/DzKM+8ghCSNs
QUOydgJKdUo7WtY20JOOnPrN5DXjlfeSyDu0bNulxVvhkgIQx6yAIk0Roeiptzj6gA6InM7NiYV1
oDKASixP1bxJW525btkx5y/S/mQARsaIH/Ph6ovdBhYyH9Euc75dpY9HdLnqJOtMrYjuQ1bUoryg
85hsve7u2iAmlyd0M8EmhYx3yufNcis94yCND9ZgPqckI4gG0a3Sf0tN44Cimci2bEYwbJNA5Uk3
xtyBcwdrhtSB4M2PuAnlmUxV0CagG1xongSw3tH4X9ywxpAwfzycZQ3xED0aEeIVoQOyYEiq7nU5
OKqjMOdQR+nlXHJEKKHsH6niXTVWKrvCjV+NruS9G/WiJ9GwblJeALqBzwohxEQktYEbVWq75bHl
r0XDFN2xgE61Y7oBVreOXPioBDdjqbuE8DTWy45F0G82smQVJ7OcI54SLeRL2zMde2nAha+sRnsg
hLvbSrO72RBV85alpetjfZ5ZIf9kq+LCqtcknWAFJDrjFKRRuqF6hfR+/gD+vLtA/XJa7ucg8FC6
C/y1tjoaQXJoaBkeJgNBLJp7DhZYE4vltt04gpJDEmfILSdXWztd0iBLrB9bu2hnr0xyTmYhstm4
F0cb4dDEqRus6ELTECl9DZln/xbjG3Jl5R1k6PsnFou2EvEp0sFdwEkGUdINFCG72FkLD0lnMuM7
UP0w/ibmuDUiyzlpQ/ATK8SvxA2wZbekq6rKutldUe5r6dyzCeyfOfRvC8ZuwdU1s253uVXTOaPE
r/XFTmFww63gTIeitt6m2HeuQQaRrHUfNFlF58nMmB8mpXdE/iquTd9166zx7V2NN2CTwIHfJm4M
OAVW/D5w60PTOj06R9NZmx0WTGF0/tbqjPamxVNyBJrxpkQ7nRV6wnPR2OXTNFb43MbQuQpHYvaz
8ByMLaJ9mpDuLpCBdepawzoFg8K4ODC3GAKWxlwa1j5amT1qguLutWJHGifpFikz6xIjjT6+hHYf
PKTST7ZWloGgA5b0pAGbWfH/lKe6pWabRkl8MkY6HFixplXWG8ahnBGRke1fIe+5OxJVGE4WLGVb
yWyPw/2czOCXZQNm6sFvdIPlrHnx5gFsESP/s0k1tKy9hOGju9pPHFCv5FyqNROw4KTJ9s2JNJjL
A80GCiKuXjVIfTjl3e5LeDjexsF8iCyYNO4c6g4y+RBZLHS2FTN/zusOyMus+OlMZEq9JS9LeOw/
G3JPke1Bf1xpufwRRDleRjlCeHG8P/vfz8wWZHLwscsu+oP5W1h/S95w7L75shuODSfoSankHheZ
wCA0qNPy0BIJvNzqoPnQVRBv00xezAaUWKvQsJpTPG/Mkeg03R0+wpSeONWah9yIdc7EsNxkRDpT
Dm7mNJ/ld+6urVmkr/ljdxJIhlU46cceW8FZ5MMlTaSPqSBgcjTDBIG9tn82y10dDQv6vvkvOuVz
R/Yo5age/wlSzi1NbIKimItd2CKmeVMSB7zNiXVCWxpZ+KrlTXb6ywJvjAJ2Ydl4wEb/3Ar+/RZv
RmhbRS8/TRREnZkJs9yyh+A/3l3+oJcuuQxOeViwhMvGmlGFKezR0DaT3WJTWDZ5xTi2KOT/ecxL
SfpJotBeaxUQn8ACrA1kAKOV5+JVsJxXHItkQU7WiLWMASSdyTmRNcm1yKsBfB+g2wkFqmuU5Rn+
SFbizgjzDV03SqMeY7sJgQeBrVuaxDrJN7ubKNTY+mOgIDLmAWjZHhLCSo2MF+Hcg9UUfK2snhul
XBGXjcNsnZCKOP/zkbQzj4hgcKqU869iOZy05hwKWK7rGopaj8zkOP3WW5GcRYdSdjT6w+IvWIYt
ItgpfFAzpBESPFBea9HbWdk2jPrhJGwYCQhdAroBfbGSM4UnSfBCpZBaWSIxaOcup5qJXP/v+34L
yh6xHOYPrL06VbW1nVtzbl95akkEz6yAa/GM2VStOeud3bDYRUH7sqCPFzrmMhwst/7LY6HDD9FX
FR1XfhctaevbErXBNZlypHpRDdtWpsWFXqFPiAC6dy3CBDDp4YBfUld0d1mMmdIm1S+tdvqQeHe0
qLuWZe43PRhiPXyCJP1UTXwbgO36SrtU9KSv7YDQcapDHrfCg+NO6cVCxXMKqmYXQ5T+8nPzGtNi
fclxTZ49hJub9DkS/vBEGrN/w9y8kpbWwYelIWhF9JZsWuKE55CLjq1qvPdVSUKOIsYn8BzSxJBB
VdvG7GnTIPukFmsKSIp4eLFXPOR9ivNGmrnaRDkpm2UyL1dccUPx0j+aVHi3g1fpmMz6/pGcO5ZR
cN7hTo07c9JgWiAcHYG8PKB9LtamT+umjgFfUXz5wJsHXayaR+tkwICNovdioBMDOGLJHUL79IKG
dqI7AxG5y0P/JeuSX7UelNflHrV4poCSQSVL/HTd+MJ+HwqCtjXX+GptwuxB3KC+MPP4nXiM7fK4
W3Z0EUjoODpWWr/Veb2XMhFPCHc/a0CMBANZ1JQq5RzMEQGMOYmXEqziu02f/4h7YQ4hKZp3aUxi
M4QFTaH5r16qkwuBG8IqAc42eUimXIYD96hLrs0udP93OPYnpvP+j8pGP+1Y05YYknSv6yqilLOL
857YsVuKneC+bKzZsGwyhT0mFRkXTBaNb4WzjKKBeAH03rIwYOLRiGx8aGm3s/Z4q5TmvVkjqXwF
YVc0UtqtJiPzIZxvjfGEkwbPy6G2CZSkVZ+emtQeH6Os1tamgA0/TvgN0X4pPuoGrnuWjFjrdGRu
c+69OzECZe1YH/VImIemyH7ndQtyoCjLN79L6W3EDcU2e9I2JPSFW/gg3Y55A0Y/rpU/uvDZT7tD
WFr62+DFp2ZIo3XihNWLaw7ZsRi6eo2Ci3qyfmsaTbATwBETg9wzkuYmZH+DusK+BRsPtmxFSB2X
Ql81j3UFvHgwZPDbSlU+M7ZcZpBNe+zrqnwjYv4ABC6721OC6AsIteMXYLxN8yWOLPWCIzBz8VLE
o0qO9dA294KjcNwxPyhLFZflTI8dD1IR0PmRVtfIa/jWuNQVT1mRtVfLrEnx4Z6BJ/JJ0ys6Ny6B
AVYIVjKYojtG2Mx+x8KzryeZ/+h96mxBl4S3Lhs+q6EcL7RFqX0Lyz26njAf4ZyYj8QfXERCHT0n
QZ4Vi8v4V/Ej85NMPaB9QjkPR8SogdzEgTM+WmIqj11Ety3A8RJIxCLFSEPbDJh7Bl1hfZgUK1cR
xg63NKIfXsNUgpgL+trtJ7orZzM0jTgFfihffJ+yhVN5XziisDVFHlGoWtXi4iCcrUyFTutjHH96
mbP1pmj69P0ORVQW5ZvQs9pNqctmp9mjelZ5xQhaTfHPIYw3Xuk6v7WkGtKd1pEjxPTMO8lSEQZF
gQsBZLjD6p6fAAguWRusi4Z3ww+t10ro8UxHgqQU6earCKq/7y5/pcNJk1QwVZRNUD07A4PzMNof
ttVM+4rclx2wS/ujqoePDs/UITH7vxqhY3XGFRh2fnbHjI38LfGZ4NpUgAU5WHeqlvnaqUN6pfFI
3YTyru789HPa90g8ohc7oBFAl2Q8hLrnPk3GbMxLZLWyral/KfZChPZfuup+SJrJ70UxdhvEO/k9
C5klxbg4V3iq6eOQb/bRx/UObWLyasfDp57ih+H88L7NxnusPLP63TuS1kwAM3OSB4o/pOI1+OpF
KRiWZUaJVKQBzuOwOY2u47wEBK5vE2YEe82dyA9yNXLmhq6/x5nxmcXhdLSnRl3tycWClZRvJSN7
ntivneP0zznnfGHZ6h5rYYHN0DOO/IhARQpPbnH3YepuWnUabUecy049yyp7gb6gtok1fWUmwvkV
WBrnBIsTk35jbGpYeIdwKrt3XvOR1jZ234oTo6ZVvK4gq6xHRX2L8GuWaMQCvk9y8FaAsdLGcj4s
Ovx5cRwq3bhbVbPPwkjfVXbQUjCNDhalpANlpngtnN4+FF2hz9dXudVUKraRSV3GCrLmTleYBWNH
3pqdBmorC9N9rkfbJ6eicE5ZShyRLYC6qpRoR6pH097KxDVJ9egzCgl/mTLtR2Ro9OgSKE1WOGqY
SLT6ZzP8wn1FD7a3gJho+CWLujNuTdK+DZoZ4MrOxSVpm6+6NurnDMfHKZjrm2BkxLf3Cb053DdK
GC+9YWZnX+UGoRCQuxhNM2a+hfU6Te53UhobLZJq5ZApu50CMzzCyCrWDTCDfTNRmPNkpY6dsDCe
1T6rM+Vle9oiXMT0cLwglaGuEEt3T/dLXu3WJ8bT1q4JIu0t/eLyqaytegfi2Fz//Q1iitrAAX1x
8mbYeH5KFG6c7FAjg8Duo+wIT4hPRbdmz6t11NOsPJcBfVzDIB6wE8NTNA3azVAgred7wiGllGsK
waSFQgIyEf9NcwtXfWz9Sif5qxaGvcv59rdhQ2xg1rjfPZJY/PRMxdbQMqubUjQyqmp6bQaEF4YX
259+94o/Zrw4vTciqGy0q6Xb+Xkcm1lKpJ9hfP7vTS33rtb+ppPx0CcBwkJtNsjH03DW5HjJIiN5
jbXRRRY1YicuEv8+pq1/56wcEX8bONHQbP0eREZgQ2RPQOOG5BluUF033qkG5H4Kde25sWDJFU1D
hdQxp5ss0mshAD42cEHXU6CiHey3aWdGFVkM82K6yVt1DjITH1DjP2eGhgAmjh9aUL7EM5FdyhDl
Su+W9SyryvkI0T9pgGyZYOGUS/rXHDb7leKFd2uUm7Ou6MRbHUX73Af+MwRGeaRpXG6mijSruOC1
SlQ+AR75a6r3WI/q9s0cQgufIzzXoCo/587jdxzBCoLA7GzHZmSGltNA4Giyq11C3VfUF05aPwKp
KIufVHjvKovNR6IYvV1KeWxTNom+bz1i/UQPelw5zamwq+bN0amlh3kE/IPTBPY4mXxxNTymo/ih
l7kzL+H7RyT2+dlmak+o2pwvIpu96ijwplbwGoIb56KdRT/JMt/X2nBwEMBuZUx2qPdoWZW7qruu
++FxYQEUHW2pF2XIg4z4Yerm/j0YHN2c2lctSLZ5I2MudUTCiEmSU8b4t4uKNLmIxnq2XbosTqxN
d1MjurhHhA3JaAh2Gb0PWvjNd97TBGrr/C9qNHTVDDcnIYbZkunET5VXxpvMTuRBeF2/LiwGbHB0
2dmeQyth7LpHrPXy0HgGft0ew/5q0vppFZuDdbAje1O6MnsnJZISC/X6QqVc8x3l/9C5WOhRmD+X
bnKv3QYsUef499i01B4CSXceZRxCMA+dvUE+191s6WU53Wcuq5DmbZ6dB9fYA8TgGhaHHyJ0AUEA
BzqQ7CiNsrnGibXNdBwnZHl0xYNJpMqaXaD/ZLAU4rDZKes1VFgqiYh9LJPU2LLr2ZYClvEE8FZ/
4gSuSQVUdEZtm4WfXV8WqThQXbAIMTwkZ+pIG8FVBVZX7/ZcP5BFtWZ9tipVn8uYq7ysx2OIAH/P
jCNYGb5JHFyRET/FX861N9Rn1so38LnHMVD961Bn1yptrSNzk2JT2CZlviSyzkyzuLo1n5ECWz20
gHr0VLtmkZneAHDh6oaNfqXyRQhYBqApzbK9navmbBDJhQNRewjCySDBgVMZ5L/zXqf0KIv2DRhg
nMX5TXlWdtMqfIJwuR+Wh/LUQE4LWcoss/FWmulLGOvuSwcaDXmp/97FtfMYV+/dsIe+VT4l+Myh
q1TmvsOWvi3tdOtJ6iQuCcMAI0mmmaBa18U+1Jjq5GJv0q74shw6vokUX8Jpq6dkhpk3ee78mFP5
AHiGz6BlTLL3sNGEcEjajgQR4CBzyMLwrtAlJcVApmBuZ0dNs5vnVPCDpf1x8LCzw0ATIaW/HN6K
HRTPfBoUpWoVnVHCrMLxh2rn5a71NYTkUyZDEBxITBlOcZxexo55jqw9FxOtrL8VsuJOJ+ZYpK5J
csgwYfzgk0hI+3zHeDJhlg4TGkzu8M6cBSElCYGtbW1MosAfWUMUm74gjdSRTn0QFDDm2kF4XTbx
QMaIwLi48UMFQFS5L8sGuMhmNOtVH+fDew8dfFclYbKfQf4hEFUsOJo+Q36yaxNwObYLFDAGodik
C0b6KQUMuclzYqWpVD0oK/iARwWBuOmYWjEUJC3LV6/1slvxZY4Md0lLBq3tEOXdzBhzamAasq0u
24+5D9yDts+Lgmdi+KwEukpbcZUybkGpEcOj2azV45zUMnyPOtXaJES6rVjQ+Kk2nuK2AdpU1rA8
NGyBcaijIe9t66gQ7RXKMK5jwzKT6OOKuYmW7BHZCn6TrNuGPntsHVtdk86/hM5AvlsrEZkBl/rU
ELW4LtpsVVb5SafwDaFwn6addbIJhblCNZy2FDH9J69R4DnCr8ZywddItzyBKMXIr8ngbRpEsXtj
kV/gbsmKOwITqBNmf4Gpo0sQgFGVvooIwpih99fKnLuBeWPc69B2j0DQPow6Mu7oWM6Fiquj1ToF
kXDGqRiqhIZMFW5xqpYUK5L4xzCeVLLvPTN4qfqxfzHxfpt1+os+lrpqImweWQHn9PdIbx0CjfJC
LiVmn6S6uj2NV73pLbRZLS0IXbmkn7jxIZVjDfNGZQel/JoJBhungRaprOGMMyi/iJTUC+ZAqKKJ
MFrlUtAe7nXxEil1Dws7//bhuCL+QpBSh8+lNWXrrk3lZ1GGNHBc8duize4UPo55SzCLF/6+Krzk
lAuJG90K9Cs+e/2KHA8gdK1dVFFtIWupT7dDWFupKD7D4n1X1IQPdPAo97F8p+b8ENfYmCorfwmU
2T5aUFFBuNGlZx6a67X+3c5snAzv/4wWQNxG1/QoPJeSUZVbb7pnQa8eNcr/qTDfTAe5AEkV2XOf
G5TqveZXPGWvLlixFXHbE8vXBoQZpY0ddb3aMINLY3Tec+6WV7A5W4pW4jSQtZ2M9XiIBSMd3B8y
cAHHWjuTqs4drEDImqB5dxpp35eHSLL1tiQClgdRSmqGXDWzWA+2XFbTtSp7qprILC+jKX7alLTW
stXe82oaTkFb9Q9QV4cHQ5ThzscCSOemRURENzkByLzPBj17Y8V3w6pE7mfcYrPzdXelEF4e6L4D
U8tC55KY1d1FAqE8otx67FpPinoGjkbt1W3VbmqI88OaRgqnZhFC3MZnBM7lkyM4mfDvb0wNkLHp
ZzRFRoqTBUXVgzfHH+JtNDdaJl/NKePkm4gIx5mytW1C0TNAvE4cV4cwhOrfGxItA/FAdMUQI9Zx
sJV4pK9EJP69IdfQPxFek+eMU+V3nmvOedloBNERWFR2lFz8bIMcmzKCrJ4R+xuPbivTgx4TF1SG
IDLJ6owrBBAEH06DZz+OCb2DWj0m8wb3cKXZKJBcEmAVXdWNYZyjXk8/jQJpI6ShbgtKEjczsxVK
3VaCipOEeeW04crKk+JAL9rYZl4FfHAozXtMgNMat586dBplw7HX+n0zDsSBUknFwFN4gGQib2fE
1XPruB7pA6N39sMo2TTJVG01R+awhht5ibViem6SF3sed0Mj9vZd3tcvSENYyDdka2iq+ZU7yEzs
MZo2ZT+UJ0H+KiusJj+gUj/55ayCKb6bIA+vI9Z2xKBje+9jTsxAf7W6Vl2DFOlVWpnaUTPCp3HS
3NsgW+dlVJzvMUaxP+vqLhrhQqMZkhMaOFV/+VU3fQ4Oa1ARWMluuYtA5OLICY04JYKVLouIDC3D
vpfWWCEvnex1IcoPq1HWQ9//6nujfZiaECuDRA3UUoK9spbcpYYrsVONpEtmfrXxUJcIOwreE3vo
dmmvwz2K2wdONDr5pt7BIkUv6tSBuzfmn2okyxXdnenUdxX4sW5uYM+pVrDS2Aw3qj7VSdFalasI
Oc8BvS00QVO/ERwJHBW8fm72RHGQtP3pkOWTT5bzWMGrQiR1lNJyftnACFZDmwxPvVtdmB34B+Lk
kNvKNHmlHejf4llO7ln1SdTMrT3iB5+KwEepTU0vtSJwUTRTyRdwgwQtpFW2+2Ic6PGbxa+4Clny
xM2NAHp7xe+iOxoUVE4ugADLNv0ndNPAt9LIPix3EXt1GxdrLvhf4zKUBZq1rrbWqce5Ymn6FTWz
3FIpddYEtelXqXfEIfcmI3rCJdGwwuZ5aD9Jo4yfTLdpnsnC22uh+Vk4uv4aO3wUoVb8fWt5TOtI
fgEOtXeVhnwS09WzlflXyijd5wTdaleOHcImo54jTMgxDCVDhoEGCTNqSwsxHL8ojD5bfT08xxWk
9C5LMQA4CJbbPq/vogEQmGSTtZ6aTrzaHmLNcQ644ZBojMWJ/G6V90qU+2PMqb6PxER9UVcP7YT9
hDYLy3YVONNaRIP3Y3bJmomLQjsiKTnT0TzphNAeqcYFL3aDdtqMYJxG2XCzdMxmUdzMzgGZHTHZ
krGhG8EJAIll9xeQDsXGU23wrQBZu23pfHSJIIJTOb96l8ovFAiULyYCrCrTtSdKyISLT0X6iXDx
PaQ5eS4m3qJnNX6csRYr6WvhI+MncvsUG1+G3IgaJa2CrBqi52WjjbA1wsl3TyCzqs3k+tMGbkl8
WTZxS4OjiqzvpYIbobM0tJB4ybb9bTJEHqvwQTF6HVJtaA8J9Vf66Z23DRzazJambSWdNuTVBi7I
uAKlNBn5HiUWbqsgp6nbqY5+VqqxwLMpbCtX7fVEo/5ka2Lv0Ps6CMq+67SmjVdFPksgOpMH7wce
NP9RUeBaN5lHlIV0my1DGslwgoIygTBiLg9XNiC7xRn3/4kL/xfiAlXF2cX8b//zf/wc/nv4W/4f
yIWbZIHy3zbfCHC+/2MWxN8v/Ju64Dv/IvsGO6E5U7SF7eDc/DsLwtDtf+nM4zEIM1fiH+cf6oL/
L5TRDkpyB/ewgPv979QFW/zLp/fFBFlnMmhCkfl/CYMw3MXz/A9r2/Zw5uN6tEz2UHg22JH/7HuE
kV02zgBWHL/2ktE4b7AXE6SorGnPWtPcm3NXWisJ0KM7Q77LP/eXB5UOqIa0b2fTzNF6Y20VjBX1
qcux2NGCRX+V1UGwTntSjYXdwgDLZIajBaBvcarTeNgNETD6WTG2bPre03O4750PDQdUNWF8qJSq
gtkgGovlvjA532YlWRvS3a38fkU+zlPRmcRARflbJr2vaLSe9DDTqeQi7jQmtFQxUw9yZYLuDvJz
2BQJ/WynKl+bcIIe0beXvsdL2ZtbP0WKwFKL6PjIMzZu6BVo5LzHHsaMzVqPxB4LfgsN8AoMwQYE
dUvByz6wiKJzMWJ8kTn9k6ioSNJmTWU67kNJBbry0qemCh9HXSEAB5JriqrkCJNt500hXRFGHw2f
NCzB4FIVZCer2P+LhCWaveClYDfxgGesilJdaVxvvLy/IhPSttok3qt8vIu0eDSs+EuUTrbJ+vyx
QGRQoPo6TPqTo2ty57VfnU8xjYsdTKWwX+VDMkFIUFcVNe+IIE42EzucU4QIsW5dpT1c7Qab4C6P
kR+6SF3Bl3do7uFKaBL+nDTwXBEFnliXSBVfNFtrtKngzlOH/pplTOcorv8Xe+exHbmyrOd30Rxn
wZuBBirvyKInmxOsJpsN7z2e/n6Zte8uqrWPztJcEzBhqgoEEsjIiN/8KF33yZ+qR62qcRtznr1Q
e6HCBrd2iHdeZt94ms91h8jmVPe6AiC1gTmIePk8lsdhqHHPDqpfFdMpKtM5Ug6LEUWURTr769TO
0dkaPsl7frrk6CEqYaiRbMM4X88kv32qUcyqN6NSbgz8oleeT4nDsfe1SgEBiWP4H7lFsGxWv3Us
XRaTirA4qLRwEdx7Dl5krfZlpdyttHzK+gHPqHzCKSq0foNHW+LjeIxbIESd0zJBG0riTf5pJbZW
XgoTcHI6Ol4dIpqFepXj4PZd660B2GtBPcdZDoP3UVpIjNZDfc7zt0FF5gcpHdQ66A8US4pH7D50
LpWnAdbp0b0ECk5BnyQM/Yka2a5Q3ftAQ0U5VZm2MFEgebTPB+WcoOLZkwtVHPus91OzNKC7SFrO
UEwkeZLp16yNt6kNwyIAzNOhw75tCamoA/FJLbuvx6lbVGrygtrRq5F7t7hhK8tOnbA4Vywcezuq
f6X+y2zVOwVZihZsU5VgZlsCTLIMpl+mS2hIonDjluUzOdxf+OnVqyRDRbn3QefX6aOrmvPGSuK9
N49nA2j8ApROxVwkOlDfW1aVjZ9XY97lDoJvVerfWmm1A0nwWnn5sGRGVsNBXaoT03I9uqnd9gn6
EbQuT8xz6Mm2DkQit9OXsg3cRQPfAb5mWsQDc0PSA48DUNu0dZyFGajrYbJurJmcdZfYymKwgvt2
NI7g549hh0a8AqVFV9E0RRE0LSdsMvIfyMPdKWiQLpI6+jCzca/2Gfzk+tG34w/aFNkGe+cqiocy
MOcLBKBPNrjTnQhPH+C1QYceeiR/C/H/NKQgloYOc8EwkY3VzaxaWvAMsgnAeJLH50YjRg2q33FL
NQy0hlc/tbX64AUlk12NZ7qPjbsuvEkRQoBQ3NzbRvQyUEVXGqLmqqWkjVk1E4rhTs+R/e+2QgqR
7hW/9wZz/ayxfzcuRD3gvaiXK+PRTtVH2F+8ySyjWjnt8KVa6HpNO7y8zk0affkamMQyZdZr1CEn
2T5phQF9ZcKlwKNEsw4bUeJlSEEQ5LEP+88GYrFa9u9jyUkac35r6lSfWsXb8p+LWcpd6OX7IaaW
4HTZT2Wsn7XBWPW6+VykFRDN2V0mgsZO4r9PIacwCDj99FvT86dhYH4Uxb+BVhxjkoQKtM91FzCa
tK1J4E7GKvJWiEGi2WkkwFxLzHXIvEY2/2C/BFj+rPL1uuvEa9VH0C4x1F2a2eva77aIGXufdsy7
ogvvgEh/zpM5rkdq22udfBdAqgn1Ft5/85y71DfM26g3jwHaPThVvPqR+uX4WHUWprIOZ1RrQtM5
+TpyvONwdBCpWPbZfIeq0XFUa6b5fcU5Efdm47LX05/hsFHV4EFlnonBPTIvsBZxrcj8gmtGFrcr
rXXdeYcIvVKKTds0ze9JH34FsXEz201NwnT86RqjunLH4q4nwRuJp2uEs0FmAt/UMPyarXndk0mA
jkihGEdeMXtcGcq73cSYGTTerkIQpw2GfpUkOXMQaNxu7n/iOEclUStd2EMfLRaC4xg9oBKwLHpy
4m1XGbsIqyQQyOpb7rfuxkLXEebBRE0WIqjj9Hu9qk+jktxNCG42g7+kII9BpeLDuBy2qjU/IJWE
oUDc7wq/WuIvyfcmJhq9TPfiFhpubO/Kgdy45byOIwgr0ds9vaRM4frGKognOLf6j2DAVzVojI/M
qO9BEKDwEG+97C0P1Z0zjV9gRNZK5jCxM55LzXrMR1LTDvM6oLXtdnaHQ8N8qiPLuCiU5gFT9FC8
GqAw7LQGXsk4FvcGHBZ8Do8u9ZGFli2AbCYbr7bvNL32lzoHufmTV3mbpkx+Erpj5BDFLyVoQ0WN
MXSwsyNMtm7lWCXvuxFducKptkUuTOBmFQSuRb/phVQfoqfIK8/UQdPqzWJas4BYEC1LlZ6b+5N/
IqQAcKoyutFDDBPL4hxCWWkebNU89DYnXEbzszdmx5oCH3f8R6T10T6e7V9hom9tB93/eFA+PNOB
02+dYffA4kxQy0hxQmmq9L0dkIMuynjrNsYW4SmE9dREJc9XUQPxcv0YWfqq61C9w0fnyS55xO2s
+mmY8RN5e+hzdfUF5CjZuNWzkajeGmsV9IqRlC9b4iG/UHgcjOei53ENS/fFQYCgdJ+j3gYb4/iv
CTgzlHzqHygXnycbK+OgiB/szP/Kc9Kbikf45GD8WE+vduseQCH4y0hFwFwZWvJO44dRltg1Bept
aXzMhbYwB7AIXmksnB/SQZlYQKNoXKe8ETOzeXJNvFmxKntVhKy10dMTfDXY9A0fUQv3dSzRejA0
hBX6tlzwxjyYJmjlrqPmWdjZMjP6R80toXrdYZ6GFqv7qwkLHp9mOGGqA9/cjG8mgDB6UTzD4sOT
KVTvGqdEOJd8tWuEiFO1KFGpED9gSenI8ARnmMMdRRiSc8RHSfAjNZKPuAqQgZlvwdE/tHp8q5Ep
dpA7WuaZejQa1HCabAWgiI5IMWgBefVlytGXzubqcXaN95zEB8lqaPBp+til9onSngGsxC+WkYJ7
yoBodfBqFeO0zhP0LyuD9y5IKF5/KyU3nxSQNhQuzDVwgmaVR+ObFYPUyNqSehj2JQB9kIsnebga
YgahMDgXlg6VPdsK3cg0+ZVrsJKCGcdKh0HLnT5jAAtq4CjQMvJ041KcnhrrSESumOAMsWTciOe8
Gvwn8ubt0m0B1PhhdIM7RocDNRqWTn9fUF9fxg0vOFyiH3zF4rfR8ubRyUk29/7PwAyfbHcmTMl9
Y2lNOcNZU7wiwBVs7OoToPpDrFB8T9Pw5+gObxRMf01d+6XP9opI+wNkToAQKNcq9OOHTgFAknbZ
ofb6bY9zwU7zuwdNz7aTNZy02j/amKEup6B+7wIMuAdMmPFASYolBfB4F0fOmx5n0Gyq32HLEDtp
6fugI9Srubt2JKCf9eRe60pooLX7GbYKdYp8uNHU5OxpWDw4of3RpgC4cqdbz0jH6fBMGccLWCzL
YKixs7KzvWsr+nZSK4b/7tEs3A8DgANxL7nSXTEKprqGcmyimsT/XeMsJnf85IXzYMCx9vz7AdWG
JKBE3cZrvwgTaukxbmRJdU8F3lsaXlHvQuycrfh5NPOnKQgY/pd+hnqEl+E6kQwe5BtVob/E5pGA
YFN3pE0ra9wjcEZZvtPPc+icB1896yVE4alq9m01Mglq7GXkZpte704odT7q9YCweV/sOlBLrup9
msH00IDE2dVddTcN2otauj+QzDwp5PB5dHnA3N5d2XkLYsSm88LAHCD+9xHPFGSIX1Oj3SOWvSUz
RDwwR6eQvPOi8l50DbgZ4tdQCiLsIJADO9fIDiet9pLgNGq7FtCxflz0Q7aLnew4+k+kIq2FnYqo
1uwWwBoYAKMBMnF00zV1uImMsaPwOu6MiXeUKEos/B/+oLX7LgsWWhDm6/AJEBmu407bLqScup2d
jCFzFn7mPBtm+OL60FAH57bkugYldfci/ep0datV/SnXX029/4pC/1cwD2+eY310of0SmMTbeHMz
/74zS+d3lZTCfJiid4TOO6a1y4YIKfQKa6lZn7Geg9EZT3V0Hil4rgO/2LqFh8uuv9WMblfpBAv4
7OSkIbFdxDeXelNRPjUVzKAYzlqSM6n1VHwpBBs9q5hEznBJmfEBlarPJsLxy6BkmPeU8NRGyYM+
G1jKTOFX7JqbLniyGPd0e/3ZDVp2GJEFRK7UBAQPuUwuEplmkE2c5iEb2Vq0lqsZcsBhSV8f5wyE
JmaFy8CfMJoXfBiJM/eCcxihhdjmfbX2yvKX/Fw6BjppZ3g0XquTwpAbC/Hz5KPjtQXK79s26hfd
NlagXFLJKy/nJAkhMNcRXIEQMa4F5dsXiRC5GHjSQJ03/SrHtgxc82AjmVshuD2FbgPegX8t8ASr
LlSD934o1TVKN8hD2GacbdqkeeyFMzH80PPQ9SPEIpmMGaJkbw0JNSsSNKkDlJZqYLuS7B/53+bi
/7KsJlhJMlArcjGyVUpakGx62ZgdrBB3bINOCwkkPwCW9rDLkk2xKMD5waHfCv0GBu8hmVFL439L
G4Ui8Lem/LQzCTvwyMUQ+tKcU4pDuY1opWALgiIdl34jwrrXedQP8spdrlKkYJYFZHklr7+8KknL
mN8g5Pvt+stPyLsjj7t0B7kuF2TZU2L9cFfhD9YO3YO8FOBjubHy0lx7g9xTA8/jgccBR14KeZK6
pB9ChAOh0ZLumKzqo8WmxW2w1JRfghhTP68V09hkno9xU0kKJG/3gUHdb6a40+rTAy/Y/ICIQk4l
w3a2M8r2QVBxW1XmQAAem85GgiMv/o8f/nYOsumkBoU7HU8ReYqXuxdheoaqECA16dWAW2QBtUEp
dnZjrMaHNE2iy8UdSfehNHJ9alyU4qDy//FAXS5ehQ9LtHWVudkYYY4eV+yG70qXqWgD8zzIBY/I
AWHZnDGOGypPiXoJeP6h38hz6f3qnOKSvSlVqye7nfGgD7qCkDl9TX6F/KRs/dttXlfCrGe4QWmG
56OPU3IJBXAgcd76aDs7E3H/a/cRB1CJ4gD0X0BcTjvZgwH0DEBicYbpKJwDcd75kr/6b3/Xpqjh
hya64LkRLORvy5+UZzsDQyF0IzQEa7K/9CTxaMqeJFev2wrHXIs3kqXPztp3KpBjTnrnBAodUR4v
F9en9VsXvTTl/pk06M4TeRBxsS8faUOUU17aJt9c7mpeoYCqB/iy/f2Ey39PfkRuk6uB6IUqxk8Y
ZHOZnGgj95mys8sjrp//swvKdXnXZOvyGbl+af6xX67+se3SbcvKtnkCxD9TZERRFk63sL1Rv9R3
Gjnupdrb9uX6oBPbLQK9WegTWpN4CLmQZC93fLB1Z20753xu7504IV3pnmDIAzjFR3RI7ilL7gb8
UaweSi+5xnvwgkUDpRCUWEuOKFHrHWW/VVkp3U6ZoLnJReEV7QEgrq2C+mIjXHy0/0s1GFZO4VAi
1X245DlsogQwFv6I4vh/buau8HRzBbm3nPcppWIzDo+DWPjRwCgg18GLgXGWTbBt9Q7QBuy+cQCz
YNnBUe4IAgYKeJobO+MNnYnHUC488VhcV6/bRmPkEsvdl6bc5cpufz3+/7L/+s3RSO3XrPV4PFlj
PW+uH//2dZemI07n29bLT3/bcD3B67f807brr8u9+LS8536NV5ABM/KPndfPX35OF+PSH1+PmF+w
KaP2+fJ114vzx3HfTvX6NS0psMWgM5e6/lRM59JS9UeYpxVBY0fe6lsTklZ10LPJ23W+hUcKlRdZ
g9FGaNNyIbfJltwhV8HzbzpfVbYqGqTET6IuU+njX4tJbsSbmJTjGARrkuYMI6EYYzkZqKjXdfxA
4BLnAUGofO/nMowRC3T/GAcC8fr0anQsC0O7l5UZKxsY71tJGmaAW1uNUCuQMdMck9NA3Zs8LbGD
O1TxYbzUdCoZQrSAHXbwT9D6VKkI5U0YIpYohqJALNQO1zykQHeA+AlRTJ86UxLoBXQh1tU8hxcp
Vievfs+oHaw1BzK+Lh5a2SKS2A44hJKpjBB+UudoEzC1wewmV5GKLSES5tUMGVzQacu/W39sq2vV
YRY6ZOQ0qGC12vDXYkD/7nDZFqvjFs4VhWhzIQ/ogSNsQWFv5f2MSPMcZEvjwlxacls0wLpZWNgz
gf7N903dEP1aFn5WI9KFVNXE/Zfrdq2/+EXhr2V5TVbbIiojmNyK23ytvk1lnSDpBwxGFt4qEdzJ
lrzTf2wzRPzI3OczlsP7pQJ3acsb3efk1FrXW8rbKW/xtSJny6Hosi7jy5nQK2+rnSzGRSpSxAvZ
nDLB0O8FgziJqq8+Kkv0BrmDpiRfXu+o3IgvILlZYtVOUbkCc4gWgc1bXkG77GCKe4vCeJ4yGWQ9
wOZsU2Xps9VM1SHtEfQ+lkXc7if7h69i6OUJkut18U/byMDswAxr21BQkCfBQJWLNicN0DgGwlJ/
b5sqcHRxQHbZU31zBTukPczRhxF45Z4cpLUemv7N0gATUf/gGUQSgFskmx2vEJgVoDSaRqhPiBsj
7468Mde7E9Yak1RnmpbyFlwXjng5XVflk4mZILiTKfmSt0HeoH+6VYix5Ieh0KEVk+6SN6W0vY0J
In4rn7TLLZJPnhv3mLJMAyWR0KkOvcioT860S/xccBMEX1hE53tLiSGqUEpDt6D89KkkrAdxnQLh
o5a6NsxjuX5peoHTLxE9wDVZXEKwly08X3G9/17V0CTAe4YCmHhaohglvSZx8bTnBSmfHUj9WH/J
5uVZKuxob0Nb6UqX0rQt7NIM7j5MXt4MoaLpSzUVkgqqnuzGHHJmDsVvIffO4k3h56OCf1b5IvtS
ZWIvVojFdVW25DYLOeL9QAAhe1ooLoMivuP/QyvA1rbTf4BWgEFFXPnfIyv+V/rz42f2v4EqLh/5
C1Phmv/CasoEH+Hqps7YgVXEX5gK1/2X6Wi64UDTsDWWVycLwwJT4ViO56qGaSPaifg7Vfk2/J//
w1D/hQuQgau0bWNaaHj/b5iKP5SkEY+GxClOQ9UFQONPG/lYK3WzMUxl12att9GhsFB09Y4Klp47
EKZaVmJBW4F4C4DYQ2QSOrE9tJFv1+wffCe0fzoNJE7w9HANLBKkOP03zfBZa2o0uaHLVSUAvinV
XXQUuw9IHr88eFNBRaU9akpl3SWg61sVk8hQ8EX+w2kI344rvoTpv2V7moaNO7hRxzatP3S1gZzE
jdcLda4a5pCfmul60kirYXVh9A5UpeItsf07O/Le0qlWmMa1y1KjNjznuYKwRt/fDhFA5v9wWqYJ
vOaPE3MMPEcsVTNdzXBUcf2+XZ+R5FKlObW/o2YISU4F+GbG1VkrQveU4aKyGEcTG+kwVA71rKuo
GiH7ic4u5ZGqQXSm73kdW7Zpb31c/3ocXk/amNYnx9kmQoyk0fN5Z3kZyXHdPCEF8tciLZ16FZKM
WZWTS8Z8IJkGt2g8z1UERl+ZXv0qK0kSwnoxIqW4gSBIeqdQv5TKtQ/mvRU8YGjZLSkXbie7zaEw
UHgKtPy35/NWhKoKiRxCEgDpHXWbG8qXzRqyVLjs66S9UbPmV4+ikTUPsCHVLr9R4/nRLWp/o0yf
PtQHo4mLDfk8J2D4HdotSO9ilUw9Oip7zSWli9xLa2fGplKqWyf+5U3JHfSu8JgmqbdFi3leGFU6
HXN9ePKDPgZy0qH97B1VjIFjXc9PKcinjebFwnF659rucCoiiv91mMMuYpRJJvJ7urMqfNiBoRCi
4rSSDFdwfBAYYZGtDb2vVtyQPBxvhug1s+wJoF2XrWZhrmXHwSqZK0y+GpNo1mhXUetSYdf8bTVF
X3mmBJSD7HXmVb/xE7grvOCuMgwErEkUjH11Hz8SsX8A466JrXLM1QpvVfM6OSfNtJhLcrUjdrVN
gJWsZZTt0qn7Ex6X20YJlYXdzbg8mObGqPW72a93Tp6QtfWsRw1amGDc7PEsibdBX+MXAF+VsPrZ
1fFgREcerv0YpIdyrD5sTUU/5U6bnffAmZUN5lsUI0DueiMI5lIbsdQ0VNAJ7a2TpF+aORGRZtRw
62xGAJzJIcUhFFxy54dWPkZaBucb6cJzrH4EPQqMibVyoMyoYUZFUR3VrZEMXyOe6VbZCiknDwW5
jIlAXKbpxnFBWDGK3nST1myQMjUoOucz6owhvWIKt2NdUznM7M8p0KzlFGug7KfhdwrQbpnAxaP4
AbNAA1+9aroq22pp0G6MKHBWsVlixeHXUCQGfwWEFR9FaqQ7LzUORWdY1H7N7qAAHSOMdCyCLNFU
Ywxkr4uMVAdsqgizSbFDIQ83Rem8zoQyTTmGZztorI2M4uSmPqiZlst1uWip+Qti2LdD5HbUAdD/
EIvrZ+W266ps1QCjyPVaOxme5Vjdz8thNF8DP7TX18hZtkyR5zGn9FWXiTMZyw2RKbwbJQhOhHDa
QDRZ1A4oejG/kovC00JweWL9MhPjkoIKFnJC8oOXjd8maUwb0BMZDPPyoWu8KL9jtjvXADEgfvPb
mUxYce78SVtjeYGyc6WhTil+8npurpwOXH5Hbp3kycuvh/nAFFE2K3m6vELyZQzP3AREsrBi76tD
8ZMEK91TCbSPIQEWCMbFJDxtJwT9qmMbQv7sY/8OT8AtUoz+mrLYqoarewjH/ikywel3596f4hdY
zKccgFM+5P29U80vpoFXx4g0Vgrp3rMUXMrKsF2nU5ftjLlB4hfswx49C2rygYCGk0uhcPuA0oe+
tiKUXHsnfojxdYxt44xFkLebqhaREhcqRt69p6kHHgVmOlgKcxV6lDesoIQg6Zq3YU6tPc/fNdW9
GUs3WbXxRPpGSTDV9MqvtgfpksM8y40IuXcd9HpkxSkFL+3Ry9VoC3/lFg2vEAPpdG+SyX9CfX/r
K81n40zrOTL1dZ0P4xLGT8LrubonqUWJxQegjVsUKljohiygiVkrFU8epCjKYDXN6Qrw595vcWNU
B7R2mxBzE8TOukWC3mgdTS5g5Qwl+HA+o/X5VfH8/qi6sx12xSpSjHnT/kocKC52ZJeI4OXxSg/H
bt21YtDykNO2Se6Tdtm4TddtqkWBlTTJ7klYhETTKinG58kmOWLkOuIECtA9BrhmDK07Zw52gz75
KwzBrE3U/aqH7Muc5w9Ec58tpc4flN6pdrri7VC5Abc9ROWZuQlgiqCBE9jFxdH8TbyHtypY7aKt
8gXMihQEWv+zGaELO3UHhdFBFBXNUrKJtX4ME5Hcw4yv4QmrrQS+TyB0mfFjmtE0z4D2LKpeR/6i
WzXpnQvvQpQ9QS6U4e+o6A9ZpR2tuvpF+X7YTIG7Lqsz+PK3yNNhGjpxuHcqLKypszpDZLza3c+c
KuJRQ3MFNFY1km5WHrUOgfLezLYGvrqLXLM/9Kz6skc0bMqoQmcG00usNlMo7qgz2eNNCo9uaRbz
LUY3qDdg72vp0PsHkkUYQPjMUukBemVsmMfusQzYTZYOBXXaEmLs1FkFzgfL18YiZqMGxJum4Jro
xUbT9WNFrWgNhsWhgoKsZEE0s+/Hr5lSCC4VVCNin4pEO7zjdDGvTAwjF0F4D2X1k0ccsQAoqImT
rZ3SOs3IEiUoeqIRBSmjqJ9sC/WsB9e01miSPmQ+VT6l1n/WcLWoG2QkOdwQYkz4ZkTl0lZx2lDz
eaTkdka0f+ROFEdQhMBUQRB7GDb2Cqqv+CLcoQPLszc/9LbxMGX92+ALI1cXnw7q7eiCBIIEcUfk
t08EoG4eC+b+JCrsYMS60cyoASAKAPfzt+fChwz041gYFN6czFv3Zbl1M/V9rBAvD73yEw8DVDod
IH5Z56KTHzGKJdHj4OnBwut7YwXlBFqXUZ7HuDEZoSpMwUdvrQUktsADZi2ZPvfOdaq7hiok6leQ
UabkB7pgN6rpvNQJryaciha9cqjcvuStPd2NKC1BkHXv/bpZo5r3VLg90lzC7q3GNHnpKt6D44MT
9EN0ysIAEDJgoUVcT80KBd1d6fSvscoc3w1w/DVQee1D9LrQkmpzs4CTHZ1sOzs4wQpzj2gXjsgf
tNBmISGc8pTa0Nx3+DdRdw2xC9cFTMov30sD2F1nai+AXrMFBNInZz66whk48tFlV9OnKba/3FH9
OY14E/vPCoSQxETjmpA2jIvHAOmThY/WAujzX/mQvRYlwlpqtPOOU1cgxJ5hiUeeJb110tRUF3B5
stu0sg1EByCbyT1y22W3ltrEUjY+JhSXKwaZXdrrb/Iov0QNvezGVpgMNLcKQcxWV+k2FG+BlPia
somTLL+dcw/tnBHefJhNtzoQOqyzszVJW6zgbaAJq9km+VGXPI36HKycCvsdtfKbhYnrq++qv51d
X1TTyQgqB3mM/KE2/X1WNs6N0erOzaAR6RUgbTcObhdRmepLe2ZI87E3vNGUp8hx+A/FmZhqO69t
CGa8VR0uH2zntQfmaajnHhoKYAg1+g1hPj+PQuMQiBvI677/OYQ1tfAE7p5V4CKEcoJ/0zmTcYOx
aTLztyigLOptduOV+hcC7ySelPFdKY1VKsRFNMNHZHh095la3DVRZCM0ayI4AUMdhYNbN0uitWqU
vxXFPieOMR7mNjjDejIY9FrjVkNTEFfx9OZDjSPylHOxVwt7rxc41YFkuTEHDf2JUb23Ul3dw6HP
TuWUrUJXafgsbtahuIlllsWbIA191PwKjCEarMXdqveBnPX7qXYQmSNnpIz2sTMrD+BH2d0mzZDf
jiFwdD9BLCWsdtpUfURFcDBMvz1iv5scvHF+8AEh4L/nmuSLSSZmye/Q5hy9hGIBXGM3o2clYK1h
UCY3GtQugkYw9TnvfatRdxpeu0Xr/EAhaFyiSIDxN04st3qt7vtEha9WTofQzc9povloUNU1IjA5
MnQzZrm+hxi7Nk0rNCKqI/iFfd66w20qFp4+fA1ug2CJSke355fUwyzW2sUDlXS7JXIxHWCrqu+3
txBtP7xgHHaR76JqhgdPRs5472Mj7xbjneV92NGKbjGgecyiFwswg5O2lM2mwyZkKXcZQecySDGj
I7FaijyYbMUhJU0U/v57XW40YYxD0xdHhnI/E/m/jv/HjQ3F9ASVwQV20+CrRWLRFhlb2YpEMu3f
rspDavEJ2bp+Vn7suipb169yzYl3FQa9xGT8kPwC3t+W0rp7KZqoiPSwbF0X/3abC0+VoFEkk/84
puLFH9lwKX1zBlAmjpALR48rdXldz/5Wa7x81/VrIt377yMxzESy1twja9WqTnz5pm/7ocF62lp+
aSIzrNfvl9/Xdd177U76mlCpVZeF+M2kAp6xlk2U1/aoET6ns0pU4MfnUAHyiV95+mpb2Ra+pnYe
lMYDPQsrQGeKt48D+Pk5viiL3HH9VdXh8JEE2V0YQwyE0LGoZ3o1ssWL0EaGvjaL7GbqsL8226yB
ioDrqJsBMEarFPaaWO0DDQN6JcyYtVrjZkA95qQ1xkusWiYarUylU8uHypwOVrmy7Q4vuFrbu65r
nJwUTqRaPzoTaqZmvMP5IT3FYQQeVOgmqgZjmBbay5ks/N6t1XOMtwplV2uqTxOntwhQ7N5QWnPa
uUBG4vDMRHw+9bkyn2TLpVS5UQqPkVbs0MQCAt4BNE28b6ror8MQ7JhPhj3V0GiBAOfGtio5k9n6
EWV2foPcBij5iTkBksbVosSFA3FGba22wbKGY4ZZqB+cAIYE+O5k+yYOLIT4Ksgjg2mv0ltTwRiK
mcohQKn2qAd3KQMb14gvZDrP8IKA1Ym3KUXVIHuqdMvhvcwRdaAAE1WGYYHxl45nOvBTxSkzpukp
GYZRmF3U5c3suimxGxVAz0Sn37P0jd+Vi8ZrYBWGKBTOqnVU+nYHrDDHIoBiMNK42dYeo59+hbd4
G0dvcE6jbeAW6klNXYSZRUsujGFSTx7yZ0s9zZkvWcAECKgMbkE/J3qBhhuHlhNahmRmUFN1PetY
Zbl9tHBHz1H1WE2a8+kxnT85Vl0f8gDUtVjrRE9hfkGe0rRxnP97W+iQWhkbSirDQ5kT9SKlaULd
5HDZQh8n2GD4W8Cw1CcCx/bUDZ29s2AdY6veGtskjl9nz9QBCC/HxNJOjtgl90PdMU5uu6uF7myo
869Ew7AO1GLeWyUzyqloUc0fayE86RBquf5JR9XlJFtpgHRnZET52svKmyg7OW3U7KLOwsnGsBSE
RNPqde70Q20P81pHeAJED1qVUqHScNoftbH18IcFusLWAJXolW1QZsQjNj45fx8pD7+oWrrH2O6e
yMBSD55QDTf6zEN2kZE4Etc9zEwBfeUatqLTy4XWoXc+a1rJ2FoyEURidRbq1HKhRAHEiG9NRYkn
MWsHwKfML3IHGszxsYg7ND++HSib8tvkfrnqqNBujcTQLj9z3XH9Vbntuoo6l7EyO0Le67brj5ZG
kx2m7tWI0RZb1GGUfDv1MrCZApje5tv5XX/xenqVPPMUaRwUwEEgyj0DHc4zEZm6Hnf92eup/HG2
8pA/TkMeLI/r2+gz7aobSOnZNjCppo0CImSVyWPSOSd3CPEfRdJ4ZWZRfleQcN4ZpfFWpKZyG9c6
bEMyP2uidHCkbmjdeCGOSg5aYJDjj1i3faq1Ui7nxONpqK1ulVuphoC5rp9IPt4F1kwhPViFUzuf
g/gVvgVOUKGxRuXkUyfOXSOogHJNy0wXkC8kPZ5OMyAfW6oG3kCAZ94BbUVIwSzcGWWNYRhneIG6
ijEgKtm2rm3NDvhsPqlIWaRvSA5XW7IbTEcNjPZY1fecBModDeGgBad+o2h3uDUHN7Ofv6Mz5r72
4c8SETM4/NoZafqs7uudUvf3ec97Fh1hxCKYPC2xHKzX6N/+CBWG5XmYh5NZkUgaOuOzM5tPaobm
XmQ6cILD5q7FIK01+x+N795llmpvFHMZhElzjLVX5mnWMZ3S9cw9WvM+9wEpa6RU3QEipzsslS70
Hn1L1ZdFPPEmylwKAGO18qfgSNzv44FYbmbYnqAAzQ+r9NplpQ77nEfwQS8Siwx6mCFOXScowxQW
EhLNGQ4Kah5FO5ANHpea2UTbucNyTG/Uj6Fq3lvV0jYoXK6KGYhgVL7NsRU8Zk2yxf7a3tBJboaB
AmthxrB1dDTi6/EMce4WSwDYOhokDsidI5IbbgSvvLXre9Vr19BqyzVqifkOff7hiDkWAkZnBfW0
bawiIeuZ9mkEOb8qCj0kAd2Vt+177Nvuaein8qn1okNL+nJf9DEmCrmPrE+OnjqVVsQSoDac4fGa
SPCYOaD4eYOHrvWgxcEmr1swWYV9MyiDduOr/jYuM+OQ5vBtUz90j+Ccv/Q8mLYsjDVxNhwysJdr
cmcwgj2Il36mK4sGFYpFbwXKnoCkWPtIoidMidcqusjLGBXKDSL1eA1Os3JfTuFt5w5oAOQZWQ5I
OUur+y/uzu85btuI4/+KJu/lkARIkA/JQ+04Vtokbdok00f6jpaYOx8dUhdF/ev7AQFKJO4ky13N
FFOMZzzJnZeH5WJ/fnfxMX/b3/36Xl9Xux+4ELD+c4VEkWlTJPluv9nfXR3f1PQWvmG+UvH1cX/7
jqiP4VNcTLdjaOrlbx+qy11W3riy3P9NP73fiG13/3oq5v792A53P7Yjzt64bIbnsjZ6+Pr/7ktP
E7pon1NG5obbnBruqo48/ajpFz9FY99QpT5u2y+/0HnCfb8lteKCv1nUi/f94cp//KcsNUlRZFoX
aeq+MD1wwaTH2PD0Dh0/n/7OUztwDLrcUrsuyyqcU/DZXNAJMwrqQpV+kwwpWHKhqhOjQFAWtUqn
5cr3UXEhT3l1IllQVVJq/OeK24KnhXCtuJAmXHlOzTgFjWBXfFzAMDG+QcQFzVAKU3DFuy3UL7dv
8oRSSmnRBI49FPp5UkRCkDEWQ7r9vEoKBB0ISXgG8kRXBhQDYIpI375ikIjw7QOSqRh5hO1ngrxd
gT6sysRek17otHZccPyOSAi4MDFLpVxQSQ0KCGzRw0lfHoUqBYCkU4apZo5LQEviOgq5KUuxVciS
Mq9Q+14UQlkwWUJrYZWC6XFciE4fgsBKpVxQqD1d5RUBi9tlaBVUorVWBnGIVC/UmRIfiIoDoY3B
MJxlgjFJmiEsFbCoaUVnG4D85e6UPoxz+lw3SdWJAlrIe/a7DEQBdZCUBqRdXsanEArmUArVorZq
j0q6F/TUIuaWahEpqEA71sZ4N9J5ZBEZB+CitZQLmEhGqmkNUNStgAs1EQMTT8GaGncWcCQiMw5A
MaUaAVnQTElUujb3am8pC1WeIAWqALQWKxdUaSGzImfZyoICYlsoL/GBRjB1AqZDWyCy41J07hKS
oMROI3oRnKu2hmZawYnIsjIpkRXrV8+fx3UirNMoDR8JnDQipYv53AeywNYTuA2XvGcWkV7knGrp
WdAGjZAp4mev98L95ympFHwpxpHHKQVA5O14RpFG0DjFuSFNYBjmahcnfqkX6zqpSCrhRnmNEJ2n
hIza1ggZF1TCUIsywwA4LoS5BLgEh/I62jCSXJdUFJRJCJTxl4ASTutELdYklEzOJE/tbGR0jgLx
rdRpRi0yqY1um8o7AmFGoSC3iMTVsGla8bnOmamksoByTJUqMoatnj0QWYosaNJOpXIBa0TGgbmw
mTStRm5Vlaa41/0napHsmjGqxBBFKwUkV4VqkVyCIU/NxXtuk1bFLI0DefaSOC3VOYkLu6I7C/Q/
VOIAKk1qbGBahRnmOiO+pHEvZxrTtKI7CnSKVWIhqBOr6tD6jwhBmeQV8UIJbmZa0XGBidRaKgQU
3jB9TMQucYCWZ4CsYsnEa6stHX+iSyJwEbIWh88FeXRStMW8y8BZLuskzwgmGBUW6VHIVZaJ3cQ0
ySinUXh0EUFoFQx1SZQlNwL4oxLfUVC8JaFVsDVoLkVVNDIHR6EgAU8Gu8JvmJbjd0SuAZvPpdvH
NdBcwJ7btOG0Aje5xnWoUhTi4qjElT1ger7US4YJRIRFgek/y4QsJdPEaFU8pNiChIweDbEiyCk6
k1E1+rx7XCtyqrhDXJng2BOdY0R7mlwRUHZUNDsjTl7frfUB5SwyKFQdufMhspQyjpEYf0FKOcs1
CbTioXyw9AzwjnmMDRFm9zk6LtSFWBva2RZ2RMUjgKSaQIn5FAVy4E5CdPmjrNbihLJOqNMQB6Bb
ZsO3lISp0GbLzkRLExfiOw82zyn0C8gfkUpUOViMtR6oCiIErCU1KMee6NwiUuDidLpNERZcVD+n
EAO3ADiSUdTlM495ickrYvaLOD7SeD01iWLtfb9ABrIM3xg8HlLgAtKI9q8op4hVQJboUlVMZvGh
QfD6yaMrBSbRzLCM/1WYuOmPhxsLkL3q+sPqHijtjuUn8QYBhQdwKngDhhEVJi1wd5b6j83jEAPD
mhMl0TmFNGiJLaG9A6uiSDD7/UGyzBRISFVq4ianBaOzhApA7TNloNnS5fGay2mHbnPDy74HKFsj
AB41tXizafGql6JgAK0yVsnOwXKfR2cKufhMnD7WFnZYc4PaXDULtYFOyMpQyvbw14iUIXG9GJSq
KC3n1BQzroM7JwRZWiZMFCGVUsX3+slfSMNDGx1bV6gIVUAJyITTAVTTqYDo9GB+5hbBz4Wd2cI6
tpB364HXARc4+GhC6y/PabLo4qIZK/9JW/i4HsTdI1+a06Fw9ggATCYri0eQeoQiTHpulugZ2uK+
8+UVDcbbqeela8dzrTGPfWHu9Tj93Pd52GaOHJ9h9UU7SdE9+6El5qsVkyYA/uLDGZA/Pcf/c7/B
00evnjXvav6fb7t2aIbNNSPo7FBH/zO/bz7QN/P4iMbHO3fuEQWfIDzumqUfZXM+83+fHSz5PLpD
9+/+sCY8BaoPrPvyixVjF9Hbkz942DWHsRnnn2hfI4Pc0MNSyq+affeeGwy71a92wAQx7X7fD822
n3+l/dUujSmnfDi0G5pbj/gxjthEfIoIpcRft/vmthnaJWXnaoope9/ron9/8arnFp53a7Y7ELX0
KW/gerddvU/ftCKl/E3bD1frn+zR71LKb+F41y05zoxCG5FICV9um+uVAGYubhbT3e+7Q9+tT6TL
T4pJc1t4E2gRVxIWU+5v12LhsupSsn851U2uZCMmDIHjZnc3i8Gk9lzSS0r6r/2xG0/Y7IAHUtrf
Nd1hpT18MVdOd7jbN4ftkh3gOKznKyc9js3m+ji2NzcrmfZleDH9bnPdXTXr3IUDfslJYwvG8H5s
Fw/KaY9jx5+PH1e6CbCSrSK/BPX+OISkbSArJt0fbgIdwuxAizCTUv6+fTc0gffkMa1y0r83a7vl
geNywrcXbxvmoHED9OpgehjqS9D/th3GdqWpPHjhJYh/1/7RbVZmzEf8L0H8X/2wm+XCalhI2yqj
mPR0df2rZuixlCuzQ7xqmyJe5gGvm1149l04LCXPvWtrjruGFjHZHZfn9uvB875jSEx6aK/C9PBU
MJYS/hu3l453+9+bIEzIXb+XlPyP1/22vbgcT2yb6y+Vkv+Hnb9/cU4QfRvvyzzgVBB9w4eU/D/h
fjuO7UpzKdeHLaf9xzqq9GUVKd2fbprr+YRbneI7I6Vkf26HD1i2FWU3jkBMmVGuXSDePrUuJf1L
g91hptj6aPpuGDHxdry5+PncjwfVRblKTL8bN/2B0dwzqeltunEgYtp3PQWJqzXladzK05TPZZru
Z0Sc5p/mMSjn/tk6uWa/sdm3zfDVfwAAAP//</cx:binary>
              </cx:geoCache>
            </cx:geography>
          </cx:layoutPr>
          <cx:valueColors>
            <cx:minColor>
              <a:schemeClr val="bg2">
                <a:lumMod val="90000"/>
              </a:schemeClr>
            </cx:minColor>
            <cx:maxColor>
              <a:schemeClr val="accent1">
                <a:lumMod val="50000"/>
              </a:schemeClr>
            </cx:maxColor>
          </cx:valueColors>
        </cx:series>
        <cx:series layoutId="regionMap" hidden="1" uniqueId="{C98ACC04-CBFF-2B40-B987-AEC18DA05FF5}" formatIdx="1">
          <cx:tx>
            <cx:txData>
              <cx:f>_xlchart.v5.12</cx:f>
              <cx:v>Profit</cx:v>
            </cx:txData>
          </cx:tx>
          <cx:dataId val="1"/>
          <cx:layoutPr>
            <cx:geography cultureLanguage="en-US" cultureRegion="US" attribution="Powered by Bing">
              <cx:geoCache provider="{E9337A44-BEBE-4D9F-B70C-5C5E7DAFC167}">
                <cx:binary>1H1Zc9w4su5fcfj5Uo2NBDgxPRFNsnZVSbZkue0XRlmWuRMkwf3XnyRLskqc8lgnRiduVLWDzS3B
BD4kMpGZgP553/7jPn7YF+/aJE7VP+7bP9/7ZZn9448/1L3/kOzVRRLcF1LJH+XFvUz+kD9+BPcP
f3wv9k2Qen8QhNkf9/6+KB/a9//6J5TmPchLeb8vA5l+qB6K7uODquJS/YdnJx+9239PgtQJVFkE
9yX+8/2NrEr/nbOPZLl//+4hLYOyu+2yhz/fv3jz/bs/puX927ffxcBeWX0HWsYuGDUw0zk3xx9/
/y6Wqff4WMMIXRCKmIkN9vTV3T4BytfyM3Kz//69eFAKKjX+f0r9ogbw0Hn/7l5WaTm0ngcN+ef7
T2lQPnx/d1Puywf1/l2gpH14wZZDNT7djPX+42X7/+ufkxvQEpM7RxBNm+13j/4Nobug8II0eEN0
KL/QMTGRMBkaf/QlOlxcGCY3CCOA0/DDLzF6DUen8XmmnGBz99dZYrOTxf+F9PALxgyKBKYH6TFf
4jNIDzNMSgj++fwguQcZei1XpzF6ST3BaXeeMnT9kKaqi+v9m8oRQxfCNAxTHKRklJPjUY7zC0GF
MDlHB5zESzl6LVencXpJPcHp+jzlaRsoNfzLsuCpqf57ZUTJBSdIcKE/SstEnIR5YegGQYyQA5DG
07cP4vRKpk6j9IJ4AtIW1MsZKqSrKN77MnlLhaRf6ILCmKc/ShIonGNBMkFhIUERejInAMHjAe81
HJ2G55lygs3V5iyxWX0HaJ4a578XHbDjqDARJ+xR08AIdgwMxgxkx6QchOfpqweh+S0jp/F4JJuA
sTpPrXP70O7Bqnwro5pi0PpUMIGfzbJjMEzzglJKQN2Qk+rmt+ychuSRbALJ7d9nKR/DcCyr4i21
i7igBtcFYo+ogCC8QIVcMM6pQXVxQOWEdvkdR6eBea7LBJvt1Zlic+8H3j59O4mB4Utwxk0uTg9f
Qr/gFJkwR318/m/Y/J6jX2HzRDnFZnWW2NyCAQ0z7YeHtwOH6heCwUjFjEfBmOgWYVxQRonOkHmw
CiYa5lUsnUbniHQCz+3uLOH56IO/4t1Kxfv0+9shxPCFQQQxn0Yuc4IQx+BHEAIZ7NGyBj/CsVn2
Wq5Og/SSeoLTx/MUo7+KaJ+qNzUKYIgzYQZK8SMGE4xMUD/UxLoOGmr86S8xeg1Hp/F5ppxg89fH
s5Shg9/D3hcyDtI3ntxQMJF10DTjb+IL5eYFFjrDHD8iNBnnXs/XaZym9BO0dvZZonVVPHjyLU0F
emFSYQiDGgeUYIp5bMZhgi5AhjCmMDc9HuR+z8hpWJ7oJnBcnafwfN4rHwIX5ZtCAm5QaG+di18E
EUZIDPbT9J4g8zqeTqNzTDtB6PNfZykwtgQL7r4M7qvyqQO/gX8ALACuY53SR88NQHAsNRxcb1QQ
gclE7bySm9PgvCCeoGPfniU622Cwr982BjfYzyYG7f+oVybYmOwCm+BUgzDCU4d48ne+gpfTyBxV
Y4LL9jwN63ksi+D7/qmB/nuJIeJCN3UIv9GJghFgqAlOGRn8nMNvYky/gpPTmPwknCAyvzxLSfnc
SYhge2+HCCMXoPENYvzCgsYIvM86ZgyGuINp8PTtg7i8gqHTwPwknADz+ct5AvOgynfPAd4383pC
MJoRMAIgYj3+JuazQBcGppya6NH/NpGbz69l6xcgvSSfQnV3llA95X+8kz/e2TKukm9vml4gLkwE
Pk+un0YMwqIIg2NB8Mcp68Q2+N9ydxq406VM8HPOc/Kze/hW7FX0hmoJXD064SBH3DhoH7AJjg05
iC0IGAgB0NNuhNdwdBqnZ8oJNrvZWcrWp3LvPymI/95coBDTIZRDoz/KymT0wxh8dFwQQoyJ7/p3
fJxG40A1QeLTedrUzkO8b/bFw5uigSCRwCD0EY2JDcd1iNAJg1H86NKejmyv4Og0Ls91mWDjnKeU
bGVa7t/Sy8ZAqcAsFJv8dE4bRpDlwcDuNih76hCP053fs3Iak591mECyPU9xWcnmLRUKuUAcEjo4
O42HSSGlAyEDo8fnk+Hrd9ychuRANcFj9ddZKpLNW0cKBEwwGahwSEcbf3ii4iGQLRA4oZ8GN1A1
x47O3/NzGpMnugkqm5uzRMXex8EPWbxpHiHk40KYExIJ8WOkc4IMxjB2YU44mNWnZqCv4+k0Ose0
E4Ts85Sbv4qgl2+pWii7IEOyrcCPrX/KBhtioJBF+CRYx4LzCoZOY/OTcALMX1/PUnR2D8275T7J
IFLwlkYZoxeG0A1sPvmgwQFwPHUZotQwrYF899N5BK9m6zRIE/IJVLvlWUK1Sr8Hb2qewTxmyLGB
EewwgJkTyxmSPUC+IJXAfAwkTIy0VzB0Gp6fhBNgVufpjwZvjSz2398wxZOCt8YUug4ZnCfNAowg
OZdxARlsL+2B17ByGpNnygko9nkmrq1iyBiQgXpqn/9+2g8rCzDk3DKA5SAvk6wOSFnHDGLV+s+c
9qdvP2bfvoKj09g812WCzeo8wwXD8PxFFtFT+7wBNhAvoCaBOf7EDoDZP6wiQEzALHT8TQzo17By
GpRnygkou/MMFQz1WT8U6qF7Q1hAZCAIYOr0dB4uh0x1WAICKysfNdBEw7yOp1/j81SfKULrszQA
Fg8SVh3u3w4eWIQDmRqD0/90UEBQWPPGKHhvHh3ME23zCoZOY/OTcALM4jxnN5eyCtQb22bowgTn
PhL6xHI2MeQWYnAui0ctNBGZV/FyGpUj0gkul+eJy3YfpG/oaWY6JG8YMKk8csYcT2oM84JgWGAN
PrbDcDaB5rfsnIblkWwCyfY8fcwbmIRX99Eb6phh4TThlICT/+UcExYSEAF+NVjCdhKO17ByGpFn
ygkom/NU/TfjfgP/B1m2kL+JqAlL1p/TAI4FBtIEhuXukMB5eqnH6/k6jdOUfoLWjX2WZsDdQ5FA
eOTtzABYkYMgLwD+m+gayBQ0IAfHNMTjmvdJ6OwVnJwG5ifhBJG727NE5HOg7mWqgrdMfQbLGBpd
p8aTc2YyuJmQxAmrQGCd58FDMDHNXsXSaXCOSCfwfF6dJTx/xftv+zddGg0ZtGAHEMDmZ+O/GNcM
WEUFkU+CHu1q80lYD56AVzB0GpqfhBNg/jpfP8D2oQ3u39J1BrvcEMiZwewxaWYypmFkXGBYtw47
reCXqAyTzd9zcxqYY9oJNrvtWQrNlR+8ISrgO2Ow3glynx/jnBNUINEW9uMA19kvdk/5HTenUTlQ
TfC4Ok/v/+6h3r9lzvOQxKQbDJLRHxUISMPxGIaxAbsI6HTIiz4VQPs9P6cxeaKboLI7j6TN+/+4
VdVxeu2LN/+XO3UBNjpE/DnSIQHjGBTI+INkAFh/+zT5n2j9ydZZv+bnNDYT8hdVOI99ubb7onvb
9bZDKGaYX+qgw4+h4AaMWJD+DNObw+xyAsVrODmNwjPlREa2zllqku1eqf29X6mHslRPKvdNXP6Q
fkF13YBZyQtkIPsSQcQSMs8OyIBf4Dj0/2p+fgXPi+pMMfr/5Cn79V53P7cEdPblfjbuJXi03d1/
fjq2AOxyOCF9bM6TGB5aevX9z/ewlyAFaH7uUTgU8gKIJ1XwbyQPe1X++V4bNrIBFA0OPjVIW0Mm
+NMaSP0fHhH0/l06bPQG+xpCVhsYdIYJq0HATw2LEt6/U4NH48/3sJ0BJOkacBd2NSAQAzJ+btx4
LeMOFqv+rP/j9bu0Sq5lkJbqz/cYQqzv32WHF4ca6ZAaByn0BgGxp7A6hQ/jc3a//whrX4b3/59f
srZOi4xufa+2wrrQZ7ygoeWZsrY8v4rtQGtSO0yQlfn7qupDu4x8/bLIG271pPjkyjy1at1r54bm
LtKSFDMWWplWyHlp4N4ui9yzJCmUpeF2j/167ruNmlWVwnbDeqtHSq5qrV/GFU7nsuWfisTtZmbo
ItvE6bWrpL7AYl1EntrWnWERqXOnL7LOTvsgZBbq14r6YlmE5Q2t2vyy0NmtoB5e5JVbznGBPBs1
NZ+FpF6hUkNrnOlyjqtW3ZVecavT6q6IkfxMzWZO03ZnCletzKopHFo3rY20UK4Fy698Tlyr04t4
pnv4nmumN3Pd1LWDhuONS9g6RoCEJhKLY79xTFKJTWXkiYXC+IPGIquMksJJCfpccT4Pcb8x9Xgp
XS/7IqW6DlC37TPfd5o6xxZJm7XwSWjBto1q1qL+Q9R80d2gsqBLqFneN8pqevzR9OrGGikMr/Qs
YZi9TUQaOFyvTMfw48TmKoRvt0ZsF2Fd2250rfdBtihlomZ0jptggZOYzGXOoLGzH1WF14VEle2X
KrNgz8h5T1N3brLvhpYFthKuHfvU2DSR6e4CaRt403dKv2pQmczS6IrlZWXladc6zGx+cNV8afUk
X2quN/PCgDtm2jhB1XInDAPfKcLYt4I0VqveZXM9Qrmlp0Vqcx71li5r228Is2NWmbZEJbdYOU9V
NCOlqNd1lYSLgHu5RUvkO2FPK6fW8HVWNNGWdkU4E4W5NeIOWRqP6Cz2TN2u67V77YVasI2junCG
tpF9qN2WrpPFmFq9TLJ53NQgB6KrFiBwUeZwEsfXWY42ri7LS34jSOQtPSUT26h+6EXtbnMsv6UB
ixYKpfWchKZhxcJv1m6GPntMmZYnGgbN4256ZMpV1nTS0jxm1XVNd1Qpu0m8YkNp7si+oZ+jTMwD
jy+DQo82Lc6tmJt0E9IwsVOX9Q5maWexwPtkGk1tmzmFbluizHETtCN+qxa+IsnMxW29LQDFJqjM
hR+Qwq61qHWMnMZLROOV0ejIclUhroHrpTAIyHwT67Ou9iIrjtLPMgjVpZAytRW9pbFffcmr9Cb2
0k8IabUj61hfmkGrnL7dtHXjbQqsZavOL/i8CVxhd7jp74wgKCzdK7S9RoMtblTjxMhUswzDGCLc
eok1bRUxinZFUDULt9f4XATJZ8ITuU2IkE4m69riPNQXsevTnUjEpc9IshyGqzS3E1rMPK/XvqAY
b0skqoe8yuQlR+5lL2Q9j8JYt3zs+huFoA064ksHaaXcBppAC9+VX4ieuRsvD9pZ0yrP1lWUr11R
UsvoDOb0WhtfuWaklgYP3FWQsXhL46ixqrQWtleo2tFLrZ7pShHHr2U1yw2fOG6R8plWt7WFsI4X
RW26Tpg0ns1d964sWXhbJbBTbC4MuyYBs6PEEGuJtIXyVH8N9Sw7Ci1Bus4KatJbMkwu/Vg3Doc4
DLep7q4UZyBuALlmYGXhpiyvTNo+gG9Pv4m8gDlJWM68rKs3Vdo6ul5m6xwZXzstYwvhJRsY+6Ud
MrewNWxqDk4TtR4PdDirfNXE1vP1eJZSo44tV1RPz7vOLKC94Hp8/nx5eHO8yQsTShofHZ2Oj1rd
6OaqxddjEeMr4/1JiRWN5JpG5JPYExFk6wq3cm32fRBbfmY8nWoSTsfr8Wx8aTw800QceoQ1PhYq
APLnR880z/dG6vEBj2NmuZXu2h2Pq94eb57mQBv5Gl84fG4s5ej0QDZ+5XBKzXAD4h4vnpk/KvqZ
sZN1Pbw5qedI0xautFteFPZzuc/vqaK+6XQvnU8/dajgc9WfScaz6evjzaPajZ8+4vSZ/EB5VPzY
BNxTZX/EYZbVxNFVLK2CaNDSI/14YEau0Gws/4iJ8dFzG2UmW2WxXixgCPzi6TU5EBzeaplhRW5t
JSWNHCMq0x4+4urbUKbYlp7HbOEH1Txvsw+JhuWad65ch1msertNBXSX8e7zo7Ig8cJwtfXk/nip
D8RjCc9PD6Uor4Cyjkp0/dwKM6rWbR7lmwbNQhQW66AWWWyNp1re5Y/XXaBBr08D4RzdTN2oXkXy
84FkfDDSuX6H5y1qrtwoMGEc0Ix87SWmxLO062Ho9yMnFuYmj1C27lScr8ezgolsTSuqbFbGoUOS
dST7XWC67eJZRLNxKMjIjpSEgETKTWH2oK4iwAxs4HQllGkrVT9w9QAjObPStPsaa5kbWZjTdN0P
h07Wjwej8uTJy+f3RjJAI7OiOrUzzqtl22abVim+YllqBaj9lvpmMS8KlcSW2fvUZrT54ibGjXRB
zQeGKqyMwNhhBJlclzV8crzM29JmRpkuu2ZBwcRZi7gy1sjUjLXJQ2W7bVXZlec16/GghjMhIy+x
kqT2lkx60DBVDS/H9RoNZ+NlVvZ4UQu50lrD34yHRkam7XWgzWWNNWmBBk43KjakBaabcFgs0vV4
4D21SOPyZd316br9eagC7UeG9WaWyUxKy3RpsDBa47poVLDpaE/sTmtzu82EY8SutozbyNL0Pl2B
+4z3dqrp1KoMGTl1D8ZmScPCycEHveZc0bXmaYWVNCFyfErydViQBCxoXFhGnX/BmbEtwCIBdQbt
FrYfE8y6lZ/5MZnRiOmWkZeu3fiGu0J0pnc9Xpuaj9eYbThrMrCNBZh+OozkoUfgMJw1hu4UlMql
P1y1pPatGCM5S2Hesk68ioDG0h7PTMMHI0vq2zqj9XrEAHp2Xi69Ko9tMAA6e2x/PoDQlAKv8vij
6EEIEa+zNdfqCFRXTJcoV81i5KFTpVxHXPdjqxlOx+u4T8E0ADOv0vJ0TQZE9NwVyRKbRW8HAfXs
EnTs2kza5Ojgdb7obJqwXaOleM51ZkLLD/1b70TQ24h09TL0TZsNfe+5A45nk3tdWcWO33q9JYbR
0OQyBJtxrsAKjC1as2xNhiodXRvcD2YwPwusNBgGF2Oo96E6Q2PHY4sPBzNrQivpG9cZ+9RYvbHD
JX0HonnAYehtwl0xn6MV0vVkPVZ4PHs+jPfKSCOzRtC/XZykaz90oUmGOmslEZElft5si6y26lLl
zih1Yxcaz54PYxuMl6BNwFwN2VI3QdnT4eDloNvHw/NlF6MvjefFdtqh6zJo9N4WOoxch1PKWtOq
YWMsuwuqfE0KDTr02KuHw+RSKjZPqOcuylwvYDBrjg+d5oO5M9zziMgX0C3WoqFtbEUNeShRV8xS
6pbr8eD7Kpu1LuCl8txdMpYuPFX9yIKIzdTQn8b2q4f+M56N954vyzhdK1LglQvreRaVbszrKIVu
1FPidA0vNkZlEKvNwswJG5LHlqdjtehA540VYiDSusTKaVCtrFTBJNDCHokdonUEJKto10Rj85AV
To3IlXA5c0jNjXXQMWL1HamcyEfxpqXhpReEt01TBjNPZfEMF6ywRmarSHi97Q4DuiDGcqzFQRQ0
5NRpnVlxr0qnyT1vU/HWKrxOW469o6RJNG/9+DYSMPQfkB7OnjsDz2m4Zjdpm6Z24XrIaYe5EYv3
LZZ0bRapvuHDQYPJoJaXka1LVazLUauZTbCOMzv1THNtgGm9DJA/r/3qrspMbe4VsefkMXWtvPaL
xCJYvwyquF30fhNuSpZWC66yD3mkFTbruQZyHmuWrjPpdHlVOQVCsa0JGEFqLtOZ6km09FGwxJla
0ZBUMCFoTDsaBouSwVDGXKRF1niNXalbZgSq1jQqd52mqLYZFrltCjCb0WBrt4MVDQ5CmKlW2h0N
A3AW1Ls4YfWMK/NahAXIUlHcNsaCwrTXPpTOIC0Z9K0rnPE7TS+pnaPLJOWOx4vcSlrfxmUJlo4h
nUQhzyoGPa+aIlv7WGrzoMSXGURMenu8Nz7tQ7+1C1Xe+hWMNX3vfXLd2J2HpSc3in3rmdatifLw
JgktHkBxbRo16yCvP+maIpaXpK4Ff1gktFDUq9nIWCpCtagicilNeVWAX2CGeg5W+A9fQaF+Xv+N
ldfNRFPOXK8h81oYvtWaObggYKQcD6mmebGl0ANTIIuiqO1eoRvh5sGyWIeyLNfxcBjPqi4q166J
y7XBKmPF6ysu2nAW+n5lpzCWzNIiLq3DCyC9q8jY87qo5mXY6FaNXKcuA7FErmoOdfOzmtuobYSV
G8OgOxzqJIUDOFmcuIJhpus/y66487Syh8l2j+2eY2geI7orfSOedZGb2pQH3TYsU+HQjNuiBO0w
tk7SDeMuCwizek2adtLgZA2TzWQ9ngkR8Ah08tNNc3iiqW6TaMhfjPfJMMqOZ8+H8TXjmXa8HkuN
gtRfZBgAHMo8em88RcSIZrph/DjQjveSsFkFKYrsVL+PUFLNZBznTiNLz2Ed0xylhzdpEvVbs8fR
x65w+2XYfAwLU5tRkhKr4IMLTevm1KXK8lBr6Z35zWuSuz7ryKyPG+FUbW1YWV9r0OVyw26N7LNX
pYtE4Bm4LNis8KvIKlKPWDmtXccr2k2TxMW926reajLzq0xcYckOfEpunXObqaqxwJFazDQUteum
7rWPPfHvcbhoYaf4rwqWqlql17hX3PeKrYs1bKdR0O15EVz2rTQ+EfB9LcHFVM1xrddfI20zPm9o
3MwM3MTr2i3cmxxXn4y2b/fMV74dJC7f5V6mdqmq0tHlsveJ/JgSF116sfSsTAX6quwbfTb4Y/YK
Wbitor0yo3he9Ua2Cj2efir8fjeWCq0GXT3Q2dYMZHOlg1/YGh+UQvvihyy5abKCrHXmRrOkyyoL
VWDXSxRZQWv2X3Lc8nma6tUyV2Z/12T+aqxEVzaaLVVALzOV42uY/YBAgL1+LYwChvkuDSwXFe4H
3gd4U7V+B9414LYHn0JvGtHfiVb0C96WeIHjyv9bd8HhODRC1fmt44cG2TQ8Fh/0SAQHdpnnl1ZQ
BvS69jp8mdLOOxTZcbasW53cdWlYLmUnzXmkyuZL4mcHSl+KcFYqStdK59FNVbdfx0+hONCtxHPb
K9IldNsbZWOzgQfsy52IUf4JPINypdoimWPN8PZ6cwCY5dCdgkIZq7pB1W0Q9R/HAptMT+xaF+XO
7zJjJ6XwDwDqIv1EkK9gWhjFM1VV0RrrYXsAEKmN6ZPma2+Ich4R6i4J5Kd96kl8OZba+xzbYxer
XMO9Grvd2JYsR/fgjSYfGeqCjS8i0xnZTzGYl4TLu0AaNk5QO+/yjK18Ls0PoQcOVrOj6X1asTUL
ffK5FX0+h4myt/bCov3gtVp7eKPy0pVuaOHfWsDCOeuKfJ3BgPRBaToGGUzkfdCyhasH3d9VkJoz
n+Y92G/gHcXSWMJWlqCzhi8lXTVvWex/AWuLzEKPijU2XXXdlQJcm0M5eiBnYaPVX2IdPGEa1xOw
H1L/uoAFAPb4hpdIx0O1+0WZPJtFWdJsYGKAr8BNnNjjV4pW2Up25VevIwC3S0DRiyS/Qq5fHMow
eA/Tdl187XNuOm2Gw8tUgh869vv68EZVe1bd92ovlE6dMGblZdIFaKe7CgIKQ11aGAPMUOxjKVon
bTV6qQw/23FV6IcizHppKBpfji+grFIOh79ztS1Lbm5BRbiHt3hjZWHHv9WVkYBO52obibKHLohD
cOGr+D5+ZEhi32lZQ7eUNXIbw7ecqGjwN/BrHvjJkbArTfN3rla4lwH8dSsnpyz+lmibseFwn1E7
BdW2y+oCXVaujxy3j8m+Zp/HF1TXdnaBcrYrcZddMpUYTumVaCcrgKeuwU2tZcV3MMnBFdmU6CP3
/Ax0W6+WSZ/WH3uhNVaNjfy7ik0rNiq2z2mi2XEAZeTQPzcp8Dirw0C700rv46E007/JhNTvXC3W
ZhDNijYca2wHncmEvi7cvQCwxlcjWnZWUgX5R12yeikjN15SKfWP0oCAxvhKKls7BefsnvEmdLIo
L3YEs2YT6YrOSJ3ln1GcX4+vgvTcVqgo78C1Es1LEIl13gv/qpEmA8snVd+oH1psqDGFSa1llIb2
AXcdWYLxpC16g4Y33AOXdApW/vcEeiUya+1rqLHU8ZxYU97O5y3blJ5oZ0EC4sV6thubB7abuqtR
EdwxVebz1mvxmgRpcdUqDdmEZYNl9Hl8s69cZlU1xh9atzaXTVdGs7IuNm2VVzcNz+WhvTsvnklm
dl+1MFNOXZX6tkGef9lWCGJkLvf/7qtoO9bFzMy/UV3RT9zX6nmfinIdQZrLFeZaYwfgtrnH9XZs
oBxmcpbX98WHWjXRKvDrblFGnn4T1D3MCYeGcQ1vLiBc9dVFMFbD5tzNlhNNXroMpzM9UOXfOMGb
8VXw1O0DPwU9mTRyw904WWCtlSsjNcUHo086cL5Sdl8lxYyYhfYlqqjrNKVUl6mO/Z0eRoEDRmT5
LREfuirRQf5iUIom165ogsg6y5k/d2VdfS6abjuW5ZfohxZ64S3EF/hCtVW7rHpQ3dyrJOg2KKMO
zGXbufhvU+/rWW/47SbsU+8qURKBFxH4GQ/jZeWZ2g52d202eBiaRrKBfnyDerCyCgK+j9HoFzHW
e5l1RQA66xBy/Xn5r1uZwL+R5vnm8Of1nq+2T3+X7z++BauKhvxKNX1p4OZnWfD1R+6GePSLi38L
jv8i/H34M3+/ePi62Djk7UI+ya9D48c7QDyHxw9UR9FxTAWGDdtgcyOYVUGs+md0HJIgIQUClnZD
6HzYp+9FsBxWD8EfV0AE1g+TYUfLp2A5uYA9Y2E3EoGEgO2tTPy/CZYTqM+LUDmwhWE5jDDgrznA
DpoMUgGOQ+VlT2UGs8B2lzbUnGGJ5lnZsssaZe3Cy/z6k2RtuqoYePDyQAfPbKEXFi4h1hq41U3t
Qq9JUHwPevCybk3o9DTdBYbv5BC71El6lYCrce2y7iuEpbKFX8T1qjXZUpnZp0aI9ioNu/bKLIUx
PwLiRBaADlkH04rBnz8gkAjAYF0pbFH5smIQS8wi06/qnUdosmjM0CYlu+9ZoS/90ksvJee+g5Mq
XKSF5toQuxeXRdPiXeazh9Lvs43Z1lfSyNotwXG6pJVWQtyqBk9hlM1QU1TXPPCZbbImWuIWEg0K
4cZbV7jf66gJlqhNP0pe4VueyMLGRNUzN8zqTSDScmGg9Ecp/WZTGIJYHStnWpo3K69Oww2tYNoe
laqCAIfi4H2NvJnRYndD/eba1TThKLemn2ByJizY0snf+DM91bxV2gntxgC1ukwZmNYeeOJ/06bG
NK9i6MOQ5yFMSGnnSAzZHcedhQWgAg2zK3de35XzuvKDuVmzauaV3LutPWTrWd+ttZ4Bs4EWLNIs
/FrK5rtgnloEZk42qoRAtBuhqxpG/WUpywocojVMfcJF0Rb6TWjE0UfsFRY0NPkEq+9zq3D1v724
hNB4bIBGz+p047Vo5jHRp1YT9uAWRM1tBIsyLd8Ib9rYTyFODVHCRexn2OIkkTvWYn+R624xqAUM
vksRX9W666CqLkMnx9yzOtLgW8qhLc3+WvhGctd5ulPzpHFKPfO3EZZXXV2tOTi8QDX15dIn+sco
EDAl9MvkjpS7XK/yS0rjmyAxwHHw81BDNBnc5mFg/+c+jv9deDlEkDn0cgNkGBZXvcSDd5rXaBDD
2aX6t8jr5UZEBfjW61D7H8LOa0lSZkvWT4QZKhC3QGpRuqq7b7BWP0EEEIgAAp5+fFH77O49Mzbn
BktBkkBCCPfPVx4xq8wTkbvlZfJZcDOTXx5kz3dB3uw6l19014uz27D7qH37Wupm53HrEOss7jr7
/f/eT8Jt/sZxQickBZyS38gZoSbff+4ms03ht0PR3G3XGs5CslsT1GzH+IxedAni/8/XuWg3/8f3
xTZmI8j5o6oZkUZ/X6Ytrv+16zFZygbL4Q+W8xuC2pJYlsug9jn+HQOXZld6a/zS4YZKbH/IgnhU
l9jWSTH6GEs+e0tcvGvPrk/27KE5C3+IbkwqjdGi4tWUYIbcHlRuQzCLl/Cm1rrfty4Gh4OdB2DN
/92p/C9t2dZW/ecJxL2G5I/vIdhIvcl/HhD+I6nkRVOXd+Z738KK80vIcfGbyOnRXBVdWgTS3qGq
6LQbpta6emiJLv06unsRdM9l6WJKavOddvAhb0FrOLTO47aQfvzbaXR48krcgouzSgisa3Exa6PT
gfd7d+zRsjs4urBZ5/08+riquvncRX0NUWByzqvlOWe77Pz90IfV3Q7zLslXEX7EteIp5+cFkMLd
EWMIU6aKxqzWaRGvA5qAdtgXLdSnnElzs+YKml5s7xrHNWcnxPzAgr6sB5vfrd7WaY66D9lYls41
inInaRe5HougGi65ajBv8XWDwiX/13ln//NCQsVCdI+g1lxUZfXp/vuLI7ODkTWM5dZtiVKdGzdx
LDY/Raz/MnMLDe8k3HTuozlz+fJLOpH47dVO5gqUi+skZse99IMHbgn7JDGLPGDymz8LmFhJSetO
Q2o8a/mFaffdl97JuIH4JlSEaUW08AfJl+Wxq2qIQ6xCS9QE/nffycMkbp/9LmJZ1Q8xqJY1TN1u
eRSYe15XuY4Z7BnrVDTOy+xKf7+4nX/kawSxBfOIo8Xsbt/4xj+WTbCzrGY+mrXsdn7QVPeC6QTa
z9dJmvah8tr+3Q+fencwH5h46pvt7P7vE4wCanTp/selTX9U5IWU/USNKBZioPP3KQ76qLR7rr2b
rvMy7ZzKuUA8di72YIBNFaVzqCBAHLc3toWJ8tyCXo11estauv2fzzi59bNd2/6vl/5ahYUCzNG2
8T9bm4ZapFO4tNnndre380rgK/5acw0sK4WJ6We4Urxk+7g19/XJcqv9Xx/c3vj8ym0HeW0TZOa/
f77mbXvw58uXGGjYPg9H+zRwnf2vx/Rn7X9t1/lVF9Fy/twHOgvbo792lk7h5z5t73x+6djWD8LJ
nH4aD0xH9kXRatsKud9H1ueZ397ZFst2+reHPm5Z2d05+viDMznrLh+Kq+XllxLc9ZFlpRrG2+Sg
6Zti4+0EfPC9nuAqzxjHvk9s/WettNwv+m2x5n8m5TunUXpX4a//2EYH2bSUr7D3vldGrxmX5kdb
2ywT4yTSOYxkasxljO32LR/Duxhc+AJDUBzWvvlwSwxXFVtvzWhD93KKw9jUF3T4bTI61bQXDcm0
uZeAhoIEq/smKToME2QOa9+dVbqYp9lCd170YBIrN9FzMGZzXpbpqnMrkaCQisiv9m7ew8W2zcvc
oBkdJ2yjjEKV2uI3Rmdr2sHF2tXl2W9C+A1u8DFE7j0of3Viuk8yFLfSs0742aCjBf2jM7kPmL8t
OynAitm6adM60EsWjtahxm2QYRJaHlxPPXNvRIcUYGYcTd/86ltU9ypjS9uCnYpS5g3+ARPNFqST
TCYVx9irVmBjUQpWtU+kbK9KdsFuKHmcxL7zZTWrlUTeWXrhvSgGOPfarpNKwaJg8Xjsg343NL17
ZR0AxErJLzK3Ez5MMnUq80uw9sX1+zFTgfssoC3HnY4gm9bPawH8pB3aQxcP/ACT2mry1zxuIWeb
EpDjvGvG6WdoTNZXjTxop9I7ozrvAXq11C08t9Y76KW1Uu6ZJBr61FhBA5QLIKay0TI6GRqV8tS3
R6sLLj0PgjN67IscrT4beVXuRdRnTDo4DyF+PWF+lrDI67Cxbm6EVlL53rENzb5wLPu0hN2QWQYX
WBP1c5pDTRvVmDQTOxletIkPL7wv9NERDN07764dWw7BMuWnsRMCrXqDM63XBQK3cBN34EW2jgKj
mxpNsQzfnA6Iz+oWTaLLpK4MKDR3GHfhqoAGejZMqMk99aHlwvywlnR1zT/hLM+VefeZ+BWoEchw
D/LOF89NofprxEIgdHJJ1dxF+24eCfv94YX8WlkM3l35rNHPJ5OE/NzJl8lOIlJeSh/+qjPDHvWr
Y245F12xdyN49zC3ftryEcTIMD32XdBnGjO91VYv3GvddFRBsCv69m4xF5aIKKekHByoKUW8nzq/
OMe5A+GsefWm9mBHZZENqu2T0YalqMuqSxbTsET7aFrFWv1a/SlK3FbPO7Aoawt0uW1ChlH3dB9r
DYNohoPgrUnbW9XBXoI7KtH0+yCMEwe0MPzFqDjPzrJvBIRJq3hAg1Wdo0G+L6MlMbNrl2Pjeucl
XyDzSBtwhctSP6xwkwbFk69yg1tL7Hj+vQ4snXkYbOwLE+0xW9dAWtp9FBTLfXoNRfXgzXxno0FM
lhkU9LrC6R+icd4xI+7j4LtpPcItFmx47SbMB53VuVqhmhMT4lY2TXtcMb5Mgli9YbC1FyJ+m4NC
7CF0Xh17qE/a7b7iGgLd20TR0ZM10OC6LZIO3DM6aPbVinD+DJvkrm2lu/dVmUNlrOzEyGsUqH4X
VrWTqNF/cTFCTdBtN0cY3mXqWp2ViTj6PQ8d2Ec2NJlVhhdMh34wANOKznTJgnXnRxA8S/CRS1B8
TKF/wFTMpO2qwW+sB1aKm+miOZ2K0EYDWWVCcUyUlsW/AGIWSYVZ0Sp88VRF5W5yl+FxsEUmev80
9qLED+D1hyBoZdbm8LVyHcf7FY690UKlo5bf5AS4GydyCAKZVvqDD/Jk5BjBSwM53xvZZ/Go7wt7
VJ3lnkw+DADIgIfPq3EyHjzp1Y123oJJo67jS0/WEKrnpYtdLYmpbO/gO2MSdp11mR7mKXIvdZuG
sYZSaFdAn2WXcnD3MJrrNXH7+qXJoSzm2h9TzIuOcISbg8O+jfF0dUfYl7LxXmFOXcMcv/Cq+Sma
OBhgkLPZUK4vbhcqHBy4JFc5Zj9533GDTYdqLN8kGs506WEdS7c7cIyqVziUaTv7TmZkcagrAS/Y
brKlH9sE0LjAOWjfwak9J61avzZxnYAdAvcSCye1vOBL35k7R9PZ1uthzN1xH4btvlM+T6EfRknJ
K7mf5ZzDc7UORgx1kltmQZAianZ2GZ9mz8EI2vNeHKviEHAUMWMWzxalX0fLszCysbqstrpwH+v4
ovOWHSBMPIbCvIhpPSrFbzA7fo+N/O2MA0+cyRzZutap45gvduM0icNhxpf+3CVly1kizHjrkEjI
/BkyZwGATrPmI+gB3a+4yBGymLKgx6yJs+7E6+sAxg0NTElq5ww9Ew6y88UliRMFXufLRLJnQ3ro
tsa22J5KEkptkkxzEk+3j9HnHRJWI5JY4Z9Yz5pk15YE2EJCioUV8M+2jQEqLYCm8aMj4dYnCXcm
MXchWXelbTTR00SCb0DSryIR2JAcXJEw7JFEPEEr3rYVknwckpDskqSMqVh9GElmFiQ4Aw/4HpJa
7ZIWTaK0RfJ0REI1ZJf5Bu/bZDHJ2LD29tuqOPVVMpLYLUj2BmsuT5yk8J5E8c+tTTdBcrlLwnlF
ErpNYnpEsrpDAnsOpZ3R99rQ3icS4ReS4w0J8zNJ9IVEl9GSbL9Cv5/JODEk6S8k7mPIczEk9y8k
/E9kAdhkBmyr2f6HRzbBQoaBR9bBQiYCIzthJmMhhMOwrcngOQgyH8bNhiBDot6siUySUeGQZdHA
u1BkYkRkZ9hkbMRkcYAYd48h2R5+BwNkOxYfnkhP5oghm6Qnw2Qk6yQgEwWehsYMPnrdTpADpwXd
VfdRkfmC+2AGGgpDhpE1o8ikUXBrtlVbMnB8snJaMnUCsncaMnoqsny2VcAbJhGHHWSRMRSRRRST
WWSRbdRtBhKcpG3VYiyeZzKZFNlNPRlPNVlQPZlRNdlSGv7U54kky6oh88ohGysiQwvsu/0MJwFR
Afr1ZvheLRlgI1lhjEyxkeyxwSajjCwzTsbl7H9Ym5lGtlpHBhuKY+q7S6bbtkJjXXqy4wQZcxZZ
dBOZdQv2Mc3JUIwV5pcw9Gqy9nwy+Ray+yYy/rYt1KkhQxBZLJFVZBLmZBfOZBx2ZCFGc/K5K2Qu
jmQzRmQ4OmQ91uRShmRHIiixrYUhH0s1WZaKzMttBZsMzcV63vYnIKuzIdNTkv0ZkxE6kyU6wRv9
3CGySxUZpwtZqDaZqQ3ZqiF+rG0N6BB9GpH5isaTXfhmyJI1O8Cj3b6FkW2LSafzUJGVq8nU5WTv
clyV2zYGsn5xgvhjEcEOrqlposn91wBe8bbGSvaxS0ayJEt5JXN5IZu5gd+8fUtOFrQLL7okU7ok
e3oioxoX0/JFwLvetqPJzu7I2GZkcRfoc/cB2d4T/O9tO5wscU7m+EA2+UKGOSPrHMOD87aGJFu9
JIN9JavdJdNdwH0fyYZX8OMZcQUlWfSMzPqObHsG/34mKAI3jw09AOZ+RCSJvRn+9AEbDAB0SfZW
ERZgEyCQEyrgDJftgy5BBJpwAvTn1c4jxCAAa7C92RJ+UBKIMBOSYAhOCGmrArzCTOCCIISBEcyg
iFsJZgxugDloAh5GQh9igiAQeLlvu28HACQga3m3hqAJh/CJbYMTiAq9oRUEWZSEW2yvNyAwKkIx
WoIyVsIzZgI1VhAb2y4qgjhmwjkEgR2MEI/tkwFhH4YAkJJQkImgkM83wIm4BIxEhI40BJHYhJPY
4Eq2TU6EmkQEnViEn2gCUWJCUiyCU1rCVDoCVkDReNd1g1jo2A24Fsg867si1KUn6EUQ/tKCg3EI
iIHNAbeZIBlDuAzCg/XLCILmc68IqskJr7EJtIkIudneGEDhSMJxJgJzAGxhjkuwjraTbW9Hwng6
Ano4oT2KIJ8StM/n2SEAqCcUSBAUxAgP2rbagxiaCR0KCSIyhBNtP2BlXVwCjSJCjjyCj2zCkCLw
SNv7FiFK2yU2Era0XXYLoUyuONggmwwhToUD2AlFrPqdhyGBzqMwUW01JuCJ21Mvgm+WI9pj7bHu
pniBoUnjTYfAV+GtlQHbR+GyoiWc0KuOz7HN1EmEnk5mG5NVx3cOs+3zpI+RDcXIL3oQen1edO/f
FDJddtTGhwYzWHQxP4JFWo9INq07bw4QvRtmP4tNsGSwX76FEeD0wSkdzOwi9aai+FSK2SR13nln
MyHQ2WAOWIY6vIUeZtWFP7ppXMJ4W93pxar8b5AxjpWI2Pvo8iJ13Wk6joF29zzEPTqw1uw4cI3z
qpGmyLuw/VwUNVKVIfQk+tGac7jRcdtDw8A4j5N76U3HDxEhdn9e/+/rbStvC4/Au8+no88PRbNe
to9tG9heX6ce9N728M+LaMaRaQQgnoy+ACU6EDAqJwCOPsjAyRogF0TDcsO2kN8JrGoHCPi9CZGu
LQku5IQZqki/l/xLTfhhH9ZV1m9w4ugj5EULOdoY6xK6uBCg6RDOCJoXJ9e2MhatLIkIeqwAPxIE
aREvqQiMXH3V7qaxGtEJAJuMgE8SRrmtMBFaKYm0rGmxPZIXG+LU0TPui6xmBOgAaGr7t9qITU4E
57ZYwHOuLObg2IF4xmA9AZguO4CjX0rCQMMSE4AcjCfxoT7rHurQu4ZI2B2204O7bNi5Euy6kn0O
lAETBgHodDs4qKPtuUYYw27RcsxqBYP7QxKxahG72oTlmzMhSjMM+tUmvnUgDlYTB9tt+KsACFsS
Ebu9tr3bEC8beG3GwZNmDVBaTkxtA7gWA4Wi1V667Rj3RJypFrM4VdX4CZEoLfCjHTAcex0kXvYG
65HX+bRTQHp9oL01EF8Loc7dlnSLIkDA7YLsjyrQ8Sqig3PihHMihqFesc/r43PrrEdKYfveunTi
VBg2JtzXJycXxwGW4XF1xmZXoKmCxQJieSV2OSCKWWw8M5HNwYREy6T7p5GoZ5v4Z0EktDuE18Ba
AEeXMswTuNAwRIidXvv5vfTLfUhUtSK+GpNFX7PyzCmmhD+d6MFwG4iQUxmkLDJOIsjWa1uF9le4
y86hTI1l8p/zMPwSYV6n0dhL2Gve3Z+a9tCr4KFauyJzzfz+h4b/A8z3cM4g8SOQvtccVLSWwXps
eu99LePglgO2i8bw0VIdvwC9w/hQtNFpBJt+G2Ykn6sh9vd9Z2GeLpi/E2EpstIpx0Me9sdhDOYi
yd0gdSe5HJgzxTtvcsa7Va7iVKzTu2bjetHCqy7N4LfP69LJrFyK4MYC5e2FZ1XpMnKWwoQMAbTk
HgLKiNTkRoOhMxhbmBxTY3QNwNAs7wCaoHmIRrZvOgjEhcTIuu3KxF5eC3/OH6WKxc6rKrVjdrU+
Ww1URnxPe+5HaLaSi/LsLHA4BOvWpJod59gixX3mfnxbdBvut+jHZ6hl7FR1GDx5EVvshha18R7j
wXYwnXWvf/IZW3JjW0jLaVIQVT0Ox/pZyPLNjiOdYgCWny01vgfc2g3SwGyAIBIiS3O2KR8RTt9Y
JJ39YlwEWJGwCAeGKXgkjtzDRAcUL8Bin01lMnOJE+Q6/WH21LXWC/I9/16oAIzA2rsmsWr1I+d1
nDRqaVKOgOx2EFtOx0wVUkztxLO2FON5W0ByGs9l+A7WzZwG3KBnrcUDAuZsX7lGIzCEl5p/P5pi
AQ4jZO+rhRuwMmZBmMLBbVjSwl08a2eH5ksh4YlDrXmsndLGnVi0IL5zATl4C1ds13mYej1aQyte
pjOzvFQXq32aI7lcWG2uUqg4sd0cg6MQ3WhXxePnYnuKYg9A4T9zY5DPAzWr00xHsi1qz2JZ3jQk
dvH8vNKiLaZqVzcjsrk2Am7Nqu5qsl/jHq08z7EL2yJC5unzUf7vR9iYB/QNXr4Uej6jSMN83h75
Jv/76faG3YZZLYL2uIVutsWWvJFd/Vb4rthzxKEQI8Ci7hBhyDFi+3y6vRZJC846R6LS6hDRyD3E
hrmoh4RHYZugOXgbi2CFBeotSUQflS6aEu6tKkXNAJNafmhO64SZpNO2F/zPMFJ/CIPUGVw3SKMR
2nbXniFDwwJ19+us3v1phVDj20+5bjyMJVp1mR3g4HpBe1GQB2tpDdyhJ6MU52pbBBitJ8ou689T
MtZI5zlVDJWSrortSGSPeyjHdN22jo0XgYYt5Xd7ZOLCJkRKkHP/DIptzdaIuzNT0AxhhOSPkNdG
yu5Uu4LPBpS2b84AXXK4AXOD4gOxfRaiLk4SVQAwRUKjXYe41dzGrv/1PB5RkCMfq5M7iyazoaql
fu2ldRcjBN03OwRa0BdzFxf76HoVigUg0Mvz8XULfC2UaftvSbA/rxUBLsRYd3BcKROoVbxrQRvc
xFqLXcV7nkolmyu8whjp8ghVC3gUoWpHYQ5hbWu4u5iMucp/RUKp29tGRA8mcPcjprnf4cHUWR0j
FBhLDXA3z+fT3FnXDp70bTTlCAm4wOtecQTYK68eKJ5z3g370vDuW1y7txIW62vNwPlHk1dl8oWz
2Dw3wxrfGzAGyrOms4hhCHoc3pIPSzwJCspClcXyMHcoEhJoq8lylDaAQBgH3W5wZ9g01cShxbrs
6jB1qGXAH+tZ1ogOuLXOeF1AUhY0XQnZHcTL/ORC4d2ZqEO2qZrnp5CBI0eF+PzIkVx3V6t5rFG0
YgkCDxn2rkndGNZNX/IkhPjyxYl9ndQdtdbCuCmTk7w64MQSZ/HUPnAreQ3bYoU7E7nZVBfxazWJ
X72dt7ftGbR4DAEVGpVKxDIdYuZ/mAaRNit0vo2+Few83wF94dblh/G73fZ62E5wEVzunAJP9u99
3R+UEuw5ntXXfimQJ5QeNKVOB0d3AQDjruy1tVn/4cPnP7WlU2Wgx4cP5awsM0UDU4jejaSddqwy
idfGzX6oi8VHpIxbJ1uhbw6npf8Ig/yM4Xz8o/Md/B7eupO1kgfb1hxSzr6sZ/Os7zIQw8O28Ia2
BDxh4pPoJEiJVjnftdUDHqjZazHmIyYGGHgMrFoeR9jtmHu8d9qK3r1lKI8Nin3ASBl3luLuY0GP
lnKtd7w06tj7DW4dpuV5kP7yxKveSl1UG0iXdVHIrUwap3pAULYSSzIJVBFx2jU/hytaoGpc+pPN
mXscmup33Y824l1t+x5PEt5GOUBs81crcz1AZ1HkTwjpLTqx0Vf+mIqXWE7HovXsdxOV58FInoqg
6F5D11Snxkx9CoILerJ9H8DiYyfCOhFOYMDIDSuwP6NvvKrMLpBVnlRCoiuM9fDUd/WIeiAq/+1J
lFsZBqBEO2cYT3Pfte89DA4EqKsHfxWAvox3D+LmGc6U+1pyT78GJZoGgYj0osWpN+Pw0OAognCp
j9rTzXW700vUzr2g6ku4wOpa8Bn8aujqmueqqcab5yImQ8+cENCeZXdwbsIusbyCp16+8ocjamX4
H6GpDj1KqfyYY+hs+SSK+1SZr51plytsUWjfzAtP9EcKT/jzEfdpndYrE9DRa9uXmLGEaP86XGSx
qPQj2Kd0BFqROH2P2jF5sDx5bG1PE4fbliPDnyvAIs0CQ9vNMfbMp8b74kKsTLix07B1+I9owFAi
7xP42uNXcFdBhrw4Qz6sUK9xDNki6KJvBUkJkCrbKwyiMQ3rONi3ktmwPpblZ1QFu2jl69c4nkBE
VbzOiggVZ1pbDXvLX/SLrju0oN1a/jRFmUUIWvy2BOIie2uaiwOGZ6ju0eodGjL+FQBksa8jXp/n
0Y6fxkVgXmQ+nLjw3jpmlzAQ0RG43HbfGPJtn0+3d+FwwiRlGCqqIe9eAoPG2Sz+F98b1kOXF0BW
6GnXmy9T74C4c+d/Bmav94kXSTHF1cMCGOASiRgDXB8KMAtqVO2ZFVICfQGvtFygm0DetYOfcQ37
HogHf/VzGAFwSZZjgb8ufV4dm2wY1SW+t86vzYGxwv/H1tMPBTP5AyH/KQO8Uz9UBUZJZdxYSQ2U
+lAvUnyZy34PNlG8+aX5aktKyRqJmh5D9NRFbvd7DhSsmTznKMZzhPiTl8kgw4S1DM2yqiCRMpkn
cimG84Kqtq/5Ohc7gRHBwQpXF6lHy9l5qEbzUFbO16os1pOPLOoNgc7MCUT73qJlr4X/NgXB/FLj
nm88Xz+UVtGk1hI5J1xESOGxSO16W9bZOIz6vOBPKC/tpF9UV706nad3wlu/Va7iXhK5mNcMunwe
rMHJ+nGyjsXaTh/4zBfZ+ybRHW6MHlZx2oUraodo6FtL3GKK5vvRx6pMlPhDKgcv+OLB4a+bk+ls
58HrhkNVcHvf+fkIwZQfPUhJR8hMZcqC2T82U2NT/6p2lpZsx13oMl5eDUiI2ZgwTq5JfZnrnWrc
8KVf/DgZVBOcK4nwus9UeNZyLE5Qj9aDV7GbkDb/ygtURFor6wcH5b+fBAoHeMjuZgta5J+D+eWb
GR7s7LU3z/JV2vSTcx/E+G4sVMeKVM2uYhy+9b3To0xQ255z0jeDqGffo69GtcVh0Mx5nR23usS6
dp4bdJ4JWtPqbPeN97au4XfROpnFlU4C1PLerblbnPCHqyhBJIQ4DCuEuUh1+jQxL0pEH2N2pqPq
AFsEnZhdLFegMtAVSoXogLLVDbWjUErKt24CkPYOfnH73PZev4+0ctN//YIa6WivcF+DekAcApV+
vg+l2INGtg5s5tUpUnRWbO+lk6V3smXVXtocPq6DlLU3MfPMV2PdHT0dtmcsmHIYrGK4DY0GArI2
HIWOqoyFpfdLrupXzxxEzfHrI1ddGkwjwu8zkNg1kRiKpWHDu7vWMDK6bn1DeG1Onaj0v8bTW8PF
cg3maAFQOVg3z/bry7IMhBLZl6Fe/9+iV4fQGn/DyXicRQ6w0EJ2fCpRpslSy7XijngrrSW8WMDn
UEdExA+LHOMH3JUL4G9HobpYX/82rLJTwf31CJtKvFT1CUU1UIttCcJzYVsvg1fgKhwGKKSBu95R
KwsliTAVG0zD0zXXfC/Hat27vHOTbTI91KO+5JV7muchfqkcCwBMWT6ONbAHE8TDHU1UqKJ7NSOz
3tIRgn+ybl2OAVY3I2D2VqOwxg3iRXQfdFhjXjGx954jAxsva2Jyp0VtLb/N1m5Qu7LBZzXr4jM2
9ybt+aPEpOrdNYWX5HODhH7XfiXnEQGXrsl8MQe7ZVgwQqthIOBoqpvfzlOioS+cLWR4DqxtfkLh
fdBV6T7Nsoj2EvJY1g7CPowRKxI2ByLRwXBu/G54D2xo6UXN05puk2loVOKWnXmSC/tht3VAU/j5
CYh9ffExtE9z7pRZoYYDokJ05Plb4Rkq/lXxnzmNKC1zDBCG2CmUi1LRE+qFhUmPGmI/InQswRjz
HfSiCniQUz6uE/n3uZXZ7jq+WbnYIQ5ToqvLoSitqkg9tH973khxhc/34odwWYLSWh9cq6yyGRD2
sYhNvq/gfVDxq+/1jFTe2Nf/QKOBq+aE9XVGZY2zG5TPXdSWWeULdWTRhIylhwZ7DVh18Wu1JKNX
hCfLrtRxiBwH534ELrZa85qUrvGOPvezNlTVB2tsSCzQ6xst0ecHOv5ho7OweVG/tKGg2Lid+VMQ
P5Supw9tyKfLosriUjtFcHAU/FR3hJcVTF9r1RUwb+vqYkLnMMQafVhZfGFFOGOHURKltzKF3P6t
FMjb20icUKa4eXQFG1PsAvwnB1MhHDZ2ynsr9KrBNxRPrZDODrte7SBgOc91J+xn3MC9SaSm+JqP
iZ/fXzdUvG44ksflgOz9OjloV3h+4K09HdB/AIsaXVR863R/aUv08qpfTgUA/ANGHHnixG61s5uq
TyXeufSR6S+YK9+tAExWruc301e3DlmrE8YmTdb4LmQ+wb0Lhlno3YavXHfi0Yysu9jSulXclXfU
LdDo4Xx+g/JVI3du86usqoNf6+HioLCZY9fWY16sToKakPJWQQ376CU8ymZEqcR9WZX1XUdedbe6
1Tlpxh+3l2rpAKet3dRtq+XeuvK1KO3wdbK1A7w0/pjKPngqu4/JHAykk2dRKgjAQeceJqNQBs6X
O5TRWS6hc9Rc4YZp12zyetTMsDDUqdnBhV3xzQvg+ArFvrFg7J5Fi9Z+qOvgh905qYeqTS9yCd3U
04jRFOU3MU7xvmNBc0QQ0nxocEmiMcjV1351six/eJEMFyzsj2MUF0OQKFZA+qu9DrRL84KzAVEK
xTovIGGSYvmhURmitr1vpnAKkBp5fpzX2JzLUl6XCeMc1UcoD4BkxXcNrHiyZQPELnQvIzcrgh84
E2IZzQeCJ2siwFPAYArNB8YsACnz/nn0vcxtC/mEOUSTzU0f7wIV9EcGAYO0g+K2LUpEajPWONN/
sXcey60rWdZ+l56jAi5hBv8EoCflRZkzQegYwSS8SwBP3x9U91bfPlVRFf+8JwwdI5Eigczca6/1
7Y0f92Fr9+7z14NcARVmC+evmF5VgRmqIT63T62EbIvjE8EBexlB87zpIrZju8QBY0y9POR9op9k
pMxNUXT1N5Sq+96K3jShHajFR45WLAXZQPnqDV5+W34zZ5a7bIhT7FReteto52BIyTVsW2O+nwsf
RA1tn+d+oVHjUwmMjRawSxm3Ua0VKPY2tXpaPGu+rM46am0WY93uKWh8qc2ndOhU6NVtfTY1SaES
63jIlW0de0x7ZW8YN3NHmVnlbsPZRMv2mGwF1yR126Tyh8Gx+5ts9C+xMyWUlBUms4KGs4apBbQR
10HdFCcd4dvvuNHkaJ1smXK69uhRIWL6j17Xh34eQwZw/ZehcutTznEEj2gVvSyTKHcvFPkl6Za8
vMNgsh1dU12SPbSi+C5OGnkVSboZDV3dNObaDSw6466NbffYeOWb0SbGHT6WM0zb5mgNTnl1S+NU
Tk1GQ6aJt+k8wXD0svT7NJ/6bK88M3pu1KyezUVShsif9LH6G03E3QMVcEF/D6bgFGnIC0VVEfbJ
mhtX0XjVO2XhzRpoQei9G5admx4kdIqAxSM/9L3fcsDgwekk4pg1nUkGFRch2+zAGQhX9DQhn1WC
9rDSxXMCVTAu7eLDNz3wIuY2ddv4qbaWPBwHWb2XdUwDxxW/LNrsJENrDqJAVpXw9w3gj1MBj+YG
mUq/KWi13GDH60+q1S592cAg6/p3d8RY2/RJeq7i6LVHEz7QwUPuo3xHc75PW2JMhJKfo94cHizN
C0RR0qXnHFrorf4xaB5+O42e8WDomNvomh6F5yIZNYX1Amw33aUz0JtWCvPFdLALTARbn1RhINV7
3c90ya9ujU1nHNKF8rWrdzS1bfCodJLN6NIZo/dUuPVNIostopU4TRUi2dzOh1Sw0oH5iDi96bG1
M1F17qZRj6kJulenq+y7r78CCuRty2qsD6Ku0AzZNfNUj7ZsqzLsa4Wqic3yMpvih42kFVaD9lo0
y3SKhkbdp3Y83Ruijnc+EUA6NwMmIrrJmfDw/U96/kLFd0tUqdlA0ZQH+jFu0GO8PNB9t1A+YueS
mc2diwWi98z4RhHXeuzRM0g0ald36HdLJ+wd0bRsZ2mWe+MM6RmDc/3oCG6mUqvgB9kCaSunKTIj
TpaIqgfPSPw92UZzo+XV1Vxybr6luG9IpmyBjbHGesYVAmhziGPJgcGo8DLM9YGuGGbENo22VbTE
N7nt//GQ+q1/kuVSFKxT9UdRaM7560HreswQ5AKRXPx8gx0bGaFqnjD7Gw/uUMmDnuZ5UMe5UwQt
dSgGiJRT++TZD3NG76DtH7L1ASRvA4/3rLkNOXm6qhs4KInS5btRYm2cZ2PcOjPgsp7TyklCI8LF
qQE+hk4XWEVWHuhFG9vca0TYTrV5l7ZWHpL26w+jhmw4K03tyeS72xYllQBP6Z1KlXg7I22eBsZH
npG0vbMfJ9mmy5ZmqzlVESyyqy6pVi5PXfZsr+tubKTefixU+4w1hEK+681Q67ufhYPNxJ6TZVOr
qT6JHLOG43UFRNoEstfqgik/uqiIb+bxyww6D3cq5caM9KtFxvwmklivZGNqR82IH+dFc2+nanCe
5577PSUo9ve6ekzmJaQjjUaNB65vv/nNuLxPDjWoiKxs9/VHDCIXp1rwiCMRBHpVJidzMuy72pob
7KWLDS+mfrO63rpX6qdSxnC/dDFRhgo30IAEe0MtuZOGC4xOzTnVqd9sPNwlwk6i1ww69U4qXT+a
6XDPjUYn39THTTTgF3XayCWLzqWaVHVAT2eB8NJ022hcG9hpZJ+nr4fpFtWnOfW0Vqsgwc5zwG97
cqSp3xYq7TetKl8KUzUhRmPr3WkWqAiW8wDnx8Mkdawqy/lpxzG+4gHeHeH9C6cDMv2pjt22ktmV
dqB/m652cs9qT6LlbO3Zvv1YRj5ObTQ9aSUnSElJm0WBG4HUJTA07GEk0+M3GZLdxJQ8aXebZ8oO
uC7Go4GgcnKHMbBs03/EN52Fhkzsw9cfMXuNG5do7v3iGZepLvGsja0VSo97xdL0G9zM1RalFLAs
wI6bSh/1m1yZrOgZW6Jhxd3TNLwXmpk+mm7XPVUckbXYfC8dXb+mDm9FrJV/fPX1d9rotcFSWHsX
zu1NRujqycr9G2SU8X2Zkbjgy2JsMtqwnFrYx3HFkmHgQSKMOtBCjOdvCKNPlmqnpxTwHjK6JADg
YFgeVNHeic5MgyxfLIhOo7jaHmbNuXL6N34lGmNpVn0MvXdt4/gh5VbfJ2JBX9T7e7gAPboDEahN
HzlLKJLJ+76mZM3MxaGdxPkx1/E86SXmHdS46Nnu8E6biXNyk3y6tXTCZknarcmBKj8Ssm1Ppm5E
J7nL4XVcsnwsN14/RB+9yPDG187bmAl3V/XOT+Wi/BpDjvPFxIDV5Lr2iIRch/pSyneMi68xzclz
ufAjFNX40emxJ1S+Fj+wfmK3l8T4cuxGaJS0CvJmSp6+HrS5In6z+O7JVEWzWVx/2ajaTS9fD+lA
g6NJrI8vBTfBZ2locbyph+GXyRJ5bOL7ntXrILVpOGTor/TTR28bObSZLU3bVnTasFcbpCAJMuJm
N4o9TqwmaKKCpu7Yj/SzpEaBZyNs926/1zMN/cnWxN6h93UQyL6hbGnjNYlPCURn8uB9J4PmP/QI
XGGXe8WedgDgrw4YWSUQlA3rLFZ5uLGVGXwl4/6PuPAfphFYQjfNv4QI/2kawT9m0v0Pb+GP7/kD
uOAaf7NdC+6/xdwPZ51p/A/ggsugXMt2ddexDUc3hMMz/TmdgBEEBn/t2cLVLcMEg9D9fTgBcwuY
u0sb1hacOnQBwOFPpsQf0d1/N5zgtyj0OgqOIYoEdok9ujZkgv8dd/TwYi8YEcWBCuYHxo7ASh8W
A4dYxkHw79cQmAxmPfzx3H8dhGD9hkBY08/0yBzbX+do8X6s8da/xFejYWxIkcXRYW4NuTO9wQzc
cbJCpN4U2j50nZ9dp5PG2zZw+tnR3xptOubwHMiXFd8KtzhhGxYBAFYF/URt5IQv0pYIJV6ZXlNP
f65zTk90CM9pLvxNbTZqM7QdVZz0CO6hP2QCk1/sHRSdya02zhVwqfb+L1fAv/hF3d+4BF+/qHAY
f4xDnqy589u7CogunyzpERdAupt6rwuszJNkhUW3hrmkkeehSM0ftp5/5ilNv6m919OyINRb1rj2
+10cFasR+bOwi0uej2rjYf1mMxZbWUKKnR0ismZF86LqVNAWxqscqOrNPVIgB3bPOo4OajcxOGQs
wqw0Om6osawAXKwxVOBnTb3aAdx9SSH3nfIl8VbScaGIYVl6iDsYt7WxgPT3eaU2L7sfvZz8o67T
ZkZMduP+bW4cTAZxc0g4fZYpEwDiMsFv5GeHzOvigGkYgm9JP42MRFSt7keOZaT3aCaRXJ6XXw0e
eE7zn5wSOo5m6VM9sI6qaSS7gjNvtuV71VDgRf74MTZiTRLmavMfPqvfMtVfn5XL/m4IXJbcob9d
lHpr11ZBJX1IEgoeg80rs+Q3vyehUU56UEooixxtBryRGannRg8QINQG3e3QcWSAVN7vMT8cYml5
oQvT89C6zpZq39yYKc4s6A9b0XhvU8dwCNM2nQATH34NuMQRudGWs0uAGRBU0PxgvI460WozTj9F
5ndhTUGC5dpKOAJx3RPx2rZK+dvF9r/nCRYHq23e4EtcSAd4gZaye3pkBSDLnguTokOh6FZceC4N
BjmPGO/kt06s8z7mbidO1aiOM206eCK3JIzvBrO/CDfMp+Jk6Zz9+pESk/8wBQOfol3S70g8/0E3
6O5HMyD8JMvufJ+kqJ0/T5389Fp54oN6LHyumP/wOf3vXPbXx+QRyzY82ryu8zvqo7OtYZhd5R9S
q1b4AkmgeLGYd4ZdBb35BAn07d8/ofGvbmLPYxiNDcpW+N5vF4YYja6oDZ7Rmqxz7TicA9MitNeb
wSmH1zotby2Nwj71hjc5cwWDkctDtzLldii9I524z86gno4P4/D+71/bv7pmKS09rhabJcZi3/jr
QmoaXVkWWu4fXJPkQZXsQRKDjzZ5EYVwRUgXbMSuVPyHz+BfPK2tGzYjxjyLfpv9G27FbxmWkyvN
OxQi/5yE96zXrAe0bT47xsBs40nuZec9//vfFWninz96YfLXLkwg65/3qCwm102IGVBob4xhigak
pjZIFGkNdF7OdQZ23lHCFb9GnfssMzsPmskkfOHqn8wQPhcjSQyfbYnbrrhxsurcZCwyERHWfcqP
yQ0fsC/MFeA/lFe6m4d17sBrd4p7m9kFIVHfV6g8D6XtnMqRt3p2Y1QPp9o2PO82nxIIL7azy2pF
paPfO1alNq4DMkfSzmFQLixO61zqpL6rlbuXk8eKi9BKiOnRrAyaCkMR/bsfvX6VtVSUXurOj5oo
EBHw46Vxv/V02qXglSmQzQguXcayiIXK9uxPFOizEZkS52k/hnUxbVGhh4DUuQOfel4XnnxaLnbM
ZqDbYzjNfGx1s9Mcj2zchGvcyudna6yug7H+X7ZW3JTzo9uz5zQa+d0h9Z9RlXlhPm+uaKw3avdA
NuvuMLv0sRpaO6a/071EHlpottWAkwMhukK1L/4TZsa0f6M02NyXumFwIUKjAtUgfiO4RNiXh2Rp
J5onjFNROEPL8Y74wbLXmGWE8vhAOh5omkEH1YqKAFjAzaLImudNfJwn29+M25xCkhxO2cLj1A+G
p8CpFNmwKzI2Is4qoVAqVPjUAk0f4ktlGtchY6CSWdDyASHKgr7pB7xiuGSxTjaDBv39R+rmTTgX
Szh3iPXCU/GGmJ4eYEJnVAxxfGvx2EHiZJcU82dPp9g1U/otwv9OsLxN1KNPqnqXjkaN96Dfg8xo
obnYP6XWiTCK5uepBgXAmrWtuJxoe6T18kSi5ZKL8tFDAQXmCXQHQ7AIasN8I0Kgdqbt7tDy3CAf
8OT32ZcvnTzxwBErxtUEPZ+OP5lmjVjBLhm1V8cRwdQm894rrGu3VO9RNaDEdOK1nTsiwHn6lGUa
9UwcNnR6NlnkXrxc1qHTabfNMhwn+Bnwfd0Hnpc0k+sDj2+PPVUtFY16sghHmGO69fQiZT6Eumnn
bNjALQvdnLfKfulVDo+kGR8hCH7OTYqFrK13Zd0OgVH72cZxed1RljwkHKxDV/TEnDHFSj+rw3wx
+d5kDqfIZHdapg3v1SafKxnqyO7EUZdhG1n+UYs5fNUEfqeCK5nvpVyePzia4b4j7Zr1MwyYxjJ2
gE42c5RhmDUSb+MlzYlG0XjXra6qcSFFK1e6f2ZVx8nFeV82XBJ4rCg4W1xVKrM4Alp4uaXMmPck
iT+UQj8SPZKrUh94edJvPbtONtIo3mbsMBnxiBeSj094j88IcseMaTdhgyEjYKTToRiaQ95Y1ONo
qK7YJzYXw1zaG92FHJCJSXLZHRqdSHbkVUNIOPvBjx18D9r4FHeNH9ZGe8UbQ+TVQLmkdD6OnTwb
nbl8lKtww49hK3H26LUvohG3jt7IbYcJjWXI2tNDROCbGlZBMzZXaztA+HkjqvRaSjiBBjAZVekW
XYT6OhFKxoiZd1t/qtBHBoM+j9kebMCTAVqvE/o0anaJIrEgU87yMyvKnACFXdy7Kq3PjJdYWVfb
WtM+imp64NAasNuQXLHwbLUTqXUjGt9Hs3xEWeWXbHX9jKHx1EHVN0dOqILTSiXqYlcO2pMVsTIv
JUusHZcHYBRY/tKHzIPT1XkKhwlyyjBoCXxL87K05Iod4pphb2SHWTJfAI/wO7PPCjLwawMdoIGm
shuJcyKQxb5p8P5ZNPe7lBCMU8xaUEX1alWwPnxw2cnws2G1ObaK+9hnplAnYKs2zVPpiePDTvnJ
DSEFE69ueaNPgAeynsZt8iKL8VfjYkkCnH1gZbvtAJE4zXvfDM9+Z36TNjLqcmpwHmEGqrItvTra
5G2ZhYuryJmKzdBHHLrpsMNPWZDyeBNc6AEj2a+Z7k2dFFeAeG5g5v6H9JgpJ+T0lPtLjFvWCh2r
cAKX6Ccubx+t2jPv+jZfNvOYmNtYRoBMJiQu05Y73YHnmueXEeyG0opQTUw1GbuYoXVm/p6VvDuJ
/VLrqqABmNJ9c2o95Gj7ClqMIXaZLh9qzS8PbtWByDGaBzt2tF1FdSCzBPdbj2MIyxt1Y5C5s4Pg
6BChs2Gh8zOvnkLy8q3xsQHXkNnczHVl+kFj91fXLx+0vr6TFt7sEoUvU4Mf9J63bTrakt3iXl3q
m+NSFnZQI23CXGC2V1FEDMTwhqPXJxD6fbsM/CT7iNJnwnB9qEhSJon1UMa6TtFFAA56yEROyUiy
Z7dhJc1a54TtxGFRiPpDXUFb6UFk9WMDQMW1XWJAlsVRsmU8hrrW/oy1yCTW5i8D8xCOKUkbTvDa
Pp34rKQ/f9dov4oJHTYjLww28mXo/IfJYK8mknLt6nYPY46PXydb86C3WJ+drtjLJnW3VoItM6mb
NqzHYacX+kX3qPw4RwaaPXSBWKw3Zvu8e3Zg1sXAAY99Mx2HM53eU23FP1aXSx7/KGzYKAVRD8Ix
47WvizTs8xqjhqD7H3Wvuub/iIr04NSKMiLSXkiSKFzm1YZaf2y21SQPMDrexnZ+Llhegjkn6Ibl
Mejd/OCP/kYqykiZnwbf/cwyUw+Eh02nG6tX5UMHwEO7VWVyW1nJWxS/deY5L0lG6nRqw8zy90Y9
4QtLzMPX9yr8ypuU7Q1j8xaQhAgsn6OBMgQhZUF+R2LIi9Vr4qCetWuri+Yn0oFrk+Qalqs25LtU
jcmh9PMcPFMWlDprbi8/xYjp02VW2cGYjddqgb/S6GJrYs0F3tGdFtY4tAi95QP2zmi3n9P6ZIxN
41aL85cEFFDQ4Piam/jKTDOXoRChkan3XoMsELlvZmyIN8y6Wao/FmrB74BEHJja4oeKnk5QtkXx
Littb7DnqhkHF7L6tKW3R6fYN34lGbb/Yf4oe4cGgYbGiopw1OrpDYjSpSfqMDJQDwNhgpCoXWnO
2MdJ77ezYpTIxIFna9iLvWEbwK/s2veS1nHPnJuW+RwMS/EY6RE5Qt9/xVMoANu1CkSkX0RPcL0Y
N70jHjiuLrvKsqaQvEYRDgtelWBCsddNvzny6w6nSSWkH9ev/uchXgWKIpPDCkdcwSYR6WSPKUBl
7u2ddQiJlRMxcxrO3z0JDYRy6NoNfYqsSDP6zMT4vn6aB+5sv6avGhEfbEYxxYy4C/IcCvkarZBN
+dJ6Rbor14RJSgeEJICJb8tlYpTMjP1gmTe10G/00tqUyiRa0Zs3GalIFv0rlzjbLtQ0SPeMVBhi
TiNiJEOrFRJvUH+GmLRrOnhAsSZ/DW16r1D6A/acX8LIb9zkoU6pPZY5vo+iCfiYR0fDTe5V1V2Z
xbha4s5AgX61ajqnYOfwJ314g/PNPpFqe5Oj3wfMuftl5vG92evgPcmNQxQlt2bgYfVALAwO+/pw
nYb8F2eo89isxxQbKqq+sPUhhnmr23QmC63NksW051mWFCxi7RffqPvmk4B4f1IWqbfR7fipjoHS
LgS3q0mXeNSI3NT1/mvWzbDOX3HMKdqKoWI24Z8joCQftOzEOS64RbW0Sjfd7EWnr4dS5RrcPnnL
uTvafYVcloFlLFdij0jTnFpdMngzLVonaNrqOZP9j67nrPL16X599XWtpIswyIxFnLOteEiYTvbn
uJyvrzx7sJB5HMzrTAgiH/rsmK23EcXy3awKIySncKQR/h5nqD9qLF8gqO7LVdDQM/mZjdEzBdPB
zitQq6W4mH189a0h3cONPC3k4A5Y4hkIoxc9gej45M3oO3HPAMmUdvLq8TpmBYc47Dl92HB0C20L
w5Bewp80l5/2rJiphobZZyRARmJscYdfusLjX6eCfODwRtXG8UjX9K2z3DhRxXlQ7CzWza1yKE8i
3p62zz5HG0FOCO0XXClyqy2/QG8yZ6UmM0jzmMMNR8wTHnIyrTQVJ3AW28b5lOu2vkp/X0ViBL6r
drDHYF86eKDSgq+Sexn52UbqQAYc+2NtFt5mWp8ujayrYTBY1ktX57S3+ZK5tMJ/bvT8W7MsnGsl
yTo9z350kfwEw791e0ZkTvx+WXub6MQvVIwn3dQBm9HdecxM4jCR4j+58502jszhqthdnYTo3MB6
CMA7YGQq7hFmOO3IDtC1N5jd6fjJxjHvo35M2Z45wmVp/eH10ZNoy0M2227YWvLAgEEgTPjCUwhY
ORL5xUxhqOTepohMRhqVJi1tUx1c9NT+A2Ovyxgx/3laEmfTrDqms5jbItmBm2PkS1/UWyGYydrO
K47fE8gIfJRexKeflXp+nAT3+LDKiqpKfH4tbALuCgpHESjVfK6NmPP6iFBBbuM1AlDszigcQq9e
jGFhRhzDsXgHwfTaZrTJgYWDe4RKYHFoQnMvN0WLPUtqvChH6++n8Vh1q1fD3H59PAkrTZqkfehE
cHD5ILbjUr6YOltZhjKoRHWX+UQXpL6ojRapxwUjMsExMuRglG41y3vQBcJJ2nCa9nzvESvIOj4G
VaLnXXGJbQK2T9/TIX3QIrTer6tOTskWQwopAvwagSItwJ8+l4XzQwJFZBVCZMvFgwGr5PLCkL7q
i0nkPeeZTfN3/TeqtoYL6kiM4esDsKCXB9WqxLiFeGhb+0deow35ESk1Xf+VavptaT8xJTQL5sTf
fb2laYa51UrDVahkxjPnnJJc/PpxVvKDs23FwWdMLm6x6rgaViCng0XHBb5VvXwqpumW2YW8ZRW1
XJHaHnyx3Nzk9EYZxYPxppaE1ph6JNgotgsXfDDheKYoRZUrEeNQttWxJ2ahSxQezSlKaASDSR+8
4Lygsi0dxBmGgJ0ejB4TYT5LZKNCHIdeNadqzr7FNiqMoa34UxK6TEzOC/uRKJTcId+zHSfuuVFG
ssVG0obZ6O18PN+bzi77gx89JV2XMod14aZNEWtaGDJVsRE013e5olLAanc00vnYavCNaT1QFdTb
poxOfSy/q3ideghujom7y2ehX6FF+4FYESe4zL6lKpoBI1MelzyJRDdjJPQDndR9YaHO6WCU4Sul
RMoHJAsuPPQLwZAQLFBcJrmWfSKv8DEr7xnu4W2+iIcu4rLlANXlRb91gUowopLs03qNLTbjjaeM
ucpRM3PrtuZWH5qHrgP6l1TyU19YaYcW87zjBSQOmRI7i5XBaJ5Nkyk6CPZ60exNE1YO+dZNoXfo
autMXUJjgc5YLhaZ7kcURTerihvJS9/Mj8kYv+oFNzXRO22T+3XojwyVqRtOwfHoHZ1IQK7ifuY3
7H41tWQIbpqchcG8xJoe3yGzEUj9TB001hRAtNg7SehzhI7hkbXACbcqfZTO9NE2wKXdbgOm/EjB
fyFNVgY6N0qgE2HjsiLMYc/R3uy1u9g/FFV6rBrMbWazmaqdtBWk9Jpwq/LxYvcP2NQOFYqUYWZx
gIiNj4qyY29gcw/YnOmXrwMX9Y1y3lsDGEGcz1dncQ9G4X6MnvaDIHwatoZmAxNcdo11dAyOhWmW
IkUJK2ypb2oze63zZAVRT99coTSCEfJICOciC4O6Bjdl4JMHDPDK3Ea+eRC9+dyQ5oNAcqs3+a01
pw8D6dBtXjAUyM8cEjHtwWeu+LmpnO8YAN76mGIx9fKtP+rMmALcLl1gZZG+jOxF4g1GUbxTXXOr
+XazR7LNzsUCMUDT2et6XB5fdkjCx+PJ6R9SGz0zIB05g8faEsv8FS1m44V61CxbdGaGG1nQDb4e
Yr0ZQJf948+tj6zZVARbu8o7tw35akuLH1tewYkx33Po2qwh46TN5w76A2tJsyHIiCC66PqJNMtc
BLPT6qevP2NYvjMsswqAzhWoi1Z5iWjILgpImjG4Wx2xIEhgJm9Lpe8dRR6boAHGKSktroj1y1rE
Jtlwvvp6kBI/R8revc3XtPfXA8nWhBoXv2e/hsL/5x+WJL2g+U8MDkcnbCtvx+SZp3iw0ku9iRuF
kQubKCkOG1nkUEb0J5FMKY076JO80LPu80QVu3YQlRkO2H88CL9OsdYMIEKYX3/W7Pb/xkD83UXw
H0wJgIk9FO9/oKP/yZRwBOj8X3+MlDj+/H//9cc3/OFI8PW/GQICOq0By8VY8Mf4B9/5m0NDyXBM
F0g59ky8An+6Eay/CZ3Mw3rd+g7fR0P7TzuC/jcL9KXwoCqtjTm+6//DjmC4/tob/yuAee0K2xZ2
SRtkOg2f3wDMc0EmB4yId+J89YplBgUrEVBgtXBofBC3UfbimXN68bTuAvCwOye1oAk0mx9aho2A
gbxkyOvqJs6W8VJ735KGIzVDijrwCkRWYRnkn4yMTUH5+RDlvvUtJFI7d8NhJlPmytR8tvQFehGG
mlpvLyln3dtBXSPKj2NRynY3qPyZ86n1MLv1Reum01yrEkc9jSKnxJXoYEk7SeU92bWHqaF3rQ2y
oBm33iVuXUjtUBNELeMdIxxqOjxMWIxbi2gtUZvacNNjKVn889x5TfxMvyMuzUBJku11Fi/w4YxN
5kQcy2rbemhK55fr5NQxyfgrFX2+XVqmLfr9dLS97tpMLIlu3g0k1tYTP1Hus23Ph0H17yq1tNt0
aDcjVS69jmgflcZ0lXgwa8u+Me2h+I6r5czsskNcLTMzdkr9aAw9WTbEUJcpdGRCISJFs3cilKXv
4pF2eCvco9fUTOvTQPUa9Z1atiVzscLGn+gHeHiWZ5Ge29pdNh5Ncg4883JuJQGV/Dgz527icLmf
mHif4G2CM7/1JakXL5m/g+cxLzPs5S102iiwphKkCVryxOFiastvdttdET8HSgJ735EdRQ4RP5uy
GHBLkRZiQWSbN2eI5SSB97OSzrGS933XmqfBsRTQo8ehMJoTqabMQdU1hJft89Q9W8kW8hGjrSbl
UbDg1qxt+xNy1NmiNDmXWnvJJs2/RMrbOS8Mu4YH7U83+aS54QLw1FbNuGlN/USb0uQ8JW5JBqJF
i3Q6pNUvjZfHFqzLnZwKDSfY8F66ihTuMhfbEZ+LUUbiaJrGWYFMP3Y0H0lGsnsy4bPfLKIj700T
bxzdn2UlgIrZpiIjHf00nFQdLNkx9j720g0Ar3TTGxQAtUZfphzjcFRNH4hYGEBnx2/QpKcDMurN
1/CGKEIiq1R/LDR83m7sA3whuwVFoqoipjDe1XEXPzjZwUKqM5IWshIX2L6B6SlqD7qjtZxnSuuR
1OIRPwLn9NGC2KfGS2Z82u2U3yQafWNRJoi/WlRturILatdm9qqhyjN33ATIVT8Xdj0ca78tN2Al
XgenBs0gHRtMUOFc9OqHNnXt3h+L93imc+l6aNJmixuUqdgQ4AUg5OjSaiiTcdpEXHXzu4X0s897
QxHy1e5UQXagKMlf0C3NEv1YePpmGO2nMrdLzPQFjAliXAh/zs6pqUkELCQ6r727M+II56kkzTR3
glMNA6vc/DsjRGyQq3kc0l6OOfPJt34dau8y/QWOUMj0mTz1dx08ZD/xHlvFwsXwLIdOL0FoLz2L
jt5AE3HVZOU30hfpQWUxbL3C2hTmGlqquofcXD6ZToozqDjHKT5fH6drKvRf4IOPTqXhIqftwNG3
OUxZ8YPX7W1i6dJ0SmcaVF279aB3CJdIw8I830rNtMmAqO77FP+xBZW8w6lIaJD51R5gzuRasGgH
ztyDzMhhDOc9+3vbwX94bCsb5hSA3Y1wJnkLHa3pGdBQpkfiSnd2p8YdE3Z/jBx6w9zIYoySTbkT
Qy0CIpHmEXoGJNYcuc3J7tvOAa9KL3FrE+lGswQBK7xQOTgPMvvO8ds+JCBGe6hixAtM3AwYQ4JT
mthvX7zVSyt3bFRNSCeXc/M0BnazXDqToiGvlmXLiANySBLmLdW0GRMRt2fcRk7LuEOuH3vit2x6
t167Aa/kM31F8LVslyMF/kaikhF7nS9+auEtS4kqTv5Fj1x5C/x7DnqjJww4kqtekQpYig64bOAi
t5V/LAvTDRpT1LtB+7X4pvPF4AiqSW83lvolXebazhMIkI7J1y/subt+ImLYYvDH+tBusnm+ZEgq
+7wsvtuOdtX06GyobmPEgilwMZYHnMOvzQSnQfc5smfRCRuXuy1985zkHcCEgqbIWCIkTRbgOpuw
9zg01m5K6Pp4k/s0R3q3Q/BHIsYgdwcReXyZGd9xGv6bvfPYchvZuvQT4S4AEXBTgqBPplPK5ARL
JhPeBvzT9wdW9VVJ1X/V6h73BEVSJSUSDAQiztn72ykOF2U6E/Vlei2qNuZ9qGRBvkZH4qpZ07NF
vOcD8VOkrS0PYdZ2gdc3F3hoDB+LXiAhHPMDDc6Kwd5yb6TLpUP0uAkjxzu5kj5o1mbdZt1VICbA
luc0gPikh4kN7spBLvWhSvqjNgOngZQEP08NJMzFfet7Ku1OA8B+G8D/Vdh1sx1sNn511Z8TrJBB
7071ztPyF3dGyKYNzYuuz9gFkfMHiBAbojinYYtWnhFuAtShI461YKFgaw1VfpXVzOQbdrvRbu+S
vr4UdiTPom3JTDTVxVbcJtZUpfcj7TU7Etel9uiCaGy/4yTD+FNEgZkcAN2u4XCdEUxeiXqvgN40
jeVeogDkiQ4WzTXWre0I3GtcKNRU8SM2v3LdxMOkbZqz0xUHr0kohCcwxN3Woc1B9RHOa0I9EtZ3
k9bdkZj1LUZCgCbIXnwSQTpaZO5dX0vz0D5rSa0dYiHqDS2RD7B3WehXS7O3w3ogVX5FevQDj1yi
DSzbuMBGKFepl4VRd5B89bum1qYLIiB9k8Oox5tkBfbYDutZFvcKXTwiQWurNfsoyrVnl7CYo94B
SNTAZm7sfskvvZr3dDuiLbwRWCcTObLVSEjujYvl5nnaP3cLAyCqTXz+jkHDKAdOGUUzlCbo29sw
BnZzKwv3rfvD7HDPU8KLMjrzt09vr6SaKXGaYCZIvwpyNTzf2gduP09obhxyUjzNPtUm23ErTjP/
hvexa/GaZri40JRMG1GLTcskdtA7/XCrgN8OS445xZK0SYtRBZE1fNcWdo5I5qLqpBfrt43oHKEB
le/CWvpDaGkEtxqwa5HL+07iTSxFs/JMfbPe44GhUkR/kuJGtvYzM+hdvoakSY+0OTC67hvAWgvh
QAWjd2UQTeXYcjvaOJgAKZxQAMWUMjIdBt5LW9i7MFL6KdLalzAj6wLoXHNC5VZDkFOXtJqj/e1d
VLsXkyRgwGoMxDnp/8xtN9fGzu2zn4cCL6ioQVjf4tlvBxj8tJXWw2wK7ZhEQTuEa8LqVJ0q7wkn
WnpuwpBCAPNJ2buGb2GE9ksgLUFlUVzrWL+i4Kvxw3K6oyPcfZzBKVpCaluR+edBjF1KYfG/7+0o
doIotD/dWg0gp8vTgCGpPITrbT8lLdFn7GV4trbDMW3Ldn+j28kbIPL2Ukkub6bnk38bb7rxiSCR
5nhjtAGTJgPh9hI0c7ZplsbFwMTXmrkkqLtWz073j+PtAwSID4sNABDg2ZeosSvWmRxur34ebkCv
1uTCSL2gML0QyLCMYAAcIq7FIHEYrYfb23bO3nTSgoOfH2U1+ePS61lnlcRh366Fdbsst2ulgCxZ
ZhLuzA90r2h/WS3A3YVymLsgUOoTArZuByQJ8Vm5700PsiceaahnuoR0F7FHqRCtwASlPcdi53Bj
mf083Jhneu5QXvKWl0KrNZStsXbKx3XMJdyfjYaGd0V53Q7u4LQBKoC3nFoyPfGxIa5bOaRlKBBl
Gu3I2+HGI/vjFa4wCoWLKYNJ6750sYOZaD04xEEZgWs3OxaOzH29apjVoU2ka48PNPY1JP4W0zNY
9E2o2ifPGYGrrH84rL1CgePD79AD+jJaFOV3cl2wUNGUvM0T9jpFtOsPur0yZremI7K+H7roY4J+
a3f7Um7fxe2LGii77OzSeVYiRemGBKk5Nba3cxLDBiXCqP1t/KpxZE+l4L38/AM6czXL5qPZN+WC
IG+BbsqsgZBxbhSlPILhbheE5/hfr5c3AYvHYNRD4aUd/vO3vL0i2Zyu539/c6btcue28bEAFFMP
bQoxWvyocneA2VPKg9MZjwY7Yhrc1IHNlrW38AivXeQXFeGuMgc76Lp0N8/ViwZw3KdbaYCwWkAG
ud0b6Uuui9Biysf5c5uRYJa7KPHLMkeh0Hpi29IbR9b1vw+T15LPbCRnZc2Ev+Q9/SuS2dvqgGZp
8s3EehpiTMa9d9dozdWMwofWZu+m4cFr6AFHaytTM+0j5qKnqqueSfjiiYnOUS4YCTIW79TFd4tX
ki53l5bld8MxPuoRpcdcy9j5jcmnQv+YxkSv5W79ORpKAEahjVSAW8Ao0msbl/mhkhN6Cd+qmnQ3
TsUlicYG3KkpWFqIT71i59myegcmo3a9Q6CKvljZLsr7AzVwlj7O8CGtzfoctd1dJ0b3EOXxS2PM
znZdqEJeMmgAJA4cAJ6vkd4de9ch4UGYvjFPD17hoj8vICrR8HW/adQJgrkoDnPvjk9W77L6coeT
kvKORPbJfHSXpzonbiaMEeU3RXaJrekbGxIIX5p21foIR7Okxx5Jduuu21CJQCxlh05EzUHjG2uf
08i6L/OH2cX4DNRrU8+0ZSCSflU9ixVMVJMPox/r1oSFwhkOVlo/ue0RAca+McMSaooNSRAGSuYU
rBMmklNkkaOAL+76Cn7ckg7omD6GjtOtzfG7mUVG17bcEsYMdKjdxqyZt05dv9BkDgxBxgWsU8Do
WXJcOloUk4+6+6uyhg/Kdl8HLsISNw2eNuLtPdt6bvPs5Bb6E8omckxmEdTt8j0z2VPT+Sw36age
5YqFs2nMt7lnbqI8+dhPYjsN5ssc0kGNPAUfx3prQdZse9EcgR07CGf7h6IeqF7uaISdOy/dc8O/
K8IJ4YTRX6wVIN3JujQpYeVWhZmY/E1jldjgXuNC6uqpqDU0IgczXSKsvMm3xcyeUhKp/Smz7/JZ
oq4B/OeE00GUuNGL+ZzJfkcbgoBtORE+blzjon1ZWuc5M7wvHrha3+Q+WqrFOuoiQ7TVuA95XaDI
y69kbeAGadt9a/efq6p44iw3QFZneJupuy9jNl4yJyJMlMi2IGBQKelxoPNscxLspXwN0fgAW4yF
YxYgih0W6jXYNhC+tJRyh3k1gwDhLLyHZFKflxmMmxWixFLqcxvF4WYkPaXDcugX6BJ8yIP4o6ds
OENkIX5z0b60Jdzo0Kh4FBx7Nj1OpQC5ungM4mYA5A5UXMcIZ5ke0h0CFLY2TjzENbgQlUsWgEYk
FyKpOGKtrOXJ2S6ND8otwRU1Y77FVbFNaef7ooX+xlVDqkdZri2G8dwrBfG8iw6z1cQ0UDpyj0a9
2buDQSe5fM8bK/EHu/6M7L5GGuUFlWG8dbOntnE1XGuWWJtFDxWSEWTPfU3GSzQ021GiM82Sp5l8
vDOMnYRm0F6s0Im6iL2Dntm4ZRztlK5QRt2MLkiO40006ukDKOPZ91qBAtB58uI296vBxHQqjI3M
V7L6bL+zsogCgXPK5x51EALxnPgIku+RffFC4R43k1ewsrb7d9F7je81FCRa8XWyWp1QMv1Lia8z
WBZ57h3T8FNIEZMbK0b5D5m3TrCkC3LxCC8V2t0JXVsi3DuEkmB+yKORC5hJSTyQl/Jv1zqIMScs
X5JkflAl1dgiA2qud9I4sYD9yFMDq2lIIXAuLyoa2ao546Xq9ScvBVSui/LOBP+NHFGzr11u3eue
BS1PQ9OI0IT++XAYsEIfC4JaqDLADwpddF8Q+tiGWL7Skn6bOknuF5YRxDieIfNJmiWUPSa+TStq
3yl7zLsWwIOQWU36evjcMAedSq95j0Fmw93g8Vm0bzFVlE0zvrspWjitvLg6MTaRzB+TeEBeP9io
3BHGdW1/L5v8B4+Yi2Ii2xWsA6H1fe4H941H+uCLaY59WJE0fvRjmv7ILHsmGqgfAUjxbExZk8Ed
8U3lKqpXu1Shn895pHEjKfIOs4mCVxqjCAep6pEmdSJvDa7jA8a8ZGtpzDKsammj6KPJNAh0olm0
b07fWtsaJL1PJCTzQfLUZlZxtUs4SnZhI+XuRwcX18bInYecjbXfuXW91eQotoMM2v6OECrfkPK1
nRxCqoZ+3EMVO+jLWwt+b1MY3s6rinEjjA79AqdWdfSmTern/qhgmVbxl0oHwbms+ayWHw9jeS8W
NT+GVogxuUig0U+RHizJil0T9xKX4WZoHH5hGKGVbuS7wbSfVFo7m9HN0kNjHeAsjRc6tt9iz7pD
EMoDV6IVKeWHMlsSdg2ZQ7GUCS3qhwcSh+nw1ocxCdFsF9N1jgZ5JxjVyTLul3ScL1KM9N5mUoni
U1bk7XZS+TlhlvBBASxcmoZ2dRV9Sqyg6JQ8U/D2I/rM0jKeAKbK3NiJHNm8M37PRPah6uGMEV8w
0EkATIx2aOhN9kweucjFQgXONjdE3JBipCUP87CfjEU/USYr0evSKwaQ7W1vjJ4EanMx94CcPmXU
t+mUMqZuB2cAXoff7GCU9QfJxIbL0ZmhqnQmFS+KQzXgyYBacLJP2xACZ8bDP3ovphDs/ij1vRPi
hlC9vU6G00ETOQBYHOtxj3Pes/CoTOVzOnxLwIOZjRV0LIk2ADnwFQjx0qKgd2ogDp2TffVClDb0
ItoD/dIvizF9Y90UGFH+qmfjZsxInAjTaisG1i1t8ihyzkc5448plkcqlRetcGVQOLi0QvnVgkVx
IlaQEDfruOhsr5Iuf+ul80RfEPKX6raWSL/Vpvy2UPHY1p3WMRex1ewZda5LZl4ypAEAGyCiPcZ/
vhOm4QzDpBOxetd6m68zlsjHK8Q+Bja+xXoSDcbrtikCqxB0dL1jCPJ5Z+Zps1uWtZQ0Fh/BjlRB
76hV70ZfWyBoy63+TF6cfYptee8YcRNA1kbCDaiSgK2qBkuGvjkDr8luYG2l56xQ2qy5xLaHcqaA
LeMQL5JYX8sBT7quf2/qLtx6fI9FHQPttY0pqHXv6wibMKUj36zOLVyh3OIYAdaCOUaMi9NcCRgr
Aw+lW5GDaGq0uffjlZiNKQGFQh0B2b69B2rTUWpi6/UxV3ZH/WOtIyB+xNi5vv95SAjZA83KTK+V
zmmaDRLQjRGRPoV/UJL8C5q+crlvezaX8RYn6QkcIjTvqYTrMU87Fjz8hPWjn4dhHBdkqm7qV+sP
BZWfq8MgQWvr6co4/uJSygjqFccNLYZN5twPp7IrK8MviUfwCfTjuVJlCBy6KBpPPV0HhIYcOIHL
YkTl/va5bn9JTTQRtyRr0U/jye1ZCC4zgr+RYMLT1CDsb5G8IyLjrQPbzNeq2l6LZc0Js0ADR78p
6kPNciZqkvRIuwvjHknCW2ctj2C5ZhO+6kl/HnDvJNvFBNilrRt7cCv1aQrFEyIdVmpJ/sEazXZn
rWDv26Gpy+kEF45fy9YO4QrATlMg4PF6uL36+RlJlA/diIWxdQyK8usOPFrB4h450kjC1vc/Pyzb
mKSv3Djoq0I2X7qgzaCGaxabo4VgFp7uQMu2LXDATbWKWAGSdSfQQOYmJOOPUltqmUFPd0tbaeO2
Bgi6bhZ1ur2S69vbq/X/aEy3Owji3LeqkyBd4wdXOOnJQkfBwO9T96SbBr+i3ZJzpWtw5W3TPNXr
qyHFY+XQ+RxWskuYjRKV6Ei4gdNm97fP0oiZ8/bKmKS50WE00frp3wzEwUFpNawmtNg4yXAwjlnz
7fbm9jGRyt0x4xsDS6MTfcGBuK0/X/32lgUvbATk6iRycVZaNQmG7NZQ/ML6aoG+HW4fz10XHqfq
sUetAT7LjrM9yumrIWPe5uvJ3s44Y5HgO7ZAa7ieI6HexumGsLm9vR3sFfnetE9ZzZO4yPmanPKP
n/+Xk1hPx4YwiwhkPY/bn8wMhCRkyRyPQEbRvsmmvfeGufb7uI7Yc22I6/pURGxWFqdB3REj80wn
Nl7QWelxEHuEl0+0tbwuBYnyuGQABg9Us1XYXeALpD6K9a/ZlH9jDeTnYh5x9pLWZVTJGxrel6pj
lMBF8+PKaPwl0zExzHj4IOacKJ5WkCVm9hIazcMhUQWCcKKOBSGMHTuajnzNfTbwz7Wk973roKzB
nS6hTFicRGeKvi2fYIk1XipjeNNyfgMU6sjbUo2r4KwQeKqx7QDxsrNXwrX+DHAo3RAF+mdI/f8n
WfyLaETYtovW4n8WjXxK1PcKeV75V+XIn3/rT+WIa/8HnYdpGZYJ18sF4vBTPWL+x3XRjnieFH/q
QP6rHnH+A/vLlK7Bn5iwJv6iHjH/Iz3hsM5HeqIjGZX/V+qRVRvyUzuCZt/DkiZ4Wgr+OcMWK+3i
L4AJJIRxxjbNBvtUtQcn7KZ72T1ZRtkerGaaaWwN8dWi9FkbiziWUT35pU4yjiMgi8rx7i+X7/+A
gTB+NS7/cToIaXSSjC0d+MUqdfnL6VAeNqkEFdZZENi5neu43qXm9wHZCGmIXxH81RhE0YlrAzIJ
uox/yKP+R97Gmgb/+9VwpM3Vha7tur9b5hHRLQo/lSRqKfxSuUP/zPPpYHeqPI96SKYi0j9iZ7oL
pZVk/y+/+69gkdvvzlBhrFiAMBx9VQz99XfHyBpHfWbIMw0S62sVzhmJxXj/KGTR00dko6Xkj9Lx
q5zlpLFxsosc/UBanNkidXuhCFsEywzVdVTL4V9ODpHT71eGsWox3lwdrZPx2zgZmwxRj9bKc07B
OEhV88XKG9paTWjsCpWA5VHYOiIZbTWrdMmtLejmr47vwXzOK20+olNghe3u/vm85K8G+9tF424A
O8p+1l31VL9etKnKVeFMiTzHAxKWqCEpWHW1vkVQ9I5qOHqReroXZo7ddpHjVtF9O+VNAcmhJW8j
O6iU/p5Qw87OmxlkMQIFWsQknztReq8bJ6jqWzn17bOogAXPjlyTHMD5jfb0w+aJggQTNBdlei+T
B9QnzTZOouqVZdSLxsrrScvqB26y7M4zWNl2qfFoA7Kj5l1j0Zof+yh8V6VsH8NKq4hoBkMSp84X
zTY/6WbpXf75ahm/msDXqwUpi16EjivYRtOyXs2/3F6pQfpGHkEgSypy1yO60VvbopSYcRk3RDQl
YOnYAoBlQL9Rtt+rMG5Yav+/nYhhMPNg/DO4oX7jIkSp0PP4FkjsssQjEfCu0FkgLv20r83ueV6y
vVXP6ixDeew63NauNn3454vx95EDQAhhngUuCC2e9RsRIunqll1tL88oD9418yCdta3Qz0fpeQ8S
zDbf0b9Nb3+fbfmZtgk/iP/ySPhttOpDKtmZ5rTBcb1MbUXHV5nPwHUeKiBXu9SDM1xY6dUkXn2T
Lc6dTkUCtaz4iC/gX24d8+/zDfUjlIumjWpBQAn5dTC4oaBYqUHAqrKOFL9RXITX3SEF8vU09550
d/5uORqRYGgL/Rwf3w5i2J2BL/WoljIh26Q27voudhECWNYJ+DdCYzt/EjhzjojvezxHWYj/c0XW
qnmXVUzeBumn3G79v3A2zL/P3LYueY5RFOCF+fvIDk1omKGdyfMo5wq2WR3e0+NCrDMhaptSHWmQ
515qDWsQljx5zJWFn322X0VVN09qWTZjrY8b6os0gBasu2IEMVzV8XDsR/DFlqldkYMEoR7DcUbg
FOiUIhHGRM4ud1gyswibsQqh5QdD0x7+eaz+Clb5476VUqA8WIero/92u2S5Z09FVjNuMgttklaz
AdY53RFDwrkZPvfRVAX//CONdfz/+iy0eRqRY2o4LEPM3+8P1JxtRTUYLpRFtk2BjuChTtoHo25o
E1st5S688Ps4Fy5CGQ4u7UL7B57A4l8eysavzx4e9BBMYLd4khWK8/c7tY67CrM3/dMuzLRdYujP
knry3rGjzI+nhHC4MdV3NU1YjAGauDOV4kmoWnFwTdXv4eZuowgubGkM7b88tK1fZ9T13CC7wBuz
bW5pOC+/PRfrbFkFwohxGo+gCi13AsPqUvCUVGftCNDP0IMt4tzudMcEZ01Wb12ELgygYRuNuRlg
9MeAPCAzHS2C4u0pORDdhFHDa85ZCKgWbCPBWKXlHFYppceqDP6w8oLJ5C+mM0GN5hwSvtJbF+AC
0Z2XNsbVTezmMHeuh8ssfNQj/NyR6wUl4SJdC6xV4V/cTzECe8Kq2kMWF8m+yKYdLsEiYHmUbecl
MQmkQ3ikkReN8l9/GA/EEFbnfx5nfIW/jjQLCTSBgmQT2Z4ukDHbv43uElS9nAohT1Fk5L6y7Bed
QJNdRTGArnFxL9ZCQd70+jbVOlrmnLtf2Ta1EyKn6GD/t17QrJqVxKXroFfNfCrEjHWQbtJNup/A
g9mx7HoFEHZcsIQxdigjxDW73Dm1xclz7Mdp1EnhykAqSMLEt8Co4U+Yzql0Fdhje7w2URr52E9M
vmx2/7GMZr/1qKjSLyAZxZiIbSSHBkLprepxez+ludgqj32t3tJG8mvHdXchWh2xkA2LCXQIxlpU
5yTGnO8mcGYpRcKzma/luOzgthAgM5ICQpeo27E8YAiNaz4hhcpldg/MG8mj3a3NReIeKc18wlg1
HJe4fAJT98S8Fh/WZRGcgtc5mYI5j9VzbDb1ZogxDHkQ43Aswm4FlsPGuJAPHXPo/ah1FfCuJQ5s
vcZiaRDjksbqUigXhAPA+iCDgUNkqfIuxMPDXvFwainLnE6ypOfWLLn0HSigW/Dt5UlgtEwb87OD
hoQBTEqrGKavuO615zx/Tcv0s7AOOI+RdfZdvnWGZLoo4l8QQuifqiGKjr1hfe3Jig3oIpgIJygP
VkZY7ZWTl9vJ0bVNV0DOJiChERsJCOxoDci1hX2n6EMuUzXADVZ+TiT08xgt3qayw13jdt3eW0L7
NC/zS1om4wWb1MG09PioF/ZbOeFCVrHXBLmjKsS9SQLZpEfst3JOUb5gckUZL0jce83K+V665QGM
y/Dk0P4Gds1CvuufbNqTlzCHlhFZYRnQ/XRYxscfZNY40FhCWrcRCw/aLPtxsrtj4oIJSUo6p7aK
nrQhfMfahdnJgvI8xLkHGJOyFclTC4HJHzOEvqiH5m3SY+3vQsLrzcV1P481MTlpedeko3MOY1nv
WagCWAodhNv5ILYwztsPPZQQr633vRb6wlXzk1vEe6uKp6tm2fQtKfYvtV5vbYb10fDwaHUOSTZu
fTWbpQygry0HxhpqmLZnPWPw3QjPzTaxWSIYJnV120R9/ccIb0sADkXISPV4BTnu3Utada6IHvEi
nsGet1QPxO5emclQIsaLt48EKjNL6fPJow68Veqbxq3xEgqYGOOTh/ngQsBe7Qt20vs6lul5LIe7
lTwwNnOD4iTaR2twZWd3qEGVxvRRGFvPfktoPVDobtudonSGJHmojkW0nFXuoGhFNEpWZRqBaG6+
4vVBYaI88NBR/jUEJMWE4V0HKZsHfsFq06etcwSx9FV64Xzuiupdk8N4F2EkRfGPs0nnW0XR2icf
IosRViYnhXHwowyfWzNhVPS98wOSHG7Kp8pcLXLwcnzpiPYexTPkvKI45bjofbt590aD4ASLKBia
9/fSoWrWL98ivRxPZY+cwsoEDPmk/ZzoxzxvnE+qal8TYDyqsuJ7kM4EB4SRJOzYy+7CCD/s6IiT
pfiB0+qn6BqmwKWhAAAZ8Upw5QykgG9LLwjJ9bD6+aWjpZeq0T62bIf3FuRhv4U8xERQfQcCjQ4a
EVhhGPUDlg11HNyMNPgkvINui7ZiKZ/1KQ53tidQuS2vsYX+IG3wGBiakx+bQW5Rcb+2+I/7Qu09
GPFUpDdt1KFL8Lmk9iVxjQNIpTsosupRAFYJXXNnr0hfaaHZUSPxDa3q2IbikfxQOocIaMOH3hDD
xiJxpcXHfdGMLPzYSPkWrdgrd5nJIVWcyVD24jGva3dT2COMEAIBruQYEjdAHX6L7p5+ltDKQ+JI
aE85XbGw+UREureBS9siA+3ReQ7eh3imfY/adi9W7DT+RQzFmL6bicgvUVrzh+gy6QOra6nTrI/0
K4267HWIGn9E7b2jTU021WQdlWrgDHXGA9p2/rrsLygHXHIX7trBHXe3zVnJznhndh2XrG1JRieV
p9q3feng3Vhy1ovPi8ItN02yOXrMTo8ocrqqnAIDc+Z5zsgg71oumQnSoigSZGip+kBxzIE6QNxU
k3mvYWFXTwVKIT/t0hHtKrIJ5Hvi0yCNYUcqIRo0JidB8fNSmOptmVUE80EMx3JNzNLYDW1GixC8
stqP7Bm2cSznoLKziUFiPkaaIhPRYi/hmWHMrUtJl16EDOoy/+CQ3XYRikSLVjt4NKe3KGojpANL
zW6xnh6Ui8JI1pEfq9C61Kb2gnAK84CGGpU2iLWfevDsMoOEErcOGp6eOcVG8zBpWnGadEfcm2PW
IyRVO7MZvc+Nmj8POa28qZD9HtjGF4TEw2fI+3RtjMIOoEYX27IBK5QtIcWxdXPhylH9mFMzYoJM
9DP9aRQ3E1WjRpbvhRLx1iXj9NLEziMC/eLeVQY0o66edkXvXoaB0GPW4Qs/zosCLyQZtm7jc65k
A3Idq4hm7WpQLyctZv8i5oDwNLGj+YdzsRT0z1yhB8TX2kdsCewuRbeVHhTpZDH03bQ2sCYyus1u
mi4I2+gNpmnL9wiiDPkyu39UtkAe3JYYTI22zFSfcfjn5KUP44l5WEcVAf50dtiPA1e1q24LBNC+
b6umwVaQghWScXecbUMnKj6/en37ozEFvo1oXYCZe8ho2t2kZCCztL+q0E4QtWQeAljvmjbA1tOl
rvZTSaQ7YGsXobFu8/AnzJVaebvNZqbFaMjcQ1iB6xuKagxcZbZbvKsgi0QR7gqRpHdzTsFh0zSa
Fdx+YtrE/b6G9I9C+EseGbCzQ0/HGtEB6yBV54IhO1kFDuZF5ie4ptLvytk6xnEJnLq3s7uJJ/he
2Mrjfnd19FDIaKhGIVnw3pzOfUfqMh6VK1+H0v5R1ynbXanTcwZCRdrBN7JmE7YkRbwdteFhKDpr
57UT4x8i1Br4FYTtctHFcC3h+G8j2RH95B276azNjO/CqN9or78Kz+TuwoIIEyDdG1PCs0N+r4Co
BHIoPhMzEKMEAe5A4sdGGfbThP0elZAFdaGMX237vBbDplhAvqwmRGPW+0Q672Ywi2+u039Ct3t0
dMw6yQQEuCoiFnF4HsaERsQClp1blm51CRmiflVune0LuvXo7AaaglN3zL0o3JFqiYIRTQB5UXd0
Y0LUZOpOM93poJdgxIxu534YsNvT2xAfXf47G3xtYze/Ql/D2hFP4ApgaOVWh/5qqL7qxfy1hyHW
z8Z3K0BwjFpOz5+HGUZg7abSl7U8FO1HDakuyhrP8xOsXX5r/TBh+5Gk3mL7Mkii7nOC7vkyKuCU
cBjMBhOdicl8sq6wuGiBN13NwjiD61jT2i5Tja8Fcfo4Ay2Jo/Jx0Bs/ceY+MMjYC4WGDwI0nY4c
r11Wgn6SBShgL83kTqT1EralxqjdlnnD6tfeVqqvtrku1XZMSEROZQfHaoe6CODD1D33NeyEvDGH
49bzknCrS8/wlQHJSY75Q9QNaD+W6WCsDrtlqNl7RMTqWXTDk04dZjPjIRuWFMXXJEItZjhHY7hZ
aiU3RtrRCJ/CrZEYGsCafdUlI2vZnIgOD1+7vdw3uI9E9qXP9NciLtydtCfb73rNF1Z5T9TRvg91
WlgeE/oaKsYa0d15CmGRC9ykb5I3drwHCUYqaMko2g6t/MiD4YG16A/EUBVzEk/uyFm7/Dj0aJo+
ulqS7E0QSKK1yIVcGkI8jTIQNG6DzI13rNCx7OMdrbBro8fYUbE/1FrzNltsMQShrUybn1oEHAiA
gO6h/gy6SDM2VWQ+6zGzRVHAKFuc6iyJdfYLkT2zqzgtI31apy7hnoblvozEzDxmI5DGLpkqUaJf
RI6b91gdw+yHG1tv40Sibix0Z6fmdE92xocEgAIhFciRwpSQlCJGdBNFF90QNPc6FMaDi/KMPf5j
UWdX1NAITog+E8w37Cm97wj70fW0lOlp+5CaMkEx1b5PRH6IwSKJgBQAfQxfxlb8EHVRnUVP4bwg
MaZtEgj45m4CRxka9ipoBGAYVTx+VEe0iNF/E+UD3slpQ+vY2mYo/jXbHxei/jJLVNtisMZNVX3L
NZAqGC7VITN/ZANmDFLJrU2+0KrVGoxGpbpUtEbHzoAPaLW+3eWXiIUgaNbhUDpY+aVVO8y0U/xp
2XeNurohhuJw9CI/l+rRNPk3tZVLwokcrZDfQulo+gbSBzX+uYXsDFm3V9jU7Nadx3JAXWcLOseo
nE6W/cVqDUA8sppAGB7C1DQ2IkUElw6xthmdVcXtJQgb0+xqDlERtAbbcUmxKpAFdCd2E0wV35JX
bGbAw6fpaw6vELMpK2XXXCOjBBwOtKVwwKVVpD5Aa0SlABeTMnqSdo9XPxM9vGYgfWSCXNKWp2th
0K/NnU+CMImp2Q9RaxzMEim4PXxtrc+52f2AlsDyBOUHjzATxcY2QiOlBOo7djliXy3GJQGL5sd6
121Bc5zkGB+cIvpY6vU7HBtIU6QIo1piO4x7j/TIa8RTLjRJ6ss8+0Hr5hqBVeYvlKcPjo1A1tS9
pzEh9l2VAz3rcHyOvMoI2FssgelRJRJL0waWW1Y8fRBTG3p+EIYBjlXMHmgl+UrFE0kAEeg72gXh
Nh76/GBEpIZlw6TjuisBd8xh5jeNM++cMTH3U9W8AX827my7ugxMwycjYaG99ZydPtBjN/WKSFo5
IQeI3PR6e4WMKr0Sl/cgyIc5/vwcqQQIy2UGF2pXCTsqHSWSyX1xe3s7sCmpdS4zT9xaqNTvJdaW
SQ3dfsib+FoLgZ+iq4b51JDj3a2ftbfPyDP9AaA9PlRTG11Hk/hTHc+M08TR9XZA1PrnKzIodH+K
cDBNkfvyv9g7j+24gS3L/kvN8RZMIAAMapLe0huREyyRlOBdBPzX10a+7nplRj3vSS6REqk0QMSN
e8/ZxxnkL5E7/aGTI02nXA/BMY6MCzMfvvSG5pLVLpdQtq4DizlBk9jbOsnrz3xX1R1OPyMvDmUC
em1KJ39Ver2/7owMGXJhfnIqJgnPmocdSaugs/gILRK2ivpHlylqJjLv1zrsH/3hEJScf7wKOGRt
IKcKEPMDS7fOZEHyQUoPBdOhL9HUu4hiaW1flUtwYo+eImd4yMJZCJDKxo/rqsssYqTXEf0xl20m
cztYtNE9hAtzLyrIuuS60pTBYYhWYk2WQr5aMaXNdkkKBlL104tunN9TAsCX48nfbkYLKkXDDbT0
GGOH6r+J8ZzSpV7TEqWRrjx11GKOnwhMwEnqxA+kxWdWEl8HUe5HsH5XB9fqZVkpCXV02LnROzhl
6pxBvCChxN90JJKc4MJZF2uaHnAA6669+LpBY9GV93pO5jtcTBX5umokVY6bJ0wTA9G/dcDPbePH
azDKmqN7zov5h1Dz+JnpxdWz2/iCsp+wxdqgLpjC4F52q9LV6tHMwO4qSgtiZSzv2XLZTEIMESS/
YhrWLmY912WzjvLhkBYkVGfZFLBit+PeK1FaTjW3aNxEYNmsFIVMujYMqJC6RSPaY2zcK7uvHkxa
ZXD5KpgAuMvCFKaXPbwXsYG7T5ruBVj5s2yae/g/2aXCyKQbT14H4lh2PmiRVRnZaNPnBnJC81Ca
2tsCf7Ie3fgJmWGzHcIkeu91cefXVvxV1bvWB+uYyMTb1A1OUcNu+y13y0dl5PkB2PKMzrExQEJA
kKm819RrWd6Hcb7yf+WZVaEPZh+IukQ95+kxtwXilrj6Vo3S93DdksPc+zWtQHZX2x0/gQW8zTac
2UZZxZmXHu/rwu634xidqsE5UagSGuoLyQlFyPOI6cbjcJstYVvD9GDPjsfdSHoyI8lgRXRUt040
uGUmgsNKu2p6qinv26hriGWr3u0K90cCnvLgQSK9EHT/HEwZ1tWqwaPP/t+2eXGpCvon0SKKHIPo
XdXhb8O3k5Os/KdpEOqC4OLVyl3rbI021mB6dKd6Nl7NKa6ekFkdOW77mwqr/vp2+LQJ8jy2vbzS
KYpQ2kdogMuQhdqJmn1B//AKaZ14I5FaV03E6Ip5LP51bUKTun3z9m+G0u2v/nM5U70JqR9jYcbP
w5ChhmQGTMOKEgB/KZVJWbSPfSDaI1shsPAxr5pNVwn3gi7Z2RbSwSFUCLShPc7Gi9ORAhcAVfD8
F6s21IkI1DtnrqZ1VS6Jdhx/DsMgXwKQzodGFSCfK7WStEX39dAEZEczA+epM9eyB6jLKcdncjfX
5CR4y3VMsLD1yxx/pUPYbRwyomDyZRdtmj2fAXFWUz0aayMK4w3JkFbCgmVyDt3iR3US7kaeLYuc
TVR5GlLZ+YtZX2ImreKfxCF0zANbC0eAcT7u3IR4wwL+eIe8iwMZPLSJFN4mi78dmHbb2SCgEeEg
si8ZHHyNVEzYnTya0Vvdd9Pp9sB99DSL9FsYPiupPzYsu7RaQDsxhx/o2d/+VI1LD79Obb0t6RsA
s45Ig+TQvwmccOSGlRN1ucu7kvu0NOMZvWWfG2uqsdNs6eTc98tQjnM/7mEwjhhsfQslX28xCwJh
V/WQhZ2a/onvXLBhFGeTpRnD6rgLYutYODHeD1CpRw0jgLGOfJ4G+a0jkIepvK2vCJyb0d2DOn8c
FInTI8s1TvHxPknhMpM7H4ckKCinX7hhMMsiwfqlnYHTf5eeYgdql+e0eht3f4pGjEdP6LMxo/qW
lOobCToty+hGN1H111WZgdcWSTERnAgYxXTI/H1Sc+SbpDPsy07lJ78OXuvZS4i/Iu7KjZAoN/JU
TTzj0TXSbY8ZZMWRDH6hiq6WLPGeFWi7ya2jyipTFL5V6Bw4xUa5h1KflRNqYziBIx0Fx6r8SqMJ
X82SUGXSilgBtHxzesM+g758HpW5dEBWnhHJbeDR3Pcj3CrjENyjuYbIn6vPnrPkMU1orFvENoLx
ChiagV3rxLYbQeTNGohIlyObt1NzDeGkQdRCG2yypxPHTtyF6fzgwB0b4E7T5d9HUjzVjLTWeJTJ
yMNfMQOCdtsk2HapKWiDSGKfDeYYbi2AvA9HcwL4a3ngYEPD+Ugs28R8rq6oRItjPlobhrdLAG++
Z6Tgr+MC1bc9ftOaMzit0dIjbVzTX8RoJGhUNj8mTSIEzrRwm6XlM0J7i+vfXmbHd/H4OMfEH6JG
fLCQHO9RzoC+LP27BPbwsbLjcNNhADSqoSNETjHGttJtjeRwSzOkX+G638SzWZ17CRGhw0zE2Ir9
ppZ/GlF0Oy/IHh3O2Rx80nVuVO+SjWEXDZx6LIFjO/woAnPYNlYwgPSH+gLzxl1VrEvrGQDWdvQ2
48S5ml/GMCUDv0boJOmyYbiz6i9NM/wgA9hrcQAwXz5FAtZca4c/Shp/3AiiTx9iWqTw+0zQ88An
o7gWOaO0hvw6JJ7eyWxqsWOBeI2t4tm0/WgbyfBjKOS8SXu/3MESBgGMMYaO0iD2qmRO0xbeISfn
JyidtzCKPnADEevjICUtyXvYTFNibaogYVXgtArKgj0xZJjqhJuWoG+UMiMUIc7tWjv2nTelb23s
MPHI1FOquu95BJER/B0SqoWGsRMZN5gPysXHMe/8lKYIAJ7Z/DUrwm/KBHl2nmFrrf0JZya8fwMQ
vxcVkOaNrRyH76BeWhxMpDeDQE+smmJvVBFlOjCl1NwzEWbHy2E3YKG8WLQodsjIXt2xJD1b52+u
VDXQk4zTkEvRHNQ3LxHEkCyXj7MhPuFnStYD3z5VSbmdpKi2ge2oxbE2QPQXLBbOcnkbJO5M5kap
Jt/KSbh7mtO0PKxzI0IHiuHEGj81P0jEuD3IMsUIZm9wHQ2rNoWfYHdED1g0gQbO44FHAY4CXB9N
f9cMoKOL6jGY/X1gmO1Bt4N5auq+2dYCx2dvnjG2wnwfYiDQScKMlK42g7hRIQGz0ueRI/x5wGux
mEYmSu+TA0RwVcuARFMrT4nCBP5D1LM4uQkeMmAnH8Qzta/kBLj3MiYYow+iR1uHh8AdshdSNBms
KjixlyFnTQgh4+xtCPa7waSIB4bSnwdqO9uLql1XHBFa1hfd7GHgvpa+/1vmxBv6k3dosta7B7CB
z17FuzlR6c7MOVhAqNkEls7vk7kHWuyMzwUjw1Veti9zZITnWJT+RZBXBahoMwDh3s+dCAgap1Cq
C53ScnI4B9ucjooalCZRV5WWjPMn2OfMDbj+Ous1h5661SLblFl9MnoRPbtz8qczHFo51Qy2pxrv
XFyze9gEzdasi28yAjlipFofiLb9jWQLJ2jtmG92tIBjEmdll5k+1PgFu8xvGLiPDyUF1ylG/SxE
8F4tw47Qjj6dsXonMdQiM36IDlSl33bFq6l6QkP8At9aBjR+36ZYq6q2xV4hrQczqs196RXjhgqw
PUDg2JGACjIR4PSCk/cjsS7KOlgHtJrWYVKZjIKZEt2iSd2o/Km87ls0ZrZvQ+vqVtK/OEl/yFCT
HBXmrjURMus8rpy9beVwTl12aGZIPvyRGrbZIiIv+XHyrMCflF0EZ9f0NT0rAFroYr6YR7drxoOP
Pmvx3vHzlJCxBt+SVugPS5CT2D/uitwIMDuGfDx0LxO3ZsI1ikeyEPbS4fxZNBkWB7VxE1a3TlD8
TCFOe0aLJAQEDeCpCZB2EjxhYAMVGJFsFY0+AVljuNZNcS1diD/TlJ3Q6kTb3kAjX5UdY0nm4VYM
By2I2HTDePJ2TmJ/hD2fHIC3U26PNTqD7Giycq7JabI2NHQzgGjHGRPwKiRuYASYYVFD0xEkEVYf
wsaIT86WEDUzZ56ZLoEbddfgLaAUqZjcrE10qSByM/oFXj+x1Ujn6JaRtbNN1RFOgTwqmGV9Jgrg
nHntsezVL4UJet8vs0FhDv7aDdO/UzI1q3pwvkY3Mw+dP5/EAj0ZF/xJCweliZr8ojKivvxReCtv
waUYRmY8h5hTM5eo4YWrtqBVpIcRqPzjGeU6GmtxqdoRBb+Hyr80FuyqaxMtsCv5lO4JctlYjmLz
Rj2zFrE6GB3x1KMx0GwlQmxistZq3axjnHYrYNSUhRpAq0mYcTjC7ESaU261DA9ORe5BmnGgMjgW
RTYjcQOd0preOAcEkqd2ScHhM/LElvBsQD40jB8QUb2YqNJWVQLOdRCAbVoquNRuwr3VWFv5yx4L
C/gQZxnBfN0Y0w9O2T67a2DuQuX+JcnG2qb+YmJMDsXCz1ELSccCqTMtbB020DsyaIk5gLrjLvwd
w9IXW+Eczxc2TwykpwfW0y/UHgd8j1g4Ps1C9NEL2wcNHHNDtORAzyH/yIUB5C00oHnhAoUAgryF
FOSDDKrNrt7FC0XIMvV51iD6K3QZG3dhDXW8c+hp2pPw+K/rhUg0L2yicKEUleCK0MUcIvBFzsIx
kgvRiIaEYvTA2TVdeEfeQj4KFgbSwlyEtMMEZeEjpQspaVqYSYNrUnQuHCUMTxdUC+22BLFkSFhL
Dqewtb3wl+aFxBQsTCa10Jn6hdOkFmJTm8JuGheKU9a/pWupITt5C+NpXGhPHtgnuPvequsgQdkL
E2pa6FD1wonyAUZFCzmqACGVKd63ZqFKheClajBTRKW8g3zt4dRAoIK8tUnBxA1j8OrO6ZfVxQfq
wo6tF1vYvx5u37v5w/7H94zcxFCNC4iw2czYAn1/H0GDwVaEqpF6UI0Q2/DH2zdvD42H60xrOeAG
BfRSIdEMF8RIaqfqZMx4tNgx+Ppf3/QW+EjD3kUI1/LH27/U2OLh+TNkLzyP8/fAaoEdRk1M7/np
opzPYcU2mZkVz+H2P8e3p3P7o1mUxcJzYAMBzvKvh4ZgYCBP//lNyD7dNpHpt3FjhvDyTrNrgn/D
SgMQ0CU7Re9vf/evf2A2GGpbu/ZBPAIluT1b6wYyuf3x9hAvL9br+kuPpY2yHs9fsdj0bhbAgds/
L7LpQNBYdWKsSpYAABN3+SrI0O5JSSt0+er2rcF3qp2OxDPUiIIVFIBElGXVMaHD2tKEn4t9BawX
khVj1qaIfsvZ/bn9eLZ8MrXwFWThFy0cuicjxbERIHm4qez+v4XnZar//Pu//f5ZANyJblXy3f43
M46Lr+X2Vv3TA/K/uK9viYqSMvlv7Ffnnz/0f9No3X/YQvIt2yVEzfYXoez/4b/6zj/YPwSNG9SL
votl5D/5r07wD6S6AkTxog1F4Y9geVmL4n//N0f+g9/m+Es6n2/btvx/4r/at//lvyh1eVb8/w7T
IrmIKE3zf3og/F5WFYAq69DOzSN5kM1KZCVMywuHUox/Ucoa15XULDCeZ+9M7HQmemvPaZ9buEDc
gv4R391gTc7R9u4Q220sexwON/FiBUeJyTI6QdPrT8A5XrVKtlNvvM4WkxK365hZEtrlgIbqzIkE
QGLQrfHJ45gUdf6pMfWztF9nX+OzLuFCetU1t7irvfgug2mv3utw/BV6tblzAlTvUzR+DvoheVOu
tlZqOM83q6tdf6Y6+rq5UoFEYDuXT4kt6QZrRrES3Y5xnP4msFGQm8JTQDbFakUNcsCUtU4WDedg
4nWO7JK8gFLeE0xgs3sIRMIIKjNM+JCE4pGiSfjHWQCCkpQVlLvzhBMZ0kdZ/mWdcyk55X2jAsx+
AeC5qWt+p2MervosfVLmWx78OG7wQqF5TZPglbIgWN1Wltsaw8f3lIQ9J+bFWHtz16ITLsDwrkx6
51tV1HC+OuKQRGuQ8h7PZNaYJaWPnTHWxZkiNmNwksKLOXeV4ldqQFua02TfYh2kzOT5244jt4rL
/hXzxi8sBp3IyzORg3+JHagvdSLPecPLLrrOONnzsHIrkTzYnYbgE1K39y79AQt0O1V2dHCmKLkv
zPYHe2a3j8d0xuASBm+TmKy3CR475enGbpaVfChQZQ0hKVoz+zi4Uevgp3QLPHtVBMOu8WNx308K
R0CCWowyuoWM9TCxkZ44g6DrdeiQ1OVrPbEaB9Go17T3eCoiOiMGtS14uKBaRt86qtHg5/p8XwXA
4SYaUpH12YW0YW5a4ELbb25SIuAzG6zZnPiPo0Swxcfv5ybpgksWTpr/wWL7MsTWHufzz+wbXzFL
+m6ws2FrQuilfgSZDoxO1+upXALc/PKirEGdbKusECv4EDwI8Ji1uyl4WYTfZk/wT5xdFnGANopi
2BDovDYxKx9BXlALCM3kN7cQLxfP9ZzqXWVNX+NoD9vbphSwHxGRl+295VZzR/xKpZ22K2fhtd0e
VDF2m9nABnrbIg2CMQGOW8g4rKw9tcuD6NCNDSk04CXEZcw/EhV8CLO4UCGikA0gDbXfme/vozZr
aC4xHdbC98jBGAldICV2axNV+i8rfKIJcqyInRFx9ZN7xbvCqYMoeUv3XW/HBp9tWnnmcQB9e5NE
3x5CI2f/gyvhLrCw2z5MxTo7zGELqLWewfk7jZlqZT3qkKD2Ns7yxhhFc02B9zAEO6TQbuE+uXqb
9hKs/A2SDkyE/CpoNhUa+HNl6keFRAd6hbzzZSp3bebeNQ2NMxnkG07pDx4eFEYGMdl6gKdunvib
Td4WgPPbfD62VbBrI6BSVBr38Y3ZQuTwqq9HhjkDwoJ8UIgJjergdcvwGjnW+laI0U1ydqo375tm
oPUkI1BdVG//fJ6J+5xE8bDrK+a9pYnO3Kn6fdiMBkeJ+Dc4GUK1+EfWArNTS60xJLSjf2hvjid7
eQhnZ4V4IBtawtI6ilmrXZeL9dzxfKZeHm+tZH6I/e9ITN5aj950sJYLhXKZfAbyiqlO61MwQHrz
DGhfRvl7KChjaGo+RMyMwXpT56hSf03kacIFo+muOxt5I+FxrsVKY3h8Sk2SeScPbBIVczo95b5/
AUcZb9zCYPZ/rCKpHpgcO3c+dMI89+YzDUXJxbvzR+Wd5jp6UbDT9jkiA+JbBo8VAT8jzIkT6ktS
aTTQTzf7sdH0bKWMyo2L6Obc6jzZNNLcxWj4/6miV+JKHF69maISCe2YPZe0DSGqZo/ES6u70TKr
J5p7dICUeptUxbrV6I/bV1Gs0f47AJuc9n0obetqWxrfN92fdZMb0b6yMgt2Bgy3EknsUxbKeBMF
pkF6niUuVmP/afv4VOCIecz8yyCwafd+O/+24+ouVtkSd+eQ8z0oMJtN4BB1DEiwm9rzZNbjhdnN
erSz9trFiYPexe6W8IoahIaToP8IrchG6ZM26ygINv5k13s/BRua0ao4eGOIkFIYw9IpCg/aIftx
rhj+cuFrdDgm8g+YLA9R/CXC2T1Xjch3E8eZbTx2D2qecT1BkuKyA0PtLgTpaoy+6jD114RrDIfM
8o+uWzFMXsCeEnqEgqW/9xT9s3LM3pnQm/BMK5fs29Lh/EyXuJsBuuDFTBDYGmIb5hTcOmKsYOv0
TU45kxNHg711w+7Eng6MOM79U9DE75JoU7QkRrt0+VtgA4M8jBOtxrZq/dVIKNczmZgizPU9HdL7
OKiqY4cubZ+1oHozpk7oL5nZFPlPieZ+3QZ8pk3mn4dEdEeL2KRksMzDQEXGOoE5avYtbAXGgmYp
oxwTjknbdPkL3sISLVC3Z1EibC/JHmIwM/Ty++fSKeW+QniPJL4ltaOd7mRQltda8VVipk95Z8KP
M4OXKHLoO9A0brPwE+vDsE76rL4qC7J4mj33znyyPNGf/HHuMJNYLTSPpP2NpDo3B+MUM9nmNJqH
+5QTfbIu8m5PezzcmSo9t70wUArVcnwaHH0EiPWQDlXwKDhv0Kdq1FmfAyei5dcjFBs9Rx8w3fkk
1CrKOCs4DH77QiMCx0BBFBzuvN9GB2KUGJ37TKp15/bNBaHHdCnrSxfQv0jcEKy7N1495pqbWAVi
V0Xifvb0sEuye4RY0dEX/cIs5R/NEgRJzRC5m/3owWoRVNlNsHVbf13WXLLwhp75iIjykxeq0/bJ
mOp5Jy3jFyFEBdLIsngtIqh8ZO9FZMGCgs/iNbvQfDbVczwrYx3bAxzhMDY3U2FVZxRjz66JNZVA
M+M+ZjIL9Iil1f+cyogZrOGYuHUAw3XkSKZpOqHjicC9GV732i9Ip25JAGJO1712dIlYMyFEzTPy
QMHdNvlV81pYv+bOUodo4OOpxKpAL3y1Khcskj/xcdieGDe5k8pD6s7PbZJYl3YZZrdmZb+jjfGd
Dit9O8P488Dc1W1yNlBuXsKuLQBRz9ew7OGAanBpfRyQvjVnihuDp+AYMWpmkTgXAhNdGkogskdT
bBy3dV4brq81Vv5pG8sIuZHrM/AbFtRN7R7SiCkRM75yP1RJRSZX4T+OPcPSdHrs50C9zLE9bhvP
6a4Zk7JTvEuVkZ/rdEp3dp16r8qxP1n6VrBq21e4YDsnIm6liLniqMKK7TxG8BzjJAexU3zjCUMa
aCCQn9PO/ZXt3Cz6tDPSpGNKxC0yXRzoSiB+ZYe8nzrnKZgCd8uCD8uqolddgxvYuQnDKepmtTc0
yLlpjrB/jTRUDdEqBEgRrocMUpKtJ+u5qvl1WanDR7S4761mwGwiKHw1OS6vil7EP25fc+vV/qua
8TAhQjFGT72WKWItdLCs6s1cf8DOKlelZUR4bHMbGwMTdqBNX16hgMhMuANkRQOn1M0rsPqbdiId
1D25A4TjsdCLypY0qUhqsBJUeZ3PELDJa4Lf0CufUtm9xUVmHkOHSYvLXAttOOkzrHYsUwpWiKln
QNh/NMmdDBo9iqeY7Rydo5/0qMyW99UwyN4qC4rkUL1PoaWIII84ynVGv+tvzdSC6R5CsI2dAm1Q
wZxtoqJEYdZ5/q+4CM9JLt3HaVpstmi5s0oTfxYU4Ni9ZryrgvQ3vyU8l40kssur3N8MOux7J+71
NgnoJHPu2850M3+1nA2bOXqKRuyHGH/LQ1XEmhdh6qNl8b6nEer8llZbXpZouEodEb0agxmv0ZLl
sWft3bz9Oy6imywbxdrxBhLhkY4XDsUhbu+N4PY/zrNzRQrc7phHcxmjq0J0HD70efjYxa7LnWP8
LWsnPUroh0Q0RWnH6K3I1GEh4KM5Jr89aQ3kv4xHGbJAKoLCf7UNwO9sn5rF/t5LSTlL/XjalChe
znFSNBv6cLvElMaV6use9DUnI4LDV8pnBOWZhHR2ZESVrvsVD7OFX1J6K6BkwHAj7e3RdgGbJj7y
OjI0S7r2ZQgIM8MRCLe9rwNOwdGlbkiBa2274jfP3BLkTumZ38zs4K8beh0sUKC1TDLSe5Yb6o3a
0k8qRcVEkHMPir8NyM0lY6FFaYqoEAUtY0DSw6gwNjKM7sbCB+X7cXMCZ4vpuKCJsdIjubBk8TrH
dvIeE013ehxJ4Yt60P6erI01kRr5xc6vs8voj52J8XJXxccw9n5N6MNJxMtfy9C8x8PEtRgXSOSb
js8n24tF6xzwqaV1ymsj2W4Drg3scgaC1CNO61Q2Ffqtnlt9YMsfwKsGSM/OXTbzJoMUNYglfTQ8
LszU2iYl/kOnbv8wzWrOvZ3x7Ev5W2GuoJ8IKdIrW5OeJPjhwUeEZ/XpGsUIfCAtu8dsrD+s2J7W
eZ1g8sI7sbIqkdMOjIZtj6wbZZNL9h92vimkc+zX/QiPfAECTsVDEvf+tq4qe2dJv0Xq43+jVUDX
BNRr3ZX2OXSXMOAmG2CNDvckwm0HbyYSHNA6iRzZi1E8uU4XPzMhTq7k1j6YRjSjNqmeDFWhoCGG
klhJQ1zHor+QqwCuU3iXCpHKfew21WqJjy3wCE2tEGfD+zGrdjrbGQMsL234LOGPm9Xz0GmHHjR/
xRht28kc1iMQz6Nvg2Jv7OisI0PuJu2EL8LvVjHq3O0415/tIntOrYdSeTEqXvR4CBvG2L7TPUoW
q1LlnV2ZqFFMVewCN4OevOy4HspiVsxiPLSTWa0hOT2OnubqxWF9IBBlr1EpMQBhqEIkqrcqhX3u
K789p4kDGMmiQPT1yxRM/TZqmRYQtKM35pJ2jXM/2ZYE2e1ArR20hwyjddNPtmriIC1IrrIbNiYE
lGMMlSLlFHi0hHyN4rLbZ1NlkDFQFpsb+Um+orkZRxIlymZBswYOSWDaIxM9i9+kyilrcu4nm/d7
xxawqr8GlI+PI6gqZsz9jzX2LzHkh32awVAcwPpNifhD8vsfNx9tLBfFtyszdYznFpFmKq/04kEF
y5IHxBhvjjjGIB5e7aD8nQ2hf5iZVK9GC1+139FSkc21LR3FSRtuTAeZEMVUV/+OLf3MO/FL6GI4
VsmZUjB+LOdDpdl+aCXkv+L2rrHL6T2MZqh/Teeg8BDFU+H4x6DCIGp4KT6h7s2i9wFOCgMdKjwm
OUZ7NoyBCGaFin5uff+xIoodks0xcnX7zcNmrhFmNrX3HKcOOeP9zkBVtmU4xhWPBHyt7HgzUi7d
JwlTetGjGohoO0lD7zPBOzoNtA1DqT6khxQnZvS2jQn9iLx0fmKS9jz2lJ6TMsJ992vSac/xvdsx
8K3hW9ESotGmIejVO9PYkXc57KLMpT/Y1qxuLehL4tIOsd2364LmygaO6rSGMIdLrMJOMkoafr31
u5mZ7jwwnnnvh4r1ZqzYCjtiGbuZFI18mAid8sUDS7/7kBeSjDuM39Bw68dQkzoHdAeUn+FTkZE4
2qg6+bDBO3Cgyj/Jl90KbK2rLmlgkQROQqWuM0rEJiLnOibRQNGJ0WOn7y2T/ovPy9rIOPxxYaeA
zZXFGqcknVSjSI992j6C6XMetOE4a/xU8A4d2h5moLvDnPKiJXmbm9GdNGWNFR+QSX43CPBMTIWD
U/8pECOsrajZWEIj+qfB+iAiiKNDrlp2f4esoiBxrzDv6i2mFG/bEm6coy1RTXTNSxKbJzb0zmVV
9mE3Sbuo7uwsvCQ50h6Y5HvtdMULdlPuf5nsuk48J9huV01rnxVqlD5wXyrCYTa44zLe/yZ+6peH
WJafDXkajy5KMUzTyNrqXT7gkvd7JMOdtu4DY+N1J51miNMaIi4jIg77KcIBhaJngoTZ4hBb6cop
SWvgJpVwE5Ri4F4ZXGFVnXwZ/bB2g+bd6sRdQwT3mNifKur2KnTBw6ryXpGovKmZIc5Bu4kxMr/y
LgMvHrp7164/xlAcMiT6eZE8zuyD1DmoIErfubpoL2llfLnYSwpqRTd4wGj7Iu3BWa3CpfscSf1X
IJTFJxHjliHvMKfiWZWTfT9KcmJtd98N3Zm2tUIj6Y2kFkOATuLXaJiuuH1e8eZFmyoxXsu8Dyg7
u5jWbT2u0MByy3UfwLajTe9evYSiqUqQAeeOdHd9kCBETov3gbkVTefq3aU3YlBvuEOxb6b+gsYB
aTwhFqu6mj/s5CGOqRTq/BfX5KcoAHv3Jbr5WmqSAARaFCt8g0vwnY2Z2GeGea6nbjiwx68HNgAb
646hM4psewIgkVpP7jQwAmO2KtEYoQViqr5cvCKmvWI8eRa4AHdwPCz0+Vs0IbrL47KmQyC6jSrs
vWDCvIr89FWQOWvn4IRoaHPIrIx5I3gjN5YxbjuiJNYVPctK8fGZZfrR0R9cZULiVgJPC1212LfF
/Dc3/AuBWhvSHyjYx61fX6S/tTLYx5Wou4OncwiLgA7JqPnyjJq2Me2DrGapnSbzoArDPVsEoVoR
0qmWUCtstxwtmz8yCT9nqeeNGjM+J/zNqc+IbhRnagYbG70XNAdLuGebYd5azNmli2wCbaZyyeD1
HqqMLg0OJ+YN7XDwB/JL50p/hpn/6FkodsyZ0zuJIWfMMRwBs4OADDL0GWBsn14ZbaMgJRgSqaiq
628G2Bs5QxRQJAxdLe8cDPOXmRfGhm5KsCPV7Izh6Qv/uj5mPk7twnlImbUf8WkSi5SkG9GxRvke
alL+ypFWRMpLBb+21n/Cxh3uZ5XixI6+B1v0v6hUUCt45dVNvP0QDm8eNTchlVFMw5vKrnJ4axWe
OFg4XfOZkRO66gwvu2/hJpPLPvs7n9eGZxVZsEvHewq4A/jg+o1dq+M4V/bKTYm1GqKFsyzsO8Kz
sgsajx0aozcfAqTsj17TFZ+mwyy9MP7CyOpO3cwVly/dBddxVgMGqY25cN1Tfwx3cwk3dvKIJIC5
/BoH47hvav0QIDNeJXZ+gXvhn2wYGqhrqcxyJtIrxhvNCwiD42ghvulLTrMVP4OcgbBy4EPrJOb0
ibjnnSOZ+gDtybl1ROoUurMDQlrr9Qj/k8EMriWqxu5gYGpAXw0eyXEvQVk/Ut3BQH8gwibYoARr
9pZHF4b443jVBP60knFz1DEHz7Ev78p6eiIoi8mA3awnzp6bUotH1NYsM8WLOStO2wSAs4cRqxAP
vrFFaYFvuDIenOrOWuTWNoniXVfdz0P+NJuYFdMBkU16VyjCCVzbEZtY+gSVpPF91ETyqPv5M7TN
r86uB658DkmcY75YbqwWZIZh5pCq9VeEKHbXx9ekJwkkBvG28yKo/Aj9arJ/0BM1oaN2gYy9veb6
S7E9XKDml8eS+sDvdLATw3s8hXx8sJH6bk6PzkCSd1sqLnfE6LYCXZHMf6dMiEfXZJwTpONj1nGS
TDI2haVrJSQkDy/5D/bOYzlurcvSr9LR40YFzoEf1KDTWyYzKVKUJghS1IX3Hk/fH8BblxLrr1LU
vAdCJEymkiTMOXuv9S3uAeqYEoRXKl+s4nuf82AwRu/ZNzyq7vmiL/orWSPFupLyxSw945gEyj36
M7yyWQgeAY6ZDm0dP75258j8lTMiAc/Runl+1pURb40qonPqMKKgseQt0rF+7NqAlmMz1ictzvdd
7aw6UGNLKqbjKsnKp9CpbyZxuuChacoldYJLBHcXAZIvaRyhXWzUpyEzKQGMhSA1ZpCbthzMk5WT
Mlhbj3hVBLFwWQ1EJYMhEcijpoZbnnXpVlOcVwdk+HOsfs/8tt1o1AN2Q5E26PYUsRuhQXBrQoRI
ugJyjTiHxRzhQCuSL4Bh87XrVP3XKSmlH2lxulAbEvm9y4BT56P/KFqY/aFQol1p4WsPiMP9Lkob
CWmSXHCd7WhLLvhDgFksfexKzy3DSkwDqNggwsOciEFhUDRzKSOMkNpz8LBLJycL29WadaHRJezw
3YdC3hTukcwPxZfQdXke5SlIXoAqfiHo6fblJu+nqCb+p7wZTFQw2c8UAu8mM9+6HOF1kutgeiMl
o0TK0B9rfFPwG8MDrBHSG/QDw0J6Sbsmw1tv9M1SxQ3L18gVujfNrZbq94EvR2Y56Rs6SO0EMt9B
SdThatbWtcWvahc9gpGSSGvDbKZmSFfexcJa2sNR9WVzHWRGqQrRC5q2TRkRBuiPeFrtPSV1EtI6
ufXovcFIToa9QZwXhojkILrmq1OG4NrlU1XB3a7xh7Zj9ijr5sEMrXWQVzsvMnde0iV7r1Wj+7xV
ovuQYeHBUJ0HL2/Vo61Tl/PN9s7gtppppnKh92Xm56QEnNbCAF+pBJxavkKVTDKVRo+QPqdkl+RY
UfSosu/7pLhnqI0OyNf2tuKJOyVC9RjkPKuS4Anzpzzhh12Xhqvecw0zAMZMMPKgWVYTFGZA0KeZ
RCHWxkAYe1lzO0+aVadSKzfyOzvtiCRl1s2DFV/HHlLitdVUxoV68dz8CBJMH+lofjeIJiBTIxmW
ahM/DNLg9xaoaBH6fK20qM0aypB2RolCmLSxERt2aAWKwWH2M5KDkqC/d41BXksRbCDxeCsHu/9S
T9qtrfDnqXam63yJoDGeQXotkrJRN53rUneI84MdwaRpEEcGoUOMpUXbPyxWcU57pPD1R8+ZnOsN
94xIO4YWQy91OI0KHdEiRJXDSA6RqRVva8GtzjemSQeasfOwSbitX+t6urcH/rhV++I8OlAHxEAA
2kgXgPYBY3hOTL9+DXMhAAOlm6zv8KgJ7tCZqLq7znklbotG5jh8MTNOFE/rkMwzqdQj+TMeGMZG
I+1JXzGfDNx1ofazG8sTLgOinWIy5W0v9fhhKOqBh2ISG2Kt6oR1tTxrP6AVT0YqtE7xRH0tOdRa
/WTlAmi4YVwCZqX0WhLt4iQkDHTuW2ThgcXcr+wLhQyrvotemiSC8mHchOA+WuE+tkf71rvlQGNd
lUQC93tpIpZPBHJ8UBQ/xmbKcRgJHmuBx5HjVWMb0vhrMNytYMSsg6Z/aQVKyzZPVrn10ltwJqr4
xRHDrrfxYHQ+wQhWRlxpS3rMsglGzBmNgLuHQWiF0u6uRSuJeWGk23CxVffKb3Bjuu694Uvst1G9
axt3VXbjFIYo0iXnLyEDQ32Pe5DOlYF6vsVoAr9F0g7r9mLU7ohlsnBENT+V6GsBLiS17HxTmkQP
RngTmjFbofmg56JdUSg/A3WuXIvJZaWt7T5QVg6i111r3AMO8p/7sQSD0ubNoo6RkOPtT7Z2qgIH
M/pNHeR3YT++KVnIZTN0b/xAxkIlvXjrl7dMTW/OdRy97pGG18Yw7fxs1sYdnN7FEOGktnUmtIbr
3qLEsil2ZuuptYfMsaDoE5ERqHVnE9o13dpi5db+TQTe2S6IExOYIPHtWwSBoYRJEOPKwIn3TVB9
JfRjTZ+j2wbgNtcjYxI6rc62bilg+2lxoLk2LjIXa4lJ1JEdEz8/WB4T/x5sNlgAF0boWpgFHAjE
MaFl2lTHym6ndCODbllc2sx/puVnrgOs15GjILOxLrFrXAshT4qq3ZoiYpCpx2fDQ8YgJLWgJvG+
OHhdEi9A6CzRZbhYZWJmgKba1ivSlNNVLrjeUh5HpCA0tZY/ExtjHCdtE2NXjHVN1bUoyfF/KMMU
NT3W21JVsaUVTb7yrU5seztmXuOb7sqyoIzXvokgus02FE0IQjED2Fz+8FzZ9TlLu/hYJM2h91A7
xrV5APa6CwXTLozkSFDi7CjgAW+wQnYLIfS7JsFXbtJ/WvYh8S5+Wn1vfCZPvpOACqG54pr7HmYu
dhOeLHbDU7PHMJqnL9PeoOvPemldCsU5MvFaU9ojeOgp5JubaDpzk4pEZ250zPeG3137unqCIr8e
feVLBoblFOfyi7qrIjAJfnkWeOdWVeSk+yaslmFl3pwg6b+4sbIWfkSYr0xD3E3+xkOkSjIkFsIc
R+TCbAkdImJTWaUhX9Aa8vNIVsB6GgLjaZh6eQEszGC4tKZPU8x7KZhcYyFvSJ8NVnEz5662D71g
kOQ50E90NS4WeJRjtJU4R0UUOng3kDRVkVcuhgSUWlOp+lp0gbKmqDLeR15ztkB3bdzAD1ZSPhjI
PtbUxItV5qZn18d61cdS7AOGXQngDKg8yxSAKdEa2UW1yEjqmd53XjyepNsfCRFisAAhyfaoYGtp
99INtJ0NnWJMRdwiWKpsT+17FWn2WtOcfKMrhVxqIt1VccR1hvzbjmACOGO+9r65Uf+1ceNorYW6
wpiImASzJC6gwTXXHb3UPvsDLAfV8t3tdNUC76qRBPXqlFjhXurUeFEJBxYGWKdxmjQMBcVsoK5Z
O+HE1Nbcl+soKps7U5z8Uk1gwJUvvcDbznw9XkfQi454Fi/NBLSw3fgnMP1wo6v9m0/qb8tUTQtb
Zxt7zJE1PI9XkhRyRFK7DDwkEJR4F9KEaYG0LUE/wTKJ3WWkaB2YJRXVEYFUaWvdVGw8ASOuld8E
IUeDTYIlHCxHo74gZgz20g0YfNvDqi4vUIc0xiTFg9Sm0o2f7rS6PjZEUlYxTYW2B5vA/AMHdxqH
6zDjm1m4lw+U9x5CF3+MWTw2YzqsVOBfPHkRCw/VWa2GRycxHkNJuXAIyYYd4lVrUTSKW1wBlfXi
YGPbta/1YD4PdB8WgY58pwvELU5CjBEDdREnMF99OxarICiIK8mKvxAT9crUvE2JMSOkdVwUzEas
LHmsYFfF4Vna68IW9Oownu8aZ9zHgYlmnAIERsXReIlCsDkKD4lDSMdr7de9TvkL10wKg5JwxIWr
xenzlAmFr/EtNZJD2XnWUTPpOjkMAnseVxV10DVz4n3GcPFpKM4VJs7vhg9kRI1UZJZ7xmIOr1tQ
xEZ2xrxy0qnJU2F+IDzqqjUSwT7ybqxIdK29LFo6nsbkExAak2SL6OSG04lhF0bbIc9eSiUAdVNK
7CI9HsbA2TbaXyH29qP6I2V+ulIbxdgbOcJNMyHUPkCCwE0ALVckx43nY0/14b2OQvwV9G4wNT6/
CKKbt51pPTewsQgWEfdCacQ91TmxaD0KwxptYVp7EFJoyW2pr5frnpBf0laNZzVoNzQ/VNVjyj2R
WvTO+JaIoLvE8to7dyTFya88J/i5QxPPuuYtBoyW1FRs/DAWaqoogImhk1sXq8M2wgi9zEEskVLR
MFvCE7BAd4afPdSe6va7S8vwOKplDLuluXIWJdu2DlZW5Z5ipWRwak3FWhpNVX4ftCPcirJuF5jt
wS+XwVcSrYVSQ4zrk0tNnXiTdu4m5TGz9mnnLT2zXgdDeOZPUDygjLofiA5fOjEkrSS+DaaNlSL9
VhOvviSCexkZEsVKhEkEm9BakSbtqAFFbJ3D0aw0bYrpRV9KMPbKKn9UYUx3esB0pB4MoAPcGMjv
Hkbl2vaghj2ct+Xok8mdaRujTrqlbuIAlNk0M9CreEtqHAMsUFmVS1QwmrC4oMvDUAgfgjuexwS5
JnhpnysPoo2ict8bjN1gJSNpYi6DVWlQXG64p7YIDlGyZ68tD3yc0vYCT1MA9JDyri7TrxH3RWrb
7gU1SrboVH/YUTWoymQX+0X6nk0bwXopTMdmYB/uRYb2xakvasU1oY34k4bCoLXmJhuUV6+J3xbb
SGrWokxa7sv8uomNdjFE8+cfLewsuW+SQQ0K9c5hAGWPVUHxj7iuwc4psPhcgoOjn9Mw32eEAK+8
FnJkYChnDFM/3ZBQMmbSvfqt9Ee6c2OPlvZmNJj4SqusAbKKXZmBlDGSETwHvCesWSPaLFvfxQhj
Bgq4YZsRLNOKlQHPtTVD486vW0SM1NF4pDKBw95ARjlDiJ7TMqkxrlYNs7GakctI32zow1uO64gi
jPsoqxcxxQfPeuA4HvLFGFQW0Ul0QH2dwcqQG+4itwq0E5PmLw2CfaCTBqqG4uc4JNHam1Kx6Iwm
UExxzA9mt1fy2tgnpX+Hvs3cIOCGmlKq5RfSHONNrAhCqFTOl7mh1iIg9Ho3OqgF9KrWJRMS5coG
eqS/N5wat+7ku2jabKkUFOd6/0kPHiwhRjry7k0jKhlEKlaLFPcb+QByZ0wOe4JqqMlrk0e+9y/6
iIQMLujB1GS7pd7dH7jCzpSeKa7U+Zc5zqsdarHz1Qr5RHexTFFtXZcC+GI2gJaEoI6+6+3nr+Oa
FjVJVvE+PnQl+UP0cPRVYg017OdJ/T32ZX4I2vpGsbvYzElEioRTS9S8umrbkQQmjZoeYoTRjVaK
0VwbNx+2BoMALEQAb+xsqTrTpZnwVzUHH3+tcCiJT3FGXiqx+igAOBEEbDI1+JHbGUgFLg5TIRUx
9oFrOUNVrB3nra3aYjNAqjKFCekgoDAJyGaMOBGrJLk1PIchMv1j+1Gs9CVTE0mojQ/roYV9MNqA
K8g5+jYpMWjTWF9GtQFRmaDmXIrS07eWke0aP0nW1ah8F1QgaK+k11q4xqqDBLnmsj3jcAlpi8rv
6eiQtDYvig6nSkGD2M+qle4xhnHkiMUVNC1nuL0y5S1Sc3sd6uV7FNWcRwV94cAF129HEkgPXRQ8
mymSV6HemXV07Abq2o3Xg2UQm97AQG6hOfHYtEbweClt/3G0XjTba1F1QFGOHfyTRmhy4wJAIORf
ntI6PGZxFUaOS559HPJntvEtxXmhrwskTgwzIwaSZHWvkQ9ORCpk27XonjQptC0MRyzFbboPqbsT
qOTaB0wcKwm5dGHDP1pSk5q0tP5gvsaSAGXYvPj6Bk4J8lZJ1q3zF6a4X+1e4NpLrDMPQJDQajMc
spguvw3CbVPUxQ3pdAe8x7o5TAcMZiRJV28TzyYvKKWqOQzxkcpzgdyJq2+iADxUffY0+sSFdpny
bFaELDeBi94YruykcMZPh8tzejVQRN3qoXNl4sDgaXghhAxzQE00QqY3FwVK5GFUwep5d6i1U0SZ
dbEMGQt7HsmBuZv2SxrNOmlYcJ6IEEN2ulENroSGRzTtLQE5kVJmbmDgL7X4Yb6q4CmDC5B+tYYa
fVR09x6mIp7cyY02q57nxViCM4ndi9djg6iVq1XgM6Eirh6A6ScbaQ9PsCHbDYOOr52FS5NHj7cZ
DN89KDiehNuo265KxIEw1alhc+K2jTB5+rYlIYm02jlTVJcsdH3w/JUaUhvvzW56OgzffEHemlJ4
fISB5QV4CEaPyYzVuQBzRqYrReY+p5pyds0w2Gnck8w2ucX4EzbvNrDYV/j5Wu+nkwIqC0sS5QYE
zqhGk01rUlQLASvVxXR2h/phNmmpkyOt9j19Jwcm+ybNn04HTWB47rYYdZSXWrJ3GE9RmCP8121g
GbskPe4w2mdIdfs3CuQ8942UFiMP9PkC9DRuCYrs6GQqFKsD/MxeO93kZPTQiGatKYu4iu4aYTQ4
6XuEYYF3ayMaqk4L014WGwuxD3ycissNilOysiLmqL/Yoe7fgf//K22Se8z8dfXv//tTDoCBeVQz
bKw3GlU5ge/lU0yE53QNE/O+RKEe/hwN3V2FBvbT1KSZNPgGwIuW81faBHoiPJGUUOiaDeYLCNY/
ReTwpt9CCaYvo2vCJjgD5r5uyM+hBLGPRdNQKwKwVeTTlqGXm3iAL0fB8yzz4oEZycoHqEnwXJFT
CgIQIGoQNJWwR3TLmfeUZQ8Rl9bJCkgRnpTQlJpvuR9FdyaVsrStVqE++FSfenjbvp2uLOkrF53h
ZGhFlMWDQDuAE6pXGAtAN+kWIsqaTqcIasjYhKMe7JSBUxcl20Do0a2upY4w7i533eAvOvevUIHs
nZC5jy4XqRGPnIYLnn4snkhM9UqjPw7GBksAeeIAPa8KJPMtZQtjH0d0DYyMsb1uMP7xYh6bnl7a
iy4UG05H5RsRMgZZzNlURekK5Q4KHVgZvw8QP6nB19FhaGnG6RrpCA4VTNOhaRNwodd7V83Nix7k
z7LskpPnK+DoNSY2g5velLy0oeSY2ArKVtylNud5XuJnhvVUrVttemKOtnZRp/5i2rsnJ1S8J4oo
sUfPnFm3trEJNeksiypMRVcCya22jWMXQVsW2nvVIFwUx5uzldxK1xR+4JZga9lkivoMXjy5KYZ9
I1R2PGcUo1d1rst1EeQt53QIIQ3hMION8jVyU+9ILFqDRwIyn5CgFagcvvGoEIdo4GtGIUXEDuox
wTLaNrC6/mRNtL5sqPszSkEFlgMZu12RvfY+gdL2ladE+oLQIFgYvg8FITReHESPK1vmT4HbRyeF
LiWqNoJ0LJcscX3kQU9pMUuk/CIVfE7xGH4jonFn5bG9RtVWoxDUx6+Jk5XLII//0nIpt2rCyYQf
BapvHZVPjlV/F7HoqH1SCuuGWD3rJrQY3U3um2ktNNuOYsf0MuWEOmuyjjd2nqkL1y7igvPFGqkI
0u1X+wZDnoezdDW/c34PtwIqRkPqvx+oWoqFnXsYdq5JVQL5GWzCmgzdBi/bYiwlQ1IjIE8eGd3e
n+JAqr4sd7pA5tZXlHzsJz1EP5DSiPYJGF5mnjWimY0fsiErzhnRGSs1ClWuSmqpIyMpVCARBAdG
Mw9Vd0Q7lNyriQUZwiSkNrSHk+N0kDhNxGN+be5NUZQbqZQ/ARBInuwVTwD85MsyIixWZqV+Y7yJ
qtq9xAWnftPAMEp8qW/AY2KH4hd7qTtyjJ0uIoijhMIE59fCvNiNN/TnUIhsJ9y7ekXD28W116Zk
y+dhTiTCX4XXdo82ShpD1BDJIqp0KDONY0DmSOxifInsGr5TjMLXMkNqgYP1Oodq2LIlatlrHirF
y899a9LHFP0myLVuU+cltsUGJNaYlfGK31m5cXXAUUCdIYE1aGj8ce32Jgwjsm7B69+FptodtCxb
x1HWHEMNfDU1ppo5YkIqYEaOOmiV7mg5iEppTpcbBKMBISnjKyXeconYL96qQ7azY5uYZI+yzB8e
FL+H1Ez3Zsswdd22udWr2GI/PSiwuksXo3y2Q1GwZOhbLnWRhqReJuGJwE+XCUr0s+Q8xjEDSl0C
KUf/3kcrx1CDk2yViyiYKKUpJhJ6LX9RTfzDV5zzlT4ybf7+io6p4+LVbWjJn76iXZoU+dBA7XoR
arA9MWp0Ng08tF7yqMawgZskCX+63Mr1KCnA6EhGp4am3LdhtxLqNU4pvfuUD2FZkFzclr11NhGr
BSRtkI2uCQrd9KuoGYKBZEBPqTOTf8icEb9nHU0/ha1qU5aXrauOBpfu9+CmXEFKrw59hmwsLc66
Z9xjwFuAZLdXBsDCc5Uc8qw9edwDqWEV26BPdTqaCPK4+3To2/NHvQyCldO/0E5CNQfLH71ugifs
vz8l9N/zrt6/qS5JKST1RXP+0+8bG6LiZm6JEj40EUKRuruqctXcSbtbpV6BQ6bqfvReeS1qu3yu
zR/9QCveMqtyS9YtOcZucjTBAoNdaIFhJc7XtLCOxKv0J4glxbqMeNQbZeEwwJZyCmBnwpLmBmNV
PGQGDdBFnljatu1KADtJspXMKb66Zv+zHS/KYPfXPPfQQMf6zgscE7csUn+1prwTWQgjqOyT2z7u
SpLk/r8h/2daB/XwB0O+UKest/86UvP/xi9V9Jsb//0df5vxhXT+zbGkTaWIhEkGo1zB72Z8YRGM
qasY7RkVOtIxuWpSQvww3Fvi3zQudxWjvm1oXAJcMH978Q120Wlnr6aRQodO5n+Spskg9Lfx6fR9
hBTY/gkj5Ae1P8dp2lY7MCdX9Z9jVf9V9oOHdt6Aa9vE8YoB8fgSMMuNRB2+IfOQ9KSEdi3DipKY
ZbXbrMyWvd/1V89vx3XTULxz8OY9lGVbXUGc83CP84d54TXEzIOCMba+N+QPXpHrZ9ow95YlwnxZ
01dcVJHaHt4Pxrx0aHRqxDQdAbTkMZDSoPXONF3dKs7OHwsLAfvZ9mu/XwwB4qmqK5LVx+751XzM
/KptLYU8ivcPmTen0n0qLUhxuqeQUIME5Dm2xJ1RlIQVR/1xEE3zbSh7OOG9Yd7FXkSGpaolW4+G
3oOOsoPqK6hQayQsJ1Wz8pxIl5tc7eaA/93Hj03z9nnxsa2w43VFKRElI29SArM6ddgNNJJ+lsRV
9vheWNCD6vHA84ozLd45ZfKfttu0WRddltPFmo+eF+/rWR+xb/4g6N77kshixAbT8cb7u9K0xzgC
QNoqYR6UWVVdYZl6S31QcEZRuzgqbYP6Gb1VcmSYj5by80s3SJKjnlOacvDNROsyten4pkl/nl8R
eEMFGPRBeJz2zjvqIvO2qVHbyAYRf3NnLL4Fozs5nFpg/o5nPyMB94AvfnPc3Nv2aOEsp+lBBpIX
1JGw+o0aB5JVXOpHO2z0J4Lel1aXF996aaY7smgYOk+H0V24ZoATblZIINbH2xko6UtF84C90u23
mAqL4GDbxf37qhtE+p3pImNJGGVuzVTFlazbF9OULhcInSZ4QgoJJ45NiHzmXIxpgcQZLhGhqB/b
Gz91D5b0rvOmedGMo3PR46hdBUn392fgU6Gf7fXJBrByh36WRasaLWIm1PNKz/n1acd8yMe2Kkho
qvkg43MrtAB54yoUVfF1XmtGvYZgOe34vE4gB7uauLaOcZzgkWh0DQ3EfxyZljRaACHJv9857+HG
unYLyDF0J+rbvFAhNZUMzO+StKlvTS7qY5kG1yJxwrdWVHeD6icvWPZgquWO9zhUibYKMktemFqO
W7OHLuqGXX60Aq9n1ug0R0/Nle7RrxkdT1Bx5c6vVLizxSB2PYL/+/dFnCLZjMXhl03TTsUujCVW
P4Ln/jk2oIx7/yb73v/7vdOeJKzoN6aEf4USmhlVMoqHwvnS8gPd5oUu+Ts3dJLXH9sCd5ymjdo5
afr6VlLdPqm28v4mF7jp3gqQCA2Z1E8OPcMT0+t5BQwk1NNfXvpDpZ8Gh4qlV+Lom/d009so6vgt
iA+XBDRN0FvAqHhng5wiG1I/h1S3zxSy/bt62m54gu2uTe0qRbu4fT+uGd2/9yeV+qZRwMJlVG8V
LNK3qoyHm7WaX78vOnzcXjVMleRI3OZto8XdEcAq6Uls6nHunWorev54E7INY/npQ4lSm47OvPZS
4HLiz+in9ygawG7J5uySvXX/vilqqk3YWe1yXo1Fld47g0w+jv3YjqAZpL2ioOLhmj4kIwr5UW/d
cxdKh0AYI/lhZytFidEjE1YDrT6JzliIOcD4+6nw5wOMENGA4f1hUAlC59ND1mHUK3Fl8c/QNfn5
IQvZUGR1NRo/TcdqdvVkUO+1Upyk4bTmxqK5uy2S+lGRgkj2RM+jNRaTbEtwpbg1trIaemlcCDRQ
b6I1MvCsKb6/aee8zfcEAs8+9YmLwGMh8HMkehnZ+zQMX+PR8JeKWm7z0XuJJGdo3KJLzYcUbS9r
86Jr97GJv+J9JQ9Oqj8G97XfKV+MmoI+6dPNad6ZY1pcpmlZ7udVFUJgZWIes/BoXOLYUA7aOCjr
PFbDr2NcYPJPwjehBrSZG4LhzYkmAJ9hMwj7RNcMbSU+rfuAlNltCVvg4FatOOsJCgbTVdNHrEjo
i6s+2g4x+R1hI6ODBL+58NtWvykNC+RccCcTy93ToppWifJBXXaa1+bD7ApDP5Y7DdeZpd/eDyOc
DwODLzXqjHalb3szVAjpCKxHw1IvqHXbV9eLxIKza7wnkmA8NiTGrOykz15dKkNUO0VCz2tE5Npf
68i8+2UQ+S+qmFL+PmnSORUsRxiWDqfJZPIkPk2arBB6Hk4r762zVLGK2zK6tZ4Yr5q3jkLZAixs
6X1QQ7837SHZDG5Vo/XokWfnCVMSyuxoS8L+qBVEpyij7h65nyhHxqKwEhPyYAokSLCU/2PH/Gre
Nh83r37a9vHeTzv+1cEf2xhh0i/oLQQKMiV4QDfOuR4pe2HYaE9avb1PlAKOsK7oz4PVPDhap/+F
FmFB8cX7QY9IoKj30LETFoUO1cJgSP/MTtDkse4zRADAPW19fzlvRZ5WbSVwiPfDpwPn7Y7s+kUU
NPGpg2G4w9Fa7XM3yTGfa5QLI815trP6MojM/Rko6RZRcr5PHNxSEILVu1g247oL22pZtQmreD+w
gE4v+7i4hLkZHebj5k2DS5iMkeBf45RPeDQYrz3RZDgAuNZG3Mm4zFpt7YZqdPUQwF7VvFbZxqig
1LPoqqG9vdo6ecBRMEXWTdvm46gJKLvEbmkcTm+bFx1yukMTDs8fm/S+Tc7WqO01fuXogzq54/AQ
Q06kPUZljm+SmKV5gf+A3I5YlIt0eu5/7JhfzdugEOAh+le7mxIfbE/VefXpfbUk1JYKqvYyAqU5
mY73U4cffdfbjfFkoRvxNC/4ItAVPvig+BNm37dcVfAfO5q3FLUvXoHQ71zPll+tMTHIivDifUdm
PBHU7Y/5ABnFP2kJVQ+IeYu9Pugq4ROa8rVs7K2ed+LVcUFOaNLpLmaELYenDwafaUe89dJo640y
Waa6Zi6REnrniBrjeTAlvUV0m/uukh4yR1yzICbvg8xXcc6a/gOCAGcXWq2/nHfOi1Yp74dSqOd5
7eOIgl43zSre9c9nzEdARHLfP6PGmk4TiwYqmXmQ9e2p//f+cu4HKprN1l9e9vcj4rCthX4YGWyj
PLmtP66YxmEP9W3lSdXIBtJtngbzXpP4LsWylQc/SpVblzRbguuUp5ZAhj+UeuTv0bi6pfKgo4zi
2HTmHJN57e+lHtdHmKpEcfozkg7lbtnmiw7p1Gse+ccW2KK/iO5EQJsf5U2L4d2SjzapAIc6VE4w
V9DYEotBBmUeZ5v56WZHsXaoBj+mM56CPgrrDsy0Rbucgmz3hwxp7fd0ZL4+oDvbEIaGPMvSKAv+
/vUV4SlWRjz2D498Y7PMYnKIg6jdRYmdL97XncD37yvcAdjf8Ou/b7QLJLEobNdWPUT2wie27H5U
IdQPGCNW81vqiECIMhv1JVdieMEnSzojleoVgJPwMm+bFziQzW0VqCDspx3GtLBKlKatPbpD94fB
yRya/lFhnP5gGj+n7piGsHnM2J9+YsDjBYDb3n1TuvBMymn21A8pE3Vbe66wV+1TvFFIOzX9OVSZ
o7dtwRSKEsGXIiOV2M31Z83Wgl1AaCgcBlahmr3FWlXea7ZCp9XwHt7fnafWRq9J1pg/u0AcVtEk
oEifdt+Dnt62l+TVUZ1r9/PL9/Xaqgh1ZA9B4jlMSyI1jpgolHU2pJj5syyE4+HQbwTSQQAniFRX
b/aRbQBp7ZHjw5ewrPdF2FdduZjXu9AusBhLBGAJKt35ea+7xNrUtf2sC3SAvcx6TMx5+cBd420+
oOR+trBUxb6NY0x8Kjknm4rIpm8x4Ud64EQvVeVHm6jnpm6MNQxBR6XfXeUaLaIJKfjPqj4AhQk1
5SGh2Xye2eDzq3nh50ywKVo3m087AjB1f4gqn9iSv6AY5z8/s3xN5VmrWUSCT/t/vNwIjppaq/9H
QE5RnT40kXxQbL6jaQJ3wSxRGamXilriTXNqFmSdg9GT/gZ1zXCbd8RKjeTKHN4P81DhkzkUIxnp
aFsIolwR6Er7GpIjdI1K3zmqTfKE9d696mPnXgdBJp/hkRvXxplFphXZm8uIBvh2fsd84Oh5X3lE
Gcf5HfN2+gvTp84bUk+350+d1+Z3zJ+aAFlYfnyKP5TaMgQdAQ2C/zigv10ggdG0wjgAoIsgfcwv
p8X8al50SFkOncmMB9cQLxtAgmqpGbsmitLNfz/YE5/q/NOfgVIf7SdNp4KjUTD8/c8giU6O8sCQ
b3FOG4LItuiSlPENj118sHIvusyLdhDRBXABQeI5RoB523zs/KqsLW3dIWNYftrRF129bxGMf9o+
9GV0l3cPnzZH0/8uvfBUZ0AAPz5/PqxSQiDqsaa8/+/ztveFhmm0amqQDP9837/fATJA1hNI8/cd
AFiiM8KZX97w8Z8pAqYY6Jvj/KZ5e6DXycG3kUYmadEy2YHDONaRg5tkXv/8cj7ARQGFsmo69peX
v7zN14jIIbbz04dN67WSKyv4I1OSy9Q2UWP7PL8idFjqTX82wuYh6L0HzSvtU5Eh6rO7JtsYfg3i
EV48/PZpj0nh9TSvDlTkNjXkvEUUIklwFL97rKSgzw28i5pbf2dNnRFLGdVvMUlLS9FG4jR6dvol
j+Vx3k75AIx/bec7CEfimzRvg2zLZ5O6HJa3Ejf79O5/8an0XsY/9afmBtTvjw+EFjRM4I7zDOEG
9vuJG2aA6LpWJm+UefgLm25PR7KR9jnqyk0N3fI4r2WhBIrlyyReU2OuaXhyyC97unBH8Gzx/wg7
rx3JjWWLfhEBevNa3rv280KMpfeeX38Xs0ZTUuuccwGBYBqyWtNdZGbEjrXvXZA8AnlBTsxh0Q1T
8jG5Hz3nPqfKo+QwhOC9fbdZyx3PLTVC3av09QmvMvtKMooVn2WRfE2dq+hK67TaobsKqSYCOaFO
h3w0y1USorEXfWJeVNuU7JlmsxZ9HQVoCSuQrV2mxj5VOmMvzh4H0WdiwLriEU0SfppnqQUl35/m
PJp/G0YINmwkisBw5NA/3/+/ftzjVkXFK3EwMbL490/m1LW1i/k3QlPcS4fMSqWDOIOa8dpGhrT+
1N9P0x59yFjLmZPp02KMyPnj+k/zOt3LSSeaxuLTQJYVeNeIG6IngurGT4uPy59OcUeToODGIXLo
N4a+d6NO3xOUC/ejs/ewRK1WUk2/GLR7nMJnGOca93mPK4g3Xl0XifWj63GZuKevrwP3iXg2+i1+
lqUMwOG1Vo0PbQr2R3D2ayIrX1EUYP5i+AX4S9259F68LE27+GIPIN/joWRP1RTWwa8sY4HgzPxw
CE2JQIcZ+zkqFTl+6rFn3qB/rTdpiI8uSf6z6o4YR1n5K9Xa3jmP6w/AosVr6EXQ7MCIE2Wm2QS+
tQUWpc7vc5NGxRh7hFE7jXYlSJVDEmRo/9Kmu2h9WG4H2cQEy4Bp0mUE8VMrhs3jfCDzqMghKCRh
pGC82cVoIx0HuVNG2vRGb8ZbrlvWzASuthF9RkhZyxDY9wtEF+mNBgcZHKyheo03cScsHa5OnvlH
MaPtM/4HCeqh9iyognJw3mpB25eL+xOvN/p2ZkGP2gxKQfCC56E4iNHHk/ExEPFuMVQi8Y+uTtzk
8UB9fNKjT8xW/tze3Shb8d72xpH3eO2g3hDv9Xt7eqMPikEWR3GPj67H6x931H+tBsS8x+Lg0+0e
1/JPEP/+NF3p/P9nsaD9a4tlsLkyp/+Qm5FZ/KQJgDtblU4YVd/10qPMMcgpqnLVVVOEP3v4avLK
KKr8cD/1nLcanCC8bFf+jjHLM94L5qviY8Pk9oazr5CmHFngokMuccSEuUS9Lo71M7Uy2+PYa84z
ZRawg2X7HcfblPJJ3cQUyXfgrTVfIZeZlzjz4iuFDB+E9a//e2E05UD/uTw1wF06ugWbU5EV83Pk
VHEiW+0BSn83p2IgWGPmDXHsbKT++CJa0MXVdUrkAnMnKtHnuL5jVcJmTIwm3VTzpCYlsBRLX0VF
iJ2FO7r7CVq5F2eIW84UIxGImvrJeJol9e+cisMEvEEuIe86z3BJSpguuNq23NdRLa9bnF/OPghr
JHdR/Ix5ozdvnFyf4VPgY+1uS3yuEXhUK3EgkiohKeZM9I26Gm4by8We66+uxzQxt4laD6HMNCyV
072CoD15Q1C8sAgzVpYdpJC0C+m1HrAziHUXdOXURJD4JoEMOouWrC6KfqxfnV7G4rgYr5WUhpv/
/WtCrfGv35PDHyR6CZm1rap8Dla6kiL3eWlI3wLJyNdNKn3R4ja9ioNr9EAY4vDCj4nhLrt/+RhQ
vUFpfXoNjDAFieyB+AR25UiFixu965kX/HLboA0GsspfjU6iVmO6IZWWKSGxhlSCXp4en2EE/E5t
FlzifqJfCsoX6mwXNYVB1yb3Gn79rrNvwKTts7Ae0UIhFY9DqnaDrqXaDiV/Emf6LzvGKy427a9q
Z4KIMRzvaQgha7VK6u6x26yXbVnaC93MTo90EFIoflRNif6eIiqpZ3QMjVp2UkSDk0L7UIr/eBFE
PjmeB1xA+YdG2o/Uk2RTOD59Su3HCkVDQ/T3TzCk4hIYHbZfkx40SYrmCEP9FEQy6tCpiy8Fvom+
hsP21FRaJ1sRRvH6jBJ2yzzobvkTX6Xs0mmBc+01+wmcqfleAptZNT1vvxTvwnfM6I9t62BRBRIX
kJFNsc7Uj9w0WOq4p2xTF05vGEE/JnKHi9IQr8y6kygQ/uvgy+bvZln3L27UEmN/8tWWwvY/B9XV
tT11mU5BdXSlb2MjXog+MWWoE21PQaWyjiacKlTU5k39Xlqt9ibXxXBMCpnE9dSUpLxHHT5gDF8G
2lvJC3LWtal3+n1N5hX6TfF8cw1EtzjZGkCZmP+N75V5HOVc/hLg89aZEkYbZZM9mQObfTkEIjWA
mKAWUt9ZXT28IH7YJORcvmhkX5a4kSdb7AuD9xAZgpif+IrFtzPXWWBxuWOgR5T0D0i96YZAbvP/
iZ4VXHY/fQf51lmGiFpRWmbfs1B/28obXpeXSVNm3+yKHY2W2+ZZmQ7F6PfzOpHDlejrmrwkmSir
G9CR+eExz7fzbg8a+VB0Wr23CYXMGqtX1t7QOG8tuKGwVcevsDkxhUc5e9AzbA+1Id16VKlcUsPk
hZSagB+C6iK6aooB1u1UZffoEwMGdWvQHNqj63Il3gSY0ieZsjJkla0R5uf9nnRBt1d8G7xKi45E
ND1v0keZ5UD9qjgVvaaJjHL+twniNM/J+YRhvxWterrbffZ0NWZm4yx0I3MPsphAKdbfT3rvB9Ql
28T6YCfdvBK/qHS06rkR4iMdVpl/EAeXiYchp/qCRAZuR9OA6BNn9jT6X/u0qIv2rvn8mCWmkiMb
5rbc4kucVzIpSPhoklQAO9RjULON6ap4UrFZcaetjJnXq8pVkKhMXYMVZ2cpgRM+tURX1abxjsQE
RjqqG4Kf63jtsy3Tsmr4KMrY2+jU/62a3KQ2IfD3KsspSq4jnbQfZAMxjV+MMUuRc5+61NVuLYJV
0Y8aBo0vZfZb0VTZ4YRj8mEgSUTABCsni/ahUQGxAQn6XE+HViEBDyb73uMn2szD62/nm6VxjtIk
3/tGvVf7puRXwEHS+d3EfhfuRsUsnyj5xO07BIsjRv2xRd0gD/lWYuGwGEIvOCFTKXcV/rJI8KLm
po4y5eq26X7rMCMLat39aZrFGynp8q2rOoPqDC4qKKmYm54ZrmIvgGuBrRUbJXEKwxOAvDjgEq7P
xSmFcu46D8seKym/0BaT9wpZKGfj6XUkr3MvBbEnJRuR20nxeyR94A1rkfhBJw8/MUJojyrnjUUE
lb2jE1Mibo9PBDRPWDQqH56bGsuolvqFPtohbgqjdfH12jkokC9EqwB5fxFnNqhLB9fykx0HZCXs
fhXJg4sJ8PTMtYOh3dRq8CGeu0bqOr8HRHuqHhyHXN1/ej4HhnbrMBiFagILopUTdwnMvLsieM8W
XqkGLwDxHRhmif+hA8KxKLL6DtJy19qJ6yFUvoKcaudNRMOsW5e6Kg52YYKRBrEgW62h3QckyXBP
Waq8B6NGMlsMAPpWT3mBEDV15IM7jBzsRIFcRdPG9gBHuKldVma1Kaz8cp83dd1HRZuvh3y/RMzj
T+wibtVPRoVlDK7HD3VgJHL7JA7ATxxkXzczIwPlhgV+k2A0KaJhAgLl7Jgr7YtoNRSbPxVl+M3A
gHyuaIQAc9twz+LgFGG1sJGhLB99jRlJ5851Vl5SmQBJ/pprRdiMS1b7k0+SzqpcsAPjWZ7Mh96g
JmLqFJPltA23ZZieIiurtwhBYlC3zqY2EnJfhFgvTRN+E91hoEdU8NfNSjRb/tBnIQ+zs5m69rNT
SziBc3VtW9mOLHq0UBU7fo96X5kPEWBLW/HY9pmZ8iWT8CbMch4EaT84F8o9kZQpTvnVpVaVkn/f
u6J9QrYAlYWft+1W+EhSXemC8xSHSDU1uFd/2r0EV9zrCupPp75EDOOI0AA7UOu9AsBm28SqBLdB
Si+WI8H3oQD8Rz3OLXw3v5Pj7ee6GzTnDDYEmdWGdxikv1d4r1cxM1Dl17Bz7BdDGYaVFLvxzvHl
T/fybGxHIzO/WJCR8eFVLAqRplP8BDQc4abTHgJhnjfeVtZtZW+23xuL30zlTPw3zyxeigRalxl3
waYlzfMiuwF4Xd4gK5at5Us2TNwGHydjMepQGLYeXUNeiFHLBtBUmSl+N9PkKuGRpis434im38rp
oWlZp4hmyi/MinWsZKF4Eqhq/Z+OgzrL7UD6UGKGD7xtfYEp7M0DxU6fxgpKg+EqLt+NNttJ1Lps
OmWuNlRQR9apGKjb6ZxMfQYIrMxqKx++VrW8h7kvfYlUfUto2ns2K9++jNqwJFINiCOTog+U8clR
xaTsmVrRdmlQhIcVt55uScEO+8zgDTMkB3FQyPfdz0SzUazkAOzn96jok5AwL5F6EwqqvWGFzH4p
I+/ciwNx4Hqv+yFFG7Vtkt5JbGktlXqz0dg+n8Uhc5Jg26b110eXOBulUlnpQaZs8K+pF4GuDV8S
1TkjxImeayso9qLfm/pDGc/EaAD9Wmr7DsnOAnAz5pITKp3wKsYY05kMYvYEueH36DA1RZ8YdWKk
MB0FW1BxKdtWB9k4aWZfHUsSQHPKRYpvLVjiMTeTj8FrqCpXkxZeQaE+5Zr3VR1ZASMX3VBNXp6w
P6C2YDrDy8JasMk250SO+D1JNp1iBJcYklseSALRfAyIi4cKR2jNGtK1GBB99zsYKhXPLNHWOgQG
h9cYCt3gjL6OnHUB7VA0h8rr7k2cDymRlPJDV/buLhvLYV/nHeQemJCXMYeCjmyeH53t8sxs+uZS
1RYurkpgkCANtZfUNgoidJhDlf9sSqXZrdyBIFfy1bUxqcBRTnuW1Sz4aDW9x50KRbFex+aqL2p9
n8UyLhHNEKxjW86vyDU0cLaU4+iBn6355sZnTOVf0yCVt9rUEl2ks+JzbDUYHzZhuUoNUuH8szCc
+FGxtJXpH7YsjnZuwh7qWoxgTEteIWluPvwkRk5mgokIWuuQyzHGMUnRQkGIpVnfBP0xUM3xiaq4
owO//ENNs2TVByrikely9DszCZv0ayGFWHmSuBfVuyJZLw7gtSgN/lPWm4kM/2MOLvX+IjUK7ImB
2qp6uGrjtn6L+X7uE+RWc1f367dQ6/JV50v2fZRfpTKris5i6cmonFbzVEvsZygT7iUt0PVhdHzM
ZEDGJNLdC0nK8JiZZHOnlugShzT9GHpTO+sIBS+j5OTbKHYuMgX7iwIE79YtqupVxXZtVgNZ34sm
Pqxf66EzTqKVuiqljUV4Ey1AkJ7VN09yYgZUZRULLTfNQzV0OGrkdg6oYjoVbXGAJuSCqK5ioOp/
TRQDn5qNlWlow/K/3e9xk09z/9M964KMoNxBNpBR24Gh8qizLSl4DwisRMuYdfM80EPMxaO3wWzM
H3XL10rXAm9GMO1cBJQqVg5coFHTvFs3/bW2nTwATc2JQ2edslIGOcIDg6hvr6QJlRwkpykaGr54
RnguPSl/Fv2BH/zuT5X4bLBEuqnt1zoJ/EvRE3ajQr38VhvFyQp779VwKxbrKXuwaqBEuST+ICZI
UNV5+uv9GZiHcjBH6Et64FXfUog1Pdq0L4BA9SWkP2qX/biD5RmG93vbYfjDA2T11HuVttUbqkYq
/sY/xqydi3trcKLnfT3mpOZ065RriKrT6afqqDnxAQDPSPRBrgrRggsVuDgI/beQiouzx8CneZ+a
YnIRUCBsm723eNxKnH263+MzVBb0KPNGbMFNGT+PbOg3VTHUH3a5wqE5+lKZGhLYmF9TqNjRF4I8
89a1BmKh2oiiocBtepqWZPUBLHX3jJdegGGBhDtaPZT7vrPKfSBH1f7RbKe+yJYaFjjTqWjfJ/65
5NGXA9SbZVHpgqv792QfW8hNacCqVDIqYCONvwLVUZ5B4Xz3cwqi9KlVDpRoRZ0xbgDTazMp4JXl
z7I6seYioMQ/j7EwAAT/LeQE9m1fBCblwFMEyXaIvIVV8HaPID0uuLcpet1X02R5zHGsgQ28k1qM
UYHoT6ja8ffZ1CfpYfFL1/AswST0oJkW25LpIJqPQ+YhfK+Vn4+eT7NGvTfmY4179bRdzMusukWT
Nm5AS4Scr252oqnUks7iEkSW06Xps1naKbor6SPEo2FWaBM9NIuVowRtCkcnJ/2I4bz4oFh+DL31
qple95p6prHUS8rkwsSSj2DS5UUVD4gi8wQbQXiiWzhFYLY1AJamTjGfOPTUC846di1rU4m9i+ir
pQ70S7MSjSHUcYWwwNKsCNrtKvCjaQ0iTPPk6KeCL4PvxL/awP8ZyDa5HiliVwCo7uiTmtqVY5dA
oOjyG9JEHzSMnn2LgWWJi1gjXeqcoi650sOFkxrDuTERkms92LGgxJ0YawJfGutvRbsSiucAqjL+
dEVwMidVn0JZzpCN2RXKXDdT9VT9Vo/4DuHF86LUFGUbss76NVLKF912b1Vq5l96y3gZ5SS7WVGb
3mTLZqFQaPFaNMWAVFabhJqMk+jCrptcNmmxWntjt4wKQMl/KFGFy55LsYtVYcbjANKQRww02Br2
c4wk0u96trfHqPiRYNWMp58SXWNXKrb86NXaIX387NdhQHktU6rBXGu10n1QymFiFmi5BwCWeJjx
uls07Vh/GG2yEZ9LQJw/VNaot9wozWWVut2pN8ffhwyx0z7xQJb86XfsPiSYFKLwL9g2wWj4a/Jj
Dh56JfXVijtrIuMaAHVYw1j1X1nqyQtM9hK4ZFPTrmygKfxPiOaoYFoauvG4E00jAo3YVrKzJ5jm
vxo12f5CAdApRoPafScgbZ14lAavbINPObzJy/1GpJ29xItu4kKFsne3g1/fDP38/t5OEJ11wENn
4qUt+pouJIdYmsdHl+hHJNcVRJNr09uy4QvrGxWe/hq55lelbpGPFkNM8X08fkc4PG4auUrOWcEX
pcg0UpEwarF0q5wfAylXdciQcBRadWqIJH8JUiOdy1g+3Fx32ghKSG1Nt0v3OEuE61xJ6ytRdXku
IzhdxKON94A7oGwp0FrnjhHexMFpMNZBF3S6t7BuPJXY5phjHN0n2JIxruHENXOrnuxZ1Z1kRP1R
HFxKyIeZOB2c9xa43Fh57mvmWv6+wzqJitjReQ3UwVmpqeWv1KnpdK4158/L2YpROCI/8lS3T+JS
A4ZkIxMuI/CR37TYuE8CdwlTVIsAmE23wEEw3qRJCvGD+mpXZ2kydnp56LLBUVZDbhXLnqcTeLvK
VtgVBtVBDjOq0sRQ5mTKTMzXxK8gGXJl4cUJjHUWQmelsdtdqCVX0coMrz7/s19Wu8Fg7cdcqPWd
mKv5anWfhmb1b/cQ/aKrD4buQKjqBUzPUmyGyGJBvGvIKFtqErz1IwaZYvMk9+oSf95yiw1Y8PbP
+aK/LbPsufTYckzGTA1U0704UxPk5SoOWZhjECzvBwmrkGLkwfRn0WnoJDfGrtiLLtuynYv4ky3d
XU2Gb1vkhVSSXune/uvyTgyotfEzrxSfddE/1pOPpWATgdFsjSaeVeY7QZPugwh4Cy8drqM1NX0I
bsRHWQjFoXr0KlI9ol+DRjmXy5F3m2ymzy3r/JL9hqdqL5KfBBS56VSXJLL0EanSl9JtjavmaNEp
cOBaiH7TZiHH1jwnoOW0SzVrTax8HRfei0Wg+0/dRqVY8TyG7bERQlfWG9LFVQv+yin0ELUfeSiX
q7GDhCD6EstQl3iYQTUt2okwpl7KvjSewhinJcMpizX/vMYTQXN5X5gart65pD+JKX8u6BE3slWG
jE3VdvLcq9VyVK3gqk6tqOSZmCXhMy6946yqrB1GpoTt0rp3T4mVuJQZJZfeAIlD1n+XxnG9bz0T
DHpeH4dJnCYO6rTxigzr3e3aaiu6wmmD5k8Hk6DWHP1jRIKGFB48eviS+MI6WF01yk5zMeoTTRE/
1DEnDHJT3YlWOao8UG27oAbMXbMIcp/EAYHjm9abBWUFjvs0RgrgYF2zluXUbFxWLHoufdGjGhcg
L89XrK6Gi5ibBY4zx0NRut9NC6a4swX6ljSr9AT4S30av8NGxn5QGoBVmHrQ7vq6gwxWOuZWD19T
1Cq/ZJdaFceo3z0fJ0ErNX+YAaZAapiwvQ6imiSGbp5kJayumCCXV8Vv7l1p2rIfn2bUfW2dxKCY
NnXZLv4Dk0EYezwEZZQD25SaZ4ByAyV4kkuwACxowMSok+xBDN9nFso4YuCiwZt9XCkmGZ73I+rA
hvSE1W5lpV0TXR/eR5mtPuGjdiWa1At8iXl4XapgvM/CLfFi2TWyc6zOxIE1DX+MI8S3R1/qpf6W
DGlBGWOtSzM5HmetjNK1D1mWdphIAIjw96IpDviAghtFADorMqyt7hOVWMJ7RIxHKFLMuTgVV9bY
Osr5pq7MAlRfW928wqf+VrfaH17FG1ZX228yYP052+fqXLtNt/MUXk9uZyK0a6UvpCbaH2qosklX
rkkM2CjxksZbN61BCj0g22+npU/lqs6CCnuAi9bJ+GyUqfZCSf4Bfy75YqSy9tLTiqaWGOuouBFj
oDruY3kZKfexf18nxpRJEfznOt0B+Nv6+ElWWGHMtT4loza4zRbNdbfmNZA/ZRpOFtkk7jElb6YT
EwyhOTZJoH/rUAlhCpCo2Dvgj9RFIEQVFOxfCtZm+ah9w6CbX7lMLKNtg+iE6HLChTCgYHBsKmyF
yo4vTVn52i4wav5AC4tX4XTvOOzOvScFr75C2ETtlGyj1JGEx5gVsejVjV1YJMauitvfZ72ZbVzM
mjawfScZzDTlMSrOHpf5ei5TT+aGJ5brs77QzHfPUod1jgPfundi971PFGjPevKV11S9VJUEIB+P
52f+mS4mDz78euCkFOHYPrulj1QrgrLuDFL7jHNbT+S8SuditJUr6hGJMmip5YIIBBHZNVp0A9fT
PlMnTyBY1sf9406VhXo7m27MfNDIWrkv3ag5JA5MPSjEuC6IZmXxy58OrW2C5hGn94lTZySFrwp/
SWvR/zhgVXhFe0apfV6+8tivfpVTzIHKhh8sedtZCwb7OZ/I1obf5IeqD+S9HoThPJf6U1RaPXDQ
ZLj2McYBBkIB0SUOBmgZgGjNWbSIYPfX+6i4wC9ZIbRyPX/cA2vf+hgXE9+Q24pDoNvD3vHLV9FK
eJSclBwnRFEKjFzb2rdTuXA9HR7NRPLeArkO1p6oKBYDqNzleqVP1cOiLQ4V9nsoqideCTf4fNe/
tUMAYoWq2xSkG8lGQVK7UCxJftVVZBhmrWBR7dXKKw7QINmd3tgVoxJvhym47qkolfwUZksM8PbF
t5xxHTdwNX0zjV/CtFC3uC5U86GT45fWiPwDdsEQ+kTTp0pJdbIX0SowX1g5RVnPRycq9mWoFXtx
9jhIgU2KRLRDclmY2k4zKyzH92Fd47adN8rSlJpn1zHwTvHq7iWowmqHO3w0F83QNOJ9qqbGrJCT
/iXzB4RCuk496DTZ6jEYavsYPqdpdC9dYBtHkBLf06mVEu444R77KsbqIoadH+QXcWHkudoFJt1e
jMV6AN3cklZiLMtz6+Z6kAamuzgpb7w6nay8upceG6UX8K34VwcDkL5NaiX6s5iXDs0shOb7JD7b
6ibvO6wY/AaXCcxk0xe3G7aYpVkXtPPZy+gTn8yc6iTG7BBRrBqCoRKDfM2TeeKU4U6MSlaQ4aWs
ZxvRzFriBGnfyysdUzyzzO196ubBMf/nYRgWrdwpB9GNmXBOhFoff08LFXiKIBwWjReocFinS+VQ
Ys5Yj+MmVsvr76a4UIyLq8MGXJLrA24kIuPscrOTdywHiDnxykbSY8TaQWvsfi6RTF/UrgZZUHR2
RemiwhSTYL4sdHkkuNipWKn+OWBQC/4t1OMdCj/cwmmJQdEfDcS/qQN3ynWHFSVYUIYxlUIi+phE
/DxYVmUzLWikX22Ouo2UL7rVTokWWW/GB3HwPWTS7b1aSRztyddXDCVFegsGa+Jx/JkjTiUpTA4W
/9iZNfTnyAJqqQZeviv0sHoNCt7uvWN4xGNolmpxGyM5vIiW3sSLUWuHJ1YvbDUyLLEKUA1lkS1c
lQR5MEra9MTSrzCah9UQJN4C/xY/hA+OUktrs2wV6fzNzROLTLsnkze7t5USE8rEHg+JrupXcR87
5wWeapdxul8WBvUJMxAE2HyE6KL8aNwNUf1LdN37xxhmiY+zn/ghRB9Udcp6W+jOfqtkYJs7eIrT
Lioavers4dsSgV47AhKuzuV0EP0SCApfkbWjmKoXXQeA2vrd95gmrvozV/Qn9lAcFJW/e+zshy8u
NiWSksnvfWDhe9pABw6p7RP9eNKM73Y51htDxs/U0XE/ZaHiH/Qi7OZ1UejrJmnbGwjk7ubDobVr
/Sp6WKGoG+KcEqBJB75YmOIJJ9lGtZU8q73piPguCvv/+yiCIEpxAjwLxcV+Ev1sEdZCRB2i16Yv
tn2aqFeouRGFhSZlHDwolCSwX/yvorMK7OYJi22SL1yQ9oQrMrPeizGT9T4We8ObGPMI1x5VtQL+
WQfqzW6NV28sf6hu1j6HuEA95eYKc0gIvtzuRXJc6ahPY2ZcYX0TZfVGTG1tbVwDK4H/Oo0m4OkP
f+6jDpW4Twjm7NIFlA5XinrWpp1RMe2W8lR7UsJOO4qWJ9fEggCRYfXMZskJ3PI0zReD2TRfrozP
84nfdksx6GpjebIGHX8iH9FSjKfDaPf2zsyNaJZ3uX7jJaXfwBVg7Do42bYufeOWKqp3HvJgIwbF
NH9yEqo8wvGPq4zuKaN06yquUXMN63eggPPHRb1S3mxXDY/iGlfK7J09fbA+feanDxZNLwwPQIxf
TLNVzqVRQquLfPcVXMovp9TGn772nEkaXjU5lceKrY4fdeA1qFU0xEe8ZlZFaYz7KHMJrElsgjIU
ktcAgvG8s2zj1c2TjZe24B/65KmaDqXXUYEB7HKdZnHy5NgsJNTAOIiWmGEVlTVzHIiO4iqnBb5W
Ds43XIMw9uqsjC1zVDQotaxuSzVwPlMBip5au1e3idWeUUSAFC3FMXAd76jIH2LGvYtCxAgnSa4o
yDKhjJP3ytQl+s2RzUkawpCWs6Y9ZxouD2EcFR84qJSLQlaGXYVR7VtXPtuJmn+MnexuurZulkYQ
FcQgY0pEorHiESrJ88LJ81s2HXS3lmf+6Odb0acpCgFftkGN7d0oh8tuLkFY1B1ZOxNjYlYO6IEy
heJodK121qaDkeKt0hl1uBJ9lRJpZ2AS2tnyrSsbF3X36Co03CcD5apWrAtm4vIcqThf+GTON5oC
kx+jGRkHcZBsALszcZq1BaeZ7g2LhN3R/DGp6pvf08n3GqxA/2pOnrc9mVnojuF3nhs/e2A9xD3H
8aC4fsA3OGufKPjFIwGa5dfUtNaKqkm/jNZZSZ5cfBtMU5vhTWY8DX7kLEfJwk1cq5QdxgigtrPa
u4Jc2IWGh07LWGh9ZX34MZYuSmj0a2VqSiTvoCQZb7bmWtuwVUAERyTZMwDus3h0tY0RS9qb46Uv
FNwZF7VPw+eR7KroriI/3Es+5FvR9DT8LZI20f/nRVoepVgo4Z3TE5zGcOeb6RvqIq9rjW/D4J3x
PJrRyPFHkz90nPourW4Yt6JwD6K7xHBxM5QlRqdBXLynkBlned+ZJJj74JVMzP3qXlUJI1pJc4lt
7ExJxnwQioHggU5oFeeDhyenf3E7NHkSj9EzYXy8BaZ+aDdAGnt1Cm56/kcxrgDa5e9+qpgsNMYQ
d9reZeuiK0v0lgfZJYDSsmM8toqKPfiU3S47QkBDq4VHlLPRM6+XvUhzl4HfriAIGmuRHKfaa96R
5XmtUb3vh7wEYjxlwzVqYagCK9OzDskDW3fjXdy2yKJkCQIJKdP0Kc3Sbtzio4rhUVlmHS5FZr0d
3Q8y2x2xz6riiQpdUtx0zCUAkKgDttXwzWjlcJgp2vAURr62wUGzz9a+auMIRwXQYTTII0RN7axl
XEUpa6jb+lS3lDD0YbcnuKoo/OWJviw41lhRYUvD0kHHzo71cLSVzEHal3kGR6tLnOcAZ7uz4cQH
0Yo0fXyemCfTkN1irIofYj2FLaitoWDtkJXk6YOGaj5X0bFEirEYAtX5PW8N6YfrYikckviZ1Sx0
7K4cvsMZwbgh6IxX2DHBJDAqkOb27bIL+vJplHDwKCnbuzdb6nQvjuwvBkWpCW9rqDVTChaWvua6
p1y1Ua0hreJBfgv6jkaHbXykATkQY5Kf90dfLyhZZNCvImZEyo/IGaJDREnBis8lqRVp9Txv2V+M
RaKf8wY/QCECU/viVyoPCfwAkmoWC9yF6FfafpWy6X9TyirfaLqB5q3XzI8yI+RaVV/5FvfLGO79
kkfrLxXjIirZixiEC7yjRaUNPIGjgEVQb+3EgfINBJnilImcZoNp7fAI+Pf436Y+rtfqpv19vegU
l9+Hy5p4QZGqVxta6azPo/arJSMLseRsAhPYBWwJhNr+OXAk/6sKM39WQLN/Btios/GM5DO+tQq0
TJjxKYvBvRRW/kzDNmhXJoZ7BTnVrn3HZ8Xc1+5V9AGzh9I7FtqqTWUCw3HL32EMfyfNx2LdIHl+
H0rzqw1h6QJo3n5KE23t84Bgtzq5h4wmSmSee+ay6QkSoWJoDq5adfZxAAW5cfxuYQwkIFO0H7ca
kcQGg8Bsg+5GumGhCVCSddOLFuFApGh4fmlUZb6NeY+nrmlER2NqSphf4R4QvID8QWLaWjfRXae9
s43yxF+4rBXeeMe7iPK1diNGbcf4RZGqcxKDoks066zb69S/v/R9N24mgu1S7xrlg4jYsWld40lN
Fe9o+dVz1NvWLJPbcBI58OGqEq6arHeW6tREY1duSjeNKM2kSWGCtJNcMuEAroIXLci9k+IT15eM
jzTz32Tj/zg7ryVJkWBNPxFmaHGbWovS1TdYVXcVWmue/nxE9nTO9s6ure0NRngEpAQi3H8xGE9V
laorsGLZsuILeNLcCUlrlfiQVJLxZFOcOOl5+Bx3lTNT665fSaV2aAyreWwnhGeKQA0A3zDaDxMG
FDUpbzvGOAeKXjEurPGgYAJ4Fa1uUFFHSIBc2oVzBSSc78DZmRcfKAD/26r/qTQFy4s0+eHqob9k
bs/0RrXlU5Mj7yxG5KjK4bv2syZrNa9s6vF42yoHq7TUBUbt3keF/0YnjSezCA5uWaVvVqj4oMWi
ZmdobvLW6TZegay4GstsT13uU0Pgi3hrY8NdMhNV11o5lDPfIz+C6Jc3GxUgLhlmnTHyxB8Bzstz
S9ekUwiyc9fnPGa4/o0n1cN0FDn6/IrrSrhJNEk6Op3ye4Nh1oOBJsf2Hq9BXsZ6X2+HtENim//Y
uzRm5waM87ebRIvSlOOfaUBGzywBO8FBjFZtwzpR7uVub468sKwm5kOdI76rItzyaeXqKlSN4Vvz
3N1ANuZHpSJDLQ+eczAMdPAlHKhmMmTjl0BDuxdpHtwcp2bpmyb241gHiKY6uWb5iWuswKeVLxRu
s4Wl4D+Ew3f5YqokjEy9ILkz9TIZgsVb80tIJCdeRjCvWZFHV3GmvIGDkFXdEzCd4WnQsgnxVr6o
mppu3Dwzz03ffwDoar5de6vLdfVFMTiZ9ZGSP5vQaZbVoGPCpJDcN/wkXQ/kea8ycMk54vTZR2Sj
U+2Y9XdSGNuORMuP0PfKeRqU4zVSAyjOUlLv0twfjrqMC+LoNuqzNpVqbaibXyaO8dPR3AJwFY3k
lzqOLcAETsY/DoY4FinuukfH4GI4IIDV0FoZFd8jMP52J6VPgEaVYFtYdblHrQYX23GwQkokk5uX
2Iiue9NUA0BVNrpl/zomjWFVKIWDoVcjZyd8L7NTBeZkoZQdOsqkp0/kl4CwiW6lwgjx3hOwpmPG
zhjRC6vl2WElUffbzOZZfNsYmcfsqKtXRReDV506usIFmJFW6juCWe62Ec0yDG1UCAGsTkNkA7MZ
co8txRcl2FMRxxdC7A6eMu2OabXO3PZ06ylaN9i3uMv4K7H7r/G+fR7IolwdHaNasiOvo6ylR2qK
QMqmZoAp10bTuDkobuu9yo2qoRrtjRvRy5O6mI1Z0x1FL0V1lLsk+dEYiuJxOmVfK9KLOGXQ4Bcp
muKUHdWvhWh6TG9upxRNtBLWhl5YG65BeSfsZzzoWIiUyWiX/4mJvc5yx53RlX1y6xHBv8b8V4wJ
y6Zy6iMVHh1q/XOdJ9Cjtda+NJ5lX2wIXbGZjYd7XO97FTVzMBNiBOtb+xJPqMSaTCwVqn8OVUu+
GhWJ+JkY1+90jaIs9+do3fmNfSynPQXh69ueiLFU+t3717j/6gWUYN/Ohx3K0UXNNYpUa1f38AlR
IoIhazu6jt3ctKvrI7MOsXsbIMZSzFNnvo3fgmiKTSmOF7v/OohyibXLFaNeDL6VQBSQyk3QAtRN
4tK7jInnwdlQmFaWwHSK1KH4+KdjiCzvBJl8Lobd406Exiz3C+D2pKrtmeiudfUIqrjb38fhTx7s
qmB46w3D2tauI+O5Ifc7NXL6XWvoSGyLtrDBCeTM1Zf3fj1P6RdDRfA2/tZWdU8FFwgIFNWnWSif
UzsdP7zMLJf4a9c7Pwi6R1Wp30TcxbbIGIa+UiGqM82LVc+7JpWC/zUi8kv+7PWirEyJaYePozal
R2wDvR7R2bGozT0oy9tocQiTS+cc5U+iQe2PozpDWjmUuI4iJjYahiUzILzcVWQfJ0O7mpKnE0t2
1lUpJjzog3BlpdKu7TAaQvjm2dWS+prLanGN8+hFz/PhDQUB1AlXhZ/LzzVemFb7XLmtxr4ate2z
wDr/3jc1hCcTbzxD07bnoZmpqw5vBNZXyCYBWfoqtcY6qEHcPwXl5Owps3oKQrd/YqrrbXCyhosx
9UpVFh+r0fkUnXGhKUyR9uASYozfx3KlaN5ZG1oQjXrhHMUmaShyzwx3QNJdcnC9FO17v9izimaD
YZq6a5pIbta1FLiLPCW76oR5uzdachUz15WavWhbU1Ds/RWzYxXxKzKTTMQ0BDVUHbyPrQUHDMSw
d7S73xvDQi64D8di9VcHhAFUnwpbnt07yO9550RPwyP/l/lfcXFO188eB5QrtqLVm2p3KF0SyRM3
SLB9RgUnKEPP4Gr9Q/sRcYNFGlS0O5GIMVuNcffQbc+GPXQ/nYiJc/4ZK0J/nV31PQxVC1zg+zGS
YDMjXWG4zcaJkhDrt6AZKNN12WTXGU27tMVeilLqTIuDg+rn3H0sVzshaKWfdHX0UNQZFkor5Sdz
cBEiVoJUWYRSmAK6n3p15g9d68yqkT8KWGU+XTkErwNWp5tUb5OlaKaukS2QMim24IbDV00Jv9QJ
2iQ6I+OBq8R6Zox7ocB4KRQpeAXL6OzMFjlDMcjrca3I7UIF3cD5uazjOXjIai8G9757LClHX23T
pJ7Gf0KEq8QokaU1g9ubUnXWctKPG/QhT9+LyIwuAtLAHKW6EoHBE1/uSAcw6H9FMuU9jNroAli4
uuEl/s/nub1OZbzdz9H1kMWgK+8aHK2yGYlmf1/KLkbuAOiBhk0bmI31Ih1j7hNp3kBXlJrwkEBY
PYg9TMwJjuPkqqjWPiu3qS36g0qtf4+/jRIHRAkVdYS/gOb+dRLRfTsotPzo0OwyVkT7yGmqdds4
TyR4pb2v90Z5FLtBl3owrAgOXJDcNCA1gPazWjB2EB35HwTYWhqhK+0DsiOzLD31zq/adsPFlEbE
xWEqOory438XJUUXgIDf5UlJ81d1V6Y73emRC4GgWqgTmrRkfX4UemS39p/uSu6k7vSn2QfoVM+E
UpmCGlC1iCNs5wsj2mNZUXtrcQqxqbXh9gKhQZXl9Kd5OwN6Pj3iMUkHqXPsrsq7aRjaVWxKU22O
IU7yA0aVmLz6lbQNrDLht2u0a1rF+jUqPBgjkivP7zGHezDmwhaF1+lUoiOzsGUcVCqM95gsm28O
duZ7cSYR576K524MWmk6UlOy8CJZ5e31RKi09ZTybPMgjgktCLdtrW4D1liQ9/P+oNXcr1oXT7Gi
w5U4RbADbw21C9nKpUGxaxow4AYo5WG/86YDczFI7LoehUcltKvlfSJWTrO4e/P/YcL2fx9SRRX2
wsBfVn3LwmcE3+A1Xnl2gTOjNjxtzO7iDUa/a3jMGwDTiBWZ9UIGVt+KlhWVk62uUpwtp/jVGwWo
6j8hMWJQsQpsUPTdDAZSxFGbS0dUVoPJ0Hp4jUfolBjN1g99l5jLOJfco1O3ykZXqniHLxuJN3v0
1lpWlxdJN7pFmATJ8zhiAKi3hv0SN327lxoZfBQFEhuYJhsv6ZNDXuyVNHDwVvboRCr4d6cYoapD
eNBVfyazMJZjI7xkU2ExDHDotE3cuaeW2EjcBXaxVv9qBy8KgaEG3Tp3CiyNTddcVGas7yoPsrkX
+NIai2P7qZVKFq2puq/xIrIoaV+c4GQZRoQYIpuIp/G1Rro3sa36LFq3uOfsWAtKBwoQ48S1q364
ZmDsxAg5juOrjfgyjkSdsdEtD+N2CBpAEqoSU6Q/Z5cThEC7lML5PZZV+GmPWpwsxGnECZuiGTDr
U/hE07HGtOnTqN7mvp/Nbm8BozXmBqbyhM0Q5l4myhRHv27X9/fcmFp6yUif/nl90df1AwIyCaD5
6W2LEDrst093D/35hPd3EOo2JZHQMze3l0xZbgBUYfpwf83Qws1KS6nA3V+1DSR3CRXu9ycUJyyD
9PcnvH1bgW8j9Tt9utu5VcNjvsOnE6PF+cUnrJARu7/JbvqESX37/W5fS5dDAo/6359OHI3R0E7y
bFBR0xchjs6S9EeolsbufnqLsuOsL6UQNyOveAR3NPFd5fyYm439QKnssVIt5x3yDYpzqQvAUnGL
10xJ57kpJadMdfSlM2IlgLXtmRuT8ZiqZOT80eUuE0RUPWMd43pF+xCdYlMAxtAMZ7iNxw3NWNQk
QFeiHtqFfoOVYfTrPt5RyB/yzGfCacuLRpOY6xWTTHvS94sqtJUH38vUBxSlDnZfS8dwag2F1e38
kK9WdIphpotkPbNtH1VIhri1jxyFjeTxdA6xUeu8Xyatlf8r5kbVyjGt6nx7lSGsyPm76ky8jDiq
1rFuHM082YlmrwzVCXDzrSWO6rFbWxRmgTjnn/frqx3oA8W+iFCI4MMGBYlsfn+/aIZ/Zzgq7cWI
uA79o6VWt3cqQmi7kwftI59qHx9IxLT3yGub21cC2D9fy2ECjF/70TtHzU3TUyUpEFgHLziLPQPD
7xloonwjmpYRo+ReqCAQAh2n079GO5Hcb0vYjvcTiBFiwyu46fD7Fe5hM8pDyPj/vMK9Iy6wLhav
kkFCQT+e+ZDcopEs+8kSKDOpbSYdK9WQNCj1XrRlOo+Y9ej0e6rONuX2ssC8GKuEHoezK/70xYJ6
jvkk+bY3b7W0fzOqzp8pvTZ8hll9LO3W/XZwY1ZS/PzgSFJVZmqGt6atMj+R/Z+WrnzVlie9+Ylj
o87VpM8qvB4scR39CnWJpammySferrI2/dbaW1Jrb53ULre9xD9Xyyxhw8LMS3F/cnENB6BaeTOr
xFZhyl9rbbIVPb3mTIyjlFryTG2T4XCL4gI163kQLEFUpPwENb8yZvNVTb5fUuJVozA9mRfpVM5W
rmlU6Q8F+kProMq3AYaR5Ewd7yw74EHAF0vIMbbxPFKT+jhWpvwQytWziNtepC3Csax33N0VOJXa
Is0t6R08q7Jy8CGjkMzhfXfM1AYJ2k73t1waylKEWSHuu6KXn8KrMfo2NDAzrpFCdeBZrpgmkoSk
4hvvu16P91WV13CUp91RRbXCNpRdp3gZ+UV/EdhtjqFdmjw7JuWzpsccwcY9/BmTLmtnZuA7RLNt
oFyFmfwtWqNU2yikO0dxJJovxgMq6XOUgnkWTxs73YAsqZ9Eo4vyNcrt9VUcm4Tjs+4F8km0+CTo
8rp+eBBD4w4QYEOqfkv6QHpKWH9u+ZPmGJ3nVUCuno3WK8FcxvZwiZfl79iYwOdC4boCKGyQ9hMD
w179p3saaDZjvnOx1fpXPDemREMrR9xIx5cItxVg1UX82kqDivw/T37R1HJynlqoezsPkNYrc4AX
2SjCC3T18aUxFmKQkjrxWctb/secwVZD+EymwkxgOiS2Dcr5kgtKYOodFG6OWBzaR9E7Uv8Gh+Q9
D6CrroZWn0osOl91xQ72Yx2UpOM5KGvHbGWCsViJg4xclkD5BiwecFjZo97vrrwIGqbYhMKXx5l8
eOLJskcENbCEZEeRghm9snwMSWsNUaNem0gr0R4OoiVmv8FKdHaD7Z4pO95aIlQ2nTdP8SvdIqxX
PjqUtPdKbVDx6nMKkMiCPkuNF7JM4Ewkgp1tCLkABPO3YlSfKDsA+wkmmrhu5ZdIL4y16Y4TZ65H
BFDike00ZvVYq7ozQ9o7/6gs6FPKVEZXGsyigC79NN0in0VJJj9joU6pRVdVEtm6s+lQiNo60jjh
SfJgibJq9lzFLM34U3Y/ya8tbmcq0mibd63+EekwFUyI4Y9NTdarjoPkqMkZlbuo9zaBbLln39Ky
ha1EyWtgSr8SyzK+4v56Ow+mV1cJq5X3xuhqwFetdHVQfVi444hLUx8/j9haPQX4QTy1FU5QkZU+
iFBY6eMM1gbI6qmzaJJilZFOX4pe7o3RodU7IKJTb4668FO9v5+LetyU1Yrqg+i3HAyzG4s/mfSe
Ok37NLTJokDO+LUxbAX4RYDH+NTUcsNamX5TIGRdV6+sxLByinroE6I3cVcUPtpHxU3KB6hVt3Bv
Jv4+zSZ09DQqzrjmoI/060FujH0n1fFMN6TuOOlTLOTK7+a6OfZHERMboAj9MZ42Y1ibCyydGDId
0SFkO4BdpUe0VRnB0nu3iIle5OBAT6XmXq7icI7dpXuqTM861pmFsTWurR+k4HZ4v48v+YiBQ+ZW
xRpOZvDm6SPeErH9IUFoXqTqqB+CVgkv2Egr0HpV6yMNh1cF8wmPysbMd9MOXGMXXO4bq3bxIuz7
PWTGwp5FthNtR8n0Z2JIHFi/B3sBGsS6nB4jE2rTzCRVNyuMuuL6F21WF6si4esJjHS4VAia7cYO
KI9gB7RD/LMcUVYSzIGaFpAeHzUnWAWDE/yUzSY4CXbA1Id7dnD6/zhOnEU3+q2tlMFZHqEKSBWF
eNeInAff6JwHuwI+YptXERlkkj7I5NQL0Sdipl2veqcez6IVG1G0qTqUy3xM4NK56VYXRGv7Yzid
LHNVezXiIhWohvng47GC6H3CwkSrzQc1G+1rbAFzoU9EKtOQli589kWcVag2hlG41CCAHBVQ2XZZ
Yuka4iqrZBifij0Rg2bVPA59PgdDEfxwum8Nj8g3KzfTrQXBbSnCrhfsHavRKfZyt8I6BimDpAt+
hKP8E8p+e/WjJjsN2mDNxPgq1ZCKyKzu5GhycnVV/UvEDSd3mQcUJrI1XGeOXRxEnHtrjXZm0mxD
I/HeQp3i/PR2pE6K1zESbGvR5N0Zf94dRpf9MpveBQoz+6Kxfr+7lqnUHKPRVYWUSoix/VdhKWcy
stnbGGbGwox6+ejWTrEvMMNedV0QPY8tEAXyNNkXbPB5VPf6udHUZNHomovUpYcJyLR33ySNNKzN
Njo4ZvPvuBiry/qLp2Nv37b6XolN9c3tC3TI0sg/FkoDPV52s6WauNZrr8ZnN7CVX6GWPYCKS141
j4/VlZmEuevYHVGngDmq+9U7WPmtx9z7l+LmP7Dm0p/lUkqx+yX5rgW1fOpwfJ9EM90fkeQtxVCU
j3B0cvLqKYP9vWr1xtvJUNnPqEdh3KwMXMSD3iLFjVf0FnMZa6uFzoYFRiTEgl7HtKxn3TjEP4w8
+MyTyv0kk3DKEOj4KtRxKXPb92dOe0T0JAtnjYn8DYyRGdSPlZ4l5ZfjyxfM1JpPrQ2+xtY3NpLp
dCsZ55FHF/Belj8iF5E9tmXBAnRwlZWItaNeniGObdKsy24jkCvEUDbWSWPgMDdkwYOfhs45DwxQ
zNMeTPxq0cRZsKxt5ESWPopj/ALOvlQpSvN4Zd1oFNHDrbd24SWFdh0sMfmkm8I/5/nnkFuMb/V2
iDi/r2TKMuyDehXbrTQLpVg6u3an7uMBoFzkZeVHG76AP7Y+47Jx50hvK0d+MPOoIzs8L6eOZviZ
wEP+CM0uXHol6wBzAKKSy/gcQ+q1Pkc9h5HR+G95F7WrwA7lrZQb8oMd+lhGTSP61nzS4GA+B6mO
VXJp2ID3zPK5SZRHMQBJomSGqB+Qs6oq16oUqHwF1IuAYgKvq94sMNkbKU7yVYkRjNVE/gv69+o2
1p1uafey8cMcmkVgpcOrW/b6xlbxDRHxUv6s+yB+b7BzWzfAj9aKE5g/4iQxfmg2GYU+lq110XTx
+xB/ir4IjvOKZbW2wbJlfB20aiHiisFCNawSlZxX77+QUN6IlyC/Yy0CKVhrZizNS8PH6oy1xF7s
5VPzHhMdul/+b0M63cGRHjjE4q9je5D2O1TdcbRE4k9syhCcMj7i2r9iadJlZ95EuKZSgBfRn8Hx
1IFav43qtPHrr7haQ7n1vfr4V9z1svTYgPhvI3OYV7CW513XvaZGVV6Libloo+Gz/xOC9V5dMae5
haiylSSRYMVKLGt9fVAWOY56Vy8ztGWt9wietI6zyjU9Pzqs9DawYvu9XPN7UhZ3t57p5Psk89tN
hcrn0XBR1KmjnAqGhItfhBbyxQ8rNAHc0ntMlBaF2JDJaKjKJ2AA2bk0NXllKq07S1PDZWF9+y7k
YYNGAitT00zPIib23NgxdjCDTqKlOaGHlFHiF8eKglQQd+n5FgvLBAvBRI4X/jDIj5DBvV09lgBY
XX0oWOv5cwDQ3VX0GnFdLKwAe1DR1CK7O+RD9pmVifxY6WVzQmzxEHsuqr1qGFDRNaKNaOq60s3S
PHRvvUE3rnUnch+onnpPtdosxCh7ZP5S6szjZdiKAL/QmhmMkTph54YHv9Trl0Av59GgIcdskSkc
9bZZimZTR7/gxg8XO2mja8ra06hjQKKOri1zs6jRveSgBLeqjIrJRs7wd7VMo3oobbLAehwcm0lT
JKqN4Njy8Bd9YuN1GBA3ql8uTVMZY4DQzUU3THntgSDZpoGbnMVG0YtoIRcmhnZalt5iQT0msJU8
HxdQEzjjNFjExB4MznIjNxQ47zFX8t0Fai/KDORhPi7buKc2MmnwJE6T7EJITeuY9oXjkLNrm4Yb
lPPsqJr7HcQ7Hhj2V1i432rTyy9JKY3Akir/XGeVvUEfPUBr0dRPnQJ/N9fy4kUJ8ZUPIVB/geU1
NM351srwKXxKS1nnCTWYt02dWCjUtcm1iDIsTf/XeDt1/hUjt4H/SDOLDf+7MLxKPTngmaFkyONS
B1hwzEZNARsZfmFJNKDqMgx7sXffWIaSrJWogUWNi5szbXzmIbAep91QK59alQrx3ehNxFUJnr6I
3Qb/GSd674P7UimWsay7Gwk22hqz1QG0kRm8qookoR0oG9uw8oJXP0o+AtOpzjy4g1d9qoLH1Yvn
Wj2p4eRRHDIWlbqjZNjNxaCYFSzIL9geZGF5pgw8NsYOZpHRW9qzGerKIomG6hwrarxR5CIBv6CZ
hyKM45Vf9sqDBUls3kEnee9G64Ek+wTkZ/pF0WrmwmQPXKYhvq6Vc+iO9YNe8QRJCkU+KGjV7lJb
8jZjIY/n3E+HxYCR6UvXsUrO37jnJAfdyCkBhFU3I8ElRwvgrfHBm2hSTgMVcibaYgMkLwTh0Ix4
NEb/9IhziOFizO0Y0VYlFFu79n2o9OTqT9LXSt9lhz4tziIUTiEQCMYx7Oq1CIlNp6vNmVzBTBxz
j4s9ddLEvsUYcRv65/xIg61vJ5QT8nRJVJ1tP80OYrw8BtLKNcYKIJbmrA0SW/uxCItdnXUOKfjG
P9qVpq3At0UXnKzsBQuX4TEbjJqCsVZMz9wcqyLNW9gNvDM90pU9ii2IGCSTWohS1tFKBEMltYvb
ru2h0OySTRv28qACQVNYT2deUz22XQwSXHdJVidyspabDmHEPte3Q1IW23TKTIYoMq5Gp4wvuSRS
2ar3pMtZMjflqnjDR9hHJ5TUYoswKWzOlKnysHanRdQMYOGy7QqkxtzMWlv2MDMmwEdbSMGOBTh+
b1PT8ht3Bl9COoRx0r78GdZYoAvtHsZM5mu/h7mV6WJaxjCHs4m4OJs5DQPX8u9hzEJMcAJjfIjq
ulxLsU1xPxrUx8A0y6vPHdysfaOYuyqkgBZFgl3pxOqjZabqJvMMmPzTYBurl8cUas80VM+TbK6A
dduIoYpcx7tGAq4tmrpVY3jpFOqmsygJIRskPyY+ypqGY0QvuceqpxlV860OmQzz8ysf0YiUhF8r
v6S0Zc4VI7RNrmJmk+YKZ165ZpmB6Sp4mmUVJcVVkip9XjVQzcuwRaOpSUgdUgT4gER+zPyGvEVo
b7wys7+pzz27fVi854mRzy2p0B80UHKrGh3VoxlG2rYZEm2DaVp7EmdE6idFlMtFNbvt/Y8yY3bK
s2vKHd/OWCSgd6Yz6q2Tz4dJpFAHFrUVa5z/WgX9FaMiVuz8hNT2aGx8SIphpvcpfjNDskzQH0Kl
W9Ly5BrUefZcNMVz1mnqaXDb9Jl3mQFuNMjITJ2jlCF1Z2vlTvRaTRWi32m0G9FL1aNA3ck18efk
WNKwxqoi191XzQkMTQH+XYvf7UA+GJMHiWmxPPFc5y3VzUluNGhOTlgBzGwVl+V5DSEsKtpZpVn1
17hyPSn/KuO4ByCCJJacd+9QO5yDK5W/N3VTDcs4i7XZXx1/Nc2yYrUFOVLExyBDO8TBQjAZdefg
16ShEV9n0RoarPCLoP/FjAxB5r77RvnwBUNx/81J0AmGV9Sdw7g3NhW8HLgudn5OKAgvkNk216Y+
OHMeb3zt06aBYLA3FRsduV7DXlwEM1xRMZYeIirThsvzawxmge7ph66q3CfX66YLRa0xZqSZtE65
LBsDy4tpMC4B5nrUdOQ2pqbfOOg4Y4Z8O5WVO83Jl5pncejIqvgBwaO5NQ0166abM/UJVjHrCXiR
3hgt8piFZ6ZJvfbaJNx+qgXrht6fAUnucX4IEB0wFnk0dF9yrjymVBk/3NasZqplOi/4eQ1zPHeT
R7mRgyXC03snsdAJ9Ac0W8Mx2/YgcVA+UaRsXpftjqmGDZ6dXsXS47Vk2PEii9z0MZk2A5UFKg1X
EZFd7+BY41am6+j7pnNUlcwY8e2GPi2bbrIAItTJC9FfDmSEsxa94qpxjyF5+Xmh9/Ys9eWnyIJ9
ZSLJsB4oP61MNy3nQllICAeFEwG2zvLJOh5YqzxWOCLG6oul8/HsSD2LlkwKHeT1E56q1UVBc3hX
Zmm58FLLeB/a7JeVGMk1dyrphDw0RW+j4zrC52HKRl6pJlefid/8MvjO3nm4NHhfAgsItSaYo9h8
wW2+O2WQmJaBbYMkdiwsM5Wu2pYedGsXvckB7xzsduTxwNXyQxm5QeIDgv9b3Xor0wFhid5b8Mvh
h9FKSdlESihtSAB+DiXC5omOAHmBHvpvLgsKkamaW6/6oLtrrE7StVnkzdU382PsDiqmXBpL/zL5
Kdcou5B09i9WWFw7yQ+3fR+Ye0S8UYScNkZ89vKPrPBrb+Z18EWzoP3u1JWsyes+KJw3P3O7Za3J
5d5mAXH2eIvzsGGSpaHgsMJ1Wz+XY+PNO3KRsIWKEKVox49mdRNZ0D7ls6Y044cyWawinpLOXCvP
+UcNq0y2X320dj9tO0BZpYNwxgMlXJslyiiubHSvjglcq9T99qdnDOvSKyjcNdpTm+oOLD3p6pnp
ptYRWxgsREeGSJ3XNSbTXeLb6whN8n3WV/3GtKWdO2bpUhmc/RhX7Uwm6UEipulXbaCZq8xt3nwr
rXF4t4NZlQ7BJ7pMF9sorK+ciwcpZzxgkUFfOVJd75B+3Tnwm08MmMzMYSic0gFcegQMpPf88Co2
CJQpeylClX4KRZKErFhiG0tqO8qxswblKHf5W2/nl8JMycZn5RP08fiMsLP8nEkKAl6KdVLDvDoO
RnnpQqA8eRKG+8D5CuUmPciITjhhP2w9CwUU4P2ZfpBObgNT0TeT9w5UxhpsOtJMU1MazPOU2Xow
1bY7NWYNcV0C1KZLYbAo5cbfq05zVOrGRrN+QhxOwETfYY8pwq8o98FIDcgXiLjYQMYCTy+GiLbj
Vz+Y9KeoaA/PPd5C5yIOn2slq04kWrmSxo4KX1e1L7KdhjNIFsm6DNpfNpWQKzbB2rHvLaiNuh/M
mW1kB/auohPR+O7a9hZw5TH6JK3PiE4xhq0TRPns1g5Uq58NlRoDqkvbZd7bxUuhhc0SU8h8LZqm
ZvL4cRT0Zb0R/puTD/OuhgZKlk1L97ddi1Xr3tVh+s0nUMU+8vQHSsHS3O8wIfSdXVoNl2IIjbOd
gGrt6qXuaL9Y1xUzOaw/O91oL2OdUHbKkPksg/ex5DoMJXU+NGH13emPnW2h8hP5zqGgzDRDhapd
9BHkmSbEijyQGneDURwJJy7nS4KS5yWd9ihDXxI1LiBxEhKdbQZRquu4V4qmrOrJSVLKzwhUT4bv
11MZyS3PIGShRNMKvPE42CTLeM49gfnsHpImm0ODMJ/yTE5mATABCuf9v73VxqkZRxpPXd/8+C9r
NTFCdDg8HrbawKv/cXCzUMoegvi7cHN71xdoP9oN/jawbpJNoMOwgp8JM7lEm4wl97DScq04j3Zp
QbaUG3I43sWpi2yTMVXfpzZ1OZ/Lf8MzhOJchpQCgofjGVHmbOkGgfzQjJGFy1AnP+XxtSyZgE52
vde2DcNNq+MIH3pOfR6CqfjixOW76qZHueBKj+Iet3XgTGS5tLlpYbmuNYa+adxR3oCVxsk8U2PU
wa1iq5icDXD39MjoCirTzEthLS9VuTS/7Dx5VAZsgqpMli+dJi07I8y/WeWdfO6F717LO+z8KEOi
KWg25VCfbC6ldaTa3bo37OEiW7a3QANafZUpUKpmEn6n5pFKFtBxLuaL2dfWu+Wjc1q0SvVAgalZ
FXGdgXUpwUaTxmLOVV2ySm/maWVFn0XWz/2sjL9kv8QEIQ3iZxNo4KpF+mQ/jhoqLQZYXt/pFGr6
w1GtdfvJdhyFW/aKLFfxEfgG9E77f1g7ryW5dWRrPxEj6M1tedtVbWRvGJJGm957Pv35CErN3v1v
nZmJ8+sCAWQmwFJ1FYtIrFxLLk6u3lngCbufihdxo7QtoPhGZQKEb8IzVMThlszN8JA4Zr5qDeN7
qOTeC6WIw0GBOHUP6anzgT06VJGp9wMaCwCEaTI8DYneUfZTyrsybZtP8KKeRERg1iNVa+Tn1K7K
9k1fHWTLi49wQphHhfOHC3/LiKO/2rxBPeFsAoj8t01P0n1Qg+GSkvZd9YHjvhi6Tjqo7E8T9qTT
YAguetCCfR1fA4B6VNSU9bY0kKn2eC83JvqXR35cpI9NOPoru7U5/p68VWOjOGPoL7I8cZG6GQ9F
NT+kJZAKTW+7Y9OQvR5tJf3ixNbPDqTpvXBC/Z5p/r8Qa08pgHZWOTjqNXV8MCw4snlERGrY922U
PnnqlLnOmuqHCXlWEjTKT3Y5Pws5sD4UUD9tFSX6Yg9lvuHc07knUwNmGSZVzo4OrimpEpwflbIZ
SzBLvls6dxHoOCbQ/JBD7MWWS71J9pcby7SKCIvJK93tee15sdhEXKe59W1Hslny/K2d5elV8ioE
CMYY4qdWiy+gLr5aACavgWZsM796hoI6WKujehkr56wn5HEtx1auOaLu63HwlY1R1/3BiSv1iA7J
cMunJjikAykXUAbBIfecYKObjfrJHODTL/v+L4rhRr9jxw6t1YeSfPuqqp1s20GQxO0y9sYTJwhr
X5cMhKJy7SAPgNjiwlTI1XjWwY2kdM1Hnu+rEn/2HRUaGBsRGE3Oh8tIseo60TiODk2t33RGRIZe
HixK6pqmXUV18wxZUHIQtqWhKux3SGWr3bazOm3F08hV56jgk111pGEsPfg4sVFu2sTQ7pHjOzuf
4mw3MfacSI0XCozSg2egeNOpBYw/QX3tSi15hlGB52pU9sBe6f1R2JQE6AvsssBBJfvOVsD6qaik
ocZJjsx+8jSeklGb+CZL0nDy9Ww8gcfm3XE5wQgo6r80YI94EIw+SxXHDh1FuNsWAuZDUvT2o4y8
p2ypLZselOapeyVXGrDH8YNmHXtJcAEznB6DkYSFDcxjU1ijutF8x4XcpXvyyIY7hskR/hhK5rUG
oehSr/YoZV72yLP0VO2MbMRo8tTkgd79YCIEgBy5z0NeXJcfUPkiiR7pL3x+TDA6axje07vdTLrC
zQeLYuQ7mc9kbgrOpTcFDGHbYYoSjrCo3Ic6/yEGCJ3KWw5Mo41lleMdhilnpSl1zymLNt5nm2yY
ezW2dfCvhAgHuwX9ZgCRnCx5F0Zr2UDAvZaa8tI7VnFpmvhXL4ZqAYZuaBghvQakLGLmLnciPlex
3O5ifgmvpYG6ryQb+T5RHJeqSho+Bs6xqS3y9+l4NUqTH4AkfKwLKeLrz22RJ1gLRVgYuhE2oYSk
NKxHYavtjERjBW1paKtskyqXQzqyuqD+9qOcppusGB4a6IDuMswGa831vUefV70nNRdzWtjBmu+N
dxsw0YUvXdUpG3gFdX6mXf3s5Gqyr0P9S+u30dVv/0USvHyImyHfObYLW0yAAlHlQropenAqQ5Mj
uktTWw990Q+kTpEf6U3ZRGjCgq9air+4cJx8NZC3WBm6VH/kfq+s69D1ngu7RKktLN2bKfOhCCJI
e4LobDZo86qNwU/LNBRNB6kHVZBO1mcr4VJ78tZpt5G6WL1r1VMgyJlkM0aehzd45m6SSccdqQrj
+GKkqIRdrzql+hBwEwRLoil8hccC32x2iidrM4FTWTeIkfYq/EIThZOI69C1gi/avEQZPAJ56MWb
xlL0Ux1Qr+8A5npRfLN6Yju9kvske4H5cQtMUnqcHtTdplI+abFTXMokcOehkSfJOhy6cAeBCxor
adtLW8RLpX0MTPep0rMflE6AEUu77sR3LVh1nFQ9GlkEXs6Jx73huACuSumjj7bVUzcka70pqxdv
GMqXLLHvOWTCD7knlS+O1hnrdhga7rAMbVtx9xxRhBu3dh+MLO+ubT64Dyli6/Bzhp+8JCyPgezn
FG540SczIjdJHjI4CG9EHTUYeY7KhNeVEK5KI+lZtnX5id+PgzD3VpteYj8D2cRGE4Dk6EPewAmm
oVXxhnoI84MRRxB4q3CHU1Flfkgqct8AzeSNPQ2NQVb2ecbPuxRZxoeEKiUgoUq8FXNVp/X2MHw3
23luA3KYX3sNhl+CecKrdtnoevCksVTU9gGk7dR/iaGKSOUWZn55J4LTDky6Du3o7JW9KCV14+f7
eW7fuxsIf+S9CNYoptiUvu3O3tismo1Fmf1BBMtBB+ipnY5hxXVHX1rrdR3twY0eDMtpb603WLsk
GPOLHZ0zMnTU2K1bRe5epkqal6TsP3I+51wzmAUOMDzArq/13a2p4yMl7c7Z0iTYWIStVr4VI5VZ
s6nVuuhBB6ngyrkaQF2a6mdOR052Z3c3EZ+WQbxh/xwgX466iZV2POIFnBPLYYxsHWcXidL/SHOj
/ZbnvopMuGbcqEsPDwG8UTXHYffGiD40MlJhppOqJ3Lq7Tp0eu9TSep4p8FzsBNepUL2oy5i1EUm
b6YD6auy9u4Ftvax+VYViXdQ/QzS8o60XZiY5aaSinIPcpnfLdsbh5ODTIWxDQ3rdzeeurqSFOr6
TcCbrp4o+S6aqr0848kdOu+jyX+PouVhI0ED9FHj0/boxggRTSPJ6PRb6A1PYhSOafZQgM4TIzBW
xkVDoWcVTHzqYwnJk9338J1PqyLQqe0mdq1NaErabXDlX40uHS2JksPFzAN/fopdwJRT0GKPdTgX
/SEw1+8cmRfKq8JNhv0SLELIR7DXMeGaf72c27JhNEpF+YAwwY767uGLPZruZqyd7jIoqXyVVdJd
jQpwMGSP7A+QTQSTjpBoiklWSPRizZh4MBCGHS0UhYRNee3F2XTI3CJP+84hgoUX1l5EP6aVxTQ0
fz14FCCy2I6AqOdVK3LLwJ44lGpWIJk30TCmp6wKfjXUBqYnMt/pSfQWxxK3ON7F/Qchy/LAzSC8
F+sv88RwiVmu9B+EvFtqmfvHV/nHqy2vYAl5t3zlSb9f/h+vtCyzhLxbZgn5796PPy7zv19JTBPv
h9IO6Dv6wZMwLS9jGf7xEn8MWRzv3vL/fqnlv/FuqX96pe9C/ulq72z/H1/pH5f631+p7fklT4da
hmjvwKNdMH0NRfO/jN+4ospnVsoZ4TxrHjd6lL0dzxPeTPvHKwijWGpe5d/FL1ddXrXcoUKzXTxv
V/p36/2767OZYevd6SFP58sV51Xfvw9vrf/X685XfPs/EVevh/FuFF27W/63y6t6Z1uG71/oH6cI
x5uXviwhPPH0J39nE47/wPYfhPz3S9lOCXVuqX0bJCM4N1I7MSQCNjvHr43wRMNQnFTtLszCInqV
mLDEmm4ZnoW75ADp6MTIsmmd95Rpjb72KoPaqtqQHrMghkCt7l/YBUNkO43inErCFnzL5BdzxkA3
T5y+/yX8wu7CE7UbSxixhE00VQ9bhqkDAqsh279AF32D1CO+FbYUHzvbQfC5o87XNqO5gaEyvuYp
DKRTlBZFKMkJb2BJwNk8+TLbhFuN9J8tACoyZw3UMmKp3O+pc85VeTsHurBKbiojsOFJNqgvyUYk
dtjZg8NETHXnR2i52vDdGNTPd8VNJ2nAuX1Idc80HAKruBVKXNwUpdH2nl4AXRezW60aDm4BsuHN
bKt3ACanzRfIBVlRTKzMHFkio35c1hJL+51WkdT0zvN6QVI0lzCNoeX9fUkRlvZdf1V5sJjD9JEt
mqUeHLnsKWJGL8ibFOpnsXrokSlRfyNc38jUX41Dtzf4u50B5XoXv5q07F2DScIopi/uApyIIzn6
KekaUBV2XlB0msL0kVnHvLD8eeAogQMaZrLnwHEhuCJ5Nc8QxmWaZI3RmkOPevtmzhxZDeW2i5P0
/H7iqAz+sQmlx3driaGRmVcy3cZRqQy06mOE1ka58x6CJvEeRA+wl4dua+ntXSCznGvjXRwirnPG
6DpSWTqFLjPnhbT2ybajmLxpoJ9EM5I6O6GMrJ9ED8G04ZhIyUo4k9cwMXR13UspOGFGRnE0YrPS
qnVk4GWojfkQjzWF+tBKkvIgrC1iclswtdpaOGbvFC563SiT8la9i4hdIjhxMndSDqUHeI1fsYs3
UvxnRIZUErZ/c2pjph901f622E3whCp8WmnGKY8r74VnuZiDhiGoug4Kk+lVv76ueZhSqkepob0V
L8KwPJV3pExg2LLdk2iMLEOxfm4XaxeZWDNqQsgWTrEJyBaErweU78a4k94soBc5CYO4i6V5wXnS
mwXLHq5XCYaGjQoz+lmfmjDMm7MYit7SvLNRpwdtLBux9eL4rxZYps3XUHtnl0Ftl7LxKftLwhYR
BWQ1ufuyn95DI2V3FSIoIRzk2yI0qBGpncQp4aW1T5QCjOlKjMGe/jJahv+C0IK8E3bQY85pmbHE
lkLYUiwj5i4x74a511ON4dTHUY6+SE3KSUZuwOSmh9FzAEDtaFskDWQ+YZ+KVjuICAq4HPbcjn+3
Jhh7mlFdl5txCaTKgsJ/gpO0E5ykGQD15GNucvQ4dYWxnjyit8SIKVW/s3rkm5ZQYf6nYSAgKstK
sTw+uG09PI6OcdfrpHsp2HCfcl0tt0MZp9883eBICYAVqbMBkrfpCEqO3M+FAXA1KqBfC+vaXUn1
cBRgY4FCFk1d2e7aMJxku9gEbDmlqm6bgN9aC8cMT3YdN9xrNh/9N6Bnr26jI8yL3+fAhiruKoAx
F4Er9+QUjnNi56qnK9EVDVzsBhCCCk372VpSpt0XqrHTlkjITl1kOKcYzo2QiZ0aMd0u6gCAJWmB
3Kx6GENTCNXl0auRzQmqhzKH91n0RJMPCdW2qQ6qw61+OaLXXuwBcoDJWd+LYFnTkIOOfDhRa6u6
9Wn8MXQdC/LhGMipFA/ohvy2hRxl3YTDn3p/sid9+jF+XSNqX0hb5pfayaMr3P/RtSmtTeWQ+oTU
65dJOMeiG8GTVEp+hIT2Io/20K1ETNWBoObcE2X41ImoD5zWStq6CvaiGzfGTztQs/0bm7hU+FcO
L/hF9CVSpn2vJRDd6c4pmZreVGCkXMaih04wuiRmdXhvl1rn9E+23vDdk4ToE5ruU8y8qrCKsZgj
mnag9GQtPEUxyAdOlVvDVO667ucfa/LNvgyQ3Yx9/QNZj9ps8o+el8ooqHfg+uXso4KE/M3ozGcx
I8zt+FrmPDTmOtlas+FGo1NyffZT3z2LXtLlXwfPNndi1A2Fe/YqIMn8uP8OCV97i60DZooajov6
xORdHPNksY5Y8d3laqp1NmmdTJz4f5u3BP+aG8ioUFjBTvaDbF+MuvcoySUs9IUTfyZ798XodeUv
xLUdQ+fo1/bC59iK6i9OG3GkE7b+kx/a3DONUDqbtRmf363TQPp19rsSvhs+xBdFrqxjJ+Xkn6Ad
WNWI51wC5CWGawMr4K4NgV6CRTDLT2EkOdsYtq6VRaKcA9Mk2nZa3lyaqeGw7m2z2ESIIivbqLSl
42IXE5ahCBO2NNfMwxg5aLX9bUkjH99eYZmvhRxH1Elydw2DQqgYcQcLVvK9GMZynjw4SfwAwDbK
102KmoXno7blazU8Xz0KXIoW9CtItToOzv/WZOj1ovdqwO0NJxOusFPgsRbd3EtQgS1Iq70xukVm
brUuBOXmVM0uUCJlKjnwn0XT6BBIoHX/KEZeAQHOEtFNYR0RgTX+juCpCfyjgry3UqTVhmNH71oK
kqSijnlsd7N+K4xQZ/rXQRAixVOQMP45ZpmzxFQT7ZJwhKHmHWSwejAI5doHuEIiV8k/tBVKdL8H
vz2FVEi7lOooimGm+57mZdsQKoe1uA0ud8VsgBnXnxyLbb6PTg59cEmkT7dV0SxLLY5l2rLUEpwh
2ES+Nkm5r9fjM7X+/crmxP00RujFqInlcdZKSVFsuU2xruAq8Rv1qZ+cEGPY60YBmS1ie8k0zkE1
6d1mWltwrBKc7VINbsIb5PxF0gQaczG0OJl/0L1+EhKSn8th21IfU4GkA7IwyZ3bmbZxG9M/pghd
XBILFi72RHm0EV2IxYdqZWcgOylDLXf1kPbVqtDkX6Gzf5kqel0wcTAM7FXEkCw71Uw9ILxIyp5s
qo0f3FpTXgYOPddaZOlHUFPKi19aNmz3novidA5VmKx3a3M6fTWQfD0aWvGjGGWb7epkA9PoAQJr
yuM4ncOKRvcU/RjU9Q8xaqYzWxEbULrzj7HTmst00RPrKplUHmHpis991BXUr/M8pfA+3PQSwIyw
tQrVmrXjOvuxyKSHnDrd7VC3qM31Xr7uq0Q5jaKJKwBO2SQnuBKGN67Jn8H1cfKS9ldPhLyJ1qLg
c5rJ5QH0TnlSZYglX9UGheSgGGZBduZYxD8LUy1UCauEozNTTicK/t/6hCK4NKmck3oV6DGShW9m
9Ep+NkzLO88LCM+yyphCd715fRlDW3FQPnrx2gjynxyl5s+cQBXPkhR/5ay/vejTSJGN/gBkEimr
KSIv1OI5C5oN1OfjXcQrxYgQcU+JlHBKhlk9qjWp+2m6mOS6sQLgCK3v+QJ2nFyT1KC2X8vzdUeq
ZGVGTnYWwaAIxqM6UCkkro9ChHwcbI4lIa62Wu1TU5Xa1ZKAx4qh5UGqPNZU5Yhh4VjVStYj65p6
kvzp15y2VbSrlMAz7haO9mmZw0NseFdV9+77cFoGVvw9AYNzy6aGI0zl5quJse0n9dLFJhyJnqGT
EKHyI4aiESG+Hjz3oBNPi0n0qBntTZIzyzqcHdonN4Xy9/Vyc6RKrbnbO2Bdp5cgmt7SYVBP/X3n
SvXZYO+Zwzag1me1Lw9m5w0HW6lr6GkxxaqpUbUixqIrrPMcMd2sOEQEiltUW38E/9zU2T9MyGRq
PqNAOigNWwjRxK3ngrqaxpUsqbORcpdf7iXwnW2cZjRm4/yaLNy6Fqt7BVz++6WN2LETtD3/tmxO
6ctBG+BvhBck3kQoznxWGqfjl1ZHpNP0ss+K/QFSZOsj1GbltQqRDLT6OP2cukO+tT3Ky9liQ/Rc
yisrk5WNMyHzkYJOz8aE3BQ9YRsBogMrnjyiyV57YghNGm7HiKHl6aYf3qw7yjwzX+Clbu6Kn7R3
VTHcTdeheLPYTLnwrlXu7oWpo+gSltmJ0lUb7P4ojKIJIYbYmwA6Jp7r5r405nNYu9kddKbFVtGg
iDOrSgfAPRcsQlO+JgZoNkpMNyH0moec0+qPTcU7VIUGksOTEjP1v1RXu0191qdhV4NgpULYvQiv
afvfusEZHsRUELC3pFSLu/DZer5vdDN+Er5AqlcgcOIXxVGcDx3ywzC8OKb0EsCUdwewWZ0zF0Tq
NEqgNph7jRMjQqC01VE4esMr705pNweYtHgemYIXR+NLR1nRGwQvCBOx4Ni8XeMBTFlixeqIyBWR
78+zZ59fAseQNGUreZ67czofHoLYy26ikQ2kocYaAV0xRND4l6PKK6hpZNnbLcHp5EVyotv4UQ71
3OsqUa9kN89XnW3X5AgEvTrEDKMjaxdKFmRMurQzYdo+ch3zmCqoxkzklPIkoIcsF1rBgtZyGS9u
hAshvBTjoa6LQ6VTvOxH4z7j/B+WJ6+9u5rK523qadE1RAPwxpnyL0voZt2U9eEPJAImR5vXJRUM
gEnJFm9dKaZOP3TgCYSA9tg5tXUfpoaqXFSAS7JjsRJYdz8xrLuhuNa+7iNrtdh0RVIuVDidhUlM
FbHQ2KzqVPXBKLKacCqeF8yXWWzLZZyWiuMWbpqz41vtkcJsitPjfPxk8si9SfSGfOQ0tGGjomxf
f+xbqXqOdGvvyeoI1qT1zjEI03UghroVbePGqw7CGxT9t9CdjupB53wo+PSKKLhVIL5nQ4hoBUsX
lZLuoOUI9mI4hgUoSsV3rmKolCA+pfRTqvnNA79U8TwJfRaYh2Fq2IqoXDOkVVmC5xfD1IKwU0Vw
Wy/42Jp5htICdEDHKrfSPTdd7ZnDBu7kEAn8KzCh34YQ/zscgf3aQur79i5WhycALRZi0xiVdx4f
NxTvOptaHrVzOzWiJ5oAKaqzVfhuAQc6Hgm41arVohrCTYZRWT1pTh1+6qLaCV/ytKk/5XLzU2mC
nW0VxWPeyeoLZenAI8uKJ8XA11560B4bz+jcvfAGOvt9VEs0ABgEDyh/nyMXmFQ0BZfkEO+UgJ+E
U8wPix+xzW5IWPw8/OKVEgzXU7SUQ+w/QiwvG4a8ifmqPYmG4ivZ8J86o82fKOYcySXJkF2ObhSv
7ZjtaqrrEKO+xtdtttd8w3hQLfWnmyBI1ndKfOsy7pQ8TsKODxrx1kyNcPRpah69PvlQm8Vv0zQh
Te38Wprheo5vTO8U+uO1ERSlNVKJorc09T/YhsT4d3HLtDDk859Jdb/RYy8CK+3CuDPoVAxPNadq
5aswBtGIXptzTrIS43dusKDBwQ/ci7DPK4gp7+IW25uYHK6OHd+Hn4pcqDxkcOE3V1qmiN77V5Pq
5IZ6HutWfwwUKy5rizjNl4xtwV0Fpm40AtadDas0n9oo3xkTt7QYQ20SAB4G0LjYul5Dw+jNeJrY
CKOYszSlbYWnPO+kR4CDxnNbpT+kzOguYkTKVd2xNzM2LZ+bZ4RDDkGU9Ze0sRVUcqjUGMxQRd80
VW/CJpo2NSC5tNVsK4a5NILdLdrxSM6Wz39T+h9BQwdUqCkNWoFZutOdoblGUeVQpxJ4J2lifmVR
EtcAhPyx9MCge/5N9AyVX5tMaWBH/rsDlTGyx67xSdjNMQmhoZhClPivquMgSayRZLYPOUSvcpuT
TBRkqQ2dFxax5cCBgfsjRpjknNRxdrb68DHQjWQfvpqEvTBLP1+97/ZUtGPljZ5nC/+boNfVhO3P
S+au83v1Ovf2gJzsrdI56bWKgxaiBSoNcmpMVoHZ+j9TYJ4UEf3FX+azBjfWp1HJ6o2r2PEty2AS
hNxPPQxmodxMntE2Ztvka0r3HQ4f6vHi68Czd6VPKZFVWf3mjVF0RaN5ANTbWnOBa4HZBtutjpfF
PUBx36wal7cJ3eRviyOAHhYlNjQv5SR74teW2zF0pGJEpYR+rrLxixiJpsv16UPTlVu1GrInYZMD
iGDK0ebLjclFNJuj2mArfPpkgv5E3Y+S1qwXW5LU9mpoAasvC/XRd1dBwHxelXKwE2Vy4UqsIWyp
A7esG/fhTth4OArWhRrUB3hGblk+IPGBzNJT65j9Fd7MaziNKJMvngZY+HeQpo0bMRQNOfyfAOVD
spOExZXh3FxOvMUkYaqptt7DbNCuS4ihqRPuB5BkLtKMfa7eYtDxej4GD/U0EnbVN/Uzzw4nMbLl
UQelqA7F3kJyayWMc1PJ6s1VkQrTGpjmhM3vZO1BH8JVlZTh1nSk4iHIDU5noeY9xJaiPfD/tgE8
W8qH1uQARW51/19DrqwTyFAo5m71U6oH2Te/oHDVhpUKsiNJ2kZjYV10GEpOTiXre4ukyL2lHnID
BYv8yciC75xwlX9Z4R5FDW/HfabcW1TP3RtHNddZ4WEzm8ZZZTybX5raOQmvKUUw3scDH3G0Rs2D
DBbyGCNxs9HU0rxQNv8TSgWfAgoFSe/JtDSLzYSj/ZDJDfXmRAi71A95C5f172nUbv5flvunqwrb
9ArZd6lbD6R8OR1f1lPTTCevoqHYaBMC+L0sJhHhqYOya1SZP+gUK2xivhhSCPoE3t04itGyLlUy
KVwg+4xyqVMDrHySWU5eijamWNT6CpW9c6s4YRuqtDhkqhw8pF1N9a+hmY9kg1CeclzIldAhXSGL
YXztjea5i/gES321NjrOONnln2d+1TdUq6I7OIm6LQudUpmJWVXVDBrRmxoRMk7srM2UtQ7G5K9R
zYcbdzRornu//U6xyqmgrPKTB7nRnvry9lAEboiMjfzd4DN2SG0L+p3Myj72FCDtHXsctmJY9XW7
Ragp3YuhO3bhRja08CiGjjqRXyF0cR64VX70YLKi3AjqrUKWpSv6z+CaU+jXCtlWP/RK+mtYTvlW
MXQix4WKrP3lFcPknuvbwZN/tuPowPxqyqgOxTpY3zqNQEd37GBMBcUS/jObRGrlqxiJJvGTichC
/Rl2Wppse+uomiT6SRtolMPI2tybHtYpjCk6DoEoNBMOHSmH2ctXTadEaYqOS0Pd5moH9+yr2ykM
Ld+IFedlqaxdDakrbWukYtZt3GYnI0rQCUQudjOCP/8uG5AwqM5XaeyM7aj4wakp7fRZi7TviHgm
+9zzwOk0XnYVje329aWzb2IwVEXRbBanJnnK2iiRWOqbojtAaPjRTQuKCZ1SXTmqJT3Uk2AIpwHe
LY1hWzIU7Y09L1JPX3U25JNB3ZA3IEzMgoG2PY4tSpccX4RfGhWOStOwv9Wdxw9dlMMT31KX0XR1
C2dE5nyDJuibkrfls64N0YlHJWULxXP3LeLxONacbzqZOk5qcxksrKo86aP9U8xjH8DPN2Unjz0V
j5xHNDq/u4ExU5LJ/bOumMpXKkrR7gQichRbR9EkbIV8K+dnatpNiiYoKPuU6wKB8NSyYRrOR+ua
O+ZGbELtcJJrS7214tbyrYpC+ZZV7pcy8JSjGIlGOMPIXXXUxl0Xu6aq+qXJtbFAqlKunI/mqI1X
0w2GVSsjKjhCMrd11N7ei2EiGR9QdV6jxoomxkRboyuhz7um+hfRi0Y/qVai63l2VK0Wl2zXbFpK
BWQ4U94E/uoi+7fSa9OBzXHsL+HUeGRh0k2pdZ+tzGz2woH6lov0SZB9MvWUisO89Cv+1h3oIdH1
J9qdcBK1mH5wLnMzMfnM4zmo4chNQesLQqwJMy1Q0RV8bgrbT99CYxReaolUMXquo3qoJ+2eCrg8
v+qhdqgTVf0gt+4vL9R34WnoUIbjOcFeUUvnfR+taF+Guv4XDPvHKmxI8kHSwPbRPZqVld1FIj9W
i3Ele6l/FkNP8f1tIUNNZkfWh6of0UeKxq+ma+e7uO5JPjpW+XmyZ4U6fKVkFlpWPsIc76wLEFKn
TO6Dz7odQWbsVC/NAAtkErQ/hdlOOn+fa/3KSA4me7QTzN0wNU89/e/DQeq7Sb4Q99ydw33gVkiH
Q577OufdOnO0grxAulrW9Bzr0aIOYl+mVneRvKxD8B4pK6NTbg1a5jpivtiEN5L77iKarExfpN6z
9lEVmu5V2KAGAUOj5uVKzABkEpCenlYt0jE6KJz/5Ii/ovVNTVIed7votZiLP6A1roTXCMIvWSU3
h7FWVKoaphmBX3MSlJsBVXqvgaIKDEofE4DZN7axUQS1ZcsDTc5DSFlziLGXysjc5fCZwXatKvLG
8+q/8pxUvhQX6ARS90JlxW+xd/6vyL433S+HEICfbRNDxjuHnVoUvy7LiGihEj8Lx/99/X9aZrHN
8vGvM1IDZhW+u7yaYHo1wSQPLaKX12r46pOnp9pKkapiQ44hu6Mwlt6tqQe+gAIm8yYsohl9VOTK
zrTehDpxPbAfOsxTXlfoiyHhNuY2WzFTLK3bcvswkMsSJj1pfRQvDJ00cuCHuzE0PGel8Lt6ze1u
q4ihmJfkccZxpqzvZI+yccr82uYSgAhdXpm4OvW+Fjf8sd0vDqdu2nNF0nF+Gbo8iYBJG4ScrceE
tFPjkChVjcJ+jCtHv4J7OQmfPJmyzoKoQxt4OpqGwlHnTbctFcfZqCHP4Wt2cO6qwj+pQVtzDH/U
mwl5z0Wswl2heUTNZvGD/auPsLpcLTs62EFjPNRGFvP7mnAEqlQyEB2YDR7CUTceRM/2Su3o1fXz
HCemeF38r9RNx0PCP43ENzMsvhKHutKClTmtKuKWpSZc6GDl2Wm+pAJXRkBV1qabThu7tvEowcvz
gxiidY4QsEEpkhjaCVQfZfOMYIB9Rl/Cmpt3Q+EQttYJg10++CHMg2D/tLCLV+jblI9ozJWPQciZ
l56rVHx1Q8nbTEOdyVubCOZXsN7EHWwdYijixNw65NlDJ8E8z323XlX59T6vqMVWUD0/61n7q3Ea
69zx0EAJPExLFFP9dkyS5QVCCNBxGmGVlTu4y+GcgGawUApvI1Z40xXLimjhcWEQ4YuGNNIoIx6F
+CaSmHmCJnwdOhdKpkmydQZq6XmXyJt5TBWqfZmjBseDwcL0v7/xGGJSNs2H9ZztN3WCPIbHPK/o
pSudR6oKeb6iMaJcQoaZUz8IfVTlFPV5cAmoc4V9XjuFSbzzyHEeQouyqjEvjBNntubB07snSeuo
soYVeaWNbb1jAzV8jcgiUH86fFY9OBH4hNS7Mm5ne2qW42zvEvWNXcSPwEnmeD1upCuqilCy9NAn
dUXxUE7qunHE9rjOh+A0Ttq7nYW0gIKA3q6axHY1Ni4HvlH+Rng9qFkvrhnxAzXNLdLBvMtScGim
WKQP7JPtuR+hMB0fK7PVVlUJaw9ccCsYu7VvmtIgj+G1AXTmOiWuaqWu4tCJHtogj59RXLoVsIl/
AWaV7kyvkiBYc/IvDpXM5I9yiv3QaOfAH9XE5EqJZnmFuhoBoQIRoM4uZ5Nn+hAUcZJfXpVSIpeW
AM8WwSJGOMRQNLlFHbvrocjj+RPnyxIoetJE6Zx1P5blhVksstg6P/jaWF/iPht3pVZ5yq4YTYoW
JbZrG4RIizX30YrHqMllhFFx6RuNu3jihPGOBFKy+n9mgaUKT5qjbeZFxHpzkB61nxRJKw+hFgYP
S2NmoKi7Yb1YoEcKHuCxRCthDIwXUpLeUdiWENGrcntcu4oibRaHMthMI2vq7Y02oe5wuthsFN2s
BNkBe9NGi/W3r0KzSMU1efPNLqPu5LlDe3Jk61cjbGIoHMvwTUhYSPHqzfh1GWl09bWLrNZaeJfJ
f1zLmi4s1f9D2Hk1yY1jbfqvTPT1MpbefLGzF+ldZWZZVemGoZKh9yRofv0+RHarpN6OmRuKOACY
pTQkcM5rynCHZ/MeaY9pGw1OuKhnCa0WZX+kANxyVSqeccxDD+ktKbWVIBp1l1DfWY5WRLLXr0cV
l0vmqAUfyjjpRzkE+YEIZSUMmIKgtHZD6jisHmvlre+1Pcw51LjVcKD4NWuXz/Fqqr4bCUodURzq
57I1D03YbXpFHOLGKt7DzG14ShrKcxSb1WpolP5qq1a0ddDWOLpYTyy7dCyxttMRv2/bL1njxM9G
qTjXAiJxjtzbs0895qkIDrJLHpB+ANKsNvgGMpp1xX3TmAs8d79WeAU/JZjb4lyhLGXLwszoyRn4
kblJtxpZa68cY2ErUfIYhJ14TIYsXrmZ327TzBaPalHEd9wBX2SnPAyB/9lltXiSLeQ4nG1jwt2M
VdJCSy7mzhfznPDPi01N2m1JBN+NXUvBbypYw8wiPgKFbDAncxPlk7XT6tsqRQ0oipSeh/BfTjzS
GEdLG4SdLfClHx1VU37B5sVBYpksgJKFVJmG5CqRVqAML1WbJVcJwpr7mrkl+4I4vjRqqi7GllWH
Y7Ul5cJEXYDVLx+cwiweWEtDlsinfCubssMo4AnHsXOWocYS9Ulvnafb+HlSoMx2qQGbnnQUcbrs
zfY99oLuKIdQyXAv7WQvPyZoartUuUmeGs1cJA6L4KSMhIVUcOrvvUy5xHWgsFkC+HnGskycs76h
/q+mkFZ8pDy3hgNnAY+ieuv7msGb6DfLygopkc0P01RP0DaOsf2ZW/IgO4t5xMew/xwbBS58QwO5
N1HWhe2iTsie2kVuZD3GmXschrC64FFSLXFpzb7+9xEZ1xh+v0anVXiSGEWwq5K0fWxG5dXnbzwV
c6vOu3A39YO2VBSzeTSKoX1M0lfdTJMHGbHwGMHJ0Oo3si8aPedsDugkBU17n8Y6sObKPLM3xZk7
E+K955EdWkr82jqesWk8I9oXiWqfO24Gdu/6x5rHXA1dl9Nh8pS1WwKAxPXdRQ5zwmxpavXnEeml
W1MXtv7cCd/5pfnRKwf/09yc3N8Ozdts0tuTPHgqygc8dAukHP+KyTO1Q/GCVLBPFSSfAZ5jhq2u
irLk6hbsZjRp3Dm7zDamw1Siji1F2TsckHgmOU9Cm5TdKDqg+rkevamVsUT0M3wHOAkcLHKfdSfG
IrEEg5MIhF2N6Gz1in5OUJCB3MTP5JQF5frWacets7cD9VMIpYFSj/9SNNwiPHvqtgIDm1XhTcZT
FZrNkfKHWMimjjj4NWoSTHpqpVsaxidNL7tH2VcjsJAoVXiWLa0cy6V7niJu5Vc0cNzjmCjJEgAA
9iKjPd6JajKW2C2F747hbFgpWZ9EW6IqoqOQZY9K+FLOhmDzADkzmY1J6gFFJzmTpXX0PlXWJh8d
61Pf9+VWJOswQPp7AjFcf4sqfA7HVlNebNG/11adXGRL1V+arlWfgdR19xTX7tK0wPm786lk6mmw
lE0977MtUGB7DU7vNYMfv69qO59A2SvTrgR1raekhtT5YIUDmlM/z4YMpQw2A/1GdsiDVqb2bZyD
4McR0bDlx/y0oYiC/VHXoADhhxsnx0VrcDt2xvWYnL1O1bljptoDSs39Mikblzd9ChaNU5vIcRnD
snSD4mh3VeXeTjO/LI6aa5GCdkoUGZWvnYE6Nwm3AquhARj4yFOqMHpscbq2f9T92TM8M+Ovqe8v
ST12P7JYXE3EqN6mkR+MaVTltfWScid6mxyhlulnI67UVahRsEez+4ucNLr7EhWi747VZ4tQzevn
XGC0Xju+WNQBDuDUBwWKovzmmtGsd21id0/kJGavMbDtsrcuwoAij/lVdjpF4D3yxsguecDu/AX/
bu9Otgy7cZeG24M4my+NdPE/Xkt2Vsrk/n6tCMMT09C8O3OeLK8V609BmpkrmXYTVpfibhS1f+br
fmmLQXGXWYfiUDOvrVsd7Y8JPZgdWhHWU6rFzqYSebJu57W2iGukbxXuwGJuqoMxnclaU/elpWil
/jgk93KivJhjlXscPHqeefRjEFTB1sq8o7yWagz//ErBcxlEPHqMwL8dAr21gI6GSbTpRNMtZI8n
qj+7ZfM2Rs0abQ/OY/8xOS7ZWQToBy200eA2WoNxO+o23mbAWKkFptxf55A/y56roTZG2DJxehud
RYBrFS0+TEjkqa72ZqkhMOO28zd9UIyfjQntqb/CXYXSrgyrzj+GfxstL5LPOb3fRstwGMffvAJt
40F1xY6dk7VNUKN/Msfgq7Dr8SsiIQ8KAkQvph5bkKssFeZmzfanm6aFHIHM4qYXHmxOPywBtHef
jFgblgYV+DtWkyivqkpb3Ml2B268n3WhvP4rS2tsuwrzRx6UZ3xl3Lder3E7qshqO+RTtzU6Owen
6ZSTEJ6+noq+eULYvEdXrhm+FrUx33jMHySGtqgOL7rcm54EwBb0SVQwXvO7ZtXAPf4hjofaXWuW
6lPgogXbW9af4yOMoj7Gf8Tn8WIe7zuMl9eXb+jv4z9eN+A6fxsv/57fx//D9eXfX89/vzMW64EC
ypPhWd9Do+u/dqhAT0mKP4y7gEkXIfhv5TtSBvpX/NO/DbHpHBC5FSw4LWuHelC88V1//IxeG1Js
tfLJ0dE8ruY45sXjZxR5lubPeA7R7hafx0+uKXZkT9pFhuHKsTGTul6kmWIfq95wMPAQ+kr2yIPs
+GjKs7oxmPK37iLuDl04DLuP+Kj1FpmyUH3E1hldpizR30rRPLtUVX+gt5spDnpj3dTvBjxqlgMy
LJu09Gqk/Tjgp1WfZFOeyYPSUy4PzLZBCYVHkgJFq5zaO3lISq+9i+aDbPrWYC2ReGlXH7Ha7Mhj
y3agTPHGMINpIefJKbJjLFGVhdNZI+/vqG9iMrB6q4PnwrWik+gd7RYfYyROhtTGTlPFkYS9gXkW
PfIvSZodKqfDRT0FzbX1coy70W5XTiR64c05UJEnY9a/y6fHIWJ74xVst5zxEXeQ6dHFuwBKqcB8
cY5BuxkxdmXBEdnQ/Gz9CrltfGwHDwlcYBkoH3t1tQwGF0ZBqp9lrx3NPCtQYmvNCKfHDiGueTfM
YrJdGqrhvcbh+ElDl/BHmlwdlAyDhW2Dj5hmniCy+usuZd2iF8AOhNp91mG49Vuc58IzElDzFtPo
sfJFiWvYqU4IMkBD2E2tyoNsDaRGLvKsujSiGm7nCs/YlaWnvGcDQCA4/LCGsgDqeQUz8a7Oy6HY
1mJkyYyg3pLi5HBnQdvK0YJC6ccQ735TLIdyNNG7LZV1oGbRIdH66aGxYiRnEZbbDarlrd02bDbu
gGOspgTDS5vMgo9tHu71uBteRjfWFmwAc3wY6J2qhCcKBnhmFg24lFQ8MX4eMIH8s8n+KD4oXoUe
PVpAZ2hQ4rlxuiVrEaomscZtIwnwxJmb8OwRvRP5Kh4M/kuGM6trFmCJScGv7bLRX0tl9hBvEu9C
wa0+mqBL8IZSBHzJMNxw8XZRtbAjctfV7+WBxf3FUDWkDAO0y25xZAdMpbw2ILfvixRiSqRPyG7/
NcWMqp68Yfj6EZoQ6dypBgntj8tQJ8XYhifjbWqDMOUynbp8pfkYIdeAce6SSTc+IcVfBWr7qbD0
4Owi5rmQYTXRcdAw7VcNVUvq/e4GC3ZwUwkJxZWiz3BlNd/XSe0pqy6u2SMVubmZhJZd3CTIb4cM
qxOMoZHAtoGinAuQlVvVwIfNarrxkgXChn2jOZ+RaN6UZlB8L/r2tai14cV01H6t6HFzwuGtPxVt
Ua16vWufRJX5K0rk0a7RoumF/AIwmqCGfNFr40vodp8VsCbQBGmpgcX6Jusfzbw1n1SwU3y800uO
M881nLwHOaiavzJwHrSFE6G0rOfdVlGHZFOZ6PfBfRmeDeGdFJ67X2wXHUxjAJwTRbhOQslEl27o
2y/VCIWucFL3fkBZ7Nhr4ABGkNpfKpJvhueUn1DeT3eBE0TbprXat7lkJAfg0osG7piLQy10/VGP
qpeOvOs2IBewq2fh19bTtKcZcbRJaic6YPoLCRIxqyVmX/r7oPyodGX8BqCUux988YfQc6KdUUbG
zm189b4N0PZGeGz6Bn4IAS3lax24KbibRr8GDrbVjXCwnAXqkBdNfPRmBWl58MdJPYH9yTbjDK34
iN3OXESm3ZYv1K3HmgeGGm+xY5gEnZ/X4b2xMULFXq0q8+EQTA6pxb+fyrY86KY5HFRoJP//ILVV
VMrOQT8crLjiKgAYQzBCSCWogMyMSBPnoI6s+7IexDX2vsSmga16moX5KRj9B9nneK11H5ZC3dU5
mNQeSkG8TKzQXIvC1qhhze0Aldklt+YC2TeGeyYaj6W7zSpU/sZS13ZTTUkaMrvDOlij4tNM4L8x
sBTdtWkiYP9qf5YtBG+7a2m7ZJjzRF/LmDzMegp4FWhnjEy4lIy1vv6aaUp7uI2wXvUsOJChmNAS
FXC3CrAWeMfM+MdKd+6p3seXVPUwmQnd+8yonPs8s9oDntrRQjYDZ9AvuCmSwhPu9KXR+sOgg3RR
vGTatYppblh0qG8AEJE/VfbNoNyTeRL3g1MlB9fSvUXgBz/MMpmXfLOHtfVoV6xNWupmiwEF5Wc9
idNV41cNr59iBABK8M5pWLA4DpR1NavdYxeqDRXbQlz82a4AidjxsetACY6mkr0GAbbNjoNQnW2j
LgDP+770m+QdF79gITITY48eSbXEbXTMIGKgGY7InpCLxQuri537jsTfehyAH0Ib1zZt1cDGAHiw
s3PdOAoWvftA8Da66nyPUO12Z059cgf9m1uRPSQXrBZ5LLILuB9nM5MqKKdH7M1U0iMYsg2Oa6G9
Mmiv+CckMA75UTsI2bahU30z1XFf5rMIv2/BGO4mLA6ycFzYQnOeJxt73Kir2VQHNQxpPVl5TVC/
gkDCGcIoEB82nPq1TBfshYLXUbWLE1Ii6VKOSh0430bqYjsyT0LyZeWmObKoeiPOVuPX/KbtGivU
SnlxQw9SpEd2otDFoxUoS3U8hdZZpGWEZ82QH3QslL4aZf7NUq34TdWAL0axi6+sZlN3TdMJoKyN
1EUW1Gdp16Mj2u/YblUaC7VvxMWdaWSSSSsZt2AxBXL44sGd6bgy1CcB6iyp0A+em5aPE9zFAybT
YlHVidgNYOI22COpl6SNIvQrtLNsgZQFmDIfUC5stwn6xDwhAzNeV0avL5Qysx+QY9EX42D7n0VX
XXCBcIMFj1p7FrTlVe+iPIE5UuXRJjcKnpS9kSiAo1I8XfXYgZjROnekqYxpFUC4Yp3YnW7NSvj6
prUQZHIpS/MxxPHGTTRVPahJg88WMqOLVPerO3nI5uJNzTs/3IJJvkO9xjzJTjUzUR8hR7auLMw8
UhdUSGsG8Tk1so2tIH0/ggPjZ1yY11h4xjUsRHWGYIiq61+hZj5rUZj0h9E5fsSHRDGXdiPKjRYl
ATrRGHbubpfjjgh2Z7Rul5IXxnK0OzV1/0NrJrT1h7D4np2b3m2/K4nVLUy3Gh/devL4n5r9gZ2t
t+rb4p0VgI2LBiVkoeYhlTAodrL50XFrUrxKvCa/+1t8MDt1FaOrvZLDPg5FQQrDzK8yYrpZ6a6G
UeuWuunl68E/qHogHuQhdHlrfV2oe9lEqVxD8RclnqERDwrfwgdkLvNt4Lq4y8+zZAw1TdjrWuwd
5Li+hfiSTP7mNmEeVuhhvmkmf1zJWX1tioe6Vl+wJC1OMjS4eM2KJj7LSWD3CtxGwl1JheKs9STi
Rg3nSqPuScYiy8/dU39TgizYmLYRHEgraw/ahLyrHDE4zTvZLfWxUd16X1tNv/FbvILVIt43RWkZ
mLzo/rlq4ft3nnVClQQJV7wEVpY5i1RhTbhCBrbek7d0X20eLlHpmC9hpMWnHgzasvRt99UIG26F
ah2zyy6sF8vH/iRzw2VbgJjXNDfZN5mhncCnRds4jvtL0bblGrVR9YFsvb00myZ+qapIQ18mQ5fe
Hj8rGEJ8bUS8LxPD4NnmjtvIn3x4JRy6kJuzl486uxuy8baPsH46vvlW6i7byZuOVSKc5yi112E5
EUd/ZatN6KZauTG85TpZaYGsq08mAhdygxLIPH0sgIWF5VBeunKq7/2w/yKnl65urzILWXad6nUS
ZXckm4295wE178pBnA3HydchbrtPVqVZUFjz6Etj4x4ttzx1v49Eb/9A5ODZspPiLSqKaqk2mv6Q
D2OwkVfs2Xrcruig23pWsh7zqcEunqphsID2a9EXKxR3eqKzieKKOaiKbxoVr/Hr7D1j6KH7ZkcG
n0dvGycjC83HsAeG0afOW28AZVFQH9ibqEg/qkHKLhKBgqlUcwy98huKLsjN7sido1tKFB2o1m45
5u++W0UYUPnustZqfRd4NHuRIpbU97gmk68BQ92a20jBIlz2Dgk7tBBI9lL2GhWkdgdqId5+1lHx
dHeFZnHwnoZrHv7ae9VpLaZdmXqyoia9jIqZz1S14WlGmJWFvq8be3xmr18eAj0O1xJY9ns8muMS
iPZ7vGS98E9xOV4ZypqKZGbt1DQONpmnhVjQG/FzKAxl2yXoHzh+nDz3ulIebB3zS9lbaKnCvmPk
iTT3ep6Om/qQ3k3aXMRpm3cJ9zAVkR76HpmCD/SHjFHvpBz/E/2hDGZ6kDEJEJEdjUVdoAEc6hgI
HXs4tN25k0EZWYn1t8rlzt7oNpYn5VuL4/VLPQvokwRE4Wwemn63kk1XgGqUmQJz7MyzPNPnMwT9
L4MypQcZ+ogXud1u+5+zZAcF8T+n+q31yyw9nL7VU2PudE2LL12WOKsCus/KKlFZlzF5CKA27PTS
w9UKEs+lqUXHAhfuHzwvcymmRPA//DkFd7CtV3Xu8TZOXsv3IU22M3Hll6Ci+vbKmcA7dFYTKSth
FvWuRuh2kXpNiOHm/AoJryCvLa9zmz2/glkKZ5X5Gnkno/Pu7UmDaacN9TfP+F4W8fBulbmx5G3I
LpSWrUOIQdhGx273EmqJhUda46yVzGNnqYn8xVYF7JxK73bD3MytGunlxK0PshcxBwGUKexPoxrl
L1aXffbi3j7D6c5fzJitPL+qQxvytVFTXrWZ1PINDB/yRqEZn2PFyx5hDl1k3HKLAoQGpOEJR6U3
py9Xo2fnL9i+m8eyj/6c7mdIjEWoqJ8NO/3H6QGgljd7Km7TEWE3j4Hj6UsnM0BjGJG/TDyyPYkx
shdwu/hT0716iBo9t3WjXIOUQnrmxp86I3QPpHhaPG3K5NPArnWjOg1oKT6ThafYzVYffRzmjDo8
Dy3u7AP60LtmxCJJCUaxasPSepki+0eZ4k5RpfdQk1lizyQM+BqL2C7OrmEOJ+m0K/145xDfd+w4
rL8sen+G6grPwj6LfSCsdbev0+ohRp1a3cIJaH9p4h3T7bGKeqg6tTiHSQ3D0PeylWGaKCDOhyzr
PqfIpexHUWEcOLZxdtFQHF/GjtNtZFOOU+eObNQpItZGfrtAPdQrz0hB4QljfBp8sgix0bziQFhR
IR+tFWikOaGA4Daa3OndwEPtxWrTRWIl7atp2OrBH1xlKWcFgd4tMwubaNmrvo7I+72SaIlOWYqT
GhzvltV7nK3Gxi8PTaTaK9Ka4UakPMHRGBA2PEZ2YI55Oy0Q6m4A5J7AD5ElEVT/k7DJ9sYsk7Ni
7e0u2r7m+Y5G2ZLsY/zstgnILLxSv2cNSD3f/hYDQyBt7EyPRo4N7TCYwdG04LMhFRGtFQfOvVUX
+BVNpJuppqOPaL333IUpDQZIW2KbsB380tnD3bbPTeRVK29M9ddaty7yhcwo3CVwIbGG40FaqhNQ
g8KPL/LMbqpvihI6FAJ/i1d162Fgj7t4RupzNyhsOIVqiZOwm/4kz7o8/vPM6S3lqEZAxRnwEf7b
UNzR+1tvJ2ZdFbskMZlQNku6MNt5WFndymY9H9BdpcevsrOc4SJFtBhTN32SxS9HMb+wVMrvZBf+
AflKx99iKztZgqS3a1WRpxyygXJymOjBFRM7a4VRE9CmCDa7jPnzGXn3taLqlItxKbzFK19vdoLq
7UKO+JiQRkhLec5QgdL86yJRxp/iRoj8zC8j43JWIlxz5SXYkcuOX67OC5qXKFbLe7YS3XOTu3fR
KECCzC1Xy54VNfLOsuU0xTc/mzU5xkw8Ozi64zVZTidrbpbgmReV6fZAJ5ipIlqz1ANPHLpmEs+J
CMdlhk/eXs4l4421ZGxOOzl3ULlhj31obm9/g4bCiC9wTZBzXYpcm85Q043s7RPfAvo4++tVWHDW
mY2FoujLF9+Od5OqO59tU7FXKeAHyENh+QR/8HqLo8qxStjPn9Qhbx9cU/8i4/I60digzum109XO
4V6LdnI/D52pcbdt60sYJd7Z1i2bNISGhmCbDatmwFaycsP+CguzvyozPb/mMTmpHpCzn3FLt8IV
hUuLFRojZEdgaZhV5CiwzKGgVBUPYdfxkmNWcpSxzEziBXdMa1Xt2xjwt8Yqfl15+rhPKGw+9cV0
39Y9PkEtucDRacST7UBGxCHg1M+tWyhEzaRGc1a2YvhqeJmn/VE2Rz/O10Eajhs/AYPodp29ySVz
Rw39blHOp5jHb8xahPMShlg3s3s0cL3lqo1DQDgzDlebkm3mTYe8dJS3lluqlbEiZ2u9Q2SUbxeI
yLc283aYqBXPPCSaIwqxs8MucTSCvo643qjao9XnRbgar2FVaceIZfbRgCfjdmTIdW7aC6sf6odc
yb1dOMbDdojT8SnTh6+k/u2vsc19BL2ET0VpphsX5MWBZHp0RQIXORk7sb+6+YOtDt17q2Px6/h2
evY0QAFNA+pVcTLziDZCs/BZ93CboykPftKbxzkxA9x/Dv5y6smo0VXZhvowmo9zf2tpydKbt5os
75cYEvgn8temu+odNVpFiuKsuqx1zjh4d+x5Yn4tYVnthGE44GvoCKwGwKiwBkiK3Kx3MkhFy711
W2EI2cSzxWJAqWvVaeidqIY9PeCda21nYyksvMY24248fMfcpcamIZ4eAo8NJyIrZ9mSE6geqqth
3qqqStllLGy7ZZU29VUO8XmG7adCsxcGasAP1nwIdMQ3gjzx9rJpiCA9h+oOxvMVyj1p/frFQn0h
WECcf1D5k9/CIEmwS4qKRxXuylrNsBgoUWXZO/4U7tktBefUi/BDIvfyGAaVsuCH334WVfrnFXVq
IH9dsUE3a+tNubrGKlTfmVqCpkVd+68IMX+vbaO+hjAJsHv0XmR4NFTSK9nkbd15VOkYW0uPtCd2
2xOm77rFZ01coI+7GsByH3Cmal7zbCX/jdJTP9gGW17odE5RwsVOh1+buFsqC4pQ9jIbJ4yWerM+
xQqE0804n4rZCkgeGq1y8A5hTIkASruQwY8xBsq9W6vM1GWUk3aUzsCaPu7ylkJVzG9yYYHRfB6d
VKcONMEDDopg3det+9La8zeo+ISxmHcO+ujHrQVoc9ew2luFZld8Gqus5dbq5/vAV6KV6/tio1Tg
rnUPp65M8KTye7HlK1u85oiedHPi1oQCs0rKBPtPhGjvrcBJFlibTV86kKQ8wbL0Xk+SlPJpAFvx
p1SjPJOCizdVxlsPG21Wuf7mY5yI+2wZ2ZmxzPHm67u8v47zIa1c8uhB+b3L0ACRLRk3gggWaTWy
FkV/+TbMS+vqUlqvctRHuB1Z4Fh6ke0+OqqSBFbsAGCUV5Ov16hCA+9q5MmXsg/WJreGc9oM+Fx1
Y/SQg+VZ6jYo1LEGwNCHRfVZ09oXTC+j77lBNVTvuOt62jbvtJItoBkcdLfBVEqxvhtjaLx61RiS
wcmGJ71PhlVeVuZVIAGz0Zu4uet0GCV6b86Ezl6sPvDyIhy6pVt6UPQomFFh6cPmTnY38EFxhum/
N2wQtxXpYKR4igSbuOJ+6mx8dDRgXLlSkntPdMzfMJrk047aQwce7xVmnhwek2fZJ6IJl3XTFzvu
UsguNrG5Cucbrjy0bVyGt3Zi1Xm9MBqY5H/863//3//zdfif4HtxJZUSFPm/8i67FlHeNv/+w3b/
+Fd5C++//fsP09FYbVIf9gzV0x1LM1X6v355iAAd/vsP7X+5rIx7H0fb91RjdTPk3J/kwXKRVtSV
Zh8U9XCnWIbZr7RCG+60Ij43Xt7uP8bKuFrqz3xRyd27Pp+LVakQzwbnCU+UdEcBOV3JZqdZ+rHG
fIe3nF6QCf7F8OOTbPWN7zxBewdvdOs1WFkieXmRHYU+QK2qCnTNXIS6TJGuu9YoXwM3cvfulLYr
2URrMF/WbhafBrMsX7sViOrsNTEoBqWTli7lIDURYuWRCt2befScu/l5aof6qpl+ufOCQiw0o4A+
LoN55UJXC/2TbJFSra+1pozrvPGSlVtl9bVwxJf//LnI9/3vn4uLzKfrmpruOo7+++cylqihkJpt
31uUc8DUFfflWIv7XimepSm8kYMpyifL3kiL+VioL3IUu4mUzTQ7gkDLv5czZ0YeLKF1ePok34Hm
1fd85MTjpDv8HGXNmZKfITWwTVR51W5ZBvHwkqJbMfmUC2QLbDBklOglbNPuIZ9cyLyMCRS/OceW
SVbk+l/eDOPvX1LD0FXN9DTVMDV4eObvb8ZQ+1kb9I71ZfD9tTGrYWvzgf1Tx+KNMwuJIh+EwV/B
yh3CVU2R45eYHN1R4z8mhWLCGZ9ny7Y8CwfEgdUpI4U4GQhEtd2GHEbKQsBOznWYpreDGPIY1XMZ
gByrqsgpMEq2g9oDGx6Io5wj47chFIKfUSUJ0EVoNHVRWDmsBAO70v/8PtnO398n9mqurnuGq+ma
a6jzj/2XH7MOOHQSbKnfp7ppN5rZZRuTNfSedG/6HPfFxTVj9UvuZhSiOisi7x/Gl9BLlYXsKF3z
GQ1i/xFadnwQmTeuk6HCjrBuHzFpxdpzSsMH0cbp/tYM5xKLrLOoJK63nRJj0BOmHVzVnz2yFjOi
e5/0WLp9VGbkma4Yzt3HXDnr46K/DGa+fF054iPuD8B+kVjkvgDk5VjmY3B0YOQXt3ZoYPfJu7WV
vfY85GMcQoLhbYYnZ3x0p3GW28ve0IP/crfV9fl2+vvP2jMczbB0Z04yuIb9+yfUqFqD7jskeKFE
1abPVA+XJXSSXA/iKekY9u9YyJ1jvxansvUQMxBF++o0enQ0UpHfR1ac32spLqlp75l7GbsdBAyZ
ICwxbp3HyRgiwBk5HtFtZbMb7fy+L3WXZHPabkb54r5fUvwuKrGGOuMjFwKdOzGNvF0MtYJ+tZFw
WsE8IJXsNsvE0cqTl5bwhX45bRFm3sWTf/XVBlZAnPOO96m14x5mn6ahSrZDb0SXIk71NfDa/j7m
zrHCsDJ5CgSpPLIZ/otS9lDxhkl5S8PwXVEB6Su6e0KXe3qCs/ZQm1q7mwCQkQ7ukqtOTvgqz+AU
feMCKFj+DBUtYpBxm72Y3jS4twllFcBgzcDPfsxvBfRLn3RlpHDXKmZhvMkuquQL6ScI3A5iVIFa
OUvT6vFD1i3o0fNZ4kxI2svTZoq8W1A2AeSbh/aHlVAjD5Zg2pM5bZquvTYE6i0PQbIz3VHZUwRO
UPpWGmOpuSFWCYgNnLAK8E+p0oojeXmEAmjJuB3U7DV+OQX8vUa1fjp8jCk8Frcr2bZ1+z02g2br
F+0+UsvwOVS7cmVRozgVk+mePeroS2MuCnTZbLyZWq88iosNVVZzj3E5dWS/o65b2+ONziAZDIMf
YGXoQnmdCQ+j8MhHN8CyZCcg5fjS1+giWP5ULs06GxejGmMTNg82Wo9ydB59dgynPU1er55Blf55
yHOMesgJOFv285O+aESmnmMN+CLy9hs5zta+q2MbXpw2ce/GHAv7wbfDz14POyYZLbZlorGuzoDe
nVcY0edaFBC0fDcFR2Qqj5Tjzqbw/WdyV2LhxQdqaeNZ8Ws1WAs8Nin/ArfzqvJiKPArkO7FYjyb
qqOM5WBe0QTVygsZnee+RGOjZqcerNkKkwADA7sbEXMO1qXF4lbJwY/IeXKKPPPCGMJRyv/m41qT
i3B+yo9lnYYpb2wMBm9tTn64cthWrLVWZ4WDuv4ZNkhxtPzavjSObl/GGNThf35yyOXEb/clw3YM
z7Vs19N005XLxF+eHFYV426s2OUXxYzzpUNWaFtUJd6iAJnehIWCHbp2L4XrdkfyyegXzHE3RilR
La3pkk6Kfw3+H2fntSSnkq3hJyICEn9b3lf7VuuGkMV7z9OfjyzN9FZrQjvi6IJIB9UqiiRzrd+Y
xve+sEZ8atm/sJyoD6YY1NeoLBayPfD0cEc0tNjIqpZhEQqC44monX4ygqG6XbbUChbkjZpeJjNI
N4nQeowXknAjHN9hTont1x55o3gGxX5oT/2lUbT5Z3+MnXWPMdA+QXfxNVTzG8A4Qqv01o6befua
EE+WQN8P4zPaJWDYDZUIHYdjWDn545yXXBVZaGxkVRmb/AordRcT7yoQXhYwvIMu30dtXjxikE2G
pal/jKOirf9+t5w/3vO8Q2wSYSb3yxSkMX5/i1RlrTtkMYMvXdDiBK3lr5NVe/dRWtqXPq/6RWO2
/dvQBuAHfNeCrexoz2jkbLDE7t/Mbki2TivCrWmkzboOQLro4EuO2nxwyKwdZVWWZFtgCnI1tn2I
RJzd8R5H0kVlwVXihXyHWCB2sQMPTV+qxcnTxv5UYJbx3IzmNaii6YooUf7sCvMH+Y7mLGvBHKRs
iqA+ymrahv2ycu1+X81nlj5bNX/S7a3sDcGNr/W0qje+K9JDMEPOwEC2p27mE1mzdny7bOq+PoHa
A2opW2Tf+6iyF8iIO+wWshqlqTbqvzOZWXN+LxUW+TFimw/Mz8UujmqCKYlKCCNWGarH3Ty0bvyd
7UHOrN3RPttIuU0L08jtc14Zlyo3x305d8he2a41lv0vN17e2H8+poIYpamptq4abNa0jwu8Hinq
rnd9/fMo/GqVWwWIWlPpb4eYHzxqJO5LXkXWhi1FdLZKx7pPJ4R3bQQWZY08eHI1OwM4KFvg2VSq
W+eeES6yGlzN2CNlJg9oRWUXx2ZO8xtDYZGF57iD6hShluHSsdTb//1HbXxc5AtTV/k56ypMWF3X
tQ9Lo9gwS0fXIu2zrXmvNaTmc8Ms84/D0KPOB99RY4Ey2YsUcekzqJF+ZWSee1emIt/EbO8xUkKD
1Mxy71A6oXVQgdDsumSazl43VJsCa+Y76Gf9otfH5liEGrF4o6h3gK5BCSXT2vFSb2+A3zvIUqFG
3a2U/bf0v3rf297HkViL/2Wq/uPhF6ZrCUczHN105837h80QC5OJPftYfY7S9EeWXQnPe+chiqxL
OGN5JD7HFGm8QvHIXL23yVLcOuKkYbB1O6FEo2Yhi9E0g4j1ctzIC8jBsgMlmzn64R1HktbjL6h3
h8JAGYwBWitOf77Bv2VRHepZqmlM1j0xUHAHEEYFgB64YaK+2lLHZG6zw1Y734aA+rpV9XmIj+bK
Aq3ZERnYOrur6vRJOKZxkGZDOBFnd75qNjsTEV0IWFTlQY7N0/g2NgXv7yzMMmh3vjJs+kjU0H2d
Vlu0Q3kGKe98DtQEe3oHMB4REptNrPnJaHz3s9XbzRLmAuoiWu/cVQlirGLuQGyIcHAeZFeQNf61
mDxEN+eObGTt0ngjZuBmkJ/bQZ3DQ3REU/FqAIj8+2Niy+fgtznAYjfsAmy1bQcQov4xMoBkZaKh
ZfvZGkCOl3VI8At3gXWk9PZLaXj9yqxraxfMVaUHw63qTXaWvby6ce8lKjwWpvmUsXSSzaMFdoqX
21fUQO2XVgP/4eSGupSdrsCGxeNR4TD3Ovl90PdPuBOVF7M07bPph2LZoqz8FZg7jCp9/DTVBag/
XFP2WegXT5VSvcoBnZLVC6sdm3vkHuNj4E/JOvEG5UsTLuSAXGTuqnCD8egVmYtPvMerf740fnpP
rG+tJ1Yx+m7QFdzIJPHSSS3Cfn7P/UXmaKtqUX0/zgfoP7/aqsyo7uUBqZR/tsnB7+cqUVffxr23
iQilJNYUv13r4/VLG1QQ2yRB9vzRttVLACfkLdGxF4rLIdvntWJ/6iN042v7rWvg0CWdWqHW5Flv
dokdOJRFFqYduBIMRhA5ox16JdSEOrPuumxA8zqBGuq65b4rSPwhFJLwmOg+dtHQ/SPoc9WIhUmb
98GLmzePjgD7IvL6xYUgcJ6MxnkEzqavexdxtxA34sfRrzps7vA9ipCuWLJwAWE+tFc5dphw8Eoq
xYO1ylhfIxlW5VOykL23Q94sDTea7hM2RCdz0PSt+K9QitQ7+SB/8i6ygpH2tMWK+e69SZ7w4fwP
1Q+Xa2H0rUpTWAt5rpRZeb9eiuXYQS2wNMrtZt31uX5nFlpDgoOP1efSMLfJXrVwxa3093E5muEb
VyXH5s0Yd0vC3WXRz71nvbWMWwexae3kSoS87HXm0bJUDD7gFMbF5IgmHRLExFoMFLUa3ctD7jWI
GXhhupzRNLe2xjSmvZ3NcOF5XDsf1KaF3xKL6/upkd0qFzG1yz4axRp1o2fDccd7W53qpdZ39VZW
5WHItHbRd06675piupdtWgo8WIH0JGuyvRjdfe4U4/m9qTUj9PPb6C7TzebOzH54GqniOsHRiFDr
+Albrx/kG/07V9GMh0ELLs1oD5/M0tJB06DehEPKP0f1MTMN1MrLmBbg8mEMLqNRT8tl4l88pM0e
XFUZHms/YhdNynDrd9PwKMpRP838Q8ftspL4JB5Q4FxACjK2yxUHMgovJy1+FLwj0OUf79kGFo/q
kLZrS+vFWlZHNw7vs7FcytptxFhqS8MXyhbGMqEznz0ywl52tdE9Qz+GomP112c7bCLtnWlYfb2X
HfKQ9MA+N66pz1pWfbWQo2VPY6vnICnKB81FPLtszP4c24528VoASYBIy68JAmQpso6veZpm2ww9
xZ2p5sUz1l/3csDnUPj2IbBrJUSNDl6H2xjnwXEGYirjcIUCm14gAyxuIzRWMkclNk7vI+Qwv8hw
UbMakMmG6rBYrhx2xwHW5IM5zN9ZUh01HxH5IKWaWI23z7JeX6PWUKKsSaDCHrz0q46AThlbw3eM
igAWY6n50E0+8jhpY+28SB2Zex37NiThmXMt+5tFUlmyK+6yLB33vI9TFCteW5hemPQNCADW+a+D
O1ff24rU4DbORMsNCDd3EZDL/YRV31IqB6SVje6eChAzKnP7Gqi8lqViwDQmD3ZailPR8y1PRY/i
M6qNnydnpixpynBJVUJVBmYiwmCTCvJ7WTRa+RneEOijwM3h0rTtG9RcK8nKzxMg/61XT8VWVhNx
KAYPeNgwlrtpNOqNPBlJyGUOz+21VxTknbx4XMv2oA53TaSZz8WkdoekN8yVvIxW2Rc1IQzmZT3S
AS26k4lpGbAFveHNwMZ4UdrSoGga7zFy/yzbNR/sNvhuaWwwfIqHYzAPF42i7lwM+9ZyVKGaV6O2
SPmCgD7rVqGg2NkPb6PZIAFQLmL81pZ97JjPltrai6Gpp0+NX8e4PYXjFzPy4a1X4rseZTvSJD4g
TOVnDjcyIlBxLdmxBwvS3Js+T6sfsZ/eK0On309+mMGYNoe7DNj8EsKEt4ljMWv7Kq23G0WTs9Yb
gnrtRcmiQj/x6ppK5i10DYZgxVe6iTMflfzoTQSqyw6rrJSz12vKebDRAYtFeZRN7+2ypPZez3+K
BeeHDiPQlfXEh22rwcKha4qvThIi22Mo3vOY6QmIZle5c/PCv2eH4yx0KBxkYmmz/D67mCK4J0V5
ilS9P+qDZlzVxjev+IXEsyzbWjbJQwrQBpuWoT2QiiQy27JkcFUteO5jALdAX2JQJG34jFKHfY27
kvmKTsuLh0df/5GXYfhcqKJaOWOK55E7NOdhPhQiQt4hq3aqlzVn1bE5zCXZKYeVhl4sTUh8a9n2
YVyZDNheWk+QdrRTJdTp2LtpiYFOHT1NA2lwH/DFjxDfjMbwfnRmEC48pKfIt/rT2gcxdjsJAl+5
iRJtYQKVPtoC4VgNRlqHYKXe7RSjubtVUZU3TmONOszCXhvw7Z6bDAODquAxicy0ei4hCq4xBgu2
jm+Vz5mOnCWzuo1bDFVRGhiJOjmil3M1tG17F6AlvZRVp+3KAwvM6FZFUdE9wksEfzQPTidLPYvC
/56IJy+e1C9Awb9FQDTfhrr0Fn5l2k9JJepV7ljBPey/fBP1g3oelHIgeD2qh2TkJiVWgcQKfj5L
SxXtHQzbeKfyb29pY3OBlGeu/GrU2GR33zUt6H/yaChVkvyMWNktYqwRXspwDNZVAUT4p5OJdBVb
CU+AGlnuqS/FDptFHoDCsF6yMtMPhTeOd3OtbAq+KT/InkEBJwtF0ydETNX02fYNING+Uh1kr6tl
aC6iaw8knl7RDT0qd+60kVWyxtG2J6C3nsYsfUaPylikrRKf3LwOrkJoP5kMu9cwSPNdAc9mbSFM
+ernrkbYr1BRZaHX7YKTCJr8ocmYQUwfYZu52S6N6gibWU6o3WuD3u26GGp1K3v5saByn1QJ+Cwu
2ferCpjSi4GM3tXujX98LqTAdC3P0dthI7BntNSufsBxLAeaXGLZFVvhxUdqceVUaf2KXPorzCR+
n1G/JOPtfnUmD6DWfJIJ92Q7BCZW4fNJgQNSS8fW+HUKkttJltMvnapwvvp9ikCFHdUP/vxJqQj+
+UmA4OrXrPJfLcVXfqRl949PgtW7mxRrwVxqghKdk/EyRS8PVdps/mWTN8c6cpmsv2XlSQ8JQ7UI
nAFA+jPO02ZeESgqfAo7CnSEP9v4KKpMvKQiepv8qL4i/CdeAj0GwVpXT0PJ0qcfvZUcBBcbW2Og
1rdTgmY8RAaoIlmdAZNbVOh0bhyXcAalX6FNou/kFZGIBGVRxCSf5t4xjK4xFjR3GrvyA9Gf8JLn
XrYLEnwWWK0h/GFO4cl3k3wRRGwp83CAXZoOOGMl1pMc4Q+vaL51j7I/wHaEz24ushZqvIrSUU0O
oxu8OLVrIZiisxtXra1X6coMJHROcEuhB83VWsmiXRxHEXgjqm5SDshruvZOVo3GghlaNOIYOOMj
E/GLcKzswY677CFmywESkwh9V/AsLP2IhzfM0qPsBTHSnv9+BzX9j3AWGT7XVU1iNRYsIfNDOCuy
mU3K2unZ4Q3jlgDhpJOVnJgYvRRxrAYz7ejcmqpxtKqMHxX/V4h2HglUazTvvOyrUJ3ooajy+KHE
xHrvxGZDeiyCWO6iJaoiTLyt1VBZj3nRfVI7XsxtqjdXv3ZQWymmfaKI7tPU9dNuMoFxBojDfSp1
lDcmQmAXy8AhB3z47XToIc3eqXl0+vlqRQtD1nWs8txjT/IyAs+Wp9fFlB8KssMYcDGsnOEUmZFW
pxT06avz6zNdt46PjpsZSznKNxH005gdj/IaaCKRrBtXihMNy4FI4J1AYe6uwHzBZ3q7vDe5JpgY
fUC0TbbJg4cVz8ZAXfd2KnLO2skorVcVE92Tj7/iLtdT9N7m0nvb/yr9fZwdub+u5/639OEqceia
W6DT5BDV+7pTvG0UhOGSDdo079Kmey0Nko3Zdvnqvc3X2mnVtZq+lqfJjs4Q5dJI7W773mabDoJp
oyg3Zj99BweOPGatmTx5vro3dcJYk9mjVF2HzgP67/nSyoL2TXTmE/ixABCOsqYBApPqlBe97OrP
f/99/5HI1nX2CAAyLFjohG1l/z8SRpnFJicUTfCGUE0YHyx7V+vZEwSv5ofltFtzrLXPqu+Yy0DY
+rVEU39fBZO1heyfn3LU7xc5wMEFCCt+5PNBQdZ/ZcUgQWVV1M3l73+y/jFrotuuaesENy3dMRzD
/BA4szTVDwOyUp+ncVhF7lQDfeBgJAWez7bd7Ngmx4te9X61qYONxTd+dguRGt2bndVHqH3AzTUo
VqQRIE+laf/mg9dfpGaqnns0wx6VMb1aqdq/FRU3SGAps0uDFbTpws/EeWwqQpuDgb92nvCSt1xH
wzaRHlmSBzmQDHyPb1WY/wsEQXc+TEz8xx3bQkTZsg3wNCBUfk8ewaIHYZDN9gMWE6aZlPmJ/Iw/
G3lTtOdDKvz85BVwzglg7z+0y6oc8T5WtiVmjlZrYuD1N1/kw7j36vu5uQtxB1ZThCas0T/oiJsf
A9N9gzhADKQ2RgwabN/cOEZN7zwEJuhygDl/J5tAaw17ZtIJbVo65UV6FRun2gmNHXJ0w4NalD1i
GndmlHNJpeO36Vctqi3zCfIiilcGC2AB/lFeBIbZeImxjpOdZt3Ga6/oDZkoOSbECFlykp6P54Ms
NbWRL5BZbtcfOrIUrfaFHGjxqCyFhpBs1RY2cnrxtAz0sHuyE2u88IU8tGmHutd8KIc3GFPx463f
IjTKIrk+yT7AGSLLmlOe4HljlQ1arn6g4dmgq6dEK3+VZJs8xHPvh8GyTfbWjWHvTR91mn7yi6Pq
tgQfxuTe1IqCuPh/DrJzchC83+TGWBxl/b1bjZA0JmkwkKR18dtVJmWjz29ebT6o4DIirU0vzvwe
Bh4Sn6cmu/a31zAg+Q1mrS3597l3dvNBgjMjkwhaQF6kK1P13mw3sk+OCtOp2qO6OrJQmd/l/+tT
tW7ch57x61OjdFCXzmACRUinCQVdDBoTJPfeapAssNIK9wpx07nKai9G5U30RPF1BBhO3SCya5o1
X/AX1i+oyhsXWbI8gx0gLhlWWRhsEyfAJbIjYp+PjURdrmX1/SDPqNB1fW9SST4sWi1GJqXplTMA
F8TYROZsAtVSzrLt/RBYfrD0izA5ED2Oj2h44QA4l+ShVrwxX8giWatkgzbqNWqD5BT5GQpYTpGt
HW7DqoqKap0is4GqBHrQBLkGiG/tT7/M0c/ou+yxbohb96NQ17dq3bb3LrZBQje8fGlmFaGXsujw
o2Nw4PbtJYumE8Gf5OyTw0P21HQWXmPor8MgrHVr1tNWVnPMARfGNMbXMqj9l4oVi+YmxmsyjR2E
5d/Osrq7FJIMy80mIi4g6q88zYcR0NqrZ+XVNu/Z/uR5UKBoGT7IASi9jQs78Ky7IXS7o1nkSAgP
bvEVNOh8AadQnFUGIOiIsJC4a0djWsgOIFD3REqa587zC9RlEJSNM9DroSMOcoBZokmtEHTpHPxU
i2Wcekb31LtsWj002tg5V5uZhPNlWCGcCHgohsDGklnfeaEwXowayNHcHTkxaG6L/UraV9baCczh
MIOL4X0hPacEyrGUinODuspsxLMkMcMv4n1QFym8XLc5Drn/i7Ahhu47+YTiHg+08VKVJekpIJhv
tTGttbBRrugtjA+jS1ypAEO6izMxPAhUFu9b4yT7ZEul2QWom8Bayiqxi3vDMKwDnorBvg51fROr
Wv5pzOqN/C6soe2WQTPVlzQpSeGNpnn7ehFiXmVZnr1pOg81rjzqfgiG8tHE8EmemWkxEmiFCSeh
BoCjGL67docx+AxX43YjhIfIXu+g0anj1XFVkzJbWhXCCEqH5GVmoG1al/DkILeW7q0wygJOQrfC
f7tG9f8z5s+P4DpZ3VbzsuD9IxRfmP/yWhZ/vpVxptJVwJuGrVvux7eyafqNm1rt8GwYk3ONk/aK
fUf5prX4Y3ZotGxlNUO2w6oEAbOKzOCybwlBjv3Ky32li/l67GKZIYgHSVCJgMT/p6QYtssqY4y2
snTrLa1/SU0iU/L7tnVeWZGWtGwMcoEQ6R/3POwd6rIAQ/1kVD3Cm6juqpWu7WwDMU5Zem9z/0eb
HOfmV1xDF6OSkpVCMybZhwSnD91UEnlMXO/QiWI/ZlOkb7XBszdjy5vnVsedZoOeMZooQ/LWtU2y
0uvKPpQugqJm/RjZSsKqzMr2YRCmTM9Uo7H7jvuidgeVSYf0F36Xo4gApGvdwclMVivvyQbS8loA
F9x0tVNZl2TISrTmwuJVtKw/6qDB/3GuhkW+8nWvevLTybjn+WPNNwN0RhvnpdzFcTNgp+fEXrIN
UHK69mR5T7Y3bGRtjFv3KktV66iojOGnF9vITy9ko2Klbyhoefv3wfJ8olQbdT71Nlaem7S8jWVj
N+A6Hvo6LFld87Z+qJasVfrilRCwDRKgSA7yfxK57gOZS4Pgbdg9d01GhJf/kYVfwRJO+YDiVmab
b0UafgmiKf0WTtGbUeUGy/7B4wfqgGzEHPJpHhDynngOzZKprncBW8/LpVtRrqHEGHNntbGtl4bO
H/G+sKq0tvCW70spFErxXIAdt51aI9044VTuWY87T6SJ73U91L8UphejmOjrF10Piotf1ryE5o42
mC4FD9azq2b+3g6rblP2TDh19E32k3oO1lOCJb3RqLM3g9evdZb/lyRhXdFrbvFFuNErLK8OWT9h
HkjkKivZzre+jLAH/jRrqW771q63duEqnwLEa+SABP+otej16oC+evSUhQRo5guqvlEtnXFyzrCH
9WtddKRk5o7WI+GLkpVyL7zaO05pWq6s1HTvoh6GC7qkL3WV18iXFf6zyd6g8LXxtbPt4jRWBvpJ
Yza+QvMIN02oZyDy6Q0LhFUVrJ8usreC82Qb2SsqS8OlwjaBLQmj4nCatqOvIIbUhtNrE7XxUsX+
5ihPsl1/3SLd9qTUvXJnZzjJyg+G97K33aBbyZMwXUxWjedYeyTN6nMVoc0yjRPAjnreNYWR/vxe
xSfqV7UsvOpIaOmfVdkbVoQc5LnN7K4Ulj4h3ZTco2uQ+DcD7xD6nfmryKuvm/2pS++gQeNW1n/0
yTMUz1zrsaWCCdnHmeeZn8qhrpDsQHAOACYh+5gETSesfZLP0nReoeIrZUfHYvTMx3hyHm7tiWsR
dQMh6zSDd89q+odsr1mSLNMaQQBIS8ld2hTNIpihJsqIXUsaOMbVmsr+Av4TP4gIWd2uBViDOO/a
zhr7cCviV2MfZN0jGbPFdhONHF6yiOEY52xExrIuseq5tZWldQ7VSTn8A1wzt/na/QhU22OyYPkK
yq2Lwq9V7z/YkRf+6Ppyi1NxHiyK9GuKQXi0KNorO2MzWORxhKKFP/2oR+9qVU7/Ffed71OVa29i
MgZUwRC4Gwh7L1CJR2bXs20kBRN2EBDYXN5DqoeeZucQ5JqLcpAs1XqDV5TjpEvZplRQZhZKwDVS
eQ0yCOEW/c6fsvv9PKfHeiwIpnzdeemwcJE5h2sa+2vFKo0Le1wVNqum7TM3as/gtpCJM4P6UQlY
KztT1X1GKe7q+aAVF8rKz7ruxm4KZ1KTZDZJFpPvp9oxmED+zPynZsSawtLTfNFVgw0AjQPBPugP
BZ51rh+xEIHMKrj8HQpq3cEP6k/a7M8mD+7MJG799IxBvHKUTXKoFSAK6aFzunofawc4D2pmsEui
ylwJMfpXkTYT7lXWiDNdYpybSO3Wws2zJ3yxBNxb3f+qD0BgatbQiy4uVjGyPt/yIZ4V+DTj2Q0R
P5RXqnzt15Xy2aBVtxSxtZTKPBPays0wODtzJWEZek77KUHYrS/DTW0rsy8CPXZiRPAQ8edcgoQk
ahI1OwrpaZhLkVamJ7+oml2OA+GtFPy37UNv7tf9WoXKDzpAPbjERmGVzMXAUtWDYnKQVXkwdSez
1rdBKBuaAqMNhjqxpS1zrQjvOqQ3E0dPXoH8iINjtPVKWFCd0ctAGSwgOgBdLb1zEh0f1rkDPbRi
1butcyj9wH2pknaZWMaARwrQ/6zvxo2sgvva4yRnPuHtE5EuhgCWoL7d4ufKV83qOw9r7zOm7eEy
zWeBMkWvNlkSZidkecEyI7u7LSe/u9fcaVwGAex1NSH5oM8RJn+ONTV9aOydrHp9b5Ilp+yNVTi7
GaoY/mhx6pxwJHfY9MObQ2nOXIq5KtvkYSpYuSzgHGIR6SDOh2LQfUUAbKmRD0NIt0BKQdanuT7U
PigmWect/p+6n1avhpqh+ZWpn1Tww2mlZj/ZICLamZnslwAaBLFhPYAVtjaBU4RHy079c+vMCSel
qZ7bPEP9AmXfH+3XJInzn5kAQ1pVwnlWmPYADiTN2e8rccjtNN4mZVs+sOtE4iMtk68dhpvyLK0r
rv7IbAVwz1sytW7/HvkT5u+0G7KEhmsLlbCwa5q6ys/p95gXMcqgc9TC+2bms/zBpPvHlFgf3I6f
ovbrr2k8rT+ZLTLXEQbryzg8jwJrPK2GVqyYWnhtxbDHCQnLv9LTWZHllzCq6n3rrnS7CLdpkQcP
QfaQxM01133joCqmfiBagKFLXiTLsGtBwBiQDdg1GatcHVH9GhKVqYPLwaBF43PTvmqGYqyaEf02
4nbNFloF4WS9girSBNhaaAdrBt/YKqwgBKU/CQ1xrUz/FP0AOavfTfkzZnQuSB8UjAX5TZyjnOyk
ap62Tav2WXEnjIp8Ephw7c0d2dR0CbFSOdrRI0EPVL1FX1/NEScur4NmE6IifVRUm5Q7CqmLDJ/W
TQoyddV7+FM5QbL0TC3fQOFSN72X6JvJ/NYaItt3hFrWNvHxpYmQ6YYI+LC0q4K1t9nuvSlMdnBx
wcpM4IZiM18g0QuhEw81JeRPrnNyPLGJhnNaLgY1nB57RKMjBffGMeCdD70XTRER22twTMoa4F2x
GXVHLOKgJ3UfN+VKRZAN5we0ZJRefIlzJPs6KyvXme9lC0Up01Xqi+IhAg0IpECcEbEW5waOU6yF
LY4MwRKFm+EA4Ng94mCI8HkNQYqcYfAYQ5pcJoMg5IivGyDEstqjw7dCD5NkftTsJ3TsEWsoFtZA
xCCa2m+pWuon4DNf/UDf2gFrJqvMo2zhdWN5IBruN356SnXjZYgs/eA3qr2KTeR7WbX4y0hzG7wj
rZocyxO7uvQEmT89lUzSY4Doawsjo4q84jEwiifTbNKDGZKq9owj4esrsljWJ+befeBg7o7vuBNk
51y3otdKSbaa3feYWoX1MicdeW8ApusqY5EENuiHIsAADgc9mLLRouu65txahwkYxHpW89xg6ntu
E2c6BzkAFcUmKw4161R4uMyqMLI29mCYh6KMXvLU68/eSFA2RjPD0Spv147i3mE/umBKdvbIliIK
LYZHLaraizwIG+XEocyw4AsqQFelqh/1sQYqp9ungmzstQeJshqtAPl+GxtawLbL3psWjXr2S8d8
gX64cILgWBLFPiipMuxHt3tL4Y+fDTGAjda5jToA16XQMRZmRw+4EfzkqqsQSPAmR2wHVrKrVNjL
UNG/qX25FqHg9TIOw1nN0rsGTh7u9OBrIckjjzHqzSrOWozQ02BNwMLdJr6drxBRXlmD/8USevcv
05r2+3abWc3UTNuE7knUAAuYj0hglMgy263c7DuwI/Gaj+Cp8I6xOwVCTmMrbLogLaMhtS68CGp9
ZxY/8c2wtwFvNHxSYuzT4/gQk2Vvw26ENcyz/S8z7++JbP5E2yAaAFxZE2QibOMDU0VTRVKlZRH9
GHCGQtIbz8Feze/LRMvxrB37nbBxUSmIAy0L9o6bRKsXeg/SSsoIFxOqHNGIqLiebHTNqjckXNi2
hE16n6uZu1anQGymea7N4j5culair43UxAMoD16bUf23b/z3KI38xgFeaybwe0ghf9A3iWW6eQyz
7XuKoNkBzUXrCGJnhY98hClTgh4WZi3eIoPvuiBc6+F8nmBpLhyYh6az/PuX62q/hVvkX4MvOxK5
rquRbP7I3R8A+YuOCeW7yy4E3ZO2wsA7/9E5wUxaGpvVZLjxwopQanEG56euxN/aphlObe9O+9xw
tqVqs2chbLhjbTgcPCUAcNaE9kYLSnTlJ9Qk2y74BAZMvdRTcIlrWwPc0YXntBXJtsWJw1zL8AdW
la9KHnoLUURPYVs+8hZz137RpziaJea2UvXXMMHoMTJQbTOsGNW4OcEQtW7L14UIUVta6lrzu32a
1mIZmGq3HH2twqvLhkY0VyvLStZ1bx99qF/4PqSLdMANEqHOn24TBlszbN5ENiGtWOQPuWO4B+Fr
hz5UHtEGi15intqF5rhf0xyxQH1s1SO4HGOX+bxAciWJtqYnqiNPSjXjmtv2pzkaV+YDWHBVsh57
9GMrL25PQm0aMLUupg1qcWzKtjknKXbMlp+3S/SK40WsOiFxIu0O8wSF/E2IU2k9Tj//fv+1P1Y1
/BJJ4Zk8+YawbefDqiZHKdUuTT/7ntnqcNdVboG9lmf0S/I6j3Ug2BYVRNXF/Ossyjy4N5kL/v43
iD9+g3PuF4wKP0SdlOrHPLCm2PUAnXX6ruXJN1zdmhPojQR1udQHpYpSjExOi7g6A/TYsgPz98Go
DWtC2sCf+9zZhKb4ijFBex4wy0UaZlSOCZoC0Zipq77vxGnqsQX9+5+tfQhVyokJmwHDdYTmzrnQ
D/AMLWY7Ca7J/h5W/PjU2Pzitr1YYTyISIjnl/vMtoDITM2LGawJ3u8RT9c/586w59UNWRUfQhYh
RX9RumJB9NU91PaYLCIHbwLMDJYa94ylsKM9haWmrscg36EPpa6a2j9qDtoTHhaGVp2u8E+x9oM/
1f/H3pktt41l2/ZXTuQ78qJvIm6dB3QkQXWWZNnWC0KWJfQbffv1d4B2lTOdGVXnvN+MDARFUqRk
gRtrrzXnmD6dU/sw2/T65qGEs1KRF0o40475Lj/F0iJCa4bGnDKrPrfIR4M2jiGxJNl0ZZkr8xzG
yFhxiSQd67x323z9KnRmmymOSK+Q1jFYk8UKa8NO2YfWk9/nU4sbcnXCZNTCtDa6D9o8VHjnSytY
yO0KY13PqUgcqlUjmenubQN+N631Oz0ZvLihcHXyF4yBad9+lXTduGZlN3xJIr5XsQkObbGpu1ae
rfTC4kescs5p1rP3kboP19Kldl7WEwje5tj0A2piui4HKgYlgqGbAQ1+lTVifQGEaN1ErlY9pCdz
n7XpbLdJv8xImEz1Uz8nSzCDMOMSYIgHByr70ZnGNwOUYkVRoypHBUPcXdNTqd4iQGJ/J6ObjeL1
ylGb4pi2s+Kuk55tdEuEZ7SltxJ9fqdZErGyLSzLWXZS4TK5kD5k4rPQETCQRKFUZ/I2qQ2F4ifz
O7Dx6qGvdfOoT/3mDbSgZUO5A3C/xxzhJqy3of8Pl4FfDEHfT2Ud7INF+90Bu/eLIWyUY4fPpRV/
M7sspZqahFtYkhMWKJBCRc5Ghs7TdGOaxnSjJwr5nnlyrkus7RQP4aJPD9MeOIhz8bHij/LvP2l/
XSCoABzDQXCgmKr1F8CMps7bVixz8TZn4y2yYeVBcZC7dyiMvZh121/HrrwboKGhk5g8RV1xpCm2
4g0GJYykkerd90r9vNgjCtrC0hBB5tODNT86tf11TdbmMWHm/5/EIs6v11ZqFU1lEqNptqPzyfvz
jtFUsr7qiSx4kxLANxtIxbm2Pg5lzoULfGloLuriplJcn/DsMB5CFvsAbfjOKp1IKKZxumymJlm7
lvoFvZ44qTNpWfXIfkchn8JNUFdaw9xfa0pzymkcHhQ72UEcGGsgpjlRN2+yq8X9gWig1xWl2Bet
sBGuDN11XsXdgd5w8VhNHW0zVp9hXD79+7/cLwq2y3ll62zebNlQ0bo6v+hltmqECLAU+ZtdqX3g
FGbC9STG9t3bH7SsKc7mopgBXqm3VSIoalwiae2Nc7V0Ae4lAMRzeq0tcndlVGkD31r5bBFcf6fZ
0onEwkka9CfMvqRBYtbwUS9mbtuXk0dTBaZHnrQ3m4ifR3lkUYvZVOFz/Rjj6zl3Iyzyf/+7cv78
5e+N/odLqGpzkpqK+cuHqJsro7cTId5Kw5B9lLTzDW5gh6DtKbFOGUXPbZUVPjoZce1syYM+pO9x
u6leIatGWOpOcn051A6tXcg9QAwMlJXYrfJxLD6wVMWnxu6/EMG8XEm0e+2hCjKpuyFQeQHAQHsU
d+ONzs92pwMcyji3jo6ekGlfSvrdwrjvphBfMutEpEZJmiU5DvBwhKO5RmNjd5W1j605BjEzeq3Q
lTOh5Gj5h0mGtEtK2IhuRmCPbyyuJfS9jnGSp95IaIjbJ2IffrDF2u6NSrirbkqEmlQgQDDo3IIz
EFfDTj1KKqclwh4gOFoafjBjlJ6ktWx9RhS36BfrG3V5HIYtO7LlTOjTm5i6K9GQMjyVHkJw1du0
jxQoSDz7+W00x7PTdmT5sFoDA3cZKha3JUWduyFoDXIST9xq5/CbRkdUcStuqCCds23W2ZkhVu0O
hW4clTReotVe35dsVJk6CCWK90TXWBVv6diCcKCP6RIasFw1pHTELbmUA2y/haUwNChTsMjR8JCB
1uytUN3YO3DTZLlEz5yXqQMqlpdPpt6Rabkn8Ko2PTc0Q3hjlHOfrv21Pr0zoB9uS6oHFzzGCdbb
fNDjrnhC6B/FHT3iev1ql1JyxaanDZcEqneHtM7NV6hD9Mbls7EfcEi7JLQ2V0ncfIW989bhAz8q
tXED2Fm/18dxOVrQVGe4tLdqhqRyMapXMXbXugmVfrCTu5mcrTtgqV6vVPckR9TvVsK10Lyht299
Espmuiujh7OQ1ZvFUNSHVUkPq90UdzM7Hphn63BkWaK/PaczEUIpTlr0ekczo/UPnpSLcVM5Qc6l
/Izifb1ORlpVm+30dwn5Z/+hvrT+UuNapmJoBvtHy1HQG/6yDk8kU3LW6eObSXyMV6QrZU+FL8t2
RtZQSoZb2245IftQJcu9cfMEkIepJH5KMOPBzLbXasmMQ1kAnM8NwOPPdD0sF0yWcyryvUNFHc/1
74qESMwgoPBY4pJrvBluYYqZ9JfYdFUNm3Qyr7avJCv4/mper+T+uSjFUUP0eQ8ioCZAUIzX0KuM
MK+V9wsNBtfIgewS7WQszIDAlxVfqn4qfaxjXEXGlI057zVXmRHiiVEPmAfwhiZZfZ6BahV73qfo
u/FhzFXF26bHiskX3LUlD2QBGijdxNtiozQyl2k4JDEDpWI/heMuu5nyab3OTONu2Jru+67+//yJ
GtdfKHKvNVgxxGDDL1/+92Nd8f//3b/nX8/583f893X2ykSyfh/+7bMOb/XNS/XW//qkP70y7/7j
p/Nfhpc/fRGIIRvWD+Nbt96/9WM5/JN+tz/zf/rgf71dXuVxbd7+8dvLtyoTftYPXfY6/PbjoV2X
T9NVNf5wYdnf4cfD+6/wj98e8du/9f3b299819tLP/zjN8lWfkfWb8kWLnfNwCRI4QErcH/IkX/X
ONcBe1Dj07Dcr1Gi7oaUdzZ/N+1dZ6urMqpNZVdW9CSX7g/pvzs0Ihw6QLZhUwDqv/3zX+AH/+/7
n+7veYDs3f5c+RhUko5jKnQTFM2UHcf+5RNnrWjrCTQQp5TOmrctXRPBbW+imRHYaZCfxtboolpT
G9nbZKYbEoEQXr/feXnkcpCqdSrdQZl/3LlIaf+Hhy8PXO4T41R4y1jGRAGhQEU8EfVTUkdygsv9
+9ffb9q0wdWSXqgwY/NYovEEi11FllKJ6HLrchgzOhruOOYrbE2C+2xNRAqMFq6E+805Jrk3uNxs
93cp9LxCm641FPOG1IVmm41ROkunluXUU5ekCHS7eCKrq3XbiiuUgdl8wEKlFcFCSz2ipCgndyOg
YdftKYFlinO2Ka1b9e3qA92m3+GoYZEmL8TccGldmo+dogFoKaxXAuB0mZmHmd5ANGOIu0ghZIsY
6z6N6WrcTYVNeTvI092sp0VQQmDwVgX6L4REPwPPhKCOgGT058HY5QciTTJsqSgO0PSdh8EKHQRC
PrEunxuaqOuS5CFFr4Jjeru2kjI7S9r4YSn7Q6YPhqcflnbbQnX+WKRTGlZG447k3EBUbUIEF5/Y
1j/2QOAC3HEkn5eqV4nF8pSqYtqcFV5vmTjlpQa5rvNg4xknnhKw+qbYnwVMp6bplsCICXFfZedq
nSDnKZUtHeW1zoOs72nFj44Szh1XZAn3Ek7ovJa3j1J6Pw85ozoRCJQK7u4GbWNZ8QttUpghjLNv
OTgm0611Z5sU8tGar9TEeKjYjBzlrHNVO7st4lEPYaBIbpLhsSSk3VexKLh5al/rfbMcdV15lyAg
+SJTnagtmzto7S101ciYOitYYXJ5q8lWX7Z0aLYYfJNV1X2hEGnTSNu95fRdmPYikBjSH7LSOScD
ncClyyp3JAlFzZrEK2r4qWxuWloM5td5fxVzvS7y5bOI2+GIaw5Tv709Z7GahQq2icsHZXvoyxr4
vLrcocsQbmYkYELRC3h6qr8mg7m6k4YNtrQ4beK8Abog1MNadYd+jKm7VDNSmEx2Vel4kjxjqiZv
Z2lj9sItAmX68EHFXn9JBwcBPiKehBa4PZhdJE9ZaDBK2bheIZxarogeqfz4g6MWJ4MmhrCnCYWe
8aBm09cSJoy/bvWHYZAF+mp0jSPBZyxrYdPR+YdI7ysFPb64QZ8jMUS1sv5edPPor0vmsdOA7WwY
fi71fBCHozCBReRjqQRLbZAKDYxaSopHOomCwlk5y9ux1fVvmTq2XlUw0DJrfJZDwiZdl1N3oaUN
vKf+ytkh3GScs0DOTKYmCXBr0a74jh0u7KtDj8Xys6z7PBkjjP2S+FGzRknSuHEh9LMig6AY1hlB
JwCRmuu4bWCzF3t7R8UB2kvJIducY0lrG31idzDl0qHv0XyoIeA26wpYDYhIp2tqsO4/WCsgk9E6
pT2bJv2p0h8rxXwurJicJ5phNL3a6plINMUT2AtdJ55wpYbzNWjqt9HApkCZvPHniIXP1Kb2u6L/
VHKaHS2NgLFkZgiyjdgHhXyOnZTGY0VOknPNzpw/T+U6E3o5rDUHSjl2ZZh1fHq/+cHp6LKRVP2t
XU9Mhj8XyWh4SqPlRxaQQ7mT3JloYxIXtzhjN7duqwPuIumQWubgxzIlE7RBbYGuM8r6t9JgTQWz
O2bL3TJlw81a6qs3dV2C+fshXpzkqbfwMTVrthw3hURJzjEZRGG4lSuibJVoCqLa1sNEjOHWYSx0
ChKrJvmVXqJwKzl5Ie+sy3RAcAXRzJ2gLCsnP07viVyUDmrKyjnJSHUYXhJ1FiR9w9mYanjXYyYF
+C3Zm/I5yECJLEnC9givJtbOEjcpGG5JWAlB5VYdbHN7MoedmhiXJKy0c3xOVabeVJHGTH76NNtv
+sLyMplreVxhXHnNaYTc/1wiNWxirlSYGD8b+rtU0VVXJGPyiIs/xXWWeHXzDmpOjYoYFy3StyNG
gselinN3kSBqClLu/bxMzTtIaF7OQKovpPi0Kayb4zeIhtsx3rQneASTvxSK5BbwCXwMkiqx7tZE
oIqbNLoCXH49WdY9GxwPqgdkY0XpvdkoBKewRMQRKDN4O9V0teVft0bjdbQB5nTuVab6PE3ts9bl
9NwUhlntqK3IClOyR3LxdXHml2UNUfxVKP+X2wp/nQ9rOMrTFoyYQ1KsQuKlKMqTpcZfulqeT3YK
fXlOlVNc0bQ3VN3T2Rt6pbaVR6lc40NXpsfZAEDjJFt1J6HbdmVDd2MIa0Fl1T0dZHP006GLnOVM
b4hxOSlxfpfmH9Yln7z+iR1XEpJPi3hiA1U0a+sBczQTDgOcaW84lO3Ie8iGKjatuxUp6l6GAo9t
xbUIHnR8KEkMRxHNojEX70Yy7Rx5VE5rT/mf05I49Z8mHVQwRXYzNiw060rSBIoUWTe8ph39Urf2
+kW8C8eUPMfoOgxZLQJ0LipJv0IR2h47E0prYSIlwz3mUjZg51A0/T5RMmg+G6bAlHwt9IiZ2SSh
obVPtPjNwyqbN4RCT325HKReJjOiI/9rardAQwfsobjLDiayDUkyjo6x66RrNdzLFzahMVOK6pwr
8o0lDELZs884mtaobZrl0BXpLs2Zvh8Yc0VFDwXTUu+ZIviSXrRMY2mTMkhcWAfq3s9b1a3auT5B
d5ejej9oqfpccUn3Zdu+XkZhBUbBor4VJeGbDWde6jxPaVUFJEYeFyB2hziRF9Y6mh7kLRqP8iSE
m8brFxLOcyhSDk7BFKcUVmc1IP/7pclyUql1qq+pkDSqzKq6l4t8CldwZklOlyprjGNrY3S06jaM
nW/xyh4JG2vvZo7CXHm2bZd64gik4Strfh8CXgU8NRlh0rL0m5KueebspF5h6lyznHJ1u9YmfXvN
OU1XD3Qefnmj/yDoCMUkDp4GtyPkZPPkff0GtAtITF1qeJdTG7Z9B9Ago4AuVKAHWHwGAkQsjRk0
VXWh3Zu5kfgSfEYuEk0bke9Ao4337OH3R9VQzxVe8JHNrDHfZnLvW1qpHIu9npWFeCS93URBkl3P
TrZEFuKzw9LTtDdTI5yX9HbR6jladbXz8K+3IElLHOht4+1BlpGOuDZUS5t+zLCdtOxhTZ8S1Ju+
jGjDu/w4poMsrqCxbDkV89kpbl0F322KVTXKO9UTcAojsTKvrySFmtBRyxA4/SOsaX7blUo6HBfp
enMK48TUcGbd0916r92TBkgRmNcigPr21hrSEBTQnE6tKbzWanNkEkrskhqExzKbUHVkveWDJW24
MIxtlGpqG1Xxs97HHwE79WGvV4nPh0TW7Ptq0LrjnMpPmsrUmKDOKVXraO5LRrLrWNEg13cJ2xhs
9DDCoTM/27vGrBfW7Kdo0+m6JVtUy7IZWHb1XGVdf0ApHG3S2EfIrKSh4pRKxHM7PVS5TXOb9SIl
6UiALT3Uahk5rfZxIRa3II86ayXVA7W2Z7Bohavl5gtkSXDKu5KVlj5hm2vc+si2qM35OClJ+bQ5
JGfCRvPoun2mDkxDR82vSA9DM1PLUDGnt6mIgVsIpHPFTM5k+j4s5VkZa5gC8mNjq9opGbQ10vdN
hF5LYWr2hlfaTeeN9QpAs5YtTzh1C9zv0dDHJBAyNZjcNJYvluKD1CLfRt8YGLbcHiUidaK4rHuP
oo+RvejXU+Xcd6tpRc1+mJPX0rKRLcaAJkFhPcH40yos84pzSIvkiIyi9qQEhQIxL/1BY+Omz6kW
WmXzhYrCcY2KxcZCAIWfxm1JHnK7arP9ZBFQI/QmNElSaFZcd1n7AFuuPNSjNZ0l2nEryoXTOh6t
rUQgmw0vVA9PeBAzPlb92XAWzxlzPawKUBjpGqn4L1zCt1p/TEHLjatxyOBkHHtjXAJBuizKWAAv
EjG/JyA1mWQuQcla/v1Drc/VB7VVhecsDgO//SxUO6mNTL2Gc1ziS4uTWgmt6dnKW073hp5SJUud
l4zlVbkMLB2m5LCsqNgGq4VPt50LiR1hcowHlYJvzexj5yR+NVbZgZ3VdRbPWbTeVQa6ReZzYHi0
5LFeEzMc8iE9j5AvcEHuJV+OjtLMq9BJracEOaiXWhsL3spJYrRnwujzCE8NfUzee4SyOoxrTh4F
e+a6d+BWKNQLitZ/P83RFwmXhacIHDhlmfqcFk3tEY12RTvqjBVkDLRuO5cMM4wZD09GlCOCp82I
OrRHvmUsRG3MhGCV0ynVnytBrAuBEORB2+/VOBLDtB9kOaUCiw3tA7xdztF974pJ+MehbManqe6B
+EnGj7vQCewJ0FMTXA6xae2d2QSlkqxeivRg05QPXEj7SGmTIULpowTS0L4Y2kaUJfQzbwFWw4lp
DH5F0E+UmfoYlVtqkw9m1tiAC8+s9CFMAQzgTGincPiUsRhFpFvqUdZWxvdbxWyijEUsLLgOMXQj
LS1IhMzAXxprahIy8sDWj8e+1QMyZNhW6u2dI5KUAOLWOm4t8Xqt40TT/tjPw+W+Mi+J9ZCWJnD2
p7TMRCMkT/fMlqwQoWoRadkHVa9W3jFeX3XaLt462kaUo3YTQAScm1ZKksNFYFs7VuwPrVq5ohtI
me5smzSg+vOsFAPXBgdnTZ0WnpLJb8xhY+0LHv+cjwtqMbfsUk5mmM9sxdqIFhTIrv0Q71dJJaXa
zdthiy4H+JjbUYwqvhuzYtmoKWMBc0eXg7R9aDXJPF0uaz/vxhjbGHyG1sqQI3k/bGPzSG47Ifb2
2BKnrr/gWEhCeKXzebM4qfCetMHGUnxMqvrEeHE+C3OqcJ0JgpSaBT7JapahI6ZTIklerDoha4DM
1SUFKJBW+t3lUEnyV3kEbzJYvQfY5WPraAQimHGQdY67Fnl2rjuD8bE6NIeuV9EDGtDOYAlZUovw
jTPP05WESLpC0a/k3OrdEpkJ0fFfFnEv5a4YB0wWoqYZbZEqqk+j7Pal0UNIij+korMemobSQLa9
JkXT2IsY8IOTsa6m5behkw6xM9lR1oyL1+oECZoLWiizKGpvuLiFyWM1rCQGOsPGYFHr5Nypz5tc
wYpwxi+C8b5LkkVNyN2nvslVV1dj2V2IAToXcss/VoLJJe9nD6fRciKE9m0Yy8dUJiHKGOU1XDSk
YjPbszitl/stI4hIiJe4qpRX0dYRTYFPq1pp911JmhfQd91XEzWNZtT/bJ6WmyZrv8mOvfnZxtay
RpRCrxD/9FyTXDSo1vUkD3XoVIDOK3t2rrLmqzKX2rm5JStUv2cHovpdXc1hlzm+nrIikt7DrFRl
55s0SuVtyTjBP6SegGyvht1MoD27W79rRQuVueuuZoIfr0iVvjfml3VJi2dYX2gEBzPIF+3RdMwX
+1OZKM4NV8XE73AiPqaG5FaDo54WUM9uk4r1CpZfj8rMMQ7W2jtXKRIwN+8HheGW5jtJZR2Ii4lQ
ryj+1BTrwdLeu1RsJ9PI5wOSSZsNiC0FpAU+1ht0vkSmwMgtfblu+34NtMGc/NQmgkXK0N+K/lOK
eslLwcXxKZNpoTqJBbuYi+nlIixRUUZAF6pjIvdQOUeFQboye86+/BeTuaGdGAckTTkwCO6iFlqj
u7Z0RvpaHNZ1BI4PFs0t1Y1Z596lnfb+7bAfpNomr9zgw+f0obZuBZp7TsBSkeEl6cnHYl+0u8mZ
jwm+b4kAvcjZD6va3bGrn7/fpV6aro1qfhyWNglVa2qiy0Heb0EWCesBjUW2X3Ha9K7P6vV0eVzj
Sh/1bM9KwjmpFSp5aTxT7SmuzS2uozKhjrscoGmijOH0leUJEaaZdtAM6CCgV+H3jXsOl1skvpVQ
xZSny06nZltjValyWBaFIG9OFFNRvimEwR2arDrtNpYjHHTnrCbIYuuJhqFDWyVWVNotK/yZJuGP
B0HbpMp1xiO/Hk2R8cAHRuDSSlk/pLsFS7c3kf7sow+G8b+Yb9O6KOdVt8+2nSu0/zaAjvMYlPV9
muRRCqIx4tVHN48L8gwxLmwW3eNMrXI0AEqBjLy9zVvea2qJwuPPdZeoSYwrxuw9g1ipa87Wxi9X
clqsWvWRoBZZ0NlbemsPGLnFdKhJNUHEVDPiA+LSwYl1mn2pSe5GzbrLJ70IxiLxy1ZVT1ZuwczJ
32lqFcR6RMWyhE0qd0EJddVbG3IE8+rIni0J1l2XwVhDcjv+BG4nrUWQrYIheK+sYZd/ZGj6Nq5C
sDkqandO0hf28bdjshwKB9NK2pPeieLOU2kusjxO4dJyiUZWFrv8lQpFOzqSDNwG9EKg7XnX+rjM
ERh71nJ7FT4ZrFREG6Juqy8cd0AxEmoGXEL7qoCx5I+b9XUPSxuc8qpq15mRBr++s30yZivKi6BF
D3zbOiU9OkaRftNjmoMX39Dk9XlnipvC5LvHfQ3btvO4KsWBGLaHRQHWQ/GaB3lG97rXErdsiXZV
i4rWppQrt/WqICCWOEHt7ErjH8dUdJZyU51DxhluUjiMtumVYn58W2R6urPTYq6hja511XO2KwxV
5p+YSEp/G7YbpZfOKN01NJoSvuruAQUY85dG+bwLqJChHzIxv8jsroH4yf19tWWfE6qi+77h1+5b
fKr6UNFwphzMyuSBjUCuYXeqZrri6QNwQ8nTY654G6Zu0VSPpppcW9TEE0wAcJP8odtVb6+s3MOH
DnnVVF+t1t4wvz8JpzTdsrI+Mvp5MrC8B+mo6/jey+vZohXiQLqj8Gtu2sSOGSxIFZcMJWc/Z536
VFGPIlauSYemWyYVsTfKod0tn8YcwYOkrI+2XYaKuQIHZs3iqtZdtZNBoPw4HwttGWjmK004KqmX
Snl8hKF4r6oMBLLJiQM5mQNCV6/xUCIlkhmbVE0XVf3siqrEwRdfj6s0upvaKYHM1EQmhw1puS78
lUGzOc8ERhrF5MkKyNuEUU/laI6vam+SMwD+TW8I9Gq8RKqBLahfEtJCwZ6dVoTwdA0h8FAeuDRO
aGAZiNINEjV47yul0qCQYIuyqkuC/NbyjyWzqMQR7qtno9Pfl1fBlNAtE3EtrTKJ8Un6SeSv7FQx
KBhDEQwFZ/euMUN5RbTZ3YpfH3YgXStdChcwU489alCJENnWkG32S5DOEx19YPbMcJFP2kye+2Z+
ztHQ0h7QwqFHfZUXsOXH0oyawvTR0q7hNNMS0FOFlEpZU/yYNkvX8qtUud+pn+s8n/y80D7qg/oV
8ylx87NckqReP4mKVrkyZgXO1hThTleHw4K+o6CbKFYyAGmHdyDHYz5zzag/xpnTHWNrwuxQPBb6
qHtIcYWPlwVZvQMXIyfNTc3ES6Is7tQY5u4P2DyNyYmntPcYpY8zVU8/aDNRJlDJMi5YOuOhrDlu
AsmjbUlgRuIBu8SumHe+iKJZ6LqlzmFgSe9T80aNs3c8ftC4ZnSGgDP2DVrOzEhwNUqpoPKkB8Zr
kyNioR92+zWN+pKZQqAW0mmc6Rs7a64EpgbCQUJUuft7E8CSqFDKTPraSz1K4xi5Z5+E8AmbwIIr
GdgdDH4YUNQfr3zY/bST+TOKxaStoLK5TiXPUm81iESg1RB3fiTYTnbNrqkPtcywok+UJ/RVCG43
+7TZSEiEcdKzZW/gFbWv191V4WxEj5c4zdfbXrWDruxMT9ZSmNzd9cbujn+I4qFttHe1gxrGyIRz
Z/4y72aKOHXGE66t6/SRqGJWwzNCSyZAcBRdfMAQWtOmvY5RZvVS+YyvgGIlGz4xRDC8VlNvc5qD
p7wGcWFAtNG3yfY0nQqkHG4XsjRdLvDIO6raCregMbLabXRV8vnUdx1sisESWrAIUHhtW5O77LwO
cc2/zNbgds03BKR8oHp6RLHUNa5DRBBZg+FowFkruE6AQW2Z2LC4GEjC3X5hD7qOPXsgGYaHSSqo
iMeAbTlnofDG0nqmu/na1qILMcAjgzpZiBYfs9piHFRa7CEoEhPtNSNAoFhr+cRa429LdQKlqrgO
oQn2N+ugwED1SmFZrpTvLSM0IhWWoVSWb0s1f2HC1obZALSE7r3h61L+AOzNdA2ruJ9WTjF5YWAn
+Ej7A6qmoGzQHReiGH2zXx51q46qqiNZs10WaLBMIFMMyxWqBj5dKYuqZdehQcj0YHsbcyPAmVYI
eqZz9ZW6UqZcbxfSGRPlc1tC4YV4mbvQOa8zBpxzKV7019wotRu1mb5IY5ch96phQeGp2mak0UgS
yNYWfR0Yi010od2/s8aAN0Zk54llOg8J04WFNeOgTHRe020M7Mr5WtOiIlMeddfc0e2xb5jlmiHw
UPJx96QkGwianh7ivcb9ebD2MjhX87/c9/Mp0qaQ7812LPFaQQhBhjkyIrwzKRmYchO9GIoCugit
xwin8cCs8hBXNiLCSpsL4s/nd7HK/LsqPzaXb7885w83v7/c/vR6byaYKh8PZX8JWxtvlU3ZmOLt
b7gfLt/788vvP8TP9/vDS//y9O/vt86NHGDjZamOQV9evnHeuznJ/uKzkaNsuLy1YqbKsdrkkewE
9aO8adnBSvB2ItN+pSm2HscBPVFb2/VRUF0HTW6+mmtxnCCBtjVXQy3zyHOobyyri+CufMk30nXS
kmU6tawrWx2No6RudKz2XYkDQYnuxC83RVv1RG6wwRnG8Tne+4XUTz8OuW2iCLl8jerAUYLLTRCu
LWOe/Vm9bOURITKA7fVTXZ1/ffzyepagY/39Vcr93S5PuhxMNf/nK32/U8eCl5o1lTPX4J/P+/lj
fX+tn1//3XP+7j6cr/bJ6g979Gdk9Hj4ZlqNrqWvGskLfJnu52n/r0cvty73XR69fHk5XF7g55d/
971/91IVlH/qNv4WSPB8iUEbfSXmBgm/LSf4/vXf3qk1HXuOn4/X+zdlP7/p8vXlYbNl9zPap3kf
HXQjpzTzam7GtbX+uHl56HIwMhK+Wwk/ES/389Uvt37eB2RB+67Z/f8qtP+gQlMtc1cn/yvl9S8q
tPu0/vb2X6e+fBHf/ihE+/GNP4RolvK7sluiTbRjKM4cGUnZDyEaD9mOvuMdLUA+FpK3HzI0Xf2d
70AMjxjNZO+0q+F+yNB0Xk5HpgngHonj/0aCBqPhT1psFGj8R8IRjjaiBWTtElb2B7Zk2yVjVzkQ
2DEXMaFO0mfMiab8uNqDegD3e9f18oAdt5u8SeBXmZ3FDGuRnzpHwTdTWje5B4Dhzm6nR7veAPcb
jHeQbmnZld3nhUezui+KlyoG4cYsZZZ0SrxriMinvr7RjOxDK6ybOQf1RcDbYaJH4SCbcFk+7QP9
zPtsMe1IaT4MM0MFCid/A/7hKnFCQ7K8KeVp8Ae7JhBEQ7Pa4lZDqYVwDtVVZ+PzX0bZayWd2R/D
RCnv2W/S25kU4x0V9llIz8yiF2y48pNEqo8jIE+02+CKAXx/Ti1dTzuJR83f83WZ8UNbN00J/kld
lLuiLI802r5Nq+V3DiVq1s+qZ/b6kRDcaxXTToFqSZPmQ9uNj4POe+c96VDV27yu91LbBYhS3laD
ISNyNcblrjHOINulB1QesRur03UR1+ek51/TWiSIX9MHiv3rjH1eLfTjKBgnGY2vt/JJmte7rLNu
pEw+gyk5145858TyU8pcmqjWO5TY7kzbrlKeOjQ/RtEFtMMOmVled0P2rjQ16za8t369z+zxUU2N
zzQogv/H3pksR26kW/pV2nqPNszDojcxD4xgMMgMRuYGRlJJzLMDcODp7+cstZWU0i3Z3XeZiZVK
ZXKIABz/cM53ikMXdmuv8s+eJbeFzE5ulr4ZzkxCET9mVp5GY7iSBLA3o32QCUo4olzNjC5vvtjp
dEzdEbVLdmBhemgxag5zekp8nasiIfVnaecZy5t+I2yxouLbmfm4pdlCERScR1MnB829N1O38bTp
os8u/fOrns/ZIrDjT0vZUyO3OhK+vQ9d4xg29g6W2ZoUB2Rtti6YWRi7nq9cESTNFtpYJfjODWHd
kXq8RU7+QLcKFPRSx86uFvEB0cfCMKOD3mYn9Q4b4XjrO9zuc/ZuZznihPgT6vpVvYwI0W6Nz0Vt
zy9Gw0Jf/5j0PqZEWOa63E7wdFs8vqjC9w3+58hCDFaipiF54zi7NZB0HM6dFRykMV7k7O7I4KY0
WADGOVezczZjXsFaHkn92EXRdMTy+ulHQlCq9stEWhu4gifLmWE5e+e5cXa6ri+x9aK7kB/wJE7s
HWQmX9x4uo61fQdgfZhHg/4tO7VN+vb1NSbGDHKymAk2aK41Apub6DPsKDLzUm5h67x5WLdcm/Kd
dyWGLk9vXtpcf2K6DGgrEz25O336iTCKQ0JsCgoLfcpPKBgOFvd5MSW7kMIAfdZNzojHBn8l0/mS
zNkpG8WGOcmx0trnDOhMiiyiGa523r+0GvQEdRz475TbN5SHV55pVSSvJm9J6+Zv3fA9mMRBjPON
WJ+begcZCx41sgLsuHhTL4y6Ho1ovHrJuNKq+dYBghgMBHywXdSPxDR3JWkZsVLvHIDdNDzzZez0
C5vBbcUglSYjspD7x+0q4OfJgBCm2DsZUtzxGa2D2dkltv+OemyOORNCG/W4Fq/UtZ2RFKG+tzzi
LBsH8ZIYcolGc5um5EMlHAUAs2jr+tUccq9ja9+AH/mUtk1k0B047tpIiFE3xEZdTEHTbZrEvMEp
WpnFTfBKWYN3lzUgwkyfbzquPC14jrDc4fWiMmg3ldVzTM8Xr5UX2IcvKoFDsLAp5EXrp5vHtNwv
e06ZKnnDC/U6BNHTQyeds93qH3FLexpGqwGV6xKfxNny5Ack7G+lw87UST9FOR1NZuENF7MWJWuw
5wypzoifau0SjtWDRf/vjsZmMsWumbND7rtn2xle5kaHv79opPqls2NNeLTe3TR70klBFq21a8z8
VDR875LbY4q5JHilSQhctj865EN9Px+DWrx03Yx4zWOEK48zN4L6R0uSTUVdZHF5STZ3TmTQAfcf
XYgsjmuztfsX9nIMXWzMu/G8bvF7qMMq6bitZgMWqojyg+HBheXAtmW7Ipv5EW7uC8yDm5EWb6Ih
NyG89YV8YVIcg+2QH2b8s0uCPWmIZ3VLqjNBDzyo67x33ESdqWa2BrTqIfLvfV+j6Sh50gT2vaHQ
55lIppYurq7NPc9BtciGSyzSN8HXyEtOt6A/xdJz2Wu43GrFG4xs7o/4oY3P6mtBTTh/3XGGPBtm
i9FPs38ITTsbZVisdZBMQ4ID003pIuIJ+pfpJAjVEEFLTVgLLIC7XJIvSdLbq582b1MgSMRJjY80
Qt7TIAjxRFg/WAhrsam4LDOAg+ANAf03TfraRRCWeS72b8H0eZ526QDJAUHaEpD+vZCSvI9sOk50
GcLoflga4jL4r8hPMrWKLkdG+SkIzWXpyGABbRywuf4iRzKyjHTs/7Uv/vrV1+9NM3KgsRD73nOf
kjiFSJAC8ijCxD58/errA5EEv/+rbalve4EdnQbGR08iJ9UqedHrYEOmHizx4PUIQ/Qg1Ba5lodL
j1gOaxm0MAe+PowEFR0KoP4bslZe0RNje+rDQ+gD86ny1zjBr0eQ3njwUSOy0wCSm6NEmvTkZnhG
vGfiC32UbX3Q67tG0H+znpoZ5wwzjhNbW489IFpiVyvtTmPvtu4mk1jgS4d8JrFC/eWxmPX4HWE+
aDUi06Jj6dz0WgctrSJVUX2AmSPwOjeMkrzu7MWt3FAUpQsBvjKe0BJp8QUtbLWm/rr5iyB33mak
eTFPgXUT+29tafhr7KysQMv+B5OsZUlXsTagP/WpR2KcC9a3yu2bKz2xqllyIEFyM44bpOUCWj6+
Nl6Z1PwA53cYSufs2wrKNujLrPV3OF/ufU2MzcxtnrYcHtwCoAiuRTBfo3ZacrOtJ0KGCXr2vyMI
FI96ug44bIyqW/scf9IkVwTY693T3LNTjC9mOzG1rM65G6Iy9bezAwjR3mljewR5cPhDUf+7deN/
lX1xqZJSdP/3f/9i/1dlcmBi+nBxbLieg2uRMvoPZXKSIltIR2R0vZd9Ntl+NPIX9EsvoQ/ejzGN
Nh2BOXxKr1n/w1f+s1nyX1+ZBYtuIcK0Dd/9BTwQkPlUupNXYiI0LpOFJh0G2V6hTzhfKHSStFtK
PB1a4J5VqfQPX55u5w/pGF9fHs6o7/EdYF/xfqU5sU+QFsibamcKinjOmjIW+D3qbaBfM2O8ulby
1lV7IYlLL46tzalGYcvs+J9wIMoK8++Yjt+/EQyjLkUbJIFfIQKRVQax3xGIod58KKVXh8ok146+
pz9ONYVBLq6eB7IIcUZvoADN+yuRY4CLePrkFKyBvUtKe117/+DdVT3aX78zvO665xmO8RfuSp0h
0U4nv9wFPS2UXh6t2HrSOlS6chwpQh2X4Wf//nV51x31eT59UIm9RN2lctI3PZAfFkvJxVd5iOD9
Em1NV3ut8/kmeHRZ6bR0J8oQajsAa1syLraqBHGDcZulxBRwA6gqXRfcKbm8FnF68Av9MlvOruW9
GCN/lTOTBYZ0Tft2bdj33Nc3DQ+/EEJ72ZOY4XdXtnW7HGtKht3HQHwdD+GmdNuNHnXrxmrx4EQ3
Miw+SPt5daV9DialjWovkK6v6K4+m6Dn06dvbdWwcxiWpg110OOqWeQ6zggYnacC3wHrqOElxr/3
D67iv7s8cGuZjuEaeKh/ZWOYeRIUlWmTl2J2G7vSL8AWD0X+/lVZy5sh2n/I0DWsv3vfbYxbdO14
t51fzVvBaPj0ptyZkTthfE2fEYO5qXVLq/Ha8eADpQ+fWnKokdi90PvhhXaX+VFxsKjr88HZG/Mz
NpZ9WZ3mYrgGAGtxNj1anroYdArSfJgu1qgAxMQPmkfGyyATyokXkUfHCAqP87CnFFOfdyTcicWw
M8BDoABVXQEO3kMQFwfDlEfy35eTN98GuiqgPesAR/KkvA/GUuvHLf39FuvtqUyGTQK/Ox4pUxh/
B65Xr1ixr0yv3iWT6RLm6GO4NxyNIF8G82oGWmOJynuuovAU+lim6PU/cHAsdCops6nXRR89lpm8
jV74kiT9cqAFowK37mZOddxWCP6s7y3taJUnb6poFfWI5jcHpdq9tv30MZiUY2VCyx5fYYABPEVK
vB94jSMnPYFJPIH8vJuVg57sUNjTg9TST80kgBU+IxaDzVTnb0YeHjxzJayLrK1dPDm7iVN7EP7d
HYyLavdU9M8E7XJtO96/+qTK3Zn9zLEbo+V7ArF+Vj+HNlK/udGZmdzS8PqVZyC08fWP0LfPnsGY
4D+fwX8xCfoBWF4/8HDkeiYC0D8/e2ZPqxpbs8qdat9USyd521lAhfWr+pFLt96V/3Da/t2p7+iU
nL7vQZT4FXOBhSiBSDlx2GY0ZB2NKSK4//xT8c3/9dzEcGzatvoYmJgp//xMjZtM5Lpe7qAsEkPg
EJdj5ij1JcPzKIBZ1C6eEE9d55nawO/W0tDxgGefqspGU3BMkRYlFmBzh5Rqk3GEZp4z2p7BtKEf
yKtX5lgj+DsVdOs0fWcqTt00ZCefis5G8qcO4qyQtz4yb6RdcSm2WQTCZ11PxalzAwR1/dXi/e/D
DDrxhM9PHCsVPktf5lnzDfXyOavtnbQoybvy5HjXeZQ7h0ZHfZMOdUjjuufJIp+JoYVLJJJff6uZ
MPgBODt5yawUQmj/YnjOHX3qEZrgqWytU0zCnNZNR9U2iTg56bPi1LUPXB7HOXr0Q0YfHfMCs6VL
Yrq3kEP1avRew+6wXPeS0ks3k0+HxwUakVODsHWQ2cE0oWzyTvq5hZXf3qkvp7ccNEPq3Eu3fylQ
VWaNd0cNv1RNSSDzpcb3EobjizrBbfq1f7oM/qbA4RJT0BLKC7A15p8vg9KshaymotxhFIR8WAxE
HqQQEcldXbRwWBZapoNQwROIRUssNJlsx67e4+B8NoMlBu95OLe0eYTEH3ubPDnbP3SghMDYN3To
qnUbhktXyGsME4DEpofGT78Homb/KBjJ6efUSl4nP3sDIyJ4ZCnyXNmzzw03FYO/0ukXvcmZ1zAC
wNuvmnFVVPStvPahc1anajMPHxWbN03vjiiIPzxO/oLDzLOqk13zlSYfCL9D8SG3BsMFpndAhq6B
P1yNvl/1jtwUYFdoUr0sPbSaJKcYgjjDkc7qt4VDtcP8xa3lrYn1Cw2eHG02VONWVWNhNiDc1qjB
nXMpNsQeoTpFkUIk39RLUkZQz3dqZGHdgxTyg8U/obdltXHD5iAWfcQtYYVPNSM64b9njnaldher
//xG/80pRuGm/mcgszSNX97mMWrYmBNjsRv9ctUFw8KuPeaaUBHVRW4BKyEJIayjf7i+TOfPHLmv
wtGnfOYJDRAAuewvx2djWxN8qL7cidi5FW1+Us85nyU6KTKjzpuRF6ReipWan2FtWYWWvWspeOqJ
wQsTTpMbxeqcRT+bK1SmG1VkZ4w1W50UP2oxw313GaSw9F+oeslnUOrJi5pulJl/H1D2jU16UEfG
mJx6Tdt2g7tlL++N9EM5uqOwmD6i0D3HJpIRhnvppCT5+YmYo5s6d1MuurRkhFiOqPSBwDXrLi1O
E6SoNhuviEx21BNVM3+Y6mFU8m6m9oM7zutBZKfSoh9P5ytRO8fC49xQ93BkZW/qZ7Zm/TYb+i2d
9VPT875k75qXn5Ap48NkQpeIdey1a9Pl9G1z9HbT0ZM6GHHn3NG5ztAMm/ws4PIRFMs8kDt28O9q
QhENOtm2MY9b+1zPxacah/iDfCypzH+rmmA7FPJkAPAyxs82TzdiLE7kpGFEnMFI6Guo/mpEsMSf
oiXyPAvuSlXWzU75NuvsFMbpEegfMYH2iIepMRYzVlBkvUhqyLjTSVHz9VONbQsj0RkS71s/eWc1
tYZ8sVTTJsjT2NbstRrC0Xt9qB86sKhYMiBSWnLQPaZpaX9VT3iSLQ/j4JxJeLyof6/N6cj+N2Fc
1PbJiRTht0G6p1hlWsW4cRMSbqsQ/K3I7Z06fdVkraJftMXwaKBDUk3s1L/40/hhVOmzEu0avf6s
HdSp2zMk18P0ZLI6MOb0zU7Sk1H2NJvxm435ptUcTmimr8Uw4ZRMnU0WHR3HuatJW6HSQ7h7S925
8wg/pjmPD6rLOn5Ogb+qgsnIp5ud2/c0itdVaK6NbP4YYh51VBNDWRy0AZWkig0J2o2J/zVSCB30
M8zaoGwxXmzWUbWjuj3U9XT8uuBZeqgyMuExDMl1pU4vm6mAXZZr1Y3ntXcOcrFihrg0i3GvHj6l
LeggnfPQIW2JPnSNub664NT0NeWhWkt6BwjsGA8LVhCMFzpvuOUzG5545knacPjPw3ZomDpzHKs5
4VyHP//zqfUrvO7348NznEB3XA6RX6Eo+WThvLMBFMOc+yg7Xsh5JIr6G3MuBh49zmTVjPp98cAY
kx3NuMi4kdTsWV1YXRy4C9QnoAwCRsTVmMMtdr6O7a9P4JnvsOM+hjb5rILpI/WRxTjyzMP7WXlw
oVSgdATg+8A8CHvxU0bQ4EJH7CQTzTzYSu1B+IO91nOxCGQ/7aymxhnc95cCWc42MnXsnDUlM/TY
skru+NLMBxfY00K6RbsxzOYNfWa8itKaKDGGGm3FLFRUzDZ1qx4X55IefenCqkTzvh3TmEl4/5yK
6YZiNh6GT721oAlwg6vzJZ4tkH3pEiXFUp3qri2Oa5PDSZ05z5Gmn/WmXVQtslSfKmQYb5YurzK1
dygmFrFxGKp2rZ7hOeCA0Oo2FXbnZqTUU8/dPj8FXJHq/uu84Nmwngf2GnmqX9RnU2VSZKrWODlk
jxocgYqdgLoq8J+d1SfBcYCEjh6HyYDGOiEDw6k6DbsbXozM3TnV9IGTf90ztyePIWH4tNm1NVVQ
1V/1h6Tx9JUxjZBi0EejvCP84jMX/Yvlyou6oYX3/0r//793/4e9Oxtv9Zz+7/fuRyAy/Uc2/XHn
/vtf+jf8BUwL+/HAc52v7fnvG3c/+D+Ox/wInbTjUm9af0C/BCzWTchHuo6kyjR0ipjfd+5QYQBY
IjZ1DLhgX1SY/wH65QsX/KdplqkbKAEckHcAYP4yrrBcJMrk6kaHEXVWmTe4oUjzWfWuRN1R00cH
0cFBu3UANPFS1Nzds1/GO50xm0ZXo41yX4p2QH5H6jc8QkElUcm1FOR4u2PLs9IqcPfVShUn/VWc
pc+ZJpz1KAslYQXLEcL0Yisb7sdm/Nmam4S0zLc/vCV/MzUlRldVdX/+OeHnoHfVTddU45lfADey
cyYnI7V1HzJQX1aO2EhlpviXlEyplhJltRDKdPGl/4mUzilSlgyv6VbcafmupD4pQ+swO3q9rZVJ
aFZ2oRTfEKOvdauMRIicvrnKWoQj87nEa8QO0L58fciVEclVlqQwCDc29hmJMTbRCgR6wDGEsjEV
X44m/Bdss/JqPym7U6KMT5OyQOnKDEXOasT3br9lFl7GNpuCNUqqF1/j1HLVh0DgSyx44isn8deH
Toz6YVLGxll7+vdvBx7rmLmIynUqLCphc95ZiTnjMeNDnBDTGxoB3HtlAfv6MCgHrhWGTzLB6xii
6cQq6Bbppgqt79Wu9syfg7KUTXbEE4Zn/yGamnulJ5DDYlMcQFBjRlO2tEglQNTKqkbm2jn5cq9J
ZWSzlKWNhfj8YSibm6ie8ox+cR5jmLFFfnXxIh9q5YuzXavGZo76qVT/Ogv4A//+8PV7Gp7Wzp68
XV1As0is7iLVn+q4/MhG6HemxKyXYp9YVArkAakcdaLBH4YLMEX7rPWWYR/YGGgGzH/qV9SExqF7
zb7sgcoh4zoYGaISFlLe4BKZcRNOamUUBtNw6LgdVqOyHfpKM8izJyAjr3kzlTlRVzbFWBkWJ5yL
uuC3ZryMhTI1MuyCYKPcjl8faleZH5U9clCGyF5ZIzM8kl+/9fUhUgbKQVkpkeo8Ed3ESitXnp2v
D7X/aSgLZq7MmJH9o1bmzGp8cJVZs1G2TRg7ziFWVk5bmToz3J2ogY8MNXrqG+vYIiTOUU0uybT8
4bvfdWUQlcoqioi+O2g6P0atbD0VEc2VhkeiHt10L9iw0n3iO0Vh6ygjasuA6kvKqCyq1QDxE7r2
LVD21VDZljocrUJZW7sUk2up7K7Y6F+QnpOYoKyw8tIXBv0hpWyurLINDjES5/ydGbAS5t7YecpY
q+XKY6sru22ijLeZsuBqAi+uMuX2cKKWWjsBwQA2aeO5nkMf1awzYHwhIeZgKW+v1CPY0cr0W8nq
6QsQUwdYPmNlDXarV/6+t+ftMnHFyRSpLKaJWFmKBaYMejz7gJioWRVDbFApNViQm42vLMk23mQs
PMdMmZWZOtxa3MuAJLSD7HdyxtbMNmdZKqNzryzPMd7nSJmgHWtVK1O0NuKORvK9qpVhuhNYp0nw
Wtl4qSH2kpGOu9pSNmsTvzW06A7eAraqWJmxI14iruJgC9+ZE8/As10Kt9jILEdSHX1UE7buRn3I
gysHx7TPHDj7pH1jiFIHJQ/MZmfjEA+VVRwB9FPn9d6qUDZyWxnKi/KlzalJu5jppfgynSv7OR4A
B7nNQFAo3nRNWbUqZVcPom9wIK2DzMqjK7LP4MvYXh56ZXSHdf4TItSG+FFUz3jhO2WK1/LgHnsk
NBhIv3R88wgVq32Mk35WlnpmiSB/lM3eV4Z7E+e9UBZ8Fn/DIVa2fEYoL2NUs6OxvpX49mfFbxJ9
c656FsaFH/6cvGcbp38oOHxxCX5d5hMsgFxBAVzoAKXCBDQKGBB9oQMURMD7wgnAFdDcme/SHNYY
/gTXQ4/S6wtDoIAERPiYNLKbqENIAQ2Ugj68etatM1qUDjmqqID4kAUXxHUgsRMGMLM2c2qWfDPr
utRBU5uK9aOX+6Dtd2mc6ZClCZCY2eOfjRj1TWEYK/jtUKnzleTNgfqCRKRu5mXv4D/TLBcGABzT
djJ3jdeKvQ275lha11zaoLBd/VTE1nd7G+Dy2HRJ/dOdwJQC2lpFXequWtnsA6N0YHQqTTUsJpiM
BGn4A1p6/oY1Ce9MJGS8thKarTCbZ4LoW0jIere2TFw7vkQhH2Zms9Wn4F2m1SbBAfQ0E9O70CM9
pEEbHmsvAo6JbMnMgk0KB95RZsAsbspdZ5Y7PCSjqFn0F2BdjCAExZkj8EmaV9OIZ9hBETY6UE9t
QvkSD+2718ZiaUXQgDSpsQ3QUrFO8mHeZ5q7S6N6F1vjtPbRjCOA7o1dFc4n2Y6E8TVZuyLvo0Ps
wjy+k2uMoZxHc07IKbaFKKiTZR402DEVEmgu+DYm7ZuHwREGqaY9uZ367+j6qsI8mPW89LUcTMFH
GEb8f+06yw6FnuPy5w1RR1hCkmlH34Q5DwQaWKVuSejDsvd8YnsRaic6ldl4hVVH0Bcev2Xsh5fR
NZtnl3mN7fVrkeMjQHjYriH7bdRRtrFE9cjmoPjGCKczs1fwgsr7PqIXNFkNDm1LmszUrJj0xDNT
kzKLTkQOrUbPgPok+yddbwFl9XV17IcfjnBuCfgeHigZUKSEyxLgmLbSBcKzOpgRLrWLLunHdSV4
+wG4WOtEuP2mIS0IGSp6gqnLGIHq5mtePTrxNRRifGRJ+B0pf7vqQBGvGUBlFRSuwLvnqG2WdqnR
FnWWvTUnSGmkKN5Tk7C6sAdRExcui+kuNy9FTDNVhfc4KUBq1uNLM2LmsQb7M/eoTKake8jYPKYB
FRk1DSyyCv8dEPOJhq509ykg+1X3qWXCPuKYhqgbboXvGHuQ6euyJKJmTuzqrUIItBgFUSmJmwY7
WZFj4WRhs43yjogFoncWfViDro4QdwQNj5AX2yzMnVsXD4ZsTr7JC5OkzA/mbu+P4MohKy07rGs/
Jv2El3G6+RXGbjhTqOu1Vet2XKcOWfJu7R09HJ1gan7rfLiB3VzekTUtwhoPDlCKk8gNG1cdbLo5
8StytKyJdK3YffPA2pAaNkc7tpSHEs/uos1AHkAHeai9MNtS/pHqrKA1Dh+0ui1OeP8a0d+rtnj3
A3BSQLdWafcbb/pzZQ1PmQPTBS/lxdYYJOZFuenMlLl9YBfL2vgGLI06L0p3eW7g3isFt8L0PiM7
YbMXb0vH2jRNuHQj+8mbzce59HA1lAw1GbsxiZHBIwk+u2q21kMv8WSx2lt6JV4iaDhEjKwBPrhP
M4YUYsvMk+aPJ5DCCM9E6y9FHGzMsP8hc59aKrtPZD9rXvrmCjzEsW3tIVJvBN8yEb1MUKKiuxgV
eUHmyMIu95HB6rXeb0Ntj0atAYEMwU5rY4am7OhWZlsROPLbVEIPiRCSTE3QboeSCWHao88y5U1K
7w4/+xk4DDlfYngXruZtvLlod4G81aXHiNb2dxYArASzF2ZgAEQsDLx2jy8/IOAQTLNpFMAVJCEp
WTMvRpZlpOiBi8JHhNnHBJhkkB4sO3EeatTIvMub0s/LTUa+QNQE6z6EEeiAIAC2dWuaGg2tvQ7J
s13oRjSTEZM82AAqYEWb5dGwSSkP/J9V/zZ25jeeN1uLkFqo1v1nbQ77ZpZcr8mIwYp9GBAo7dPr
83ETFegNoBsuNDc4BWAJtOxppsy+dpRjFXhvIIvz1TCTa9oW4cLVYeHFzsdcwp0QxSoJKYMG0+U6
HJkN1teYsCQt17+xw9UJfiv3upnjq6zT1wZ7buUOI2Er/rwvU8ZZEw6nWDBH6vXZXDQMb+OI99ZQ
a4usfgqzs+HsmyhLH9zaeoeAcW3J5d0WuUUn5yQkFfkTWmT3Ygp7XI9jwzmMgY0jBd7SjFUT3odM
8Y3PbtBvRoy+i7nJ5LYB0wACpOoXocG4iSUCs+Zkb2bQiWFk49H3yU2wCFNeJdGwdgeGVaZicEud
QjLyMfTl1ZPljOO+NS5jRj3e8jM7pLZtbeToQYt/0K2co1abv83NQCie6qqcoT9IlNKhSwKK14ED
JwlBSliL1owJsY67u1dFjzLl2q9QJRErum5jfmhZ2BtGzulK6HO+DvLgh22h0O2iJdNMsF6QUld5
/ljK5mYWEQAlR5PLNkKbSn+T88T82Wu7yQow2JRhsCVhYFHWMBECHcRCGWhXrJItXu7J3zKzLTaw
9Otl29ovWaNeUs5C1wdSHQJPCzDweiVYcVyDPeQ997GC+4+CiJq479qz3+ctkFg8aGZivpEhIteY
EB7LmdPLzxBUas633LVYG/ofYTQ+eWntLd2cU8LOzZyR/UfKMnM1JM53x9a4cmJIQEE1LXGR4hGj
3tVb/GJzueshOkcWDrIax3luu9WG3myhRfZw5nAkdwJ1t+GvfHiGeQnJVCO8SJOfyKS/j0mGjdo0
bkHLDGTqDn08ftQir/e4r1imJ9tghHeY4U8jrgoGB3mvFCWGbS+yMf/ou/ghKAI2dtgUelrEKocb
UvX7fhxTHFJNx8sUPJqGdfT6dG9Un2PeTSSCUXOw2QJnvAcpScVduC0AverDCRnOZu500VzdYgLg
rLGP48MDI7cxZnfrytlZ+JzvEzizFSBqFjl9Yi9aJvqrJE32lpmkeE8HuYAuwYrGQbXoZ3CjPCJd
UBDBF0CDvhUiFltkDw0DjfZJc6NvpZUQjhtUazwW17qsf1pu/9OkF7GL1lzrG9ubfhBJDAsl9bjp
xx957z8nLVQDLTubgAi48Nn/WlUQLjX3h0cFj3uIR5j08IqF2j3v5l1n0zjkXrm02+aZT0zZlHKA
dX521zFV11lHFqJsJRw6ijyBo2JD9JF7rMT3JB/LfRFNB2PSzDW3MWQHzio9enAzj1S5EMZfZ0bn
nl5umY41AUU5PAAG/Is0dQFtWTHrYAHsltNdG2gu3VzhRCMEiDoVthPUA/l7frqqZE8O7ly/6FGZ
blwAdrGRIgWLe2rAcD6rf4p9HiSstiS22riss41wvjNB5HIFiiomFrWgLUD7zPtYj+/kFPF81Sq2
8PDyiLvMa8AFnawyKgZuB8qCfgFdknVQ4XH7qxcyq81X/2GoZ14Mz20WsIqWDiHDUBzrlKZbcgRY
rLQD84cNp49aHKkVDLsD+pyGTxF85nH2XCcQIIjDYBbQSPyigK/CVWw7F0cPqkWJZmXhOjOs9ELf
U9ujOPK2bOC+BZY7rWXgv5QUkUurDbHlVSFwMR5kMOSWDm3Rkjv8sZn930K8Isv5GgzBsk/hLQES
xK1Z4lJOWTqUGVJkeJ0zHg0WY2Knm1DqOgaPPBw/EiMJV5VpeQvbw1lC2hy9PM+JSEoQNi6vWziy
gssqf0nAcrgcJ3ti7saWTq8ZksvGdTZzT4CynVreciR8bxt2wbq2Ch2ZRP1OyEq40uLkGqo7Mhq6
Yh3U6REgnbWdwpjxickDKb0BCLnlA5AICc2hHrWPcex4xoofSQwKp/Z2lRhOrWMvs4lF6GroYTng
Ll7oSfFC/mvt2ujakMmGQ8AfIyGtD8+tBPpJ/GII9u9HllG/buZsGj8pLWKtuTppH2HHl/OSSApr
GUp90cBvWXVEVi6DI0kiKiExwsWUfwN7cuhsjPc+D0qeeqBsXN67loi1leAQnUNOuoROIG9wGfmK
YTGGn9RVw7kMpmsjcDnlWchSLwhWjQadpu12xKI9IHTjcqwGuQuM+ZvVyOewSx6Fb+ur2I1/1tAg
3EotIyfn6uTNDXjxEzpRy+lvlWM/dkQf9JArJDWFh0nY9rJnYXG3DFT9cWFeC1LdQnisZUGuYhh5
x0DStc5QqFMeDHn4PaS70fqEUZU8OqW2TGLx0yCkcTXqJSdtse+rHkEOMl51r1nVz6YtXyuPXmKW
dFwDTtlKw2FlgKSiK7+IvqvXxL6+tKX5LTSeNdeO2Pdqn52YTn7kA4PVIBRw9chVXqDhj1qJFLEG
Q+eR0GmwPm21N6lh+vE6Df5/Yb1TsC3HpIYJ3UX3xk2g1iU4tXCELcSQXDrM3an7aQ7Z2augpdRG
9BZbwQUjFl6k+tEtochqxTNmN2jDo/jmQtosSELwfbBjaLuJHeGdWnqpnfOaVCjE/BMCG0PG42aw
xW8ASPY5r+K51k8ySsy9BTgko0xdlkjlNm3Jfgl7Dahqzd0QmztuZMvgjPk+HUguiYieZoKjpoQR
YurPh4lKsmFR7BgkPCUCjlEmNKhbwXNCr2A1Ok/p9KaFJBHnlBwL4Og0HSHU6GLq95LgvEXd1ZtI
z/RH5NrLwStcTCvVyhEhIQ/JhPowWno5JbOPpnUBdZ3/3otuk8/G92rSMzAQWbPN6vJAZEm8S0wY
NhLJS8hGcUGJzQhzHj8K4c6LAYmiXxEhWo/05m7ht4wIUqpXnZ7uPNrNLdsYddLSeBvmRk/sm+9Q
0WgKIyzr/NxkQbm0tPk9r6W2nriMAIyUJFDSSiAkIOU+aWyQ5Nlrl7YQU7trQywqqug4f5ZkvUrp
AoHS8q/p066pqh+VKL4FLWmZ8VT9ZlPrLrWn3I1PRp3ySpdtsorFIB/8uP1NxOjP7MQ2thUkq0WD
w+EUUuRTa81vsgjkPkxz+2zPXAiYsC/FbLNeHCGLFmZ6qtllijb6L/bObLdxbM3ST8QDzuS+lUjN
smyHw3b4hgjHQHJz5ub89PVReU5FVqIajb5vIKG0ZYUsayD/Ya1vFYE5cw7hCFp0/i1JiOLNSBnY
eJbu7avaTcPcisdttBjzoT0QxdI9pAuqpMWwNgn2hsDv9IM+2lcMJPXeyH9bCWRy0ZX2Np8ZVHaU
lvzdFkPbbuDPnCT1NONmsdjmdqxeTB0g/WJD2jA0wArFIB9nDURLFE8vI47poDJS0D3WEkbsP0KO
cf7Ky34x63EMAN2V0EoGxJ9STMGaeyzMIjmnKwRfylO9OoCokjl8zT2gNq/9TIvpZ81Yhkh15+TV
+WNeGqSZLkO9qyMdnpfrkmcqvc/WQcDi+dFr6VsPXtx/Tsx+zg24ri17MaT+I7xjBRwaB2TP4R5A
k98qiYpNAgCYOApW6rvMSDkdTOQyNI4Lsq7il5ydHFMXUynTpyOwI98B2JM/EVpu41tkPsf4epdJ
I9/zp0CTyuvnEQArq3DrCPR0fNC15DUq0X749fS9AwF1aUuo7X5c47KcHKhHeLUsDahEMs7HeVqH
lXYPrGZjddhAdDPBfdpSxVlycDbzbN1YGpd77KMQNw1vOqDQo9xPRGiP4PqltOfnubppQ1JBOq57
0s70UG/NI6cJAMD6MSlt51i2v9tYGy+8eD+REtWw+heWGUJjZ6ddPMDxZ89/t9iJ7FVGiX8n5vXK
+TqaVnUT9UNpmQGuOurwYq/DgduSRzqEY8WqyU9UfZoG4hiKW+PnHdRReNgsTi+MZmGS+cAVld78
9Pr5OZ7lcz0n1w6Kjc7ZI7P790ybnH0z8oqC1qHTnjpyYH41XWE/1Wb/lXZ5tcr8HrDU5uz5saum
DQXwGjacjacYdmM4p8Wy0XD42VX8yOhoBA42bhyc/19KWM07Z/FfIlHCoqmq8UmN6a+UjOGOHikQ
M6d4XBmvY4ovBnvKgyHU9zKzVjuIXgN5nZww1cV76lYvRld2t2iqIQd2nP6sOX6PIzoOPbOfADCU
LFnIRIsRw4IMTt8IcUx38fwWLxl8DYaoS+196w3rWSGCSARSawt+Nu4dB6wTyCyf2jAuvXmbls2T
xINPDwQNHjfZAekruXvjxeuYY8L/0La1D6IoicDbZlkSIrdNkLuCfRpnxKOxH/q1gk9d4RCCIkIS
TrEcqszZ1V0TB20+4o1d+Ew2D85Js0WKCw5ZBXNGIkEBSNTXjLXEs7I98CiMwN21m0yyKVjgk299
B2hIkahftsbjTCR5nIMEVa3b1xaxbjD46K8ICc56PzlY+I9L0bzb4wrWQ1vVF7i/NRKjG0slB7sH
lj7CQaO+WwLTkBB8DUPbyoyqPAGh4luAAyssZOD5ieT7HVUGWh52dkZvz8zrsgcAtj9orpK9TGHA
u+L7VCODM+uKhJ6qD2ScyqPX/srHQQYY/DIaMIGnQrO9Byd6BAoIDbIpnzMIahtwkHw85XDzRf8R
T3I7qBnVu+a/NcXwvUrG5JKx7Q6EZNtpVtnO4tkaiqbdzmXNcKcj+JTZ0i2jbQ4bFe39xCV9G9QJ
PrH5WDtVtRkGqr/Rnl485wNk+ENa2DlmS418EseGBUZQQVY2O0/MJs5Jx8WlzlraUmqnTfEIOrYu
g7yuMIqmrzVELWHP9obBYh4MAF9xLneB7Ne5PYGwm1wl9i6LWNe7U5kF3ypG1W/JYPOvVR+2+iDC
tC/ih0KvR6RZdiDbst8ko8uZfmzCKKsuhTEqyHgryL1pjMBMx+cxi91j9tLlBLFLMivdEdJRxJtk
1+kIfRxDM59mKUIQYF+z3FaHKW3NoNFBIBE0vzdNnc2Nnv6gbFiCzk+rrelZTxnwdKIdpAV+igqk
HipaOK94zrSR4t4hzWxcehKTG/jisHd+IluERN5pzx35yTwvXvzoZTleuQFSWS4dGtOnpbDd25LW
kK8X79kpOBuIdHmwaQg5aGMksD3vRCjyj3KkUJ8mvwoi04zfSIZv+98RtfnTYpYCreISllbU8bAB
5BNOC1a85+32VHnTF4to8EMXMZaDQaVuvW58FvNqb8y0m+qHfkvFf9GIlHkYctBsDQmWblMG6A4b
nMhE2sS5uR9L41bmBH+Y3iUfMIb24leWfB+97FjofJpqu7Ewx+oI2bBzj9SAvTHa+9ks2w1HWop/
CdqSELYwsdF9kXbsB7at8rOvQ1l4k0v9u2x7SuQOK01rfRNOVf60XBLIi7Cf2+oqEw9nMmJhb1nd
6FAWkrrNz0thBLU2JeTFezRFEaX3OG94pnw+ANGmQEGz1RbIfUOFJLZNMUGO4zNSZpQRQAFjZ1KA
+NFJpFb86c3wHLrBMAOUyddMU4zhZ5Ht0nm4OEQw7+RUXPo+6zc+jQPrDRy0c6wdAQsPZ0SG+753
sks/vbelUked2mjbaWmIQ0a/gKOKt0XBXK+u+jiobb87j4OW0JKu4RCz9sHI2D7BLX5yx2wOhnH5
pNqAhNh+z3tXbrtx3QqV7inWUwhgeTkG5mTviR3i5DcbxZO11jcuyCZdtWlYj8hCXcblEQLKjRys
/DZFi8eModuDEDbRg7Fb+yHbrgq91pBbiUHUTGk/DHLEtjjUTp6yj6PNJphfT3xQmT+nanlchmy4
9RpDCtvj5ZTN8sm68uo5ufy1ePqRHo+TGZSChL+CAkc9z3Ny0WsyaR3H+5QKEUBPGLSrV/GDY6P6
FAhKaRmNEO7bTmdUdOWssWHX1t1ct+XlM/hIZ821TfmdJscKpZN9MHRroF9fPZoJoxOoElaYN356
GKIa3xcbHttkql1OETmufHI1o/xGyMTNqYoqUGRZyE5C0IZR5kEJTqf8cr/QNFlcHC+isxggX9a8
FxQaDopYxVYyQ40vmBCUa2wAOFmdlAEzZXPkr6hMpJ85ORle7X7AegD7jlzwUehwNiV7RVQDbCIU
UI5uwgzRlWeRJ7DuErxDjizeCvKE2o7lO1T2YRN38BpJtWI4yb7KHFzzawZ+er61rAhx+lJwzcLP
ODKriXuu4PDB0BJp82KhAw5VLbSASV3Ri5OmGHr5jrlvEIBux4FM0HTUtqhPgI95GSYNE+rd1M1b
p5puLlTPfaa03SKsEfjefKSI+zWVC3tL5phjDybXEmwP3DpWG991qrA2lihMZgqU1WphG+MZXcqy
F2WBPnOQD7HmP+NhYmq9DBplsmBw19kMv9wOdc80jDs8U8qs0o2CeBv2rnkURCs+3C8gOUEMIDfX
sdKjXdszQ/9E39cTh1lmcja6MNniUmZsPw8lRBemOE1ibfrSjx56cocfp7w3LwmYz8xi5GoNCf1p
1ME68Zbj4ljiAj1+C42YTMqhWYvlU+VSO00dG5A5PvglOGADPcEcL+dO5q9x4zgXM0njPZt2POd6
/t137CYs8prcJD+eg2gWZmCO8q1isTnn5BQ1RE9PEwcmZL5H7VXCP9zUWjHsmDuPh1RxcjctQpTq
ZSAfB5QCvMXoMZ6ovONx8FlDD8uzlYNfMxbrEveZ90UUyw+Mzr1J8qlFWQtvk0SnEXwxUl3Z+afe
5fWxMgEEpShOduo9xvQIrek3IfyWBn5yrh2cqf5tZelPr9H9XaOjg6+91g6ddPaYoNh8BBaSfRbe
TZXpfOaFQGhTgJYtkZ/pmndRLVKUklRTP3O/lWnKdKkTVyjy8RfJ4lGWmESlzZEx/9oAqHxA/GXK
KjSd+MYmhI6u9I/0/pxlOPCzhg3bJS63nEgYFgKLrDxz2qoCUq7Ji67oFvAMslBLW/5JH/s7E1pP
t8SPPQsyxnezwn7QIA8sYd1yFntoR3em21TneDF3sKdBUehDQrwLM5S6a8FMgzAhPw8bkZfvTOwk
fQ6+wSzmI2tAltWUBxqb3V1bPcdptOxgvpMEVvZGoM3lN9d/sQxWQ/qQXaocI02EJ8tnri7k0bFK
wh5yk26bGZDo5mda/ugI3IKhADigGTQcAZFt++wBjJFSHZm2xAEsAJ4z0zmBtmYUzzqCHrmnvtXn
25LkYiPzp0qVdEpTckqQ8+2FbTHhHpGZTzNNr4vez582i2v4W8TDc2Dk3TeyuIj5cagf+lS7Nast
JnI47i4FYzPdd0PwWsnL4I4kUtbLkz2pNLSsCBXmii3uHUXptohz0acQURl5T7VM92ln/xQzvX0u
ysMwVsa+hIiMWG2GNGO8ZissmQZ+Pon14v6VvUKVkYvDV170ATDACl02oC9nK4v5fnFXYyBNgNIM
G4QldILGqLUkFGdzBTrTcbDwSYE81+BRV3UYNqd8yzSavRA/uv/8fqFWXHSn+V956P+J7RNTyejT
UI8Jr+8JEDb8O8bRzQqhlqu0LYVLneRetbPzhSUVxwwG8ajdqTrDpRIBB+U10+A/GYSJJKUlXQHY
AGSHExPu/q+L17zjj/ZX9RmogRdvxWgj8waovV6Fi2j8K7v7/2up/y9aatNwVlnu/1lLDd9Erf/V
dfp3OfW//91/5NT+vwz4A4aPFdVwYZUhjf63oFoQs3nXUcMi+w+9zHL+tYqoPc8lwhlzp/D+KKn1
f8E68/CCmeQxupin/18IZqZp/NNHKjBnABuDgomY2tb/aSBMvbRxslplx3yo0oMYO7SF2AUAy3PE
nFCjUaQIbVj28Kv8g0xLWC0zy5Au0Q+taZK1VUu58ebHrLW6sxDLTURddXS1+nvOsofNZf+LmDCC
b+OFzyD5d3QK4++hMsuLmutb7slq68XZgv1IEiMOzZYstZl3dJhow4Ml3/W52mWmWcEtVX6gt16+
Hwlh33TA67G87iYnPttjkZ+dxz6el5Bq8KNo1hFs33i7WcISXl0v/Y84YR/GmP+LC/ZzSyIb64mY
MWC05LtRj5ZDQfk69eAn8Y8nmwohHsz1StxkNkxQKspyJwk3E1qUP2SAlh8nR/VbHJRqn04MCZdc
Z1VXxD/IRxMnG5r9Swfk+9A10bfEkumDqIbkwYtiYt5Iuw+8KZov0lvGsB2QLpFMdrRpydOwVCTA
tVLTQiXI8wW4oh+yiZF7m3o8uEYloWMlB9zizHXnvLua2epo6wCsZ8MVNVHLwKPew3UZH/Nk+eK7
HuW3zLIvvv6J2fU4JOXwq2X5v6joGycAXO3UyVuNyE4cX3S69PkNZdZurJS3AWhSIDUxEZIDhTOB
XBt1Oe+ZMnJHFYGjnN4wbA1RIJ3hzPQQA5/HCwqyBFf6lJF80VD/LVp+ESSOVmjbmI1RUqdV+525
7PZ+67lLHrCdivOUPhcRvVtkgyO6R6pxh7Jg6oAJNmPHk4LTF5LNbq2JwwwfLRJmu/ct/kigzycI
HwkzvThGaZdizXLkGWGrPOvJ+O8LlaTZ3769//R+u/tN/rdv7z+IbKnvJ4eZyXpPmosCrhgm0qc4
tBPx/T9/x/3+6vtP7l/SjYsdy6nnfzwMW/pE2i39GzOh4vTnUfx5KLj1SerpGiv4c92f2/35tffr
7t/aGf0OexZsSOsj/fOD+7exjAH83r/82+P765Zg2Rx3VXnE2bz52w3/9uX9hvdfs7B10iJWAZNZ
VKj5SLW8Xyj2UkG++B1I8lm/jMxLiWIrRDDMtBmOcJgdMUYvMX1llDZ/LjAUZri0c64jq3cb5zbg
n/W6abSNnRVB7xgpNvg392t7f5mh1GE5H2L75IzqrdXzKmwYYrQBxjN1oLVm63hNp6oMEwG139AL
7UJ9rl3uX5Gu4ocL8g8A6CCAcm+CtTcuxxYzc9g1q5ywQpFtHNyCypgEYuuirRfCSc0LUt7YtOpA
9fmb4+nW/v5zszPdg6eGSwR2D0Siw1MNnX431KN9iWPXZr/NV12Oi0zNMxtkxvUs/iPYTpfFlA44
bA3NjM5z+Oc6LyHCqNfb07TeguLuB74zyCSZdUjH0T2j/3fPyYgC10gyqov1eV+mxKoCWfvthZal
FHIXSSaxtXKW7QLE5HK/1f2CxFzjr28tP5H7eszeTajgHDzz72PUFGRgCRBtYiZXzMOD4AvnrHDT
MyFsDvCqNp0RW7vILn9kETp6q0EajxiuvhZe9orYxoVNNxY71QjE98hJQ70nrBQy7HTxXG+6zKTb
7kGQvBTlPBEdxsUkTcVWsRWhs97CbB/HYbHOBUf6Eyvvh+QxHW030MiuoECunCP+DuIWy+Qi14th
ktZJsTXSJ8dgVwShW1FGlR53CNIr27hkPFyt8gNJFd15tKcOjjetctrdWGrLRZuN5aLju7koWWRH
vJHoS7nqfv2CHxvrrC+xwHKdXN/5968+G/tE8HV1mfPjSBrgLo1XBUrDS1BCKuhWhcOttPXhWHcF
WgEfQ146JNthaPNLJHgk8aLJw2BuSqf7MiCRzzhuXOZpITWsGA921bk1so0MRWfNKMrSYmdfW87r
/Y3VWkwh3YRROhvS/NrYVXFdFHUwfpJ2d//W1pilzjYL9YE8u2vHSg+pLFIwrVVbV0UrESl+ykGS
tgSYhxWLJqS1KKayWCFDlnV+7LMZZpKGCKqvYuPmOcW+sqyc8LEyZ+Qtb+ZKeCaqrzyhvqAyTlYC
9D3Zy16vZGI0buN2RBiA0zFs7uRqeadEKxDX96/+unL87+/v/1Deudj3n//j5vdvTV6eHXam2/1X
eyvrul4dLP/4B3+767++JFrhq1o52tWfR3L/ffdfv9zh2+3K4Y5diNx/exB/uz0jOWNrrkTvWKfX
hIUIFPx+4a/E6D/fZitx+R/X3X/a03jubTvJ4YqbK2O8jaCN0/s+4C4KtTmfMBtLPnDuZ1PGn2gb
iBksmk938T6YVAzXXsoOvmSa7+XyjiM7nACKH/PJ5QNkZ8XWFoQU0S3vocQNhzbKvKCeXP6FSdZd
Z+fhxKh4p3LyV4vaeEMJd3QZfTGUgxFhoOhPjBgJTP08uGCCyvmZpD8EV+PA3wwmD2m60Wc2nA0L
jRZBPMxCAOvHbC3J8YRV6jOB6fBjH4vcuTgoJ2ns8CRHeNixfxHuRJHmN0eShRgOD26gOu6+ch1M
IkjKndh8H0tZIWuRHpzMsGgL/eqZyJCbTr0gG87KiOE+E1DOyyQPV9YcsCefUH75D7Jqd6yKEM8W
2kdRA5vtU0ds48k/NEnGEM5BrFqpJQ187GKXnrAkspA4e+oY3ozKGHjZj1rrM5kYlDhWXG7FagZy
quiYdYm/0UcnxVsyHcHfkccObjQwGyIrrFiSLuxbx8QZZhTk+oTyV6EtXTAt+qpDUC4mFBNqfMsJ
ot5GuTNtM8t7Il722KZKkjGBl7bIYtIcnFWTQgRBoI3593pQxwzPTh8napNZP1OnAgWvf3EN5Max
XV9nDbGoWah3N1ZsqCJ7gDmINHkmpC3Ki/ZYt0wcUw1TgDZkL7XpTdtpYaPFhvIjXob4TIwO+AXe
ntRi7uPsMPops/ajfPX63A2WvN6P5EgTfNS/qzU0RUze5+iRvWNO+Cq6Nt3XLttcoRaWPutEedQo
KqZ47+kZoRyq/jD11RN99fzxsfZqtuu9yI8Gy59lzOj5yXlgl8HWrXtbluhX0guIj6oJvMgio6d3
j2KBv+hM1rUtYyaVZ/jz+bXj7dilgnjqUdA0wGek96g2uVOfYCC0XxO1SwTst6767dmtEaPS0M9z
ws1L+ElRGii9OrRkHydz0V0wQDBf7pNrqefAeHkGcSxjfHRB0qAtGaxWnK10ONp4/TeNYX1Myzw/
sYlnQpu1V5p3hH1udGBXUG2cjjeoX+u3ViONsz9hmSCFgRMcJnD0qg4my8C112Oy+CoSrQ8bFudM
byI0UFZOWDvbZYsb6iTWbRJZgDXmoMN4Y2I3xyBWuiRYOvyfBBJQvF+Nxnu1JeIMHS3U0OrWoR/N
Q9K76cmrNNxt3jWeyyYgDrc1iZ6ujOrmgT3ZOMNBlU68MXwbcHQs+0NvjQeD4CWLSb6e2z4C4QOr
z/lVOIh74NhNLnqRKUfUUrimtc/7h8Za+TMdhxWH5KNN6Sdx4Lq5Fsyz4wHXFF8nBfArUx3ru1yE
cdtke3JIQQFsxEKICVXY3iktdGIE9e5UHNtnmd1c7OZEcSX+NtXRh9QIqCab3BUm+Hws4/eoz/Xj
qKb3sama0B+7hyT1fDYn9Te/Y0aP3xanSZcAz+jwNUwC6VPS5rsyZWwFhDEoZh63rJW1dZoiDQv8
DQUoJJCo2auTexqifBgCZo323RQ8P/08g++V2l6QbrvT9YTduR8TbB2p61ri5AhVXCfP9yUQF+Ll
lHtKUUpW9yxvfV6CviZ21kFOzmE/04YdZA8CGcf4OXKFf64YitfM/rd4+HxSLRkJuYaHkjH2H9eo
DtSm2XaCQwvY0tV8MvE4hmjSTCmkBEhlnVIeTtCJaaA4+vpvM/KiQ+qhUptjMuhJS+Zv7+XNYD1G
E85TazJrU3mxmz32rRqvhnRGFJFp/TN2mP5+Elafb+zJhdiQTh90rBPmH7Y85cKxyk8qFB1LFR2W
WqTENFW8gy2EhBgyTFmwLLFd7lXp1tVgv24IdyDxatE3IziWZPG+lQMaWdDAPmYOjnhqiCsC3+Q7
sTZdiF3q5FM/LXGTUX/bxIeRFMWBPSdazrdCp/W93aDZP+P+hEU8+kJQLgEQj4VbRudojv3NHNu/
E0YYG7NL+4MlSSpN3BNHqhG96jerbY+ketOmwwkytRbSiRHSICccmptvbclJye6633Ua95DgHM6A
9rrKWdvRxByvicbWZcnTl9br6CyK4tEikmiT6sWPyOAMKCyIn+uauSGS6EDY2RZSe+hJ5ykW2tHK
YNjkY7ufhz6oSIDesJ2EFaoQ1BulDjzdu1h+cdNTcpDH7Brrz1iCr9goCMLAXoGEtO3OZc7hRLe/
xWb+ipAb+T9KIjGluIbjV2eBn1Pin8Ly8VzTeTZORAyoU6MbThVGS38n4epvoc2xoCjdD7voO0yv
4iAN1W9E8oMJexX09thtRZOeI4+YVl2JlB3otiHfbETVoNSw7TUAPa30EbnOeOcea7+yYJG6X0pf
f8pKPn5akoxBVqqfeRkfxjS39+yufmBC1J9t7RepRQekh+J5akDuLutmDrGM1RiH2hneW0lhgXZs
hFF3BK74HeOp3GpZMyAQiimRl22FGsys7R1POyp3sy2CpU5/jY39zV3hWBxE0EzXURYukptH0Tmv
mGsR2MeLqHkH4YMd5MS4Zjpx2EW+8L1j8r2tXCTRlUzImXW+W2WKZmJisGVa5QvwsFbGX+ti+Une
TxZm9tzvetd/X9yaBVeiHSJzuVUoxzZJbGxj2gbE/NNHVxYZwZKzPABx65LpOW3AdcXlD2Jwg1bu
/abmXvEw6OVH12gZkkONY+JAcotsHwYfCbxKBjQtGaKVxp6XhyHCgqBn1QemtCNZyc/zWH5oTi0P
K8N9HuZ2383turOPv7I7n7f3ksvM/GJjt5ygWa2QZ732vgvag10qfBy58R7C6q4cnaslBn2fNxqZ
mM6wA9LW7ESc7kQWcfzAoQC0mEg/tbyBI6w3g0sLhNBxm3e1uGFaWaNFrfPgZYfUyrCYjwK7B0y6
/TQgmFVt9Cjy6YZo2LE6jBkFm+6xy+ydvzQS20Dy1vcxxuHW/lISVjAnrYXWhBZe9sB5Kgs+08lB
QnREf7xEKKJbnubWdqhBz+Y0lmf2H8WGeLh3QUA5fDDvl9ZVv7AWrQ5nNKg1c/9toioZouatdnn0
UAl7vJH7iuoRqb9b2XSfic/K0Gdr6PsHf/U0Rj6xdRS83aVFLkxeJXoO9j/kOjz2i/3QNaPaEELH
FqVe3HNTJ18Pll591G4YL7lFCIF8ZD2AyR6J5LZo15bdc/aAbfCj91hSOE9G1NfRwfTs+DaStoRQ
iP1V635Je/s3cvZhM6WrC76b2b0AoySTTFcX6roqMz4TiqY+mrJ1B+fsZOP5YOrFuFsx3Mu1jwnr
49PPhkIxd+BPn+Gkj733lkWC6tpEG9kvmEgz62LgWEXT6JyqhXikklS4I1upq67hqKgaa4PmDEsQ
C+jAc4tvmjN/6QaVcqZt9NAR7TfHMtwjaZBArezM/NEzmQkcc0mPnWW+Qow+twv5eUZr+VuHBCqQ
IpuZRDcz6dl8wUt1tfjaxfXKPprJL0QdZZP4FIKWuJg+JHsZ4W5dRAA9NMYeMKPKySTvw+ZxMJNn
HYdf4EuT09XUvaxeCqMcTrZaWBNPS1iY64LU1BzMq70exAUaDxsISKTh/mRU+rbSYo1uXF8KOpzI
cR88xSRwrOXNLXSPKbDawiJ4dGxxdoruaiQ8HIqqK8+TvfGiG0g0c4eS/W0G8BFMlXqtxfgMCfG1
sXoqXlhHAdGCz7lBgHxSz06Yw7NHP5Z85GAatsAlhyCTzZ7o5IjRxp5sjedURv6h1pKr7jfeeekx
PCObKeRJ+fs5QyNsgUrtPQIdLYM+xm2xlhmsz/u+fMjhrYbr0QIgFd2cFVkH1oXIXsbBfBdxI7fR
WCRhbZkPU6kTZ5dkFqU0SjugkT9rzIFnmiAkowz/kc3sQfujkqyP7cTdEfaFq47VQRHVLpIY8cqy
PXlzkw7ppIUfFuNJyWj9p5V/6RtUHVYcE63lZ8+pWaeYaT0/LDg5BHX8q0DzdWliDI64gXtZrzYR
kG5+7dN8tXmKp5D0TjWVBfT+9DABxdBcJKpMExlhdQefOXlI1+OC1SYmsGDh27iiA/lYHSJF6JbL
oSMCcrkdEnOgdLnFnn3NpI/uwi2cYzRBzpbDI8RfrBmzJjGFai+eiBUKwIpmWh0r8AsELlAddceR
5NElgfFVJd1msKOCU6t5WXIXoYxi6zorrETRaAIRtxmRYgz09rSVR7sjRkIfcojLXsCRPN1YZQ+r
zaPcsBcitvsFAYrLMZhgwSEU+K23jSB7pa+6F6mUSaYTTU+xhp8XQ3tk18CaQtfoCz3NIhIPCp98
IW+HZPime568NA7jAdGv6l1mcQYZfTzWwVtRgxGn9947obQpd146UwSX2DNy3lCGhX/ALIm+EM4c
eqldhPNYcwqsJanWoMoGgVm/52zZ5Lm+8Q3nlweZ61yP8bdUHvxujUBNbLmDsPLR5RXHj3ygxSBs
JPW873Nc51s/76mDvfHQt/ODYN68xcpvb1ezjW7jNOUZo7XBEjQv4wGG3EuLADkA5YmbuwNM4nDo
r/Xi2x01ghrgNY7anucY8ZyJUw3UF82zXpqgYmoc0Cp5Qm5ypH5jeaTrzXZpPixG1oZ6bXMMmnav
gA2n2sxL9J7NCd1sq322DCkMfbLAPKB8pCPx6njnF433rOUOqv/EOXXlVDMGnCPGEPYvscSvs8I/
WiRTxjrJxBVijd+rWhW7RJevS/MQyy6+Es1cPaZ5xuqZ2jws29fSYmpQLQxyPC0n96XZOTlEh3gi
bycrUL01Cw4BjF4vVkxO4NRRlpp6+aYsZsDLhIcsW37SCi6OqYclS6N6zp8SXjFm3JLz/KM1UkJ3
OjOICel+L9wnu5G/s8m+DcXw0mqjF3ouKw8M/1iEcrInBRZR6zspEcVea1yNuSoN6WIhrbLn9AU0
w3A0bAGVzzyV8DtT37y24Pn27P+IV9bpVdNXhkbFjuXkK1PRCh5H99ytH1LmkaSb5jiMc7RrXZye
R2+TfS5Du77VCKE0xpk1nRWJXZrnW4kqdNsn9n7SloNvmdjLNG/eiY53pmClute9cTdK+3V0YyLo
HbQBbrL8XkZLhR0hRxG2/m2DL3PYW8n4xces28fTT2dBt5HMREn7zXs0xX1IiKrYYnZhfhWJ30Xv
Tbu6cT4Wi1BPTpsl9Y2at2xZbrwtuhAaGqlNqyc6JRd1q9azoz9rjzqL2Y1oPnMVX1q/frEGPd2l
EZKrvkYhpjLYBfbLiJdlYyhFiHjuvTXoYwm3LhEEG6Gnx/TAy6dhV0Y4Ne05aQUkR4dWMW5tc0N0
Yog1VF5mhKmegdp/HKtbzVuEz7VATE1WJ9Pj/B0dQh0iRwNXY9hriA9TW2YsyLhKIQ5FD91OB1cU
e/PRaj1Kax1psf3T0TygKf0t15B/Vtn0Hbk/cKUZDRBaME92qNr4gGqkkB6wAg3qE8HseG4s66NY
01SIOQ+MlNQfS1f60Z3QCcWS+Ca2jQ6ax8Wvjv3QMgWsUTwRBDEkMswch6YtJT0FUT874JzADLai
v3Dmb7x7CohHRd4oxeSlfDQFi+fE1uYgaQFdGhyxa3/wH4RVGQcHguM+162fWdyXO6MlyT5jBZ40
OD88x2XJ2EcsrigvNx4Hz82k9XjNOKAFWqcxl4zLoF2qAsd6fNVhzB8rgl80Y4Te4Md7PkCbe/KG
yMmj15Jy56d2esCxyFujmb/OnULSZxr5bm79Y5dCObVRaYvCZgdV+c0+6XnElbM4m6E0MLtrVwWl
hPK6uNlSgTRkeNh6WbX3GB2frIHpi7LeqogQ4Kl02D+47QMUI44QrMd7zUYtOj5qqYGtD2E6spbs
SZBaHI5jC55i7OACFhqRQuDTbUt0+8oQjxCmv7kOwm4jIcx0qJCzuQSViBlx9doeSaRApU4MjzHs
C72EUNBflzVkVPsv9s5jO24ty7b/kn3kAA58ozrhLT0pUR0MUhKBA28PzNfXBHQrqXsrK/PVa1dD
McIpDIg4Zu+15vJu+8q/GcYSKsqgfYNQWF/V7C0evcwEvttcNScK1wNq8u1oO2pXRMjR7PxG5T/k
WMIo74+iYd4k5GlNyJVgOrG+S+Rnm6h4NNO7vkOdXgca61n85dtSwxCr5VawrmzcCBpVBk178MwD
lkb2oQYppXaSbSgCUTfX7zyqpftc83NOKHKH/dS8Sst5IlNyb3stNPYxrcEWTcSEylQ/dBG1geHi
BJQ7VYfQySyN+9wbz9AmxlU5uOoo0+GK+o2Ub4vSI7mwax2/HTtIlugDcieZ30+JeKM3JVbuUWCN
2mW1BQMmkVShewSHUn+vIz98YGz+cCNEolROo20cC7UjmTzZ1gYgSje9k1lxKfDPJW2YX/IuPDWB
lh2NKakPwlR3dP7xFaGNwwNssGoI4CSNKYVqVeF4CnP/qg/qSwTJazu1CQcYrwLKaOJ7EYa/sBLB
QMBJLQD6AoaSx6mhpIqCOIDoGjSW+uqOzl7TVX8nsTavLafVyGvBoz4o8o6C2u32BZEtpx4z+pr2
QLdnFqf82QxvLmcCDYkDSnnF+dGgd7DSEFvSxTZhoYRj8Uz0WX4CBgdKqZE5Au2exuPn7eVaPT/8
ed/yX0hhQvK//J/l9nLtL8+RdLHXJJ3o/BR4hVwoib1smnVknnj87WV+ves/fUkvRQ6nj43Y/HrS
8j7MhjShP9/81/+E6XVuiz5mldazpwyCA2SkkAXv/BU/P9+v18lb46L7ur/77WXrujuzZ5L7v77y
cvvXE5dv0nj2W9QHCjE7Lx1ReuJQ/ONdPt9qOXDLTRgRmGYwkK+Xm59HVLfJwZWmcZa19hwom2KD
T61SxuW3VNTaJtKdYoO4pqZ4h1JfpRo7F8WMOQjBThL1eisMwuQVm2LWzPc3pDrqG28Q/jE2472j
W+CYWiph49Q9o/VDKY3C3Ai/s+UP8VvHSN1Y4BNxPDLMo8rrfdr3AnJ50MVIEBtW83n+7HcVSAf0
LHb8kKp3lYJct6esXdtdcgMVn5bJCDVn1FwyTcKLgd9OVfH3uYVRjyS1xV15Lc3pLWlyTI6VfekF
4Ci0JCuWGK6903LtxsyA4GHeZH6Kw37TqBZPDPNJnwV3Oh6adYyuFbcX4VQQElYeFqc1P9h88m+d
kCEyx/0wgcGoYv9UV1EGbh8DuXT2Hb14nPo4luSEv9TJaHRn4ty32ftUc3gLWlxm6RJhTgC5bzbP
bY6kPExo17ictMjzhyMT20ErvT2FNCBCzvhmUssbe+0rOh1tDcr1MtviTGq2K+Xp6dqW9R7UQL+N
IKwR4PqKLIedA/xzrwkReMU7VJnBVvbk8ehW+ZKlzo+iNwl5qsYfvZu1bBAtBm6iyYgVZw40AKBs
1fQ1CsVTkbK8LRnJNgqP66b4ggwWtRbWbcfY4niR61qTxEskXbDF1ujjSKSBHksQbWSl7yu95PWS
cxBIY1OPVAYsEzph1zKaKjTPqw5f1LHtcdLDlvxa9XB5XQsYWsC6woEMQLPndcJ4SyHNpR1Vv4+b
sEvfRya1rYbEY9eCczGkg4kML4607MeKEmc11MTUuXTlsym/YRjb+tj86dFoeLAyDMRO5QNSAe3e
BHgh1VRsh8Z5mXMrBg+nf66l1a4ddzxKm4m4K/TSxW07+S/NVJ7spH3LBnk3jXQtrah7JXnQ2doG
AuCgdQkPnxVSTuk2q9/Uh/8MG/pXaCjtIjDupuVZJksldH1/+1MwRBRYI1QFilPjSNMlUyj63YTO
gjQwleqoO6QVPNmE3221LBf0Z6Jg54VUhbOuwM5iHpta7OmhkJ8bht3ZAAmFYhd1eeRmtwknQuE2
jwwF4b/54MaMkv+ddjp/cEfndDA923So+//5g08yr52RGu2RRnBy1BwiPcFZkM7g0jnr4pbSYIw1
S6bRrR1HEgQlOId/ffCMf3LwqH84pjFLIT1WeX/+DBKXrDNEmTwi1hhvy1Qc0RlHR1Z+8GImVzsU
ae/tAnYH0BivstNPWKyAYbz+68/x39JxOBZIRS3fIjmKBFvnL+TXpBhHq07c8NiVwbiLvNo6di3t
eZ1BsG/irwpjIOx958nwQphciTEcJMUWVVrHMmi0q/JbkA54obHg9tcQwQzzFTmAESkQW0inHZ09
07gGwOoCyz55bd9cS61BMu7SDydCAd19GhTbQhpvjqfUYSiwrvuFe1ku5HytTaev//pri/9++F0B
YcZwXcPTCU+ZH/8tKKzTWw8beRQeHUNk674pi23s49owQndX2gL41VRfFMg6a1QTsZPlMRty+vvp
xLJ9uORZqA6ZPmPq7UwdAwvmlQojaHploPbpFIlDJ/rHLijMX0lf/yeP/nfyaIDPREb8z/Lo2yR9
w1kP+xjmtMTn+eM//iZ+/ac/tNG+9XfLNMAawe4E6Gz7JNn8oY02dBMhtIPK2RW6IM2Zh/4IeDbd
+RHXYIgzPM/C/v4pkTb/Dp7atj2HN5r/7/9OIr1wq38fmLjDdBFh+wYfw2B4+MuPsWbZlg+OgRpV
unOXSGDcK0+ui9UwDaKXHrRHOUz4kpNBbICkJFTD10VnDDAmYAdnbX8eSbVmwmC9TOexPWHxXumx
ZTGNa9pJp650suDa1WFtbjsBFDSHmGvuS91O1qYKWEfX7TtLwXA1NQXJBaxbKZ3OzryDH+EhtOgT
nyZEepR7w9n2BVdFFOBQS8d+Ke0sWdcN6+ha15yTagb3tFz7vGAxM2DPI/lBbmzX1w7LQyI0aAcv
V6u+cBFvh0DlteTFT0dxolb8x0WIXPkU1AEiYRsRwnIzyejIphMjyueTlweWCzn/j+Xa8irLtRFb
I1qIfGsMIaiQ+iNq+mmteRlrdj3NzsuFTsuY9kAAbz4WeGyFwP4By//XNQIxssSFQTQRoRYabnsM
uong2Ak1cebjXvV97b6rpAv8+WJ5k7FRDcY2zwzz8+dFbCjJqizx1mMSxJT4pYJx5LMXFYw4Z+nI
C1wQCE43mcPmsYIbuEcnipG8zu5E7313YBXTbUDX7ejp13QCPBjJ8pvnAV30R/c+6OMaLa+DhiP2
chKW5rRjGN6ep73iG2e9qdKdotG3NvwB77qT0fWlCdrXMJusoRLXkEX27HfHsJa0pBj4oQMZso4P
ejQydXpULESDIqbsjAhl4oeZGzlzAn0bPs21b+CHuda5js3uEowdKG3xTgwfrYXBYWWq6+Jaadw0
ajpOpl2Y17K2wQyo3iP2ST2OBWSLxB8vztD529pG0BRqdnQVqubsbGc5feo3h96ikVDm2Y0V+aDu
spptQh9CzTISksvsuh/3VqXtB6uFLapHEGaz/pK7gUWVAZ1EPyA8Ggr7oqcsml1velke88ueo6fp
2wzCxWp5AiQa78iSZG/w1a90GJEWzJ+6baIXpYlxV8sIjgePUZgwr47Mbkdhu2xmpmcHTPO+tdoG
a3M+Xeqer9U7kuNh08kQ2nd3asPdNOeY9sjX9gSPXJ2u5jffWOgaYxBMu8ah0vXbfX39ivjnBho5
LqMkys6a8PXDqBEIkgPQrv2ipUQPzY4uGVeXOz8v8ohKRkZBgAGQDY0vcR1ZvHPcUm+Yb+EMLk/4
sFmTTa63QV0MHFYG26q+n+zwmV0Fba/REueCotVMhrYR0xJD6NyloYFuB5OULFON3BP8FYk/nDpg
yeAnZsMaQcm0QXLLOHp4N2cAehl7YquAB0dxgPRWjOpQ+M7abwW7zKI3MuDt89USmHNtEPKpB4Qv
rr+nXkpbrcMaifGtPyFZs2z+cp5vEhCP2vqUNQ7HQrXk5sCfXu7y6wqlg4FUrTZJoWRIyFcdgXEr
WeKr6x3EWhh76eHM4WfUTlFZLorK1Im/J4NS28gU1QngV3UaZ+77cm25b/DUnmwbe98YGhgy6CYU
rZwDtB2J294HKFk2FUVP/w1BFzKYsGwpEPApYc2/GTDftr+OZAd6ovAGjTxiDixh3hsgTv1h9EHC
CBtmENMY+YA5st+BE5veRyTWUENSpICFoFupGBv02Ulm5hTAW72iFQpZf8bXN/oMv4/NjJ1vv9Pt
kAZQhZDKR9inOeNOxe2zOY3OqfK8YSeK/IkkKmsDfIUtjNZjtQvwfWnIBLbkMvBnbE1/00sHLDtr
5bXb0A2nZNSoKkKRpf3ITeUfpQ32P7cPmk2+/FxycZaSy3K1m8skzVKMmS96QG4mphjQ85oeodce
stNyAoy2/ce1pigeWr0rMcFBoSSegNdjgzwhCVA5OPp58mJdCfoZ+E3mtiMAv7Y/aTU8Eyu3UI0C
X6JAgLlNKEEkk0vLGBTozpyae/qewYkuOiq2Dm7hq938DA0g7hWIvHTeGjYndy1sfql0zpFEGRG4
Hc/5kF5cb5dnpoVlboaSfcPy7AQc3iagqLcK4g4GS1wevF7IA7qDXT0eq3z0jjLrERAxHCI3GSkr
TtYXkT7gj5xp9Jz8n999uamkTt1hLgmPDfj/5TBQt12L2V+03FoutPlw2INzScX4Dv6ASsGcxGwp
M9/axEsjEEWTJzJJSHcF5Vfn7EjmExRu52YasdrXAsw9ELUYtLsiReBmIC7tAEVq17Q52qe8vvR2
kexTAd+Wvl667XzkCIGhVZB/LRzmEJuly2/EqIeTru8wPbOn8lkF4GF91FsGiC4rw60f9/Vc4uxw
eKpNVU0c8PligomVroocUp1rp9HWX8MTJlkOnWs7S7aIzSJNanZ0OswFZV2S+wTE0pEggD8vlvvo
vd/rSJd2y/C2XADQZw/9jwt9HvIyKGY4U9yaEnDI3NqVh+XX/0tzvVxdLnAn+OsscO2VbbWXOJx3
jbqBOG4gaHq5aI2u2Ysm+DUGZRNDekQHO8/BwTRCoWZ2pm1r6d+W913G2+Wz/OUmzhENMRXBpbbH
ghCOY9B6xyApEYdSN7FWuFW/NLZFRGDb66flAqqWRaWdI1LooXUx3Krai9b+yFh/kU6gRWdhaZsp
L4eDyJ+0YEYv4TeG822F22IpWS6/TWrDFCssp86Qx8qWBHJ+g3g1NEgrEBkiYydotILG28b8R+lV
/a7BWkOsn5nMaQxQ/+YK4SKWzyDQo4eb1fmL8n155PNhg/imrjOPn48tT12eEIPpPbrqm5nqHIE+
pspDXu1yizS58hR3BHF83vx1zXSSo0ntr6sc9C7LfUUSoilcjmMJp0Wd46qYabJIvhg9YPwOJytO
9Uus3Olid/5R4Qzbhy55G7LOf8pMGSdDw/1VlcUEe9u/p8NanJBzFaDfZl/BfC2XtUypX/3XnZ/P
+Wf3uc3QrwstJBxkfoXPiwwbycGo1Obzrr/8/+UBZya/L9e6odLWmgbCcPnplWUm+9vlalU7NKOp
j84L9ixeDwzoyBF2VaCnJGMWDIv/mEI/by7X1ERECz1pJtfl9jLNft7MzDnGYcIQPSAGIwcGFu08
5Yh58qnViPx+ud3PvyMbQa/KGjpq0Zwhs1x4OuhTTq7OO8xb7t4su8tyAQYfSD8z8jp18OKVBn2O
QIB5x6nInD+OWJUDBKDNQaok2I9kIFOutUaOBlwH2I/L1YFIr3SVakZx+utDvz1LEhyOlyHjgy/P
Ip9TL8rjRLQMVJp5AMabSy1/vrZcdBBj/nikTJypPi/3smupssNydZp/KEbkFIgz5qujiZB19fkq
orEjyiCDSs8hwTCbAn0bckFFrw1owfziv9/z+ZKBZHm0vOJy39AID8HNern7L8+Kxsgbfz3y6+ry
7r8+yPLU5Tb0M5613P71jp8vpYN1RsHgwPlwXfpgf3n9z0/x62N/Pvz56v8P9xXZeS5x12rHRug4
BePYsB+VtHWEs4FCRwEdxN74NOQW9ljZI0swqhtMkoCNesTIaspfYukppKzlS1KaisXsZO/yWrf2
RuDeNclQfmUrTNjw+Na6UbWlQhOjYdDyHXhU9h+FBdYGtd5aNtHzYOf6pouT4OQAqaekShM8IF2k
aeC20pSEiY7+xSwkM42HVpVchnblKPVEPbEnalH/gnBvWrUGyZPKPQO6PQNJhdUC5GgNWFnNJXBq
6B3IRo2Jz3F3bT8msKwStu1tXPNbaJtN3NA6UXWZ7klA/Rk4EfihoQ/WAIhfRUurz3G+ejHuI7eM
k+1IM96q6904GN9MCsYrtVPAdllow5SeHMqtbuecMn4uh6QhwwAlFL1V61wUdCFNKV8jNOs3UfSj
H99TP9jHJspMFSMSD/PoS6tIs3HN6GhVbEjzYjiFponSqbw1ypBeQ1hpYDa7H06Qbkrdt/cioCIR
O/kurNm5dXX7RXMdGvkbWEwUMLKRuZX/SkQ2QIkh2JkJGpoRil2ZabBsnW2Umu9JkN4T+Je8qOxd
R5zeseS6Hbv0LatZ61Y1tmqp31WjC05FAiTnWo3YIGfHYSFwC51vk+/pG4tkn2NBrM/sJwhpD0FL
Ype9H2qw25mjZciV0nUNQBdnZfumT020oWT/0tA0PkPZR3dsdS391pavTgNas/AFDOjBALekO1lG
+dowvbeYM/0UM1OvLUtNOz2ST9NgPAcukNxSILx3WIBmrFZz2zH2QxucoLDSiioHmseh8ej1tbU3
CbaKssp6QJf+6EHY7Gc7R0xPhvMpvO2aeN9WAx4mQReBcsYm4JDvJXYMrce+FGbdBaxP8ENTzYV/
FTp/PFlNX+OblQxwjWU06ylimJSsrVYVvs0inva2lZ7sSb/1Za0fk7CtTxBrLroax1t/1KBjaelN
WVmroeF8NYygWFuls1dVhWspbbZ4Ozk5u8ncDcJt153f3wnkU2AXKwKl2ncxr6883R2OfflFQ8wK
4qJYw5evN7GF+DILYVnnrX31pkLARsHoKfwkPltCmftKuQ9ARmM0YVpqBPvcTr5Wpv1OWu4DcTv6
17IpvpQMUetRJei/Klzm/TDVezH16qrrgBUs5JsDW0dLEDI9Krp9qbkKgnq4KSBdOwjP+8S4d4qu
uRvzD32Sj8XYODhPMVwNEWPfk3up8IQ/1GUBKX8g60rXfkyG8YIue4eK/+CXOCCc2MOlFDrtPkmJ
jh0Tgk2wcP0IotTeBJb/aLt4hatzFzfY4yw4dZUDxVx2g8X0nwL/sQJ+bvZpoqrFMs/b9hqSqUwF
F4I7CIILup8scuFHDWa/QQW5IrgKTVFKr6Vz8dY3/inzomFX2PFNFRgtlrjkWwFzBc/CQMol0HiT
sOSNO6PZWuo+osxxrEXBlyxQ8brGELO200PU64+lqwWntE12kWv727ayzonuktIxWCipjD4hArn5
0bc+6UmMUWtMnh2RC+xxsWuQCt3c5HEPish0EKbv0Zk89V1CVcrJ240n9B/SEWd7NMVa9PKNXFU0
00TzBCKMVg3n1y731TUQ9YtZ28CA9DHfjagTIhLAVYopgu6s59coTEDs2xqnb/lGmYLvpKA7WUby
6gcDfgRwkhGN2QaQXVdAIC5Az+xjJJNodczsMXO8ne/7G88wujssD42ZOfumSB8UMmC8bXCn+xC3
UltKFOijuSnjkqhdYyq3cnjrSCIZvIp2Tf/cEjFL/QpfUpM+Ytd6hlSA1F6QA9ZE51EjUVc47yrf
tSlDjXTjk68cc1sBXyRv1gPP+9FHJU4yQ314Rn5IIqVTlIPDhdXl7MLIxiBZTjd4rdg9eFGywzq7
igYgi15iBVvNyOCDg/zdlGYOR4P1EdFG8r3EvJBiToo7tacrSop0VTcw+eXBY6pK93Berqmpe8Cw
QknLy6rALxlkdhD/FMuvlkVnFMkzPsJGvXcN6F/dL/ldJBg2I6OhVx1uxDcFL3VNuIp7oA5VFghR
nM66CYHvBHqIPmWE6Qa5AaobSLbMSUBcRK+WfZ2y4GYoPcrXfSH3VtC9WmZywpXt7erePsMCc26M
PELHV0AKIEhql6TeDfVmvCMZqqQwBFTfUR4GTlHeV6jimIXhQrXWLnaluRUxzgDYmasqJoQe+li+
iVg0rnpVoJHrk3tHQr0EDnIyo+HNEnC5Y/4iTZO+QD0bWDOKn6K4C1EmrK1i7DeDhWlVe3EScW7e
yih+tibtrYVXdhoCqIm4AnFwD/XNGNDwnMLo1lTGFUpWvrfL2yw37rypJvMXLdJOaeQk+VBewzbE
c20xGEdBteuU+dxWEX3IiHmZAgIWFfMZlAfSeFnq92WYIxrKYzrkIQHghYGQvPPhXZYhfexMrqPC
Qp0fw9aOfH0/tQ28FG64cj4hpgsGobuh0ClW8yfLXPcIBIXRAXr8lmbZWSPp5FgUpX2wMKoFqC5J
jcKpp7fEC7vPiKuI/InuYLk050JZ7zPg3CjrU2EhTqArI7YDnL4hir0tCiqc/IaeYwUJvhvR8NRN
HEctripI/zUcC9BP1CWbbONXrGCVeCAL9GSH8c3kkkummUgBIsKayiaeeVLRxlL5e0qW2c6uaiy2
MaIJv0GlYHtvQawkRVSWgGiZbvURMNNQmmtFUgii6m1oF+FP9hxU8a2w87/UWv7gl6FaGRYqOU8v
73R56nOiczFxnUQsWT7puk/AmrlDCv7ALpeJml9dbWiMcDaU1REV92CF+loY4xObvcdCENjUS2Pb
kxWAlWRgNPev0bwNmbIHm13nJkGtYHjJdB3N8t6QunHWYELjKzw3dJ3xa5VQil2REJBQlfe+qqk1
eyQfhjDrocLCcaqKMyXxqAoSVrcuez7tq4ZJlpS7oV5jAypwYHg7qk35XSh99xbk19AW/jeGo2pl
spgHTmv427QbjBtVJ+danyFOzODSCAdm2nzYdqmkA0P49WgTEyzGB2h1wx047AwnpVHPNHbUr7K0
aAYU9QHZZ7wzQDWElL7yrDiTW/Xh2hOWMuakjd7l34vY+iE11lqp22m7kKXVqoeJddsPxHH0T3Tj
p70osKc4aXcseyxwRQ6b1GRoYED09fu+HS5RUpF+5NlHbKsbL+19PDPsdQklrNfsYfHINTcJGkr2
XkQXFIoCpU8IFCEWjdyrFlOatOpjb2BzQjOcEvldSuKFNg68/3UrJMBcOjfMHe+dk5XEJDAqSwEH
yG6CS0zoGQut6EM2V5hgu4z5lWVkcLCz8sF0HvHcGk9BTS5A2BNQ57nl2kTQVFWvjaJw3rXixRIs
7vEB3Weh/aUk7Z0C3j0KAfzgVd5uB2MC0t5gy9WL6aEQkDmGDHqxzhEfIw2bVjA7s8vukA5nqO1Y
TVydYvLw0Dm9vtaKHuz1cHK7KF5bmbhraXQScTJ8R0YPhtPridfouEsLkFPq9fTiufO+gFjxHm8Z
lgo62L3WfOvgcm6MciJ+pgSbPtIXk7CwuwHcIOAfAr3SJ9KXh7Ursx8mYVSbLAOCPhheg8RW01dF
JSjb/RRR1u6w/JGkkXQnOfqHAvn6pnbpDiZRUR6MANpZ7JblFvQhWn7kKnEX7+gtXlOHd04Lm1zF
JmZuMG/1jklrsJBgSkx0iUQqFcvuW8fYj7QeSmMEt6/Gl8WA522DAnuaUXdvDr6bpENVUs2y5Yka
g4HqKJiwjGGNM8cBlWTGtxP+F5Vh39BdHX50BXZ6KtmuYcvmzO63FNLA/OAypMVESZ8CUOb5BKBq
87cUWE3i26BEHavv+yZTp+KspHy3peusFFFFKxuvUdx/1BOzkj3YOydUP2fvXJbMf0CnPPI3Y9tm
5WvM8qT2+cUz8k6xGjP/SzIZ+9JVP7tseBbIFYrQ2rOsfwuSaDyGPovl3Hce9CbHSzg8Jfi3kbG3
p9bu9nlBYFs+EdxEPqrt8YMsBgvhlDlci7A/FQFpAoP7JqYgW2GV8LdTKaByhDSawwylGHUy49Lp
oqRFWQ3n1rqhNYSvekoI+ZyyZz2BQjghQudPRu5POt6yd6ESZGvnljUpo7BPuUZvu5cpN4sbdiki
QeZMcp1YlWOAtaa2dmPUIsgbP6Jumh+i8Bgip7cd65lR4kdF82xXZubeUDOFokDRSgYxOW42WcnT
EF6UBhHfD71NTGd9po2CpJ+NKlr14oS62m1iLfQe+PX0NjZJqwdHMmLKJnX1hz6Rgoip5xVBaTNO
MHaShnRj+Y5pjaIf52TjQlccaFcTaQAwPIfagOia1WRdfEQEXK2jaDxEcnw38lasKxUfA/DMK19X
+cGI6g5JzDqptK9o+1HBuO4Na4QvZms+1kLdmbl27xny1o/5K2UxZro467+beBOrlvmJjXzVkS4k
ZfQczhzXsvBhGSXeKRrBmBNlzA45Cu98URj7KItY90VAQbqUoFzlY0cCakiFmVFtBPGBdIVKKUpB
yOEwRQdC5jgUlPR0EnhJe14PIb2baIR6DwOtW0nPMi4JFQZpI9BP3f4Nofur12mIWAEtyLIh1qSP
X0bjDQv3a5gBZmsbu1zlI7Nza62lMpobWB5uqtEoGZwrGTT2uZTMylYH/twSE+3+M9UnpJOVnx5S
6PWAm4e11XXPElPPte5PZNMzDwvxXnQzoAbI805jG8+1/mEsXdzrur5VCaGoNf1prdJPMCzCXWPC
7Y1c9L6wX0e+EcrLrCVkbBzdTaoRLdHZD0OhPXf9hw+Qcu0Yz71ddevU8/CuPkPLY5aDKsKazz1A
sMDW3dLo7hgB4MfRS01juab5dYxK8OblbN8BUHPJR8WTWKlWscXKgaiYoSD5El7olsAT9IJec4fj
N1tVicXwEN/5+PfDTn83MAvtRz4CeYCMfHzmyPTAS9EzN1iO1j5xh+xRYQYEKyMwKn6QfKVBH750
XY0RBvZ0rAmxDkPcyKWDMbL07mSryy3OhU3nhyBTJv85aeoPbC8fs6bEzuStyvHPs1NB2r5qKvkS
9b63EQRVJTJlda59NSWKpq6xx6srv1skGNrZhJtvAlebse6EkjSuBOo0vdGem9GgS4xidqMCnOcv
WUAaMVsBBuMp3xht9F1Dtb2rksPA7h6kb4mdzbiaUDrdkNMz25rz38lIYh8tt8l3TDmAqkKPOoWc
LQvW3JViG0YITXX/AR33axGn/s5H/kK6RhlDl45M9zGiAL3ycNPZSAzSgOZgGN1RjyOsoE/uXGJj
BDKLqumfHMxpEiLtMMj7UI5HLMs3Ldaour6xE/Fa8BUCqDNu9b2M2Gz02h1EK04v7QKED73N5O7m
jekEk40fLgtaKEVmEr6JwHyeRDfDCbp9F1cfUL/x0bFLUGSM7Gzt2fPHQ2nrV0UiOjhvsEdFwNe1
K2zwk7oX/LXMwNpipNEj6xGw7BN8jvhgENRF45IFIrtSfC8q27UZZ0xt5cXas+sNmlCCFOpvk+t+
c7KKEoJx1Y3so2v8b2bXvef5e98ELnJH/QLo/5k20n2FPQ1owYfgw6ZT+QGo8DG1i6dcmfDtcx9y
Qu4S9ZRIciu615wFNgGfDEmYS2CUtMVbGoMyqN3HXNIislIKBcPRGgHoi/LRhodXN/oX12geUffu
ooFWceEF994wUVlW9Ufi4Q8JX3C83opGu0RtfOz09Hup01WqXe2camQKTkQy6CGY/VpV2ZyKXW6E
UX3R5F05ydekbX7C1zcbDNpliacpbL1rITD0dNFtYCBY0Myrq+wP8DugB/CLrT1h3qgZSUQPjSoS
K+2o3LauPAXtFxNabhR+xZ+uHbN2vNcCtoKujgJNPkxyv6jU/k/Q9+8EfcKb4aT/s6Dv5ud7/dYk
fxb0/fpP/yXos/8+hwFaGJxtR7fRnv0m6LP+rtvIak3XM1zQfEjp/hD0WbPUzxSe7pi+M4uXeQiV
Qhv9x98s/X/DODWEyxv+LuDTPcvGt2CZvks8nM1H+7OsNDU7TSf4TF1ykqUG4kKqoL4uDZDPlspy
8//zvnBWxvgecM7Vv36Z2oq0HTCiDqmNYWYQ+eam0a/uzvI/lUVej8JMO5bZsabOHqQ9EXo4itd4
t/eA5BB89fVT1L8UXiGO+YQjk2oeYSGG8Zpp4ki3ihoRqfMnoONfQHOjNY9LFCLWGwDifFtMKxr9
DhQjak86A+hkAnft/fKJOMWvJf2VVQ0QAsLEc0uua9ZU3Z1doiirCy9Eh1iMpyBX1zRWL2gMjmla
O1cg6QZLwNg+lT3eJrPWdlGgYQko9K2BR4vJPpyt9C+Qcd8IKgUaGwzBpnPydTmHtts6e6VEaK+Z
wz4E9KxxBDdE3qP5w2idVdZTTuR9iJ0RaB0HeBDUr67wHBknCosZ2HO7Wx0C6a6VgGRAiNBijPM1
yBJ70+zc2CMuKLHAFJb5i4jDA4b97mhp6qO3ImsT9vljolO36Dq/I/gb8o1NKdLDfYE78iXkD7V1
vRMFPbEpzN47DLnCuXjQKM3ZGg2tPr/JFfBsHx89RBxAPyPF5d7fKQ+piRXTjkCYdQHm++IDFFhT
Kau2qn7KHedHG/pkK+l6ex0lvtu+SO/qqIr2WDOmLAcNa7ILio1Hqqb2zrLKfeNm91PpvaqC1HdL
S+iOh9Bf6o7kJGqvc9BjcxwS7erF5tEkCYxZ0PyuZDVu+4HzQBrWN0TVYG9BFtDBfdFxNOCXJ9XO
0umYdS7RsZFLnApac41VAL3jm6DWqXWDQQC3TnYRUdlrst2TOKSek2+pwb8pwGNACSNA6PSL6hLl
oKF/L5TKN7H9prlQt1I9g4zkEC5AePPFU2lG7Yg/n5FA9u9SAiUlyXFl5hO768UapzQtQbrkt9NA
MkVmd2fXZKeXteaxkz3rjZ7lWOgULznZeCi7y7lOB/AfbdvRycxtU2VbqwJfICZWliML3xBPjEgj
i+LUyE+ANKyyQkDhuKA5RnCGBPmy/cocPd7qIrrJQgCjBiB7wwETxEeFGVW57ymR0rhENwVdN3z9
7kPcpj91XRvXkX3s8rliYrOY06y33EUi4zZzwoAYL8SqHtnT/IjVEGzN9v4/2Tuz5Ti1dUu/ynkB
dtBPqKioi+x7pWTJknVDyLZMD3PSw9PXB157e9W6qPMC54YgU21mwmz+f4xvoPYxKbyVaCkz79FI
+5UZZuTipFvdGL5PWfctGlR1cFIWMUSGfXhyTNZ1Y680y3rxJKaUtuez0kxFUkZz1sikN+SXeXzF
X2z7fGg2nc7iSsb7cGhad+3NikmN1I09ZGd5boL4l5vmTwyP83YNT3YblliAAMLB0AOLNPc2tnZr
PePVfq4g7B003Vmns6rr90HgAsnt15iIPAo55j2p3Edi9fxNErCadGqC7YzWwyRh7kkAie8ipd4N
13pluPp5iv2WnF77NFDiYdk0pBvcCg5sh2tikbCTtz8S7i5bA0M8lxONJ41NkNXmtIQN+6y0rTXF
r85ErY56KmIj4v1QamRntgbVJj6FLPZ2GAtJjE56QMtTv+e1/JxQoF7xdt2GmEKqaapDq2zKvcNd
ZRTbRViLg8hJ9RXpy6iRahoKaW1i37mGwvtOP7y/VM6BthVq2wA6MtrTpzL2sh1JNrCtlUCwxq7e
oTwCOBkpDlIidojjVnMCbrGpHh/jri8eAoDGbPTYpxCeZSbfbL875WR4Ymwe2R6x1Ufw6WB5wD2Y
k3hYe/ipjOlT5g719Lbfo+MGimLb7zIgxqC9VuM2URXdEDulAz4iw4ly585+szUqAQHHwG/cY2Gu
Uye/WVX8ZBACpEZSpry2ogY0ad9bm6zISbI3NW16ORlRXizLcXtJz78XwSbotPCUgX0Bvp2z7bLx
OGsje94hnzDGIpQDk2ZOUbOxWtxiYxLs5ltrmOB2ZA5t+jT5aRK7Gjj2qZrI8SFPAFRUqX2qvntj
QOJZTM5+a1zKqPwpy/6ByeBShWhLkohBF+43rWfIpGEJmW8E+tb/ik0kq0VefUYuepgm6Jkqm18j
wuYZAPuMDV0eunZO7AunXeM2v5KhAZDmecQvCfsSO/KtgBGbUotn2iOQ1sVewNgGclMjfW1qCMws
ImBJaRce66Y7YA6jkkyahwEHmIHLedCF5t4s1CRrEg/La0S5sh/Mp2ocLw2ErlkUV1y6YNeEIWJt
M/tqNDYqxdTq9k3hM9TG490LihelY1QLEuKeHIyQhNSauzEg4M1lXzP2wbVBVlp7khu531ipAxO0
GQQJhJ9+XJByQLe/w8Kw1if77FMo2hbe8K3pU30fVNZHQF693fK7Q0Equp8LNvww4sibvEx1/Djm
Xz0U/ycmIGGzCRB6Fm7T0f3lZIPYeRbFjs7sNuTH8jY54olfuVfoBNa0JSEX6XPLwQznjDDt0rXR
WZfAfhVxfQc7xdpJJBnfjHuTUO2z1zz1iA3WZV2B/gNFkGd+hmEaKbtqcd7FZXdrR3/WFhmfiqAu
36bg1bvyDQw4+8+k+OXjyKp7Xc3abdQnDlFcfhMeuroekdd1WC5ofQCLh9pRdRThKdmvkf7CaDGy
jacglLkMbGFOCmtYEgaYVjjE463JP0yRuLuzjqxXzhDFc+AQpF2G420d94fGGz6Chq2HBxp911n9
Z3hCwyTgJeIHKSftm5mQXjHUoiVa3nNBFNgkT1X0M6VhNRs12LTYU/XdyOYlntccAs1NL5qen8va
exgbk6YCTo4NJV9YG5qxaSGHkww0IaTKG8rv+X5saPwQ/EydgOoBu2q50Uf6aZmFSYH3j7wlT322
LQMGhk1vg87TIQKcdMN8NKKbcqhgIxKAJmNpCBdEXl4b9u8GO8pVS91irQ9EsXVW/ikw2bKtbhmL
kPrEPws+STWZI+urvD8KRNaz1J9u54yy70Vl7TyHHqWjmdxGZFaPCkRpTx1mLUOBlz1FRsDfhbFN
ZW+s1Q6vLvzVviDSlwC40hn0R6225MpWERpc1yB5JYmeClilF4c8+V1Zs2Cg7HLlGmANklH30JHo
hHMtruh+ijr9OSX695p9bxANYGDsYa5Rte8qmrzt2HrOqUqKht61CUTfGV80CYzGLfLhWgXWM01j
uSmJEqbmA46z+2kP/haL5EykoBXY4WhZVeTtMYfh7iAbvbDaH2YTOg++iCFFWiQ4Su05zz356GBM
DZyjpwxKekWF5sb3ruQiou0wmMjpHNEW8zAuT1bYXmooIiRqKfwkCFwzFbPFHqd1lPX5A8InQJiC
wsnYE0BQUUfYAYrunsmPfCAX6ZZmUXgwLBvx/Zw3XTCv6QFZrRF14CZoYgi4rk05zIRqpUXGCXFN
Rxywwc1bUmFLEb9SrEEunRSgTQzkuRcdfsmuS9Un+gpFI8xS5+UMA92D5ejG0dSQKdIlnw2a/chq
wbHWYdm/amOu0dQeL7bTOrdIcGM7cXMYE2J0+1ntkXhZsU/0TtuySL8NeYoGypuX7RiPVuwc5cEE
BrHWwuA6Gu2wSaAc7fo5yBsF4IGJ4lLVAlh7MMaHOphI2+uCw0Di8qrXxWkQFAVT2gqnBoFK1tF7
9/GlH4NE6V9zz7onWH8HY2yoBYYRvWixHQkl6EbdOi8xsCrwrjkDSWuUl7qc9PuAANsyiBlrLfdb
E0NF1W3M/OlQPitgLudcqi8OlY9JL8TBzJ9q3SPIDLXKVk252s1pbvBnSmz1pguOWg/ErvemhAgl
7YsOFGwdsLPYFd2cDa0brw1uC1Zuq6rLe6Iqi/Kh6C9hgLx/8licloVinTAfJmBgvw//eM5Lsx9x
yIoj0AWhMV7HtBi2AcqERWe/PKtLsclLxjMpkdYuomg9gwi0+vO4ywGXzDw8yzd1DE35CN2oCH+h
72O7tgjol0O5yO+tzjyHyvqIG6tdYyCh+7mArX0feB3tPlSlvx836iNEObh161GdjJSgKHZIGEBi
PKoVybqn5QvLIUbCSn2yPbT2EHVnBnIH31e6FkOONWzR9uY2YcKr5bTLIZK1Rv26AMcXsfKfQz8r
eJeHo6Y9KhvOe1vTn2xnaPci1F1+x3LQGdjZgIj9n6d+/4Fqdqd0kbZZpM/Lbws0nTrtcvrnSR/Q
S2nq435Rai/KbNZaAZjFWXBa+eF0pDCdlxl3w+Kq+e2gWU4XewCB5gNNGO1hUdKz8cB+0NSDu0cg
vktn34zfYrerIm1ii9oZiFLgebDjnz1FavaulIED86eNWvR8/xb0arPu2b2kyolMuNisGAOAE4tk
/o+VhvbmZGxjAlqZtaECI9lftPjLGYZEgpPsQby1jOC/lduLZruULQrGEZxbCMb+wLygTovvJi0y
PuDlMQYtSq3CpIUMvnKx0zTKIdJgdtLgdm4Pjmg3rdFXp3o+LGdZ1dhbwhm+dfO3BvqmafLoFM+2
j+XiW85iL+Z1d0MxrkmFStfL1Ray1jFQBfHq+ZAq+umS9qQApBLPEPZmvtRan4iyA9kx+whWyj5M
I3VaDs6cBSVtqU4UZhEEhkhF5qemCekz7WL2wMWLs5h5FhE1qNnyBHzuL1tPYctqO1jtT8fTGyRK
lHMbcOzUZWbL2D849mOUxJvUzw2sTrhs/IVk8sd188eEM2k0ypyq8AsQ5WzDF3uNPrUkaOTBb6uJ
xpZhGwX5W4TAmZbI/AqWF7S8FrrSpZGeiEajeQKJBgn4ogZnmECpbxbF3kWMurg7hCbqUxVDND54
dsJQYj45dk9SfDviX03KpmEfwCHlRtlUZWKsikWHPR+4p1FTzmcjmEMay/95vDypL0+i/u63sC0/
/vycS7Y6Us75B5vWzKu35fTPT08IwY61/jnIgdembOwFv09telWM4i1rk/lJ3A+Ec1Yx4/yf7+xq
jAjIwLgE58Pyjd3APEz1ZgTbzyVhYgKSjpsflkfQWKrTcuZb1ZtqmxnIwXdV2HuBdIYob/tJOgSE
FqgYSjIbLJazv3/Cmc/+8RDM5N53GVV6j00qsYr//vWWVWub1Cb3fHlvl7cVrUJ9Wh4uB2TIzd8e
/uNbIuDhh65gRMcUjQtjPgC4CvStFlaEkVDwZJtt5w+IrmZbFGJ+PQwRyixoZUG+zF+nNHaviODc
nT/cy9Hpjt7i2lrsff5s6PKWU8q4ajMp5oSmfNSWT3OhyPztdFGgeygBRRx1e38ZJJnCGSpLv7AP
KeC4dHGGuJ0Hu0nHU4V/5M+/vzyM5+9YzpZDJNW3qW/Rj82yVSw65alj8OIa/s/jgNyTPQ3R/fLK
1GxDWs5I9NgOHfI6ysQVPj29/f3aly86NUosJFQFMpGRHd5I7W8eX7iB0K0sp4MG9IOadrPO5sE3
n42ByXy2PBzCih1oHiftqcENj1jw2NlVe1oOFrM+Y9P8uDe0G5EK/7wI58vRDdu/rkmH+tuOdNv7
367v5RSTj7tKexDgy0PClTB3Gcb5b9+3XNl6Y9wMR0Pz++fiX77nz99QhpxNRTJaL8/F0ey9ASNO
Zxm95+9/cPmR2sUItR5cQYy73k9o32fTUTIbh1AOgRqaz/7xcPmClZbifxLofiMR/puOjOWCAPn/
dWReP+vmv77GVRgX8f/TlvnrJ/9qywjxLwEYxvB88gZ8w9YhJvzFWfDMf7kO2A0f4IhLeM/8pX+3
ZfR/kYBj6MKjNm957ozk+KstA4LB8D1X1wlV1UE60Of5P//7x/C/ws/yL05N/Y/H/1W0+b2Mi6YG
AuEYpNr9vU1jw6qB+2E7ApyP7VsG/8Xf6R/haPdZAZSP6Bwn2Xlm+Zl31LiRIj+w4K/OvWVlW+K/
dYoE7Qe+pPw4ahQcjPaGRSWyXagtWOyLENn1xMBepCQ22zkWiD7cSVd8oMB/aAfssSULXowRIb4P
JYN9lrDD79lvxCQpjZO7GfFeWqPPsOlrpF1X6Tbop9f+A8Cg3E6tErCQD14r+40IWT/oHeD+Ek6n
TtpK15A3pxRb+6E82jYlh27UYAcU/YcIoxzuQL/DgREiHUMyFmbTpafKDA7I34SResCyBauIKk1G
vTpC0NtnpnH0oxpeXVBctdJQG5ui4tYAWQaphjpQ2+10m5aMbk33wS01iJNIpClxUCzCtrIyxtSH
hyp9liR+tXaMKN+Tx6KIxcBGn8Wo1rBhfklbhy54vKk6BKCkQhBx0H4AwrPpkQPDSXwkaJkpiJdm
H4rrDPyCvFY9KhrqC9rGVSnyLm1IVmHWqE2oKI6rNt71WLjYicpkY8JFjaZxgHTpPSG7WKPpLo+D
AwnVdOqrxz7ZOOTSfJZN11/0SHs2TGMLKPGrG/WPjl2tu97dKddYuTCfi4qSXvw6zUIgf6QHoZ17
+OJuOc39+xddyA979spIlMWpVe2aFHOL1njH+atWRl+DJSB+6Pq9TyjBOUUYon/wcaMY9q2Jq57c
rqammVCerWEw4CcVPYx945A27mnWn69GqzuFpQNcQu9gH+hvBMWnl2k00WsMBttvwLSFgsodm1qw
yUrZrPzUNvZJN0l2/g69JgNTQmJD1YCpvMqxnm5LLvBV49AQ1xXinDbO1NtkrSusXmCjKi64EAAb
y0rKSRP0CTg5EEnCfZZD3/OGH00ePusmUkl86C0zWno1qyiBBWo9Ude9pIHzaGb+Q5lCX1T9ux1m
YktC9xs88uqhAtQLPqA/aFbgUTZBJUcNe9vmVb0l8WlHERmLjZZGl9qBtJ+BVcC8vE91pCBhgamk
kzizen9vje24UakbbUNL6wmpCdBDt8zyWX4MA8jqbVRtGAm4zQhh1VlsrmQVXIJKe+xwcOOEqB4i
q78GdbU36q6n12LBGM3LbZYDhDbi6Eta2zqkD79bN7WxUmh+qCApNDGULZqmf4meqRk+xdWTB817
X9oFfQBJ86VBhlWUJktzdQuAK/mFzr1o1/m+zShtshTGXD5VBE57TfTWO/cgI1CI/ARt07EC3TaB
OEDh5rZ5S5In5SArbikasbGB8mg4N1EhI0fcsq7G18IYPketE/uoc27KHY6U4s2dQCtUOt64m1Lk
T9HQ3QkxRxFUOsW688yGXp62Sfr2YGS+2rtB+Fg10c7Xg8e6ewhMHIiEv/EbsptATcgAAG3VlKak
Hi/UupscHPQljQTfQYIexfpBrz/8ccLoX38MAwRNoQuyP3QsVfMHFNIuRYG2E4Q/ig5cQZXU4UHz
qMw7YfUDeWqGmtS291k1HRVxpZesx+StWwHZDH7wQvbGSWVfiIErt01cfIwtPVVytAFTFnA8qjL6
lAR9GT6K0bivoUdb4gE+cXcaaGML38pPkf01cKl4Y1Ofu3rHOI28RySRdBrRew3dhILFr+DUhSXC
1Ihk+F42Fxj0n27yK9bcr9mEsSdHCbtBIvTZt6zN4UARV00rRXP0Z4F0ctvXP8LY6inUk0taZrpO
TaPcWaZLqLz4DtINs+HoEUhkMWA1SPkTD02zZGRSJeEEZYcvDqfao7s3RFtdGypdaxlLPt0qzvcB
ikGsFBQJNepYttIvqUBNmVrnQbbOOfKh4EX2Sy6xwlisZaGZHUdQ07TTcc2Umbm1NJjooaGxlDT0
XYTsk4zY9gregMbAofbUQ9/1+0FKj64hlOWOWRLsjvmIQhqVOexdJfP+VLMv3RgO1U2a3xrNts4c
tmHfoZnGcLlVKcnyruFuvLH4UmXVuM7m3t+U+u8uzpZD/svPmrfEs6mzZOoRG8ZwNA7DFEBSTMeH
TL/hA3QZ4RheGkl9wTaDVdVY6LJ1auj4+FFyyxxrk4pARIdn5Mb6HYrFNnEsrh0UbTMhPEj1dE//
EMF7ZB27immtz9XdSmvvXlKiQ6qPUl8Ub4NpR2eXGEfmyBgKWiE3FAXKS+zKa30oLFd7sJuQ9pDb
3YTdMkN2+tnW/S9xrVknAqbTu9bqHKikHrXEPUSypooktkbTfpmEekHH8pxiboWw+BqVhbcavP7V
R55xMga162U7HkuhQKy71j4PtWnTW/5RxXKi2XBkXFW7UatP8aQePCpyj6kH4hxhpxLVze+BRZWT
x/JZ8H3V5OOX8h8nSxsfAzw/eJqnny2tulU8KG/HrfYuq/4J9px2rEOuf191kPS5MFlzEOUemM16
Gq0TilsT7cyW6/fB6R0q1rT8wEpGm7KnY2nLz9KxwbwP5adqR0jatPnQgRMMyEZkFzu9sSt7j/bY
WLAdjr7lg/VctV6662z7icoylJ9ZDuGDmIiCceYaemt97tuNDaHseb62mI7iCq5yp8OWMtwOHddb
zAYrmBAJ5JgKXGqozpATVlN52yg2w3clIMjGhpYedAgkvC3RS0eZaj3m5nsUxLQJfCZ4vC2gYl/d
KpVbU+XPRipenXbY8YvXLrgRPTgA343IDSwIb/KB2VNIrw+lYXS7If5wtKl/q/TwRznbeyov3Vum
dXahhnAD8Y7pMAJWlum/dEVLX8RzL6ZLHIMf9saGAjTTGLrwHGjPiqSqj4RGyyoD1gWZGv2zKjHK
aN1TPjZfs5bElVIRaVUidRCTwrLjN5dwoKiCjfJF+Ra0roSRq+619Fom1IyEmOQVuXe9aleeKb/r
gbJuSI4xDbjNZoiH5DSNzTGPo8fYkM45lQ45b3G1NarpMUZQQ/GZYmX4NtK+W3vq3a001OWNvbHA
y65s6nurgGjGwyiiK3givEvZ9JjFlAKp+TiPgWf8Ij8lpIGCv8WYvCNNWIalXiRHxMPbzEuGTRm8
pvOFWpnJTvA5H1mtZBePVAyHEsOeIIpqhyoopCDZy62Hh2cdp924U+PA9VVdw4Cs+0l8T1Ia10M/
p8RRoE3N75pG6nJnShA1Jh2a0HzH9+keay1+yJhFz3jl7E0+SbXSHgqdIbqgvkL0YfEUKPVgiJr8
tDZ5SqabKqPHgFDDLfQelpQ02NDb45swJtTTssyfBTxWOkWPYwHvU8cCNird2iF4fCqHrrg1rH2w
mx8r32Me66kLOuY8uCe22k/zrqF9QpJkIBSuHoXlXDxiPIJ0gvzTDTg9NJfpJaAWbJOmySw7wZQZ
Ou3AiNRup3qqvuW2emXJy9quBgJrdYA1C1nf22JEIWBoRGuX0VHalnpOm8aDFJu0RNegN0XFipbc
5P0WKHkkPxMiKtrbXfsCBpMcI/pI1P1wZtOWhmmrUTq0rbnhYYXHZsKBHCRme8q0X4wxCWvyNn+n
jiNg4gRW+7XS652WCBaptnnrQlr/iJMUdSwcC/jFjmNndZvBF8OqdoiK9RhXhYGwVGqTt6uRCuBO
FekDbuqJhXWr3hXUmFUBGeIwEZ0255FGWxSuNqDc/qsdi/0kiusoEKKXTd6/BTL5QV4RLe50eCCz
6LO1SFlLbGIWFVoFnc0GcA9GlBjWL+X8lRW4xjGcv8T1VwZ2fXT7+HttdWeaLNSuuQE2UWZ+j7IL
yCz+lFbGu6hXr6MzfpoqfaoTXc4rVgRGg3mpr7bm7AtVXAuDTK2yru2Nk0D9rckGFnr0HTIm3fZE
ved1dfTckXnvXiXxqW7lB7uoR7cbv/ZwvHSNaCbTPOeZeoer3uzDgiZSPPlPeRfunYAsWVqxhDnY
mynMuvX05Er/yRnCD8/DUORXUNMqYjR0FAzhR6C1R78y1g4pxyHbG2H3RHoDtA2MduOT80Sn4KRn
AhgRfiATVqtjRxu3dg+Yn777xsswTduJ3Vs3yG+yTtaG67/YYsBqANPWfw5G/werz2+iYwyx6Xpo
8ptpXH0C0CuKUwlTC4xg9gbFfcITlYvgjrr7XETya4yVQ2o9JJv6bs8mD5yyT04ybcgVJzrDKOAP
JSnQ5gQ6AvvNsMNQnl2SLH/EmL/BTUsiOqkuwNpyzIPDg+NGFwhu92Qy34qqPCR9j1uM3gW4EJjy
WzTOZ/z3t9LBzWAMploxLgy8m1yO5EwNoflY6sZXC2FUZlOPDlPne4osoSSZQ/P0VazSZ9+2roms
Hkah3c0g29butxaUqJaWl9AL1oJ6q6xsnDUyvrxVcYFTztKJ79LJDmJUNo5BaboM3vYDKIF3Vcpn
vQa6p4Jbm25NjSzhmc48pO9kWbPeU873NvcvrH9NWqlofgy7/TEoTB4scdIAmgiSg1QNTAUsBHBq
KJZ2blLchNlu8zr6QRfiMUPEY0DFWuumuMO2BDHfPccxDpacosH80RRxAUAjBxsP9JHNe8521FRf
kjJEjNiT2DAIf2V6/VpqOZoq89T41iGyUIs45quHBGedMLb3zEjze6713nNVAr0Oo+dAXrtefgh9
HxcmUdQdUMQSPh4xTHf6vV/DTq5ljYEnQGQAXZ8yCKB29yvVC6KJGnbPWhTcUyj+YRKTKNhBWH6S
bgR8RTPmGJJUrrCd3tNBiwH/sJ6i4nLVUl1HfVPvsdbVx6Zj0KAi2fU0Ti0yolceHxPpJsew8xFZ
1ZKN8hzZAsiNub+FdNFc41B/GFoqAExcyQypuLq99iUuzd1M9jhogX2nGFVt2AHKVZk1xFeNwZms
0MuUkn+Fin5bleqzdPkHgrFbW9xD0yCyh1qJVz+He1uyi4jcHtFsWzdcEj5cEW26ZVi6Uo0orlay
fdWjj4plHbKuVZCVGDIN72KFck/limVcaN2QZLQ7cXO9a6VYFiSRyWaerCZLfRed9V3rjzXOavZ8
zBYuQto1V89tHK0W6ZRLQTaLD5Msv8u48465TeoXBb5+beQ9Sab1XYZ0qButfHXd5DwI6a2CmiwB
rR+f9fhBeaQ6+wFWhKBxnu3QuzL13TsrmS0qYi9G7dnttIfW6r+aNSWYsqZahXhnp8Um6c4Z82I5
vRupUohJkPo3GBeDsj1wXe7MCsECgk2co0V6jXXPu8WhcQY3He08GW2rKY5OWgrNEijWulSQLjBw
PjtG3e4jab5bZckiWv6wuyZYD5VLHyVzjpaOVMS0dEyz5UcJTRB7I+DKmT1sljc9jJvnIqajjxks
igg8zKh4bhw9QvFHjHcEoxLNHbJLwnJc4kjhWZwLI/D3Q2izbzf6n3lCkhBBnlj1pwpEJcOGQalz
m6f9xeo7XInCPJsOW45y+ILubMNyK1jnRfNueLDZGhY2PRLD3iYJyDEkZnGnIUGWAlvTBm8AClYK
4DnwCh1gQl1vJmiGB6Pqb+CU0Ws6FCfjqZTsKH7lHTdoK3BPSKd7cxsEMmX/Jcs0dIAVZrW4xABZ
++xK+kxYZyjj7s6U2mOb4Zrnu9NtZLLxI8RuP1hNejDNYBZAOxiAQ7HKPJOCQFezS2BxRsoy+Yyi
yY6p4xxIRztVoCfQaImtbQcadRTKG7kxdk9D+xOh87Dp67Ji5kZs5llXhTrwaIR6v/HtGhQZ5k+Z
D5dGUqjMZH2DanoXQ7lHKmGv+qEbtopmtaF+OERqcQcnPyc6CWsgufaalegPETifuTAKFERIxFtP
JOdO6l+wnh90TdYbuw3vjR4+WrF2C7yOq9oXmL9GxRIP9S+bgnYNRpqmSJjcMar+iGs/Idmtu8Rl
eJ2gVSD6mm9Ri065QAZcSjJvw1Q7FuZzMBXbqRP8YuLahjG7ZTrlyyJpHkGOP7daSXGA0ItCM61N
LsAydsJiN0YUQqhr18BiZaLJXay7WKLIlyTNNN07OXQIsa+C5mtZh9RjQ3cr/QQRcgoEyLRqei5U
Rgu4uW29jfrK/6np5ouLzpvpAMxYTnd9T0H1EHQ5wc/sO7SYfBFRDcUpbIhTDslzEkaODkOw+B1a
bx11/npC9R9cMqNeNZX6UWm2iSQw7ect0+NC3xUzrxcqjXmKkgynq1HfraExDuQTkpmZsLaYWcF9
VP91VoXAtfoeCs7CJ+ZGYUfIXmfjeNQ+l0MeZe4Jxqh7MkfFBbg82fjY9k2LW71mzDy1IfIwi4IV
bB+InGFr3CjIOLtS5fVJFnq0oTRjkhgFEdCeD0S/0ZVcNA9jMXBqhQD5qMKw2UiMAwahcU85WZ3k
1NG1z8f90ny35s78ctY3LGq88ZhJJrDMjY5t+ZgbQN23NYiEoPfZiix/fZEFSJu05aL0sw01eW+9
/N3ln1nOFjLhP55jFboZEmkeagLJsY0hx+x9EWxAQHtryA7aijI0QVeu+dchKti20ll5teb26TDL
P6KcSMf1corXG8uImhve3mwEiRvmn8J0LmqhSNa2c+7KOEFmyQtsYsQJkewwGxL3uDYK3sTl0HLX
bHtT//jzlOl4J1a5cq+AwmHf+8/3ypHG5p+HyZgbm7FhaP/zhZ5c+42lWMyVkuEtrOr9Qrr9c/Cr
WcuwPI7jZqsq/FoJdBVmbKSAuUn/FaIACoCw2TShmW68XH0RWZDjcGY93CFaGXoK2CoPzrko9KOH
SDnTIVgZLdkheodxuWpARrU5huL0WJJf2+ZtjfaJzUriaxoDT6rtmQke84KJvx9b/Ql4xS2WrJES
5tLVYJKSxjonvogknEh4oMjr4nTeRp37CaWpOSAXPLIncC7tGO+rxsu3kqqUNnwxQ+JXc1a3VCFJ
LLRh5HAbbgyNquIY5y9jUqMkH/uV4KI8J7b1IzaZWAaHCkQ6EqwXZPKikYMhDRFtGaNPYzjMkwDq
csfszS0OxjvpdfUZs/PWKMdqJwv8ip4KmG+s5NBQGlpLEUL0hszBMFeuJxKQKMNgEMGefih0tM3Y
Xb4pDcM3pLltMuO+y1Pb54/sE8GeOlIcs6Blu4T2ezZd0Q/aawnYS61kEWeG39n7ZnepGfEOVJVP
02bdFnaPBF/+VGb5UOu30DYPymKrYo37TFD3zJ2vqYHcPq2sT4i0Xyo21ZmS5yxDiGlh+yB4GY1x
llwty3xJlT+uHKTSqXcEOFrRPImdVdgNz/UoTkn63JkF9Rarfwha+8mv5LH3k5sejxupyq8U49nv
F+PAVrJ4GTFIkyk9i8y79yj37/OflR4MrgahvHBh9ERx8rOAwt1RwacRN74FxI3mAe5gtLVfHFu8
2hodnI6ibBbpb0XLyIqS/WdfWW8Nr5BMCTLh0apZrVl/i0Zq2KX5pWouZYtdikLlnGRcv86vbg26
zLumLoAMf2o+RBfefUxJTunwX0YSvdCKt+mWhB47N1y5uvMsA9Y/gGWYKVE/BlJ/Uc2w78yJXWLc
/qz7huUV+1wq4MyV5lHqNviRhrhJvCKOnsPDzmBcqxgVIdKiiEaNq/Jq1cf5Z0qKEh0TItBBQicx
LK0orJgtiYscA2JJEC8+S9P/4YbOdAZXJMnu6THBg6Z8QL3fI8dVrPsah919VFFx2DskL688TThI
ob3uoKLYvRPuxqYA2ZFOLyMri2KbV02L/56XUNDZm986GkXWByGeWNK091tesks1A5oQonXeNLcH
7Ot+MdpkT5fSvpq04JKu0cBLUfMGTFusAnWtyJLHXTDuKxrJu4pIu5VW1ldS5V4JsP9grLQ2RWlh
f6o89rK8ZlVBnOnGH2k1ypWWbUOzCvdND7fLDqpnF+1nSEOUhY31EBZS7jCgkSpMXZiULOdiUKw7
uKLUoWol30c8z4ZZP8Zu/YuAFg3kC1b4HJ5V6Gg9QTNTtk5pROh8ihsLMXQRWe+4sfh4/FmY4V8m
Xz0F2Ex6kjfhTFNzLYFYY99B5sjJ/KU4RpWewukya8Acnv3VjblJwcxzO5ZfK2EAd8PG5KQd9i9b
22cKv4CPLJ3e/Tok0W9t91VCdkC4BgosV3nuPNNRxxcUUvz1e8HOzdKoNqqtlUD3iuuOpTNWDvVN
bye1cfKAWTXmI/GqsyPKV11zbjZhSxvKCEk0vUKIPpokHoO226E64S+bno3/vCWk2DEOnYurInKQ
trqYp8KK5p2n2fswHFkbI/LkfZ3X7uy2fHMPsI3CiAlewDtQzX7TIiskdIjJ/JwKrB2V+65YgtVO
YTGX4kqT3pPy3e+eoHPDZYPAGtjT9CjVXZjldrQpAw4B1+L8BfR0NIJVQArR/2XvPJbjxrJ1/Sr3
BdABu7ExTW9IJr0oThAkJcF7j6c/3wari1WKOrej52cgCEikY2YCWOtfvyFxOCSDK4KujZmgZWuQ
vfA/Dzv7LkkIIZziN9g+B09AWk7aGfEhWJw36LeTDxJDsUCi1zQ+4YFSoxXU7rMkvSr7d1jIEOz7
9jg7+nHCQmAt6gD9IkaX2F1srQbnZghUW7OUUNJcb+Nb2iER0w041Z1wxa2Vtnd5p63yXGyK1Los
rzvhDUc+dwIBp013tVvchw3xBCasBGOm5LZ1HBgiQZQhBRIVUTLtOjt9cnEWY+qKhsTMp5+aCumT
iGhGMBVEnYBsjqk8xe6xyMB9U0fDJ2vkX7l/LwxMGSeS5TP7jYyFciUc56PkvEXc8qmpq6e4ivdN
HZ4dFXyFEikKOSuO3q0ETbJagKIAhcCaKexbk04nfIteWyl/yfQd2SXi01wgZvS2TRxvYEETRqpS
l2v9wMl1ABQGYR31wzzUr8C4NIsypo1s9zknWi2v3uIgu4dMcak9Z52W9nxoewwr+8zFa7WcrkI9
OJHa/Ojo9rey4DPDDXZFbXmMJvzUSFR4nQLYDMrRtoRKUTKGWSE4ZHqG/6bWn2JHbBkHvukdkHGX
lk9xP5766F532g89oMYxk3U7NPuU44QL7T5t+4uKI0B+uMPC4lgWwMTGDC4pSyNbVwbT9hrlW4yf
2KqMzX2tz0DMhXktIxKLdfsFUYKaXvnnwle+YtO2c6eULpFZCgI6tyq/4/z2rUlafKqi6GKFdblq
4+huaPMfeLszere7F5nisdo27xhJv2ZV/pynlAVd9FSJ/rvt4jyJLRT64DLf0T+6XACiEZfN5C1s
LRRU5GECl666vH53+D59OZocDO5qJCtUpkZykNNDEGvtXVzoVyQpmzoGYMz6rEvqG+maK02+oW+b
1w6HUoEAzuUbLTulcB0ifglOXTGnLF8A9DcQk3QGXi1zSSN5aysYAT4XCsZi1k601bWeMS+2+WCg
EyhhCRGVgxl8bzSBU0N1zlsqH1typYRCcgZ5vXXwl1+54TEe7behT/Agmh4ltiaAZunaGPD69OA0
WFn+oY5vvwiqddMSYDhmJIqZxEmMtni0dffYh72yO2cKN1jTleMyaZO1yFbCxDomIJcwcFvn0nQJ
DShZD0XFszjac85ZU0f5vBIZdYtT29+gBhzsXNRbXRjTMQQyXsp9t/1hCvCpNtDqlYcPF5fmS977
FCoVp0zYcUbSfmg276LRDGQphJlo2IR6GT+ffCsg8qzN2vGgdRjHhMcdtFNlRE+JmXe7oEgcGqtb
PYmjc8ekRGnuinlmIlMwIC38Ry8SL3rIXCDwx2tMep9bvT+LRiZbAyc4X6Ubo+j4OVU5pwxzvsvx
FHUjWP5NlpwL2iFQBUYhrcRZ3ophNblvVhPNqwS9kDtC6vWbeCsS0hmIm7WZ8GPJG4h1CAxCXLU1
7AvN+VZh/XusmgyUzmA+6UbfKnO+dBSRex9PSfRuyR0lEByFyX2BeHOo59pD4BbWa1/HHLKwmHF3
hDzpeYUF2g0eMlv0eiOnDPGKnCPdzgXnFb5ce5dr4X1VBdUWr1N/NcQ7UQTQWpsXc46xeButeaNB
TGo8CyTUDfaGRQQ40xNY1ZCVmd6sXSauDIPOZUNXUTTOjeH37t6SI4Y+bc3F5NZ0huEI7edOc+On
AVUEuDWX2ijnQlb57TYeh2IDPazaUKyRkpbzl3OKOuKNuSIUPFpjVMihwrGCiU5CkecSHjsJD6kU
Tm+HMjjOM7LdgIZQr7DH7QfGpUZrI7VNxK1HfAlGodF1Cm61Z+ZMyreR3Dul9V4GCeavztFLbmqa
7LvOmM9jGFhHRmatPvOVtBmVDResLO4JsgskWeIlDivQ9lF1xnClQPPKLqOODHUMbManFlgIjck9
OZVXVW+KNTP857Ypso3lvHjlh2jdZqM1EeZkZnRP7tB9bgHT1cwspyYY7v3kThbBeQYTcTVgsQL0
XnTpsEtnDWutmZFSRHxHOY+o3s3+6DjdLxOvSYKTpj1O0U+29pom4qduz+sBl/ezhdMhA7Poakat
ufUCkoU13UKUnN+Yc/psO/ysc69kggGfYG42GWKiHVGy+JmWAWGv7U1vjHgLTybgYEu8YWhEW/Bo
uTKTal7Nls45EROU0OIawrdGbRMfmw4jWkT36Ml8VFLeXoy2PBS5u5fjM/AMGKHQ0EC2/XtuMpbJ
Sv9hGN0XwxyfgSOeulzReiuv3muZuBnzDix6+mHUILJpR0lTM7UJ8EpfZ51fcZo4zqXe7RPZDStj
CBwstLiQaGlzGwvCasMCKjJK6V2bY+vjgdUHMn6bU7q2LnsZUuhPfvfahN4ubxE16iX+lD4pbwzE
r6eRyYFeBeKO2axr5T/R1+Ic5DP16LqR7Djaz2DGz392LzKCm5/N6CgnLtkHMZsXJ7AptIA6HWsX
KoO+AVObckTNStzwOkmxlQviA9e+YF8YT51nI0YzKfawTMh3FkETEjui2CHCiGyROy83H3r3RxNj
JelJPBl8IOy2e8ERyC9rDOVIz+Wyx7wcypLyjk/3vj9fEVBDm2uSBpWb9olx9yGJxLb1ZrD0Rj/Q
9Wngfvg5xtf1uMXH/SmKOuKFLLQwNvpnT5+xt8NQrst/4eSqYi4DYyMj8Y5jYqly0jEdjYz70Nbb
4ziQYN9M4qV7x08jPCDMZJhd4YJg6Ctnwp0zbmm58hJHC1raZHiSTnUdmiLaSyXunPMJQ8EnYrsr
AlHmB9I3kxP2pTju52mMcqVUfv6YHxCUbW5hyRD20DJZy5HrtQOpW9XDHPgmB+vFqUHWDT96E9KM
jj0xFI2G2LUeu36TjmQDhNE4bWbb2Xs50jbNmdZCkIigWaR6Aq9Ap8zRUtcdMU54fRkpmTqTv8Ug
tT842sEs++4uCXhnZtzD0OuZ4WJBZenjj4V9/H/WOf+BqI09mkWm5f9unXMJo+K3HDz1gD/42VL/
lwPtWddN3XVQjlvGFz/b/pc0XEwNPMRUpm6p2Mp/87ONf3muYwro0q7gP4c0vn/zs+W/lOMNjGpF
YYNZ/V/l4Nk80d/Y2S4BeNJ0HOAjCR1QZfH9lZ3tD1rQh7njHNENbVxpTxfMq5l+MgHNMM98tziJ
xvJd9sY9/rg6rDK6hr6RL5Un8x2uPBA14VjT0fZ4dVOm1+yHajfvgBhuGZvBTxxG/1TAkjnkkjbV
q+9KQ+B90Ut8JIbMVMaY9DHg3wEeaMc5vilaavdJQd+O/j1J9HDr5lKumkdMY5HPhofMMCm5GvPE
yMnc/uXb+4PC/jfK+j98JCaUbodPxbRwBfgtrtLrZE3ikmcfZ831Dtg3o4BNtRssTCcqI20vckKR
w6b0t+NsMbgKD+acvGoGjptxyVBi4i+Flp3gzJ7z1wRXXknWehMzxk0KsZMq0z3wxMsEwHX8/793
g6/vty9UWowzDVtg0uRKYSvDpb99odBMStFF1dEP/Jes8q017hN32Sh0ZcFT7KfZQHr6LY+wjp/K
yqO9rYajXctvRQyn11B98MhlbT0MKXYBBXl8w3To2mQrVOkYU0OaqpjMqve+RJxkmWqgholQEWA7
1MCbtlJSyskJ2hvUphEl6yrX6p+ZA3Gp9Nsz6ePptizG89QH3/AmvE4Gu8ddW77A1nlySxwNGagd
9Zn2shdHTOqis5C3mLzgHl123S7ykqf5itQoyurexCLa9zaRnCFxNdQExBxY2K8nEYnHs/0OfFAx
6u0/4MR1qnjH352iJLxIVdY3qsA3VKkvKPlDCERKvCljH79PGnKmcBl8BPGtGtCbG6p1KOghhPaM
9ZKA9aR9tKrJIJvbuYQqD101IDqekOizQyXP1a+qgV8LDEKMH+hcJjqYXLUytWpqWp5EU20O0P+d
Td+DHyiYL50QKeMY2NIbJdPjqFqlhJ5JhkfyXTHHrdrbyJHQIfEFnmtAmCRrzgmJyEEaf59nwUg/
pQKvAY8aGwpklDXXlU1ggB7CV3Nmc+/m+ducTHItnAzVL/BR19cvpWr/CtUIVqolhPnQ0cFtWhCE
zJtJVW+xHHRigal6Kq0LICCtg7mxfOMqmCquQ9qDtGRySGuTgClJGUKgfUpbTibYu48LkRPORHXg
zRrCKNZERkXQDu7Gx8VzBw58F0gsGKdy+p71TzUX7HVKh1zSKdd0zC6dc0wH7apWuqenbuitTdVk
G3TbtWq7I/pvQR8OKxrMmsgq1aAz2d8GskM04p9L1cKP9PIuPT1siutKNfkF3X6k2v5EAQAlSICr
IAFEmDCKFUxQgRfo4AYz+EECjjCBJ4Rme0VRt281SDIjs/6k/nDNOwWzdF721DAwUFnfbxqkXZQt
p8SKt3PN16KAjAJEQ3EKUclW2Pq4r6ECPbSwOzoKBinAQ2xwEZm4j1gznnDLuYrLUMeShbIrjAOm
BTZDhGy69FFxH4vmrVDwdtrvof7vFt5bHnavrTxYOYybwgUPzuWhMQxkEx62Cjo8MtfzObGKx1mB
PW763oD9+LyXGiwoBxPSGsAhU8FELngRAR23Ue+8xHyfGIRfEj86J+BLTCefRvAmdHkYPjofvgKi
cvuNWUq9d0GofJAqGZfXjHiwp1fDTs25T8nTg9mP8tr0QhpdRrBz1sPENX7mCgojWAGjddCxDpRM
KLgs/gTOgNBMBaZhCA0ECrzWgLPRTu4MBbzNCoLrFQhYgsoRwbkpQOl45rvJxaZzTO6IoL/xQPNK
UD1DwXuTAvpc2FwQY7fF0NxMEQnbIqAZJ77h2DBuiWta7tR/N53sSsvDB6S/9VqAK5YKYJwV1OiD
OX6+roIhffBIhow49MdvKTilOr4nBVzWHEp1Fh39FK+oGPr8hOWmHaCDLlAL9eNPBB+qH0Xko1l4
JBq3fmncqR2x574kMFbE6L2brX8fiBSHjdpaUaRCn5GvcrTgQZ395Og2HmAsqOx8JMzBX1UIjzj1
7ot0Hrekqq+xuWpWgwZlXSdYpDAxaHEV6Bsp+LcDB/YVIIzp89FUEHGowOIG1NgAPUbyf8xb45vl
bO24hgGF1y5A+7fAq88J6HObcgqTs00f/aa7iGgBsK5IAUfBBT8u7wK85EPMS3Ig7rKT9goJ7mNT
94z+jXA9THPMwEgKjGpcskqKyOf69Yw56iGF47Edc3PYWTZwVlk/YwVyK1zMKoPcfTZA3WPQ91DB
8B54vAUuXyiAXsVN1gqy7xV4r3ZNoPklqD7zHq6BwPwZeL8J7g8nFmMzJgGhGgloNsOBUY0JiJ6F
dMLgQMz9LxTgZBl46zHI3oU+6qexjmFxC4EVGJahQTTWu8JiXGVOziVobbGdsgxyVPc44hy+CrDN
27tceyaDvzkxPjI16rCYedAdwle0nO/J2FiYbZlvpeZ/q8Pu2lLjFoydc5hy+t6yRYT05zpzI9Bl
GC2rvp5QtE05UbiTfV2ayX6Y5AMG2BtNui+ZnLCWzeCRv8Zl9DZlIOooB2FVc1ShQak11Cm+DYxS
Rm2+TWr3xpYQ++aOn2LZittZ8gfqFhiRB7qMZRJOzG2NCZWg2VY86giHaVla7SU09XxNKm95LUAP
z20T/Jil/kiuIsBlB+NP/eDh19Zr4OSe0K+N7jCpH0TxM9KxAU8NKBpMsxG74X9teMeWsa3yhvO3
0nlsgwgbav/oqnFanbm3uj3wZdvDjzmyWgh4096czKewbvK9rcHtNiDKdK77OAiuoMztTOZ3I77z
TPMw3iOVhvme5LzlM+9D/jDvHTUC3Dk0ocS/fJuJqOZcnDEoNK+G1n5IRxC0Nmm/q4+u9ZVRHt/H
4DgvQdX9mDUO4owp5MA00lFjSaQO3wKD7BMXLL9rDRI8jRe3Nsudy3C8tdMffd7rm5JqGwsSRiBe
dfZS7RbFI960DEZnJqQDk1KxjEzV8LRiiioDJVdIb0JRHWHs3Wu4t8CMnJltP1J+nrRufMRjHphR
DWj92TsaHg5TTMznwHla/rplpMtsN1NDXvWylrB3ZuI9yFj8bOKR3/zoPpdudNfzFwqoQUNiH6R/
I6bqonk1b5yxcoiySo2ZQSzIPiDb4Lbr3+c+A8hPGEpDMkCVam1FObj4xg1H2M3usR1RNvXMtC01
3OZUb5BkAa3haWin73Pldgy8kaZo9ri2oLisTIekBeBpd93WERRIXKzsSIsPGuYbeCMWiECRP+C5
vrXLrD0X3kC8jGluGYlHK7zd8Zsy4asC12xrpmEOzIqrxE4fjVb2u1gN+ROm/VKN/YdMoXtYys0w
AkxFDYDbSM4zbIFY0QZy+ANdS4IROhdGnohRo3zrO/Eel0EOf2M4Upd0By/3fkZB7W9zRVCQiqqQ
KNLCpOgLeDsNK47DnDDL+mZUJIdc0R2MILqrFAEiWagQihTRK3pECaKZ4v0YEI8AmrRusOjCuQ15
02hiDK2j28zSQT9Wyr7XdtrNpKgYOZwMocgZLiyNMHThBM8pzN0wPEMyQ0rvcHhoVdZzShNYV5Ga
dGix0GBQDhtiA4RK9TTU5alXC12izf/aXNaMSZxr5mH7ZSdqCIireV5tlp2fD7BuEZeNVEa4AHw9
xbI26XO/g7l8WykWDAIQbwObn2u7tQ+DWRw1oBrg9k92TBEjLgiIR1A/mGVhqje0PNGyWY7mbR7j
MbewbsZepfotq4nu018wpQ+k/L6wcxjt+uvcUUBabBKriQw3q8G4LNet9hGhd0e39mzYgF5w4vLx
4EL67pgJPSIS5mOB1LM8zbK2vERgSF5tuTFV6nlpQydqfE5MwRJPOAk894xM5/uqhquoCZhfuMMW
/RcBrLGRwxHX9bMPnAWDQc43+MTRMVlOubfQfMjIns/8ZMJLrRnhZZShsWNO53IeaHJk05VBJHoT
34R+kG7Hwaw3ZcBQ2fVnsEwuCqPfmveoS9NNHXdQO52Mai6tSGkZJmdjCwJODM127hzTiEimTQyS
mAirmaBbrF2G69iqhKusmLTrwpcVdTsUgyaJ8WcOta3oi1fqEQTRMLquohCQOdNGqkTMQ1NM7uC0
Xest+mUto3iQWb5FKAwFFRUMFEJev4E7fzX0znfwhY+5npMjHlsHLg/+ifCStElLyPFY3dtaad+H
BkFOU4dih8CTK9FwfshLLhXYm1MFhk76OnNBwh9VERf7+gyDqdzZsockE9R3SB3rs4ln4hYXmgcb
kPd6mGmm9GxqYDnkBgg3xlnMgS/GGNGrA9PS49vHpvfju9bDpiHgkKHUyN/7Fqax5hHEwwWs0bIc
JiqVWFwFzVMwRZA/NIzhDJcsBPyJ0xcXmk3hE5pgJjF5YVEfPA5z/suqOH8PkFaNsW6P3uBbJxgC
35HyjXt3cGcMq2pJgBdha8MQBAdBlEEvXHkewK3P6LA9J76fWjhJtNwvoDC0e6U3XdAB3SZ4u++T
Lnh3ilbNOu13/P5COLw9KVmiqTZlG8U3i4sYSKO98oOx3nQQ/6a5mh415VCX4H67cVIsYsB5HwOt
yY9aj09nAc+drl7cjlONy2QCbY/sQirWPJbmVakWvW7f4rHfr0PPSLaYeZpPEVNztEPZIerG6wbb
ulvP82GXAmhKq23OwTg8EddVYKO+8THkuZWbHMj9vjYs7ypKEfjhQIdL4XQ/TTmjw9ohur20XwjC
FnyJAOuDY8ljOAbkpojA3OaKxa9XLz7VyIaLmHVsnNg7pn3BzKsuSdhzIG8QhncURCFEjnUbQO09
aE0X0iKlLTEJyAWGR6MBeJhtcS2KMLiYJryIgHy4/dgHp8iG4hVm/o+2T8p7NaKIAXH3UGWJFTIc
PjBj/t7XY0Is014b9QIj2eQMSFucHX65dSN2zEGesqg/IX/FMW0YMTYO82/+zHTIRcxm+HWDAp4W
VMcVoHT5QRAFwFwzC84BqIy74hMeV23uDzfOCF4ixXgXTYbHtGlu4K4kzoEhEqWQg6tN25iM0LRQ
O/v2ue0xE+tqsqyCDtJF2obYKMjvfmY99x6VzEiqXzlM9V3NLzesApSTiNRnggePBtA3SbEdytqZ
4ggLZXCI6NXC4fG+CgK89ZJTneXBXTyVN76V9dsob3MakGwdzukGcRw0L9xllVv21p6fZ11lC8QZ
bmox2YjSBHpp3RFAYRUUU3u2h6Q7EzuZ13dOlN1GlDQGbGN73AvsBnE6ZagWjrl+DrXpQj0d75i2
kNmsIYDtvIuuQ64Hude2gTvdoPkyTwRQwnnKTG8ftZ64cQTcY7vOpz12lScbD2t8oIaXtjf06/qb
4n0/wtjbJKActz4aIHOkYGT8ea8HFg790He2uW1sK2zwE5fqvK2LmiJ7SDaZBZFvdPD1akb5I1D0
1nnoqvOYzhuXhAOzbJ0NWOmuDEivR7b4NHkYQvYo8UucctZjGnsHBku9Mgu4qpMnRjPIMv1gG7SD
f8LOQrblOSuwhJrT5mwWjX4HZglrkx8nBFASh2A4e97JVYtlLYquyopLslZpLq2RWh3rK1pg/5SH
oXYK+vgwENx4IPlb2c2BJWn1qFgcWt6t0S8A22ildkrD6hdSkGnb6NBjY/DilaEjLo2QY2D60BXW
6XM1goAAolClp6w6yhy15wXPAAw15ESWK3UJ+GK8G8ZkPtkeDXybQa9OHXc6hUi5QpfJGx2GXC83
LYup8Z5HHI52CTNOjBgjcz6h1e//WE2KKjrqfYK81dFPk1osa6YzwmDoVWz3st1OabTRkTVt8Gom
JhsF8mlZy+nDqfBtjL3EGCC4oVxbdnRY8K2LMRbI+SlcYG2QvRwLj2kf7IHlNn8pXb52C67926BJ
XjnNw0NIPGLe/3zs8gTL4rfbvjZ1XRl7wQ1Dw69UvF8PqVzq2QB7uN+fEAI9D1nu+LlqkOUE+hZk
m69H/+VOy41SEz1OyyRF/f4XLLu/3tCy6UmjpAVm3L/sICWNuZk5usgf+Ej+6RH/dNvXkxojR27U
klivqkVOhOhZbfLtfcJm57Um8I9tcLraLrsXGyNz8Pgj4/o+Clz9KAqMm5aF60fdCfAUN6dlW6o9
Y4NehojbYltOE82byLJ+g+EyV9FJe0hz+Si8DBtx9QvguPrwgHy2TjHhdc9PvDgx1mBHoILGSTIt
dtJMH7x2JuN3rPYaFI7pnDYQIEYGC0AA0N5jgubHfD7W/fADdviwg9MlcKPpzPKUZ64y5/K5QE6O
ySkDdiS/IgTa1OlO/4QKlqCRpHyAVPgL8trFwz0jsDw09MGbQECDYWFyAxL7C7l+00e31djh8dFF
7qYU0ZG2+6VXqSmMCtATWe+iIV0JwAcJUK29dQjsxExCZzyXB60aPwhAtcA+RrIhNUjoboBfdN1O
11ah/fIFBbBnPOSD/RQTIBdWU7ntTIlwjQlC7kcgvClhSgidAsTr0LHLb7X9E5t9uAqyv2R6fzCz
I5HGoE31QMRY2P60c434mPHshsk504K9aQSvpvqbsRAskbOYhjy7TuxTIJIU0g2blvovRi8Oa9oh
eid/QPt5HqAftFjHJxUaD8e+mE73HAGGhYDpsCv7ybnHsg1zMlwu2kj70UgyJ70mupjV+CCN+SlB
+XswVKxi7RVXuDwcSq0+pdRuSeInJ9zug0PmTfdlgAtB7/9ysZBF8kd4TIh3+eQzzG4EEprASjeR
QPLLSc1euVA1ahuX3sGgG/DSp9GSeNgN806ea4qtdZlIb+OBQ3gVHjAu5yQEu5T/gVbdt9XTlEzD
L5PWlEEahuyvkzbsqtE/Gp2Pye9w8HoPVkDFadJS5fmNLuNH2yBOzy28B0L24um6cjDibfvrSuIq
DvXaa1/7obGBN7WPwauukt5I9tD2n8v4uTTjbyP+z4CwnbWXJfnZXZNtYSgw0A+je4n4aCNF+V5Y
WEx4DV5InEj2Vmy566mzsAKqhLPj1wPtyKyIg/E9JSWLNTXyWnclQ4jMItLPLp3xYBHtmEhp7OyC
Qj5QjYwoCh/RwA+UbTg+m0QVNwdL+d2GqHEhxjc+Aj0+wHLIwZ8mekE69ZNEITPdexoUtXKWP4hl
vNiu3ZJ/5SdrvyJluvDvEArBo80TEi6oYDGqmrau4z9FhbvP9eaZpgzqCgVM1vPdYS5RoAtwbiNL
ZUjDvORIn89FmP5EfYx//0ORer/koBPyUJQnj4AayOskVPme+YpSCBf4ZtzMCfELeGdgcJXm69mF
XRTr9rhxwe/Nb0WK0LtAHrVtUizJHaJbV/pYlStOKckhKdMMNw4V2yUh11TnweVz84LkZfJ0VA0R
ajJQU3hT6zLXnM2Yv6KvSHamOtZKkdG0nErHuFH//JjcnZTSFYDT2qJHj3eaUz/yg+dMI0J+WrWi
/HcSm0cgO+JcAadnLo6FCiisSSAcdStcR7FYF+FMHkBabCJcM5jeCKIxzeAmY1TA1czFqVwPENgp
MlSOYzX+0GnAlZtocIDi7w1wz5lM4BApBBFW+lhjRpA06JuI6sLJ4aUGHtlaWQ0rva4e/NTN1yR9
X5IGLy5fe8lGlwHVwHElXAA78WoWns/75YM04p75F7b3dCtMtfyH3p5eG8f7qMFD+DaMV7kP6lHp
pvxVPI8/W+aQRHTfR16xdQdI4b4IntRAmmkXfJE2bPdSpPt6qMh7VzIgN0E+OlRyXPs4ExBpMY8r
14G0MQ3x0ZLYiBNSSDZnq/781o2wIKdSrzE1Qm6/Tys4PCE2W6vRErwgZLnG0W9bDTJbL6oP+FrN
PjanAJurY8MgrU4zfoKmzczP/tVLuuHKOTvIOEcF2LfqiMy7Y54W5AAjX+DsC6/I0z7MML5K0uKj
Vni62UMZLoEKz9fSC1Bhez5ushr5mwK/o7Y8+ub0gXOArIGdNcN47iOgm3aKvvvjr1GbynUCGR+J
4M1gMN7VgL4R+s460KkufiVABruyZHQAIkOuZ34InTk/0DnV64xmBmNZWUyEnmdkuoDBEkzqfI8M
psZx8kGaVrp10hlEMC7dNfYcd3MtP3A6ui5VFlxinLOZo8E0zIuWITXsDPutbTryGxCOoGTkPaUF
H7pGkIOfi0ucZMqWuPFWcmw3HO18+gLLCCqIuFq+CvuRwVqJbU2dcaKa+EH4Ok4XnnYvOSzhfJGy
3GLRUOQ+UlILqnqr4QXxs8bgFtyAyU7naGi4s4BjYKyek/SSFt68mebBXMH7tKzSvO4WXiMEx6S7
wfq82uIus4XJfu0pJqStOJGVYkdC1DssA///Y+X8J1aOZVjwMv53Vs7Nz+H/Xf8co4+/c3M+H/YH
N8fQVToVVAmicnQh/uqdSJ9CpJXlwtyRtu2a4ss7EYNEHqTbLo9yPbmkXf2bm2P8C5MZQ0iLtHAd
Zs9/xc2Rv3M5dA8HRsORju04eDs4JGb9jcuBLiGdhyCPr0gMXAeV8Mm+K7uZwPvxKpaiT2Ed6jXO
Il5FsKLXWDAR0H5qnO7CqKm2Veh8wO/VtridFEM9nhYB57Kw7Gg8+Uz3tlo2vcKnqU5WiZOzl1fY
2C6ruSSNYbusdn5ef+5fNhMXy3KNOTI1LGashL8Vp9KqbquswwVRBcksC6NpkOMsq6RB5EB5Pxbr
2cV0dlmgesUa+c9Fl1kBjr+gsUuC1mI3uwRoFQvGuqzCHmC8nLkTBypoa6e8Shef2q/NZU1J6XE5
mg+RcmcO1MJSPd7XwulsAplQYyY47NAgUPkvi0htYlap7eaouVpuIpVnXE+UxSSPKkFCv7gsi8Up
ui+Ke6hK9c7vLSUHgoJy+lx1cVk4JiMsXxJ3V1ajhuTKunlZLJtxBF3ciCDVatBGz3iB4kbQuP1m
crSY8lgWOHLg2ef4/mYu+x/MT7C9sgaCYXOyUb2MhIfuUsd6sJuafi+xql65yhal7gCc0rFnDBTv
wZD0A/DrYxeS5YsjIGf2xNlPKImYHgS39CUVRpx45NRnW60BLhXwkw2SbxP4phqDEzg6OysBjyGa
KqOOxOIMknNMhXFcctKW7yYW1ROebZU/X0PyfF6+v2CeqZ4aW9btrV0MYmNQKCerocNrwbcnyD66
+NkWebMVqm/j99ydljXvz7Wv26xysJXt/N/u87X59bjlNt3zMQuoiPiop45O58+H/Yen+X338rSB
CcK8WlY/95PnPWMc/fWazvLmvra/Xu+/v60ugVuSnAzS5bHLIqv1Pz6a327rU8hWmgPk56L65ENc
Prq/fARf27/tXjbHPMYVs2vazbKJ03HJ5M4/pepwiRZXYLXI/9xMFr/gr+3lPnUeE1q2PGbZ83mn
ZdeybRMcTYkUruHNIN74h6f97bavl6djh6Dy2+5l8+s+X+8G3UlLcUI9sNxl2fFP9/t6PibFGGMl
wMx/vquvh37d9vW3fd2WNOalFmLiF648lE3hPoE84l6lfKw/R1NUUjqFDKfImonivP59dRllaVNw
iZFJ70xRNTpWI4GxFhCyP0deX8+2POXX5vJciUuqEXJKXhGSFgDFsn/yYxvNMfpf9dL/9Ljlts8H
L/dZ3sjnM3xtfz36t9uKbDSPSQ2kPcBuO5X+q40cC6v8VuE/WMyPyNfVNtg9De7vq86EtX6ahpxM
f9+F7RRBXftWzdrAGDhZTPngkc4M7L8Y6C/5C/VySfjLnRB6cNevbIavuy75DJ3AhmlKnJtY+Y+n
aiGVpfqyIKGcM7Sh1fjOTc3dcttyv2XNaZQz/df28uCvza+nWVwMls0QWsMKprxD68Kn81uyh1Pg
b1rJmRHwV+QHmc4b4NJi1SEuOnGG/uvin25rE8wFaipsdR1cYiqWNVMdp8taMqvjZtkTGOOhtHtj
j2uPhy8hyu3TJKXcGXl08/udPx+33AoFjKdo8QmLSdgjIwsDiGXRod/GwzCA/qsiF4S6uC0LZsic
FNXmsuMzCqREjVqP/VHXwua0LExXH6DmxKbcOl7wAq+H/q/BsxT4BwRar+D6AGEjyaRpJG0MC9CO
09+A/e1fFsttEEPf9XxEyqRQ4JHRJ1Awi9zh781xc2xUdMaSr7GsxZhO9XZRHpfcoEGFBxljOy0p
CaGekYLi92a9C+z5vibdfjXFGIws3/ny/U7KqiL1oQqtlhu75bcDWJWd0vNM2ByPt0yyqXJB38E0
HBxZfUTLB+OjQLEJZNr7s26fPLQWp2UtRI32uTaJrqCPQPKeZTlRQUtMhznbAA1UgMWJBhrEOYQm
M9g6xihT1RxMjAickdTlBz6o4uRYmrOqS5f23KnJZPFosbeRst5MoOtsR40M5YacvlOakREYScVy
kq7GyHOmj6I5rVVVZy/V25IIuGzDZ/v3jcv2V2BgPnvUeSUaGhhz0PI+t7/2L2ufNy5PsmxjhoPn
jdlef77OTGW4wYmKYYpmAc4N2W7UWjinS4rFpyGICuIYI+wcysE6GP/D3nlsN7Jl1/ZXNNSPGuFN
Q51w8ABBEnSdGGQmGd77+Po3gVt1mZV1VXrqq4NEwhIuztl7rzVXvtalUNvcoi5uJzdgyO1ce4vC
+AaIfN+mgxrw93iM75vfHv12m0avKaAXMQD/Qgv3drL0McfU21m+ZeBLbgiRv7x+1kOs3yXZGb/d
5nbr/4/Lbjf541ludwni8WdohQ2hVP/4c27nvv/2YRo1m9guiktG9tvbu/X9cn/77+2FojDRlnN3
XRW+T6SbwOPPy8Lr8hVcVxSpC3ylIaOGmSxvQ3lbzb7vdzsHWot17fs+31f/8bBxphTr3y4kPpOH
++1pb7f5by/T2cOjCMJ8Sk6sfevU307+6Mr/fvb2/1vr/i9v2WoaH+V/f/0vD/r7TX/5/x9nf3nq
6ToB0YQeqdB1avAv199uusRlSb/n5y/P8ddn//qZvv/odJYeZ6tK/F/+gtvZ75v88hC3a37//+3C
X+7+x/W//DlKtqKTlm9J+WDG9+dJ9ue5HO63Wgvz+nbl9+XftzVUMfCqJXv7vihQO3kra1muOLez
t2v6zJT+eIpypi7M4xV9z4YRJyfTbDVgVDlJ0YBjLruevV14uzrrKqrh71vezkVZBAcnwwqWfF+t
99di+Xb9Lw8nX1k68khjixR2zt6u/+OZbv9PmuVxqazMb/tr/tD33W/nfnnM7z/p9ui3q/m47wWp
6HwpnwRvaOSn22/l+xdx+68KI7JY//G70IcE+s/3rYjYRSUfswu55eaMN4ETfl2ER4gP8+33iVng
kbOKHmTVVKssRZb092CfW7qPMOAWtW9n8yXVROCBOGitz6bXkNaR3sOidv3ikslGNXzdvn3/N5/8
JGE4bxarmRHBtjWjNzY7dBBmRfDMtv+ce/VnwEKelfVqSulSatJDmJMDVfbDC9b9fBejevU7sooh
sRBccF2tUh6mtHb0UMH2Xbcyt/L9++RW4S9xE3kqgiroEUWyE3uapWnIBjdKla2usJjjaSX2gVwE
ARPmqOqXjNeiadOOaEEflt+w5QsjIQD0TAJSF9rnEEJP37XrrRVxq2LzSUOedRt7jYO0/b+GXUFI
zfw/NuxEi2SQf9+wW7/nAInj5vOf/HTK7Z7/yDshuUSSTOnarZO1P710hvw3DXymgmtLv+WNYHv6
h5eO4Hrs+4iUDEVS1ZsD7+/9OpWEFEszTEtRDPpsePD+N1knV1PeP3npTAOsvaKbqinCRBT136xX
qoBUoDZxf1lhu8LdSh5x5JmxJ1zqfbY2dKZbfm3QdfNK/DaP3bv6I3zsnlSUU4U7WytiC6iUDOEZ
QUcfrAhlAHZNcqPWxLa4hoKXCy6TnuiSonUuNlVwn60I2fCLd+LlmQUywskDN7pIP1ERu8bGwqtj
//KZ/IU5Trq2HMsM0kax+flf/6mpt9eI/t7S6I7yz2/mOLj0syTn5oKoyHiiYL2P6EfWpnKXjOqP
vum/BKYb5C7Fr1os3f/7J1et6zv4+7NfO6IGvVCD/uxvz15ep+1JqDAZuljjTvwq75uTitHrrfPz
r4idZ2D3X8aDes9IUQXO76QPgm8eUDUbznKqK089S81B2hNA9Z4fl016TpmfH2OIS+cevp0XH+d3
ZiiI1LUHA3x+4pbr6Uf5FO2VO3FVmZ+hpuueYC1P6SdJZ/qd+tq6Y2lTti3c54AYfjFs+zr3eKsv
+WVoHUHB02NDY0TYhpkZ1YSE54O8Xuzk+3w/+uLPyR6UdWfY2CMLoDY40NzmoT5KqSPt2pW5BVb4
Vl6wLkc/kkdejj89F1+0fO5prcWHYM0UMYU48B6a63Hfn4g5p177nNe520N79fD5M8H5knfE7nRQ
PRNhI4Z2+wFDAHSI4OYfBF5PqitsmjfyBHLZay5mbkPuQEWN/DN8LEvbugSwVJLzfLdguDjgBWjM
x/KcfoaqPYE0PJSP2mq5x9NZPOfjI4DVMnF5O8L9/FK86/7IWBZS2hchAcZB1zccWdPQI9MUYeNg
gm/iDXERfaA1w+4G6Astj6IAfGRFkrxCPKuiD6vEODdv407/KO+CU1ce5YdRsU3FHsp1jLOkc6z7
eCUcWRGP4XZY1uGdDmzPIcMhc9AVVO+EWpg2Cr/oXLrKV+KFvtzD3kUKZo8fXeKhI4zoWeuu5gQv
yNCq8i5+7KIDbrvZNUaHGTT+b6/YLStcbJ4KKTxB3GZrr9LPAOeFrR+WF2A4lpufAid7iw7yQQl5
a9vKxWywSEA9UeTbycrYT8TrJStyk58t3DGqS/B19tmcMxgZRxRc6kl8JTpGuw+RJNPZtxl6wSIe
Jcd6HHgnEqxojmHsaXfJ6+S93zCBO8n3uErMS/ihH/t210F4fA4u5pnocr7alTN0bq/ZykY/5qdx
QzGYK3vjjDIAwla1Lj5Gv6icZF2vsxcErIltrRH5JQfrznrCR1kSJYLoxwOkx6/Dzj4HjCJ2v5OT
x6R06lO50U8tmHgyWXowMoxPt+ML2kPjrLYuUhuMkCTmeN27viZ0CAa0R+LJ4rWCU/rWWYMlaUO4
r0AB2dq4uRb0tv4DBs/1Bep+4aGcTmy8D1Sy0rhKDvM6qNZYNNAgHfPcIZH7kILJRjJ2UdDBi84w
MJx2eh39J148W/qZXeDhr5XXFKvJSrYhgd+xTdBRbDraJrl0b7O7ntfRhZ2TwJgBaeTJ6KAk2dpj
8N5+Ce0WQ4V8GIbN/Ewx6iFTsM7YEKbJFlZzsxFje4JI67SAjk9Kf7HOw6F7jbZoe4zX+V58Fl38
e6ot3ksnbAD//vjI8vfPR0cc3ByhLUOSJJY57bekLTlbTG3U5Xp9RTQWREvLufFsxq3775/mXw7C
16fRLNmwEDWYsv7bVKohIKIXA6lea9L4eH0KpFbEJEyf5I2DB8o7jJM1S/yfe4G/WHdkMs3+9dWp
ssgwDNOMyVwOI/2vxmYlrFW05m27Ju/7GZMCAD061+tqQkdf6JDpJPS+BI77QfWUhIQOSOY7uFt4
R3rrQGvRoabMj2UQDOuFFDI3I/He7zUCo2KFVJd+Ok24gWnLNa1P00kDmhKrnjnJJqEJUuUvC+at
tG6P3cQhI0PGapXqTlSy5FQsSr1XsVy54Ha2qY75rm2f5KrXHN2I8XGIveVkBRleirncI1kKfL7l
xKTMa1lBSGSWl04z+odQA0huZcWuTkiRzlN6Mo0aVhurYw6Fl46scBayQKxewcdviKfOwtzwM+1H
H5IZBfvQb3Tc2GR3CWUOkLVD5ZhKK0VcNkZfLL6eJqhcC4AmetA7Y9M4FQqaq9Ob30Yx3MUFL4GP
veNwcOVot37dSHCixByNbWQ9yxVg/sYi50pq4q++6dKjPJKNE5fiQ6oH6iEe6J8UCzrCUpavYEGB
7f281urmrBOt5IgzbZ2YmBD1CoYTSvNLfoykgGNqEU0uX7kAbXVXulooXXXKi7pSa2zNhLv5gkx6
B5ZJ49C1xiFRF2gq4sjCZ6gndOi07wT1Y7Qm9Wh1npphX0PFmK0HTNq22GntJm0hQI/JHaK2Hxam
OfqDy6Mmv4f8vZhyESCVarDWMBOhfJZPMAwPkaDlTlcib5Jj/Qklw4J0nIUiYKqf6WwShpY9Glov
e9H1B20JH/CwwZmT0GRFa2HW7qTpZz1p90slKDhz5+dJr56qiTjJUy9GuddO7f0UFQ9JED7Kcfsz
MdGhLHyBFxXrsdY+X8+DEJLG2PQWTE++BkU1nBbJ1URA12RMr0mpGwtUtwiZEM6psqvKOQD6JCFe
LAmPUaVd6IseBOoiB3WtaJvytqSluRIyVVhfdcoJ2jCQkDB0mn58Kkj5Ec2xJGY1NH2BqCu+6qKQ
PU6V/DNAkws1puHAB28KEL6Q9qTChD2Rmr1+h2czpF9KuMpx4BOY0VxmvDvZAumxcit4kv34UKk4
3zH3m1AfkDi7KsnrhdiTQscjBoI/ZZ9WFuKQI2Mj0tyxMCCOZw44q7V6p9+w2FiDjcUpSoCqaQ2I
tnc0CXDUZCAH3fQNSJ5rALdESIbgGI1op2y8Cu0zid6X6WEZSNeahovZjntLiTamIfpqFTuQIWmL
znbLFg2ZlA7FttF30IvVVUzizRxpWJfJQZE96m4WjaZX9mQ8mOjYjCNpIQlMlo3WqdDIoH67M9kR
GxnjHl3zft2mAXNrTZr6HWjLe1z/wUotQ1Ij0gQDukZ8e9gu0hZbqohcx2xdc5DD9TwMW6lvcS8G
E07YqvBMSYy3M4o08g7k7e0EEJq8zeKGPZtsddEKZNtd0A2Fg0isdRNm03QIcROPkZjuJrT0W0N/
TwhHgnN8vSg2n4uBhksJLHJ3u0SLrPSPc4P8g19Eslu0AsRdKIkOOSC4hxomq1GXcficrCzYRr38
WYeyQEd3iL07pGdIvU7LfTuigSNx0K7WptseyrNFwDHsLGy1dvAqX5a1/JpUXus2h+wwHSTc0na7
a1PUDK51t2C4bZ30dX7gt1/vr6K0L5LjPEj5+V45mq92eY5MW3xF3aqeovd2r/rTASVscCw/8h1b
dmg/tHtf+Iz0F3PXPkRr1Y2RaCJTNk9GtcLMwZEeXHKu8kY54ItH1W1axziKdxaCL7an1zSNLdtZ
jK90DE1jI50x4l3j4u3mVWqxSu3h63M3JAmGo4Nr/DDvzJ/mpv6Mh9docdPERZio9txx+KoVT3sa
9zLeQUiYllOk7HqcFBL+0VoZT+UjG/nwzrSnJyD+K/GEbAuvLIsYKv6z8oXHKVnhWf1Y3hJg+Kv6
imxnp20DLk5Z8nS323VrqaZU8YedPG3LcJsRoSRiE0iOpFw32krH55jCU/XncT2ZPsZZeQR5uZPU
jYayjV9bt0Nih/FhQNnmabS0GbzhIK+9mEjdK8bQFrxRv9PI0uHlnWuOTbvcGxkl+BGEUnyvOAGQ
8RUkHhCIRmvYC5+zblW5eLnMo8lfDlJ3g3OxeZHxuUl+MTqoxpjfZZAbCO45ybCzN5wgJKDpbAsw
M03fJEvOHSFN2WSDzPOqA3emrGXeD30/9b5MFgZNpgE8pN11Nrm355J3i93lpxY4SrNrPqAt8PGg
9Zs8zIYkYmYnS9+SdHK1VxX344AX9lU4cgizjpq21V+FyhvWfC1yYcNbbCACCx+wR/8ckFLD4xMx
Cm6bIbKRkS3sGc1H41hAiE2OJtSSn5onnJen4ET91L42OVX7ffeI0YrnDt/Y+r4U+2oz/KQmK1pH
/VT8+Kgf8nfQ0CKhPM/jBfgjOj/ryM8m9bpyTQ6IXjjlpfKbh4hSq7PNV34BygcqRDlxoX7h2bZw
TPMFv5DmRBDOMb1obFUJtsHilnhW5QVu8zwQkjniK7HJaKH66Q8kIPCbZAslkOxBao792KQOCHFc
kfUF2QgZyrxMHnoYUKG/lFhyTds094DO4tQjgZo30aCQPKZkke6l2jN2wdakAjWpa/ikfB6jTl0+
IESiwVOfPpHrkBNiRt5xvxM+1MKL70NpzSRBs1Y1G7GjdZpJ3QA1Mx2mDbDblmhTn28ubjVcECt0
Kqk/bRntHZIQ9I6dYex3khfR2mf7oFhT2+pYPdlsF5vyA7IJTejSJuSxJP/ohe8V0zXUsIRzYKuG
pMUxo/+gl70Gq9juo3WB1tN005dsBaaFzQAFGEPJpxjY2KlbBTlhKy6kiBYVZeQAeRFMZ8S/T80A
mHRfU5AX7nKw+NZQotIX8LK3hhBYhm2aE52pyMlUB5dNXJ5tPZpIpZ9R+yrTipS5TetIL4gBVrQx
VzRzXlFeLywfm+wQ+8qloK/gGfsd0E9snrk33dWk595lZ+qZ185PNnHsqIeUwxixri5KEgMsgo2W
/Qhh/mV4UVfmG6/hTKVrIuDcDivs+WHFq8YJw7xwU5budEKCMDfM3/yi9MVjgDTd7pyrFrNyRpey
vLtvT8JrvdMe6Md3L+YZ/fRbtAHlRyOFbcI5ABXcU2wT9fiQzL65Ql4cbDB6fchejpLS7u6Q3kt7
LJHH8Nj8WBR7xiN5QF9vnXACqGy3LtUHOukDR1j1UTmC0NyFa5XYA4UWtRfMNsE2s7jO0n3VQde+
08/qwXgon8CHs8EEdkqgYsC3Tls3PykNIhoqzQYLfrtdTpR0R1YYWiHUiPFHh40dGnvoRfxYAa/2
TgYtKHerYMv7nrvwX3dooyvVa14kxVOI5zqZR60jKM83hNUQrCNhPUko4e0AsbMCKugsTvtS3cgo
wg2QWvhq/OJAWwXSZEJoUUdB2tYf7CosQm+7vXqOHgUb+6rkm2d5ZT1IkVszc8N5ylgixeXkoMSC
wLuJgO6QIrOP1/jPTetYHwHLiCphpDD0bPNraFzMhIodPi8/8uPtMKd64TZ/o7syYjV/I8aPbZHl
zXf5ihb8OYy3ivQRCbC+zuF4iN+wc4yMsxum+ExPdibK70w/cPDv522YErrw2Et804Uve6hXpuGV
yR3HHwvYUGY9ptvhYfaiH9KzYLlUBOMhe6UDobxIJxogg2JLp2yz+PVZ6iCZ2vk5fGNd4mCgKO/W
4PeH4VTex9C/fnR+2Dr5syiSFOrqomNdpWh2wlLG8TGkFAwJvfSwWFSX0GQX7qBrgxKqlD6LisTR
7jV5uw4GTnhW5/P0EgQPQkw3zOk2Ct/YBDw0tlfCn+3gDYUv+N1C8qqP+lK+lcEef0R8n9yZ1c7S
1to6eUXUMQh+/D6VNjq0gVRloMjb5LQoJPl4w7O0xnG8wiNHBg0NkbW46jaUp/0hTt2oIbfB7z9x
+XUF4HGylG1k1P2r+SAux+CB2Y8XvPafHVwUdgGPGGoZVSsN1jQ7PAK9vyCED+7Ks+qE99U+X5z0
Xcfm/qX4/VtFf+Nr3ubvsnLOYZVS1C287cNuhAPPJvyBNS8+Y5m4G8SVhkNoC9L4Te3d+sJRnVTZ
gkelN3ZE1fbAHJlVRFmbT+SghPC0TzSU3qFHffIfSVuN4Waiz0yLdVoFCbZnD2Bq8CjTvdxp99UV
80R83zn/hNtqDl7+qeHPSc+LtUsxr3tw4xTjiKHj6mbeBCyLs/iGw5tS4WNYRIoTxPvhy6LDUktZ
oLCtEKXMTy+msEX0gJWGRK6+cZG92XXcUKh7BpTSFkUhYkfZVg8zBfpLUTjBoVG+2uZHE7nNHa8J
BKQxOMEmhK5vFyeIVPEZfyQc2IxdwtbovKbxILddSc7scW31M+BjLLYaKGm++pcRW29sR4/Dfvhp
/Bjf8LxhLlk+6k+qRqt1gfQHX5h6JxaakZoZGICtPYcTvhJWIUdaGdvlQGzaPl/l7C5dIKrjMWWb
0VT4R6HL+RKxRDhz7foYewsoFJwyP8UNW8R4daWy79RDvabhx+EFXN4xey02Cc5Xp/3oARrQ1nys
d2ULMNpmpTiZq/pomjtxNX0On+aRb6VAGO7jcogOxQ/rMTx1BwhM6oe1iZ+aPZm89M/rp2n25+JL
Wu5mQgDBZ2XOnGyK0o6h0P4wzFXFmMKilIEVzBddaN0pZow7mKHsqNMs7hb5muYz1RpRF1SxkWaI
uzHMpN10u0ISu8OQdwR9tDMMqIzVFiOntLud3G53O3e7mzGCgiqA6nNQ7qUdcc0SEM/rrUtCN7fB
fJeFHZkxSXRuASyE2kTIiUlcXMRxpqsxj5oiLDJD5v2qlHBakboquQkhhHZk4rxKTkDr+GHn7TWQ
VYpdzUjPsUUyrWbyt1kdnVs1F/1BYAVZDNGyg6JWSWiq0PoNaU7/SObggSUCdQ87KsGATTuLXmuY
DTAxkWYUzj1bCqJr1k33KqVEM+PlGB+kPALLVmR+LdNhRwkeOB2DLbcOCOvM5OaB1CaT1E7zXY5U
Fi6hcsNZAd0AnChsMtmVLRhCY9bQNJeD3FfiKXqKY1+rVdUhDFIirBpI1aCQ61lrSC3qgqWwrMvu
vmZ3BEYOeiuItmYiYDybVMq1dtypV2tglS40UsxxR6zQWQhqMByiFByiVnnVVbz+C8eHpE+jTYHP
HTRDck9y09asjJ3B4hRE9W5QRFfC1sv+kR3yiBMri9EHkgK87WQY9uVE+Zxw/GsXzc9SfwyZEctG
uUnDHfX1XVcRTi2rCy1xkBQeQBIqkZlNRd6pm3C0CKdGSAqfyo8Gc9sa4T6ophc9LeTNMAI2yzv9
LoC81TfNlgH4p1phKtYGc/KGOUlWYhCz/gqrBPr+q2pSrATpNXDJrAhpXrrGE4LpfglJoSm0l7x/
acmNwg7VvRY9GV/S6MZJ8FhrX5IAsUgJs6chylhXoULTU7Og0xo7qQUYKAjw7kWU80E+4w2fEEjK
JkiOfHkWOgI4ugnbZy1GXxDEaCNRDZlwOrAWRuuAXl7dL5faQDDWJwJOfsGk963jOtHD8fmKoGbP
SXUqkc1kYbeepgzR12J5etT52AEFvFtguttIXosV7elYsTDDqyW6NPzrjbzrl+exFp6Rsh+BYHqD
BVWgGcrnrqMYu903T7Qv0dykEkzFaqR+p58WGxMlf2aeMl2s7WYWHztRfSkgHPS1x2BdUNne16w6
82I9cVSOiAAL+QuMH1LQPpfauI1yCuKqYIuqlN2lqIWMxYdQZGO0PvCGSXHwoepsjeOh3xklG+Yq
Z4JASqulvlqZ9NL0dBxTTKltF49OOs77coCqXlEyyBEjlKSODS+GOsywP9zcRyBG7HKmokujelVC
YQdeINpybZzJGHgSEiypg9GwnwY1Wo0fyXQN7i4CtCf0g/Juo8Udyt2+YNAzILVKIPVf1aAKh5RM
pFqOWqxxUbx4Xa7MXj3LHdCWWkf9GevbQWIBMELgAXgNDGU1UJcmHYFikiCeYf/4LeFKDnQBdPrv
BIUi6peM1DO7biNnhI8pbcW6KEN0UQb6FkKoFJu2pqNHMPX1yOopMwjPJuhdUWHeFvbVybSKczw2
F6mG+jUYswnTW7Ijqbu3RgyrtThecrXDUS/rVDLGrNsElsAT6wiQhBAui0a4rsAfh7rgV1J5Vnhr
+XbKxbpR2dIiVAQPm/bPhPqxHwEJQHhoke+t+gn0Y0vdn7waRIbxTgXzUS3IpQzNRxKg94veuoGs
pr5ZiKuypJaeyKX3NIHA6SSd5RNEWBxk5eDrEPBtgvGc1MJ6qKbTQ2LWtBQy6x01P0iuKL/gBCYR
kM8Km04DrAqmpprWx4o2Q9cFn5FOfPLQkyyRgC6ciYXVswT3+MxgDePXth22ZktC9cRGtupeRX0X
StWRuca6Mmq+AF37aU0M7vPWJTKADX5xKGccD2EeHpz70tTw5tUPomUep6pZDaPOpK0TR1hCzc8q
g1MjvochPhy68oJtxqToCm1Gs8nIXlPBbwm3sxstOmTlgH96wTYSUuLMr+/6TIyYVrOxb+HyF2Rn
Er8r77uerkgDfoWp63gfk8xhw0U9izjQtEzL10rN2HcqEbbgAQ6bJPezfmZhTStoOssGTfY2SBpx
VzYwGBMxu5+G7nWoEgBvOZ7GUA4pltkT5cVwhnH7Pg29N0dE6wzFDunECat1yKfRI89MKCUlqF2C
MUHoiYitIfgRP73crKFirSKDmrgIgafikDXcEhRmOY1cVNFWa8Zhl0XhRcSm3JaAt1pNWtVjBnp4
BOMgDvKq5Whm6ybGk25QjtIiP5ECpK9iNSWjEzaIVizvi0auNCiETSJK59xkD4r+6zJOGUW03j1M
Ch3cYDTOPd9TB+RqSF8Ual5LZlkPxB/IE5QjyqrB0FZtUPlpraCuqtaKIqziikafksEXiWEzKVm1
G8z4QeD1P8U0z9MyfUEzH7ESR+wWWcikQkmZtkHgUgdxJwK5BGIF3HVIFI5TjUpyMfEmBFeSedTB
ubRj9LebJKHuAIt4BWLGflAMwylFkTkkpuHqI4m8oWy50UKku8JcB73ajWxBaajP72pKlug45ZlT
VulmEaV1XpobNel6D6otONo+JWa71HEJEfaIYsMdo9mBegI8TOTz14PFVyLqMggQuhMkwt2sdvlG
q9TEbcyCkj0v/bo0ilUyyl9jPdDGBTw2Pg6CqCGfIpJjTigd2v7Qynhg+yHyFrVYz2b30AIbtIWu
2QS9uc4M7PhGo51HsoncaiHbZbKO8M0IFw+MfaUHRPaSwZAwtMqy+KGeMXvXrfYsT5XmiGn+mgbi
ZWwicrx0cqxi69kQQxp9w+RryhiQ3NSCFgj1F9Vc6DokAooz4mFA6RrE9cL2v4YWlJIMyCXUbF2n
J2Bee9aanN0vgrCLquWhSZlAcGDXVE+q+Bnn6vhoFlfMgCn9JKCuOahJC/SZGKoI9xahp9192MJz
ND50ORbdttC3RFF9kdhLPKoOwjHgHYI54PUT/TVMBSEt50h2EMWTZcKv2qh/GHXNyqbzlYha0DDd
1Opuij4wrR15KMgVl6VLIPbQDnsKBRV1BPFyxJwm8QOk+95nQNPblokqqGaUDTcSfoMfZ5CQJyYa
80hfI+yMg6ywM+DAdjDEabZ76xwEbel087KQCTycBsUXTJm5fITzf2kKddvmo7q9nfvtv1NWEpBS
UrjW6UfMZMiTlFrbjmb068ntMrOZLS8Ww7ebuO52QooZUKUklry8YtcWSDKZVeBhWr34oZXEl1uE
wLqDKIgQm8Juq0UDHb4opCiVKGSvFkKXbC8PURU9zYzK7SrpH8IQ9BhdJy3rr01csitvJ/1cnYVc
MXx06fq2TWa84rJWGsjmFZItrydFgf6ke7WkydgKf57EyAvURas3SQsyJLue5BiJtlrdd76hiff5
aNIVU7TiTgxGeTX0WrrP6lRd3abd/+fq/R9EgujzroKzP4UB7nv3/h+fN3nh8T3//K//fIAgEv2H
896UGYDoX1WCf7/rP1SC5t/YLImGrusiOohfhIKm8jcFxR9g9D+8u79A9xXtb7KoXXWAiPhUmVt9
Q/flv4mqKWqGpqEklBVV/d8IBWVMwb+JGaD7iwRbsXuHf0kM+W8aij6W04IE+pL5axdi0ByMfVz3
j7lKFpwxPbNOtvdDS3ZTMw0DghFJ2yfzbljYUfSabq5ORm6VwO2C/GjU58AQAtdaUHyUgrRVynBy
1SgI6I8e56Zq1oNo/UgSahTM/Imrw7R0FFzpdoxJGFjaVLrh0cyz5MFK8Z41hXKZgwwh2KTQkFj6
wJ105kBzqtDHBwGmAVN0MooVX22u6D2JjE/RoKbWCgQZMpgMv5os3yhCjcYZBQsoy1SWJBJOroqG
LiK8o6loygfx1pygzjQizRKlCa1VUcVeijTYD7oQLcCoH1uMp21bZQ+GRKoxwcr6uk5x9QoEI9ax
VO3ECXpuPZqbPJ61lRxNFysymTJkSbMXtBVIs3gHH1JnDR3bV0GhFmobZRUmCSTCLFaPQZfQl+b7
stXH4meTgtEtgOa5QylLqzbtyarBGMHRmlpfjdsXCAR7GJvR05V+kCQxO7S4VlagtTbIWoxdXxrS
NhuVj6ZF8mC2SDUlJFyxpD1atCS8Ejh/ITfEHl0z4MMpWPeBHG4ldQidwMvLaX5fBqSBCmgKzdop
Am3+JBjvFTEp1ktGlowuZuR9s0cYQE5Yen4fQI91UqFVT+Os5hv4zyjFo4BEZtBIO60XdoTXZdso
7eJjMlgMv6zqQuBf5ys9iUfkeWv7rIL5FiGPwtq1D9pmRucA1VeJRp+VoTkvpfRcQCXZi43xNJXA
fxQN9eQciMb9eB1gDizrQd3PVxTT6Fj9kHjzSPyO3pF0GgfaU9B3tNgDZUOU4z2xv4pfZ7DTayLF
6/x6SNUDMLRY3SeZfukc6ctuTmmnT512bgwlvecNdQVLJ3KuHR8rwULT94dYJUJjMCDaWyhTaeKW
I+70UPHD5ieMELAohm7cqRARSaV6rXKpep8JCNpnwVCchSFiayXSAGrkQX+Gmrsek1lbF5VYuCWh
8YaezV6KGOJaEpGGW8+HPDKEu3Z4xO5T7aIpvzcL2Yv77kG1cKDNSNXNKIx2lQQTtg2goBGwuK4N
xTgHVbuuZOpSqQjXvVo3+3gCnKN0qrKhZ7VJsrr3yOCj39CSW2UQ2YmIbznX5ZCuFyutd8vPRCiX
rRGzagIfedCn7ihn8XxGUfAz75m4Ya0T+VwZz7VhD56wZkONZ49de3xlVBJSZaoyZOiqGNeCJEo7
OdhJwpsxW490U2vA7m6e1NqKDyrCHefOibkXLGgtpdRSy/SttU2b9CLmNJpQXe9xWJzEqzfLVPoT
BpjsVKzCo2Hou5LIiB30I3oRoSjCC5e3vWRaniVgVreiijTMEp/RVBGbNCQRchi5OY1kK1td7VtK
ET028lMBNC0nPs8tRCk+hqEhEUssO5MkGHdYlB45BBl349h/0aDC/V4ErROXeQnAZdb3ImnX+QAB
x+p7qE3AIFZJzVzaTEnVkfT6SPvL2JedFayyqw9ujukUQfgVDqrZ3+dVjd0x1iPXRPTijGGveEJC
sTBXVsz7IxN8SLuNHYC1EiPyXvWUCIZQXglhlq7Z/1Mbq82n0c9XNits1Q7vozcmZn4HpTcF5NkI
lwzQtx8raDnhmMI20QmThzu22FEo3C1RMnvLFA1epJhfqhU8NUpEqjxFB3WETsv4GS8G0k6T6UVS
BwF/93TirSVWaM7v6+Izz7r+0vQSIcRIHFQGGSKwKY/CHJxNjvFvdLowGTYNsm4aX4yZRk2c3GFA
hkoqlfv/2DuP5ciZNMu+yljvUQbAHWoxiwmtI6jFBkYmmXBoLZ9+Dpg99VeV9VhZ73tDYzKDZDAC
wv1+996j3Ibd2fjtI9ls69IZFpWhpk1Tly+RhUM57CCH6TzGy7LXKmbMCqEN0VwOT5lDPSo7cwcs
iH9SRo1TSc9+TW55aHOjwcbZ/0qNIGW21eDaibq1MyqA7kmyhosDgCYxtoZOY2UrEIlC2HG+0UDz
DUaq1UNOSqUDhxggSIu4W4QTJpFAmKzQk2E3eGpfgk84UUIz3FwDX0I/7Sng0w/t3KpEM3OzFpVV
rYegT7nMA1eaZEqXofYiw+BprIdwbRWe2I8eHcxj/2kN4CpskHJbz2bXIabyzQymT1cl/l1V7YGL
sU/CoUzG+M7VZXgLQrDXXtPVC2lHFlNw/ohahncUUXOJGzk1K/ou2AVq6yyWdLwPFiNjx9sYcVAs
K0GTh4gJaRoNswXp1espSZuVrp/dzpquDYgQjBWZvnOz6BPWVrDqDQvWAV7eufs1Z4vA8J5pHRDW
C+235dyVxpg3o1sxtXEMUS9KQiaLLHb6I115U7n2HTnuvFjGy0lUL6KxYds0ocEelzlj1GcfIxbr
ofGiPQRdNmT2RGWlNXCUcIAlpckFFvjAPi9uNvru05BqO0pz1mAzJuBk8ou+L3VGQUA6ExYXn+b3
mLrGY1bv9Dx9NZy+uE+hwuTl9CsTVFxOFJbSMYoun1v1FQtKgps+Crc/AHujrd5cO2YekgT9yiv6
bkUVd7R0asfees6UPgAu3Me+hkGR6zcyuG/O5Z2sNFzjzsPHH2Va+DrGAClrf0fPWbw2HQMzWAaw
yLKD5iXu5IMbDnd1ZqjXzmRfZjHXL6LWeqSb6onLEg2bqnlxjOBLScz+NrOKixO2TJFYwSyDJteB
j9n5Kgak/CBDJr9uUgFJ17nmwQlEHWMD+DrY47s5Ns3FIOS+8qKTTQvUR6cH7oouef/Y2MbFBR9/
VKpH0yXr9GEp99Uv/A+lTxi5ZSofM1h5OCQS56SqST4iar50kuk2vN9u4yKg3Vs2boRKqXQ3QVda
04knl4UzxIfWGu5l2nVn0UGpMyet2NkzvcJX36VWUmZvV9ED7YnttnMNg729sK5oAwYYUYhGXgVi
TZRqX4Dy+Z0HEZfG5NSb47dy9ZOjnGI/73sB4DAdL4tg26sYPSI0/G01GhkbsIkzv21OOHDilPlu
ST+/R8Dv0Ws4iC1PdL+G3F4Wdon0VevL0tfrfQEFLcnzB14q8nx1WOzbRrQUYEx4wxiTHN0y+qAa
EnNp6ba8KRbjOQMA1RCqRzu6zeusLqWANfHtLZ271tJLyyfuvRs6oIFolBS0tTS8tkV9o8fFh0z9
7vr08dfG5D1MTi0YSk3ZOWS5yrUa/TGZ5FKG/rfJzX8pmxxxI5vRlfOBE1cu4YI8oEDFSR1OO8IH
NUN21Uh7l2b6zWVgPNUvsreqL9F6b75ZhFBAfXfZgc689ZFcxZMF/AIpBzjJ8+BGNe6Gwlzq8OTW
dRrh2bAm9ebfMkEoxOmH76DIj0qq6W2sxQPc78/ay/J7IH5wiNoz1yOuIC4Bz0SWJ7t3w6vBYYl9
uG+2dv9q9XgJUotVaQ73YZ1PRvXtN7yPZBTtq9vJ46RSba1rv8FTqGOJcrSKdIIA5KAwytR2vUbL
lptRk4wjzZ62yMkPbwizaRBqz24rD6zj1Kp3C/2a+xp0oz7+KpD+AJsY4y73h5cyr9dloY0U/03e
W9xVZ7/k6UeOo++siqBEKJ991yUHoaNUpc0AGtdtMG/QFSDCGNtwl38JnDyxbeK8rFFb9SLEJ2mG
z39qJHT0BTTn9E+/wM83/pQMKJn2VPXxWFboD0XPnHPKY2/BHitKpmOtq+dMz52l7IYv1wrbdWTm
SPVwoRa96z/bs5bBwgMYUBD0fz5wfd4rHW2iMXWo0VN0UCHuU444M7IvudF1WxZgZ+zlwdovkIxl
O/SHnw+9R11TSDm4kc/u6RDvhZgrJixP0sJYrTubEVwcwGlJOjNdTgHZnmwkKqE7DRaSai4g8AGV
ruKiYHRcRC8GTJNN25QXrXbCrYGXfqlIVC5Dk2KDvm6PgQN8wFIzbdgq7RX8xvFguqCBetaWFPah
15LR+2xKMq1pG1HnljAbRx17LIcxWtUMQZZiCjaBmeBkoFB+1YzqrrQcewN7wN2zPAH2cM/whsH1
px138an5Up0XsH+IrqnVWksGPB423vrIwDCgzdmSp6E7jJBFtnFje/ugkOpsaNhtQPvuJsuNrph5
4c/TExukDGRd1/HOHYTRXOH8G2IZ3sc9kyF8Ml3rsUBWcXRvpM62sMpvT1f6gxZRstUTR14nGVpt
TI/iKpy6N63X0iVNd/oGjgjmMVz9edPLLW2v7ayu1lFNygM7U9OL5mGKmNhogfuGJr8b8Qfu9Cx5
bRPnTUb2timMk9OrT2V5tAqn8kWrzkoOi7JB5fVLo1uaTPx4KeHtgsSgsWMzYc6mMCNg+6FhALex
1s1XNqWPC0/v9mxMjnEWHWRySULyRWkOZg0nuKWPW3r+t5XqOvxsXr9rNST20fUPPvcspp0kBFv2
gJTNRjYjvGKZKOY+waBfpY025lvYApAERVt+dNHU4v+y7rUaD5Gnk1Cm1hr7sHqOe/fDHsSNc/eW
tfGLLwr74DU0hg/6RdpOu2Jh//OD8mkwdmUR70q/omKi4MZRCIOUDuk5Z3oxg9Q8+jnnsapctoVd
4y97VO6lNR9+kL57dkHIB8pLQCZ4JvYR7KlzqfaYih2dffah6r1kS1PVtaNPtLEAOngjbEFn7nMM
iOcz+nGI4SVmtwo9fNb62D5w4bkLW8EaJ2URmfpmuOog9Axr0VPB1KdXxg/VcUZXjdcCDN6+qGkp
aak6P1ZW4O+15ovMf7+sPGxjadtqbAKrizuM7iaMmXWMKZ7Kn78/1YyWXY/7yM7KOshZQ41YvB28
WYK1+HlFId2lDKxkqRN0meM0QFRxzcspfUvs5krxIy68vh9XucY6irXMo1Hm6S7zHKKEyKJM4INf
rIboSwwCxnDK2uqmxXTEB6LaafeZv4yM9p6MbUwvKI6WzknXk5tc9KkBlAZRmIRJ/azbhBxA8J4D
J/mCx2ssXJAvzOe2lDxKluwMUvqZ9eTIuDgQn9nKrqCJX/efnD5Uq9YYv/vsrQbw/GCa3zbj4HQI
idvF7qLvmObFrYiBjbjmNlHXdOzx8tlOv4KRtG8TJoVqMI6R03wapbFjZL0qJ9PZNhQPR4Hx3hro
7q21l63+1qABHnIX29E4OYumbaMdSZ3Jr8E4RaJdCePDQ5FYWCWjwXq01gH9eYyuy2EZmN+U3nnn
Szt63jsTrM5l0o7ov+lRxgI3mLHbtOzVI44cs6FTfySEOcJWCXBDtrHor82gqEnVI3Nj+e4WK0x0
Mlnqw6qpg7WetFy1awAncm0RiCNWzzjWMr6YVSkktHkPgDLCcWkffY0ZXBhhmMqFUV4hcH1FVv6k
F6QSJ0a1ZWpNdMgzmOjjDiY8FYRrTQbq6tQpaTNB13zXmi12xxCHW54LxsqMAD12wCWH9a5KhrmE
4RZnJQie/Ltkr4sDOmCkD0xYS4Zr8QTIcNsP5TIF5eFpkpCcSm61l9TrOnw3FaMt3cKhT3XA1kqd
Jzr632SOFDKZF87rDW3/h3RIv8EBD1tTlEfpl0wzq54kTTdwXsWYVYDd0qG3kEX2MY8vy9J+KKlg
XyrwNLEvGM1LfZjJRR9jNuw6MRcpifpici8BroS93MZV3Uxnx7G4L+SsWQh34A5ahPLLjdQXuiEY
+QfoXO06FoI3qHqN7fitt/vvuoF0yTtnlPj0nHZr+dadCviDqy75yJVx7gYG9NlA+NXH3Ku0vdP4
u0DPvtyq3A/5AHKlsQ4+bm09UhnoAmxrqU7eqWuY/zV+cWJTddQZqRWQzFF7rgxjH8OueHBVgdmj
8ah15lWo7XvOkSYo7rKw+7ZNbFi1Yb8E3XDJbV4cJIoqKu4RmOgN0j5Df64XTiTl6BHYGxIOkst8
gAPSx2xklOmGixrWUSluVUNkwoNVYHZSsWp9mTyctb38hqvN4N9eT8Gwjtz+ufbpg82GX6FPhMao
xrMWik9tKB+mPmV4GX7h+rl3pn6le91+irO3LmFEHYGHhFqWrdo2+Rg0BlxeP3wZTb7wMT50Lu8D
G5WLNJFN2SbsmeQznwmMJ2Fb+5FxZRBid61T+omat7y0Hnt2AX0ebRIu5gklyHUnlyJgnKW0bZo6
K+XA60CUA2KoUWQsmD7HBbkMuBlfZNJWqKMgJZ3QQbZJni3A0YvIr0He4PPpYIM3rlZiqKpXo1t8
IgPf1F6mX3lJ/KyqzqLqubHqFKpP/chJJcdz3pSfjSmPvjXu895CVhmy58GicqYxPCa6rMsa0kpj
nnyPcp9pPkc4JATyCelulNvBcL8qv3+THcmTyGD9mGfumtjStZyKoyZuoCIot3jO+NvzuLl5HFMY
6dIyXMH1XACf4o2NAWpY/kYGJn+AQMc1CfxadSjWtuOACZMgGcoKNwf9+f1CWdpDptgFUfn2HAt4
1u7Bs9A/cr59QoNu6INBDB1+F7DoiUx5T5WG44sYP+EBvFWWL6Y92Tqia6gtXq9+15m4EElkYImq
TcRpbTZttBIq089lTs8HTyQr1qFQYpu1rkYC/b6cUrknRg2yIVxaaTyuZT+/I+197Q3JMnEBtzWe
OvtU5bErT4hQ+tlaA90JkpWFKWJOVobFJtS49BoUoi5E1m+rDnCLoboKSvDwGcTqPSupyw4V3fFh
umQXniyNtF+6Y3XQEE+PCaMJUj5Fialdp6Os9MkGpFDPmcPmS1lw1mmtuTT1CD8BDf4Ul7DHBLKH
nWQkMlD7+XjSOK3MpHRXIcCKKDGsZe0Uci8ppSUl0bLwxGCuZdGHrYJ+P+hlvEy9kPgH1hFriHEr
OzORO7TIpWDiGbAmm5qGYJ4i8Ds027isgbDSt531FODgKvuLbRkfWfIL9KN4chUTgqpuF6avR0cq
UwiXOCSiGTFnmyTQQRMm1cYA2UpRKvnUED+6JuRaZay0MowHm9oM76eozZHLJRbkEvGzDDt26oG2
Vr7CS2IVu6qr2ot1ndpfeiEkjuHcnRl6LBsV2QMNL1XfdY+jie1Ro2uAhldeBiQJ3fHUWtEyHWfe
PNghekQl9SIs4mHLfVHSR9ZqZJ7imuwBaQHhZ88jKlwVBI906FgLFYUvcUMxmtXLa8dFyzNKCKy2
d9NL+WioEXelq8KzXSlzEQaJoKIZY3FNuA/LIduWuPusVPDY2D6boXouEAjQVXOzWut1/eAms1m3
8TDxkzLP6OEf981ImNtFAQK9xh2iQKjfVBNnp+t5mK4kiRwhlHeTWb0hpdeQdwFlxnFwIu9K3q0x
d3FDZMuEkZpFHlZZrlX2ZGTrroRNBL5zHUYv1cw1osgHvxSHYZMF6zYJ67WeNmtFDUHo6c8scAl0
FUTjTTQRViDJrzbXCDmZT0HslPvYYxNmeam46sFEm3lqc1yL/NIpaquT8in1nXojLIod4dizyevp
FUj9D2qBwSgaeEk7CLSoUsTbE35s3LHfLrtn1P521YP5qcfDINKvvulWtZnjZ9bsN/x21wlsDzSw
bdmJfBF1RJPqmPi9lz0MDk9Kv3MdUkwDqn5l9ayH302nf4DlYq1o2tXXhYWgEJDcoLS/3LCrKMn3
p8Vgr2QL+aAKCG3hFiwWeriJZJbsjKHeGaSSV7GmLWQzGqRFl3X14CPphAMXbidiA6ebjOB7Hxuq
81AL/8qyAOkflyMyZox9Hkcs57hXE/0SU8QwLEZQYA5xP/5wyB209FonbsuDsQz+Tscva6xwQ/gm
8FfGfiIs7s1wbXgRi2+5hTp5KdLqveobjtgEzCPsw4GcBWRo9N9loRUjYpgD4Ed0t3jeG9Cvx3KG
4o8Xe2ByqGKbNZdefk/UznoqZZeC3CW2sd7emUP/wnRxnUL3rEyMB177e+Il6ayZl5EQCyv4KT05
HY69UHwIv15DxfginjgE3l0+0rxvmATHPQKEus301afAobPvKiIFE6FJUAFrxw7OZVi/19gIq7x+
ZpUnN2HrXtrBOWs2HsGKXetCNxJKJJrXwvIP88+qrPiczXl2NL5GQHevlkws2GwB++XeGsp+64fZ
MUivpZO9euZ463X7HkPYqvG3UFFfTdM58U56Pc7dMdvSh7iq8f3LkKuPWBOGpY0AV+DAyqTKrXXC
RaqC54mGQHFKPrHVKQCOFFwqw9R4cMfpMayz1wGhoxF4nJ3ulNrFUfT5UyIfedVw+gz7UIeyxDyk
Gryr1bfX+f1qNQTdNLryKy86kfPcvvOb+r0vULWmiKp3u2WvPfRQ7Ygma/7O7/sdfQKAt5OKW0vK
nVGirRfgCJDpS5Lr7QutALzcNXcA8960XRxO1iKyp5sdVeuKtAnj7LfIwvCVR+Vd7d1lhn0pR7Wv
XOjFKtlmLItxCFvPYWtubHBEfpudy6rFlh5rj0NGEsHr76IIpQroPMMaVUXbJImeB234Yqq4TNK6
WRZNcBNtfK/P/r8i6XYDZc0SKOmi1ii9IGJMqEJeSzPYAPv7AjkLiq4ktDOEz2jPM5GETKdjNpiR
dPNqX3z5jrB1TMbOXGUDojXkJ90Ltllv7nDYs9Bf9VweZXsLbGo/OEbAPZ1DacDpUvs2Uo9mxMJb
E5upGbdxXex8AtwWEUDfZupSZAeM2UyVjJXvzllwq33wEYEb8rpcdreDhK3LRfFk5uE6DbOH+cCH
p/2RJ6ge3NPy7tID/+xEuaqE85rE0JM175LE1rpu3CcG7a99jOWXmi922FyuSv3F6F36R8bf2Uxd
GdL6buSUXxg2SYIcdzj9KdmRpcep7Ehm6dU2rQ0cVsRXUB8K1i95al6GMLxkUfHB+PqtHtydETXM
xs106/S/MhzOGWNPmNwQB7KVxhXVbbTPyaixi4HvMt2nWqG7I0Z8ZY39OMY0BmkmDWXlM3PMd4pU
rNZ/1y3/Tk7177hUT1kWb2IrvmPmvO/nZA8JVhd/hZdFV73bann5aCvwYwOnspd8mjpzYFs8ZAEZ
V6v9hQyzmyg8aeOPStPvq6R+Sznrtaw4tSoiYtu/9Y3mLAMpVl3s7OD93CZGsGBZkDfpOi1JHTMz
ncm9B+VEK+4xgOSCJ1MYN/j0ZCrcL54ryRv6m+tqm6dPOpM0m/tnaaS3aHhkvvTtj+6FEPilTuL3
BONq4EQ73J6ncBouro3nBBPtJOSxEgXR6HhZxd2RrsRXwUll47WyRyNdhcxMY/0uqcO3LCXWjvGY
6bWJCIlqLuoXS7NOVhiudMRGrLoU3RcX5Xg70TFM0Zv+Kqbi2psE1yZx0VI6fzXul25wqP341Br9
I+LSQ8U9hQ6m4D4n7xCMeLdzDm2unhZ5hdHl9EzNW1uwf7oHFUqamBgUUqTdNkc7n3dfxISSAxVY
V2s06fewML94xCGW88Him+nND260ruP8dHHeo19xndGQSuoKuFaGaEVRPJy9EfdEsckr/GnBVXbJ
zmuyR0O6606MSye3yLjl5brRi2vSgOpzHkREw8AoMCeg8AfmqzVmYpsOSEDO+ABjmF/RU1BjVdep
k+doNG+eVn6KQe2CCkJeOp18pqj1NF3g6rynbXifp4+eojkL/OnL6L7D7tkPFo1XWsEkxTAvTR3f
+0t3Gp56o/zo201X1ae+rl+VHN+cFkNf7D0rl1OOoG0i6+YXDuuzRAVnLLIt9JwpJhY6dKp8PzTm
KtSCHcwYokwNkw18MSFGid5Di6PAh87Ac6SmrR+zRuKKsbYFb1NfQJgebBKUGnbx1sg2ILsKQgMP
BrXZmPeNJ6ZbZ49EL+6AA3ucXSiTZ9lx2vdTwE+fjjryA6zQHZxODj+EJ0veWPPSbUHixHDXcLM3
g3G1y/QRRs82EHfDFL7UffVgW9bGYxnBRAG5XGG5pQUgKjaaphCoLfIWhvw9/954tO904R1Vqc7K
QBeuTKw68y9MpfHgpFa4CpV3GoL23lOAoWqOFBU+makJKj5/dsiRTmfLUKRRBuKiteq2ieUeNcX8
eX7QkJYvrROw3Qu/zVqR0U7tx9ws7sC6koYBCpDkGTm/6iRbUvkpKdvaJ8YngBROE3dybwXvlLBb
TupRDjO6anoWU7uNLGCOWr2tQ3dpS0QRrULkZrHTTAsTgbmOtXNvQKaJR24HQ7+rnO7qUdri63Lv
9/V11JzzGIh9AD8ngg4pX7sWEXt87KaQcNi4c932KsO3YJYy+/w76t1P1Na9nTEDVTqBFuez9J4Y
0ewCP/n2pXv2lU8VAXhUV68/Jt++9wFF9i1lHRkKTitoNWeUg6UeEAuXyCKNt0h4y3Z03jOmaSuw
TlcKfg5G3PNSxq2kPUUaFCk4GrUx7LejBtx9h22ACVS2JJrE2jY13+ZLZlCTJUpLYvYp2Xutvtpu
I0h/6OUhznceMVcf18TZGtWuYT1xyLQ/PU7/Y//8N/ZPQ9cpffr/uz//T/Lx+ZH+k+3zz7f8p+vT
lX9zPRhutufSc2Owx/6P/zVrev/7PzTX/Zt0DJOaRwqrDD7i7fzPfkhsn7ruWNhBdSFt25lrKv8f
z0X/m2lK4XmU+rEoE57x37F9GnND1T+2F/JjXDE/DTwrps49858brCKjMGUtKN1pUnRA0x0iNi3e
UcMVsKMax0iLbFeX9JQFdUqgC/f8curQTP/hNfsvqrT+y6dBUaXj8Wx0XA3/8jRYp1RjN3UaEgQT
yzEx3WPjt59OrX95GWVnZcSmuy60dRvTNoVlCWafOYjdv3ka/9pWxqvhGYYQ0hSeY9PL+c+vhiuN
qPbIJ+70ShYrP5HJjH4x9xpVHZ0DVSBHtvVvdui9JiPFCSpnAWywEgB9om1r0bE2DGEt/ZunJeVc
k/bPb5MjPGy+OndaQzj/WjQ2EEopDafyd07Hhi7FqL6VUXk1cuWeUgc5ehgAuuUKUmo1mWD3xoEN
WmTS70MkgnkKw9i1ZWM181tKCIvcOxns7k6Os40H3z3V9Kzv2OHfECzkafz7hwS670pZ6PjFCJk3
65H6W08N16kMRzyE4wtcu+I4wJ9k36rl52CkKtLO9W+tdO2DvLOCe0K3Lepvvx1tQuba1Gv7wMh+
ez4IMyl+rBMRS+d655TJ2TcQ9m0dzFtXxc1ZT+uvbk72csdd8mdnZz2aHty88jfa+MsPMM7UUb4Z
mrUTQLhhO+XCa4aJ2x3xS3ATBWwNDsBO8XVq5cWJvrwxvsmoV0e6eD0MstxQRJmMx8zsH30os+Qz
Wntde0e6rJaRaWanRJf2ht04aqezc223P+VhHO0rla3sDjBRPLpyYxIr8pM9KPRdEvG04vT3CB55
r2EQWSDifDfzG0Kj2LkPX1LLHqEetBRbBFixsCXho4BxCg7x4EGeXoWNu+07VGgGIt8ZNMpZ5Fin
XvnbyaZb7gW3UohlNDOOh668ix6ypPzsnbRa1l1G21fusaFtG4B1Ix0dYc+jvFUdWMjCosCYUHWn
IJXbWmN2Ybf0S2lSUqlu3ia/2jnACRcsFh4MYdtb04j2HSv2bdDhgikUKby0f3JNFG4N8vBaG8jo
F0P5aeNS8p2bMTnvgTOR07MQJjXlv5CQTlYFdmW8Y/pdgzeUqqpvA87OgngiEkxKHVMt2P3qxExp
G30zgIzSSz0vX8NrpH8GmBZoUVg5tPRQUcawRx/0rYj7bxCFS6toAJfWHmCFlPLpqEiSjeMy8/Qz
ipdGo964mCRvBHCmVVLh6HAp9xoq9tU4UH+NAUrqGBkNZT/978Q25ZL8qg9HQZuTTTaSQVumW4NQ
N4HmwMGvWFjnzK9OVkxzZFjWFpcAxnReIuiUFthnWLAc8AW0B6k5CO4/n+pR3x7++pA2tIiVEb0t
P1/TrPITUWRa/0Q7ikFd2RpaKFQkSn6+1AUVHdk///75ABz+yfBMyvX+/pCfz2LWtX++46//+Pna
X//8+awC8LmNNGv3g6nKKMgChzLIl8BX9vrna+3Mnfn5TJqTs5Zj8mKqDFcUg4Ls0Icyr49/PdDo
wb3klUPX09/rsnMPU+by598cMjRX8ZJW9H/RwvTzjX+++Ofjz6NC0KIsrZF9f/5Z/f0n/fxzslsG
ioufb/2HZzLSo73zyTI3NftbWVKw8fPwv56bG2iUOP35PT9fHX+e/M+Pd36e2M+n5c/T5RKSLSNa
YaVNss6KvO9WUKtRaxyeWmB89vFICyDWtm1gNSPw4/LYKDrpusi/1b6+7QFJr8egWlVDRa546B5D
WeOBvnb+GD3btnnKUE+znkyjU07PUrS/Gww1RZKnS88CAuwXZPiSsSU/OdWUv4lB32tc2BdGELiX
pCLRqONU12xSqiGbq86J7iO2JJEtrmQdvd1YNndm4HrbLmvfk8RbOy0zebuuUGPocWTwVdhbw5UX
lY3+KcveDd09D1icVk1E+xrX7x58aPHddPCAM7vaYd3ql75ZzUD6eSaqGw9epofbvCsuGpTWw6SS
PTub6dEU+RZr46/awSAcSjp7M/wOqZUjAQblXTahgQ8+RNJCyZb0d+EtUi+yEO/RFsIRO/vc6+eY
uPkatC+91xnyKk9fA2mnVRFXbRWO7toJU5PL73TVLOO75Px9I2mKFgENVBPYgL9iJ7BPdmgX1KRl
0Yr8Rbtum/mm5eWkMenwmYMiLr35mxIPsk5TM7nrhVeApY3z4Wm0DW5n5CEoWaAtgxtcPSjr5kzB
DgehvzIlG7Cw/ar69FtO02enV0/sULJ7rXPKnal5+FXnPpU+LK5Zgn4jgtpZ6m2UH+Vv1ntUNqDd
MNSjd0CNybKMu496QI12MEUvhRPiFLe5j9ITcVRxy8VYBwPHGYYiylSXsV83GdxJU5p77Tkv2xGY
I29dJzdXJw9nGgzkikL9DnM4P6VxtKryy3DxtlPWuS7KK9bH19AzBb58NDOnbA+pg+WpD8WL3X5k
XWgeDdeiFi8ph52Waw9GK0gUy3QrDGLQKImfZkrByDCYyyIsy/VI1nJJ+KFZ5cXRsIdz4krCz/lE
m5FQi8miOMcklt0PVcGYmnG4zhFglkyFHGZpNFmMlgkvdETmy+nx1iV76Ohqk57HQMJ6k8BsQYxn
Y5jmsWzBcAajclZ1E2u3nNXMvqPq1eHwiv1g2kSESYOmf6cDdFrJgN6/QFH3kP7iFN93ln2HASZd
O4V1miow60725DegoFVePdrWJe/uXUmmdGjuU78lJF2ZH1VHEldluNELcjyhq15R6REsXcTcbKJT
qrhGEw4OQoVHgV89pRkx9krkBM1MTmEV3HQF196a7jtb3I9p99r7glgVUaMj28qN1gVUEto3Vn77
2KJfaMKkpYVs6+1guK8MmW5suhd4z8VvzwWmF5jHIRcdd8sU+HFRbN0UtHfJEFt5xS+Zxc2id5jd
kr5A9Qu5i8XhQ+9ROeR1nVi124zGa1Fch6gmwm9h4GsHb20EJMMHJqbNgUL1m+uUt3r2/g8adu8x
fhv8/kyC7LmChLuATY78QXd1B4q1H284aXihR/fOp7nAMrrH3MWnWYRKcplMhqWrefeO73J1UUos
VdCuB8fiJlyNkIJyk5B79xLpVFK5BNEjUVFlqpgpx+WmyeijL0V4su30QH8Y1rJwp4bxZDcUKSCw
n7JErIaJdoZqujcnJBnX7IFX+8V7ISiBa6XxHDXBXIkoHp3p6IY0v4W+Out68jhGNqMO/YNZe6z5
T5oisimry2zlVFH+EHgpI81oPFEN/5X16Ute0DOphzvvOLYAgmx6P1Yi8JKLkyQ0AWXjkF6S0oaD
nY3spub/+fnan/82Epu1FNTnOC8eS24yO9yRrz+P8hnzgGkdGlSGoL5oLGK2VB8gPpo4iQLf0DBq
pNllyrzxZA5whlU6XszCWjemlq5xmpFpAxk/rSb8GiFuhhXT9mDllNRP6aWP6X9WwV39t7Pr8nI8
0V9MV0SY3VfS36cFHbaiMR2EFVZ6WGuHjYNwB4UMaX7ilkbJ74C18TFEK0Pv5plInWG1TVqYq6rD
y9fRP+ihZPXVRGdQayF6h7+xIWfXQeR8GCgUkV330asKQyHUL954Slhjd4BB74ziTPETpC9xpoqB
v7pJz15hfptM/yGIDu9aIbBN+Au2SP4pagbydXp+g9pjb7NMnjMrXpXm1JIbjMO1LgqK/+0rIPvh
MP1f9s5jOXIs27K/UtbjRhk0Lp5194CuBZ1OHeQEFmREQGuNr++Fy+h0JjOrynr+JiAAVyA0ztl7
7canAGsYXPQa44T4nET0JLl+UyMEMPqU72jJ7HR0n3u0ztdmr9Un9Ia3VqKrOyet02MxwsgWSs1n
nRroJhuxSNMIaw2FSlUHPTjW2rgSZQcS1ULMXDnIPdGVKERNtyaKhYbu+imu+2xmn/WZF5/qKCi3
2li+hRAxDdMDcRkBQnWH6c5r+/FkDsLca6hk/TT+FdgsozvTNzp+hqYg5nkrP/X0PzSafdyCW89Q
XhC21ARrwr3KEUIJi62SVEPBs9/YnfRK3XWxuuW6RBi2yG6SWPN2NFkqgAkZcZ5TiULGVValNkKE
qnMwfzSMMhTvJ/rX/cnV+5+9qM11qrKjU6tL0DFeASsiEXZpN9y5mMRTL1TPa07CCN9cn9Jc6In4
6FT5Mk3UOel5InF1OFvum00lzkAjLAe0ePu9kjujRmuF0brVJlie86gxS3Odkie6oKSUWrBC5rEo
mKEnl2k50ywqtMJyNJCv8yD/+/1/O7M2XYCJE3EXLQ69ZtYk44n/HRQHQOlzbtyXSflmqWKWY5fP
yvddJuXY5bMC7u1ySFB+yh+SX8D521IagZxYRTKikgojxy6DfzlPZHPy0N99ruTEj9ApXnrmjP+b
v1kOHD0ibOgyncIT+Xjl47suPxXKDF/5TjM4pB7NKSRKjepEH+//9LpvzhFE8q0xvIHfSySn5fe1
bftK31FfcavUqIt8/s24tDhRy9Gkq3d41AhqBdKve9FNoNCOzwwjebatdNPkvnZDUxBYRTxSeeYR
bxf5NB+zmN5p5ghvWbZJs6JCfA4i/zYcALlUE3v1jNYI7BTGrJmnINgc+GlNCkNceMm1SEnIJf2P
HtI82fkagDKF9hNl9GFNc9Y8arXxFKmWuZkMHqUTtBpY/XurWNp2C+ew0nYEFhJXgA14Uqt7B4Nq
YEZbVDDJEShJciTZliwQg2uYBpYEk2i3E5V6Ezkuor6JLuBxZPGAKerBenS3TjPlGHn3jzyIT8cu
U6ajHBOVzk1C7nKlnV+gjzMdaSbuiUKMgO+Ev9/mT9p0NKCAr2MNKTWNmLJgSSbizlM7u8bcjbhi
5JmgjiElFYa3FM2krVRsQZVh6/su8fxjMw80ahd1RJZdBC/rKuhNe5mcTEW5Rjmf7v2sNA66f064
sLGO+EIe57m8TPlw5Gw6HC0/fSh1y+G8zDtQ+PTHWOkhMJFrvKoTmzqQU6Q8pidUGOgEO3pVXE9C
JNy7Ee7omtl7gE177bUQQN263IrAJIddtQ5K12y9kkfQKYE0mLtRihoi/E4PKV83Ufitcu1w44tc
PWJIVo9yTA6MflSPrqVORJ7DlIuscE3tRzHYBN0UA9+X7ypGN1tTmZlz4FzrgAfYPlgGat8KCMqo
Oe/urPh3LChemd/QQ2WqnfcUni+oU5rILi/zAofSytzV6Pq7IptRgOjRjnLHkmOi6+mKW/qcr6mP
3Dg2x7Zv7a2VTsbR7RskGlGEWNLUIa3RibLQ6M8vydftvjCOotlWQcJNH6o6arY9iRL5BDWFJ8ox
bw7IomfDruJwqyU8BBqpArSfscTHJhYaOOjctLgO06PThPU2bC2EiYalIClNyuep1feV3U8rveyR
mMxuCFsHa2o4zQtudddEXivn+spYLW2DZi34/Ojo/PFO+XY5cMQhstsHvJ5IpUZyRI0udYGccCUO
540VpPCoxbwOEQZORznQ2hD/kQY4Z6wLHgQtkN9B/3ughD40Sjn9MaooESIJmyfcVpme5Avt/JE8
atHRfXqjHJXfJl+Xk446W+ZjVP9fXrj8qnzzZRI7sIGOiFvey7zLj9LXS/dj+2xEAhkq7sr406IX
vs0jAECBT8t3WZTL4pVyyZOOyplHL2AhX+nZ4VwzUjeX911+9rIoX5ZWvuXLYsg3y/d1TfietOV1
RWDoxjdhaA2Gz1NBEd/HrXMUPX3+tGqapYkg4pxTcJ4dEt9yYP2niGb4wqfys+IuPVyQnGZduwH8
PKeGIEqImqEO72pFc3SKXY6GykIOaCWo4xNdP1J8PPukBGy5q8fwORF+9lw7KvjlwFjpVfyuc58L
3sd1OUnxpGvmgr4wR6fpU48tVKTZPFuS+ZZtSKLDXDPVYtX3w7Q3Q13dpA0kbBtkgtmKFy8b1Wu7
Tb4FPNdsqG7wOGoMOLCFoxNcMdG9rLkdtNwI5Jd29qfRv0YO+pqqo3jugu9FE6yLio4sUqsUneJW
qbpbmC24GZsQphMPT/D68GjEWfwSKFyWp37qj2ZJIalvjffWrN/jNjF3c6Vj1UVoQ5ohOjVm91J7
4pxaSJ4wP/pBXB8i7ZnnNAsVTALLMbBWnM9hZ4ANAunc46TBIq20gXvvWaq+yDFkK0oKmzEAbu6N
/oH7flAVNgkhwHWuStd8wzcM+xAaWMYheIfKzqKCjkyp8at446q5tSxomw4VsyBN4Omj3qOZaFRB
ScYLcGxvfVm/NqoF/XPkwWIyIYMX36bI8u/TOt4IV7cJLWqu+57Lf25G567USQSohhul807dLGbi
UDb3yXYazJhHMAU9pF3dqvDcqzgsVm2nZFsPkfvBmgDFhjcKsvFNpHp7MHuIVtFfLfNcDyhAt8Wp
eY08Wxx7nIgPoN32DeXLXd5FJm477PYUvywIlYiytSK3bzCsQetLTXRD9bTuusK60yJ/jcYJ4lZu
X/dKr117qreJitTYJ1kG8NILxKEM+5965o8bBsYsqoNm3fQtqlb0oA7B1DC3dQWBLhSyzvKVHTck
+coLwALxSLxSUxWEnYPSGScumoxxUm4x555aUEm0mgH8dy3sdKst0DaN0S8zEPGNauYueLZ2rrRB
5g/7DVlo7dpVuh6ErWKh3+zfeOpDBG5Pq1hY+q5MZySi3Xy05f676fsfmr469zrmpx7dX5g/pxwi
zD+W3+O8+VPr9/cHf/d+Xfuf1hz/R8HSNCxCgiDu/O79aqoJvccWLjYn4fCHht/v3q/p0vulX8zL
Kuwf9RPyx7T+6RqaSptU1cXcrv3/6/0C8/hTW9EklgnmkG3oLKFFc9P4kl1HRaOosdTpR2raPJzt
5SAhfIi6vQGPS3X0je6GxZ42FiC4WKcGeZmWM6HvpJSBMntZz2HMY2Vk0PKrfYfCZJfLFOak8qiG
9RTOaYoMMOfzhIK8oxHvwYE/rIdAufko18/x6n0v1HQbGp2741HSmJPD/QpgzTYka3cvpy3oIMZQ
BpsW9OGuxEBOt+cuI5yEa2T6lOSCLE/jTvWprmQdNERtQiYRrhBzWTsPqp3C8Z1FiDztsnis/ekh
Jbbn2Pf063odSGCIAGSMi3UUCG2JvJwrnClu+zDCPRRA/pzQI8cYmUuXUyFnWEpZHsGfGloxfyzz
WaXRXQVZ+W7kdKTwkCHssb/Bfrijl347qs1zYpUOmALMjYQ1rTox+Qsn1eoN3gPgRKApyow4Juhy
v+yBay9XvIGoF2YIAtqK5trF+iDSHlWTpayUiWf/dLzBA3OrGeErgUHJMunT24yI1kz3OOWqd7h/
c5qbr52Lf4QOOLY2hDvpEE0QjprrJqifByvgukm2PY1KGib4CeIeRlvto0RKw4IwENpGV3BfwKdn
dzk2lwWXJFjiVHUi4xg0GdBv1iqPX+kithMu1dp0IFzzpRDiwRvLe62szqJ2Ht1Ae6q5DFMjj7Zu
al+7XN7cmC4/6ChdqZDRgJAzO+qgxaHvIQoHfvmjbGCy5gbOJ/KQchRqaCZXPEzsmr5/7/v6XRgE
3aSA0fx4E0TZaqqTvVdbWJ3DNcagtaGGRDp5ZA869q6CuYnDicCBLrO8VW6Wv3Sd2vyINGkTtFgN
/VvX0dG5aT8tsJF6UjykHQnxaO55JAqsX6mP4j2yD5QWqTE6SIm4KSdVgX8aOPPSTVBxjk7LjlcF
r2Ffkhrv5CPRXY2xplITlomz6EHMFha0yaqvbsCV9KoB3bwAIa6xP3B3k99rz7HOqnK1FHgqvWgV
GJIBzGren1CzbcFq3OLYIGlMrUl9wE8XJrusV27iiQvMLNZ37Bu948nZmKwO+bOCu4kWZx2PP6jy
nRJ7tqE20U0rVOjw+JkWrcUntfS2ggkCnjV+qjTv2cjcU9PayqJVxxV2eQsXaos4mAwms1HPSrt3
Gpp7ZaxNi0JEWxrA8cIEIsAOQXxAUTxavf2jzWv48WgmuC1AOFbBgVfNiQeJaOdOww0SFfSuPWmk
uhHuuebNbjyMVLV5zhwPOUPinaykRI8eP5cuWOAWG6FRmwt1NDYaOr9KNA99TLRj4qYgZdiTbZ0H
vcxOntAq469epLYCqD2PqPcU0ba67zvQwY2DMNxXV1iTr62pxEwWA17Ea0XH2jhMCZwLEp1YqWqG
q0nEOsb6YvzFD7ykoXlWAortcRW+mSn18y5dQau69+zojXH0/r29FYqCTCNieXcFKq+14UXw1fw7
mPUd6cAddJ18/n/qufxv6NTJDSizpGcRdGZZxG2OAWxcxLe1JjoUMb+iRtn67imDSdFU6p3rY0mG
q0EqUGScWziuFQ28MKlvbSN86kGWKbXnXpVNu+NuB1ds3p/1bLzDcphwlWD3il47A6BzWtu/atFQ
KYApDj98OFClvncjdmbdQvXsNP1P1Tohy9wOviBcMfzpaYOG+Lu/awxCH+KsedBywiDMkTgtd8pw
5tT2SkxcUoLWu++C7r028ju16F6HgoU0JkrJ+ohQQ3E3/OdL4ZjnwEV3DN+F/mX6XRmqR61HKayb
j3lS7mtzEgsK+6UGBL5L1DtvzjTpxl+anj30fbkxw+jX4GeHaJjWil40q9bnatI0Ji77/MoJyaKd
leiQOUEUFSs9PyklnS3d6hY1vXWVr9eFQ2opghSiuqjSp/YKpvEG9Lj7TtPtl94G50hY79NoDqsh
EHxJGF670AhWVsb5b5qgXTWTeQo78+CDZSO6+9kL1Z+OR9hZbmJ6mkzuJE3n6OnYoIb+QPHTW8D/
OIdeexjwEZjzXaNu0TKD89PpmEbwU9P+Vb04WaTN0TB2Q5yezdTLWWeE3LY0A6rW3Yc5/rxGQ66f
3SZd8tOPjOuJHvDa7Ybvgp7yUgw5d+gQZeeja8AfYyhoMbQg+DkRKdf11kiTEitT5FbLfkyWhBna
NXD2uHa3pSB2xYdtE8dZS3XLOQGnfu+yKVvUGtL+bHprdP9pGEjPEeOCu/L0qmlLYxvaCb10R/2W
eY0Al4piVBGoe0sjXzhOt9PL6jgo8RnOGrwNb2E5nOSxM6Kp6Dcq3TMthQtQRh0gDgyyNgaGBkyR
moH7iZp40wMMKODTQnR4ptkQLOa93dULmHkCq7lP4os/6C80ZuHg1CQUGdUtNZgrP4w2bvotC9Qt
yikoy1R2UucaYN5joVn3GZYP5L7tS+R4GDYE1ekJuSe37hhA67uSXuR8asBKuNVqQbbMAKI61+/M
KTgI0s+uMKkCgYrxutlntCIeVPDFIDLYe+66LuLvZo+i3A6jp2JiR8RCdFXY6aEmHm9Ji4zz3QDw
L+epNcfihQOC6K/MYr/p8nCB4aZbtNNEeF1SAkhJSwzRzC+w0xA+TI+fWwqABSpXN/YQw0RKTHHV
5lHMVs19Z7PARTg9ukN6qHoEY5H7EmpduIsm+0cQk/eDLmsZ9cobXA9Bc+PGigJ318fGdQOY4aou
k9cGPtcmL6KNqI1NB3lhgX9VXfd+mWxMRNCH0NJx51LoKsLswS44xO20/A7w8YF4RyRAVfnTGGsw
3OWjgYhhFc2U9iyhftpwP+TlCoeD8Zh3HK7o158cgI+FeAzBBdIu957jOcPACqoXYCA3I5axpZ9H
d3bq/cyySl3RmOYSFOGNGJ/tRuy90ITTq4acb3pk4OnwZhRFstB99VQYb0AFodsmD5oLlsR5SU+4
AbkXAIVyVSWcEVOzfhCmGeF/UZ+JMOT81bEnIMtYY6un05aLZ8I28IpqmMU6slM4Y+5Nc2iu2rbv
rnI7XaRGd09D/t1yz4arvvaW+FFDsl3U5P/FtSDzxyRKNgCcl+ePHoI7IovUM4ZPlRoiCUlGQORr
A0BAJeRNiQd0YMK/AXnUmsmuJST0aoj9F2jtb1HpfwdOeQqM6K7Ro5PmqdcA1kl5S9WDAYW9qck0
AdGNP5NwXTsYnsZsTuuacF0L4zVTYOZZlgudIiFUyT7mGv9jPRBCEirrNOqRDPrPFuQiiGHBwSoN
zrsE6HD6A6ZmPig6amrFJqHIneFA4fDNiuAiU5nBkEAyM8Y4grxs+FN9xEUo8G9yS0ewlm5cfYux
/0emaTQ/J5pgDhctMb5HPDGrPtbyyiGrgqoAMHnrwB05sRgUNa18PR/nZe89hDVESIFXgZZzeI2J
CHttYBkLB6C4gaUxqjnBjUFyB8aF3258fgCWNwZF77tvBg+2mLhNyTwDXyMIarPOn2ONvC+7fM9q
8w5ENKD0JPiO9PqbE3Q/4EX91CfQc0r+Fs6Qg0JlXVGiv2sVdPdJm+4rFw8wqPut5rV34O02o9Uf
tco7AIz1FgiHXlu/hkZhVesw38T5AodptI1C55seYdwry19BwyV21JLXXhcYzsS2wQiOlze+1VqC
2UUl3oOGQCE16681Nb5xtc65cgKoOAnyeNy4qymeL3iASPqfGEfEwu8rcGR2ir0GEsuollz+23tK
bW9G5AXc94oNJ1wiImZhCQ5b1eT+v60dXCnDOyecOyOwrlzvti/IwCH1NYMO4eVBjPgyipdOXN5C
+XEXhpuTyAmez4oeBzN7GH2fy//CS+GK0LSGvtFDOA9mSJESmQduCNbV3EIuLUx1Ao5V3uo3U+Dc
9J56oxcF9vmypq068BBU24tQpOtOb49l3t/r1dwxJoC7nXTiVtx3ck7vaiMhcqstz2OvPakFBcEi
OiqRzflF5QATxIzbhNeBWGbn7dNFj/AXJQyK+tj+QXf3NlbEphqo68VTeAwyzlCl+6Rrnr/Oa0ha
RkgklOqYNxWh2HGjPcVOsLKFtcE/TZp6n24jJ0Uq+0AsPeDvZL6rRQTT2xEXQDSalhJet3UVAF4c
iBnNBxyAnKNcgGPkUnq9BpAQT4/mA3kglEslNSZz6CJJdM4cPtkD8fJAYBhm8CQ8MuV651SwXv2i
JTE2+dlSEdXK7pjpz6be/QwD7wdMpm9wgd/awH7yTe63XbHn+ftsFs6vMi5u4VgNSycsNkNQYIXl
DilwkQBr1nukg5DV6O2ENwPe5JXv5RuRY/NNvI1mtNtS52YBHjzleOxyqxAh1pWP5KEui30TUc2O
Mx5qcaXioneS72nJQ+QUDApPfMFLUN2YSJ5hCXKZd5Xg2ITULOnBrehH/4zQ27b+g8V1T7dX7y1G
kP1ghs42w2wYUMPey0EsywxyNGpw+pEoEmIR5+U0LTdBwb4+TOkIpqboF743ToCI6CtJBJfr3wRh
2e+arCsR9xQ/5OeSwYe0V5U+CEWdEoacmc8/n3lErlt2RYbP/ANy3lDoGFmUARJT1xYfyyTmokfX
YRLCxgn8RNWr7948Tw5gW27aCiIYxE24PmnZ29icSgfWfiBquAR8te+GlBTw8r12PbQjlw4ggmuT
dAW87fdUGLO9HYubHo3UevooxvRhvEPCfQVwPt8nzgjxNgibZf3Hf5vN/5dlAadRLSvdN3MZRo4V
GBqQoc0zXdyiMNB1b2uw07p5l8FzIHGX+5J5dB7kCiqAWNmUGuz8LOnjCVAW/1uCE3RafRqV7yYF
BNFpCEZ9/zE6u5PtzA638veGuh4WHlGxTfw8DfperrmPtRQCOMmtZASlwwqRayVuuObXjUbV5Y/1
Lz8ht4Sc97E7yGk5IE8B9mUbbEskANR07+SGDxGREfc6r5rL3vBBZRt6nj4Bii3lqpALqXcV6wdB
HvAG2qZgdOB0DDX8hiT4WL9m5kCiViiWp65nsddRAsmgHxjwwaZ8Wjb6eMcJNgOTxSCNbGcDKG3t
+yWbVeUZCOJh3dp037L8Lz/8aRnkqJMQHKbpJPHJRfzYemEAfSzrDH05zDtHMFfRWiI3tjaW7+Eu
SeLwY+UOlPuwpF+OGkH29biQK+/rGoSseMrDjVAmjIxSFhyJ4FVpU7Sa8/EgBxwie92hNTP+sQPl
aneGpkj667wsnVeS2TOp60K1umlRpxzoPYG9cunlV8hPyrF/Oc9tC7i0XG6Wck/oooRaQu5R/2Hn
0PHobWeZ/GX3md9glxNvMLktLsg7l3vw0Fr9doS4OBEalDmUpTwxH2n/8ncRn+w80hcWbjY3y+Zj
U/6kXNopuibPHXmKkdukP8sjTf7H86ElJy/zcsdczWcka9ZZe05Jld9Jzo5ULcs9Tw4uR+unXfRj
VL6OtrXfunMdZF7ZHx9BZL5Rnpo6W39s1az0643uV7vLES7/PfkROU9O+vNeqHYwzpuY1eTQKJ8X
25Q7u3zH5fNfd0E5LbeaHPv4jJz+GP3yupz8Mu9jty1Km/6+fClPuYuyaJz5BfyRRN9qWGcWamfT
u5kXTHct8q71muBNfR3VAOloCX5s8d7WnZXt3CA9vnUIhPVycdTRhEwq6BwAa5kwtn3VHqzOLPbU
Gm+z9JDXZPohrgcfnsdqtTUUdVmUSrtV4Abv5SB382ZfaRXpj3LaSQTy/EKF+epAIeduzNMWIusC
qqAlr8j3//1oJrDb9kK/j5Ni2iVYs6HgH/p54IX9THeTozoAc2JjmNvqaMDDCqk5lgl/jaXJP8gX
MHwmC1uAG005Q6fzYSgH7rxrXiYv8wZjYBXLlz9G5UtC7vaX9/+b1y/fjOIm35qIVJB+DNW0vnz8
09d9jDrz4nya+/HTn2ZcFvDyLX837/Lr8tXBtl6xZQgfiZy1+vLi5fMfP6fP16UvX0+6iL8uwubx
4+suK+fL+z4t6uVrGkpgV73Os9Tlp4gI2WqJ+hLgzuGmsaVu9Wl0CNsSlS2inxbamvpH+0VDIr2X
AzlPjsm+jJysB/QTnkpSYRvCSnPnvkypk9IjB6Oc6cdkuNUD8BSK5lxGgvkay8Jw8r9Mx2lhLyhU
cRMqz/uZvI2ZB67cAWRGCpEI1Rr0261sz1jSLCHdFSoXuJVV81AjvRPdFFHTsB2w2PMBKfoy2g8f
PZ1S3kI0cedvzVjQplYRtmd1EKhgArgU+fNARXachxkygMnjFsX06DOhFCL9cp6WIHc5CX/3NaV3
sNIcAv+gibGm5jHuJCCaTBWVyhDVGz78tc+jDYL5jEj0qOj8ZVZO9V6oZb0v/hj7Mq+qVIen0D6l
pkEHq9H63wOZBfgxL1KHTYzQRZ1wL81v6EzX3ASgguT2DCnz7OWYxor5GJPzwl5nH7DQUo9jRF5a
VXP3a1liTsF2GZVbWE7blf4EcMZDas62ld02jDGsELmFL923sSAMm6drKsbzfV05D+SY3NJf5hnz
/SPPPu8kpHF/89GB+xiXG7rLqKk1BD7LzfnJQDNvTlteij46dPL+cuLWK2vKrWzGhWqOTF2Ojikd
Ec7JDfG9YfmzCwsCQOctaCodibGXLSpnRllObZZ71VZRWQNTUBFpxFleQRbLxYZt63UGUAI57ROS
uC7T5NGa1ZlJ1+T9gRy1ZjfaL94smHRngeNl8HfzqMCgqa+1TaAZ9R5G/e9Bk1EGwIdAquMf88Y5
8ifyqS67qmcupWlqCt/QaRc7apDWCiXfN0ubOAbldvLlJpKjwDAfCc8I1lpds69ftoTcMJetEwCt
XyjOOC4uoURyzJlPTpd58sh0Gwyc8Rj/lJtBbqC/21TStdXjwN/6lLvkRilsd20WqY1hiSPtYxPJ
I0+QHbjIRtIp6gDZazdX1Edn3MYenhWsj2hf57vznQUlwuAulGZCXLx7dBJW/byefI3Vnki1p5z+
GHV90mzVgOdnuQrVeT1+rO95TE5qZsezI9rojyMj0gV6RPEsT5Dy2HHHwZ1z0DlBfhxLuR1C4KV+
Vgha03YqhoXB1l/oc8QDKg+A04nj8VSkx9shA/ScBRSa5avTfH7wMoDA9lQQrci+VZpIgvN5cJmU
Y3KepSg0HriBkHtaMK8GZf4OqRf4b2nFf5RWaDYe9H9tqD/97P/xklfx5yAlkC7zh37LKhztn8LS
6L6gWJgN487FUu+4/3QoWqs2J12NP3PI0v+TVWCpR+RgIa1wNEPYDlqH35Z6U/2n6bqG5Wp4zyG3
84X/53+9D//l/8x/e9frL9P/yNr0zAWpqf/3//iLl10g+jAdC4gFtGth219ylLTOLjuaNPluRIBw
06lJc+dR+YZ+dNW3szlD8yaCf8xF63u/LDv2CdAhyfTTSvs7Rz16lT85xuelEK6mzuoSU9O+Gvu7
WlWmUhAXmCVuuQapdd+56TWYU+1kTUa6HtPqurKdBXGXeIw0ZYWf8dc4FMEmsGbMN3eZHwiJP62o
zytG/7PaxDJZJFM1gW5RBNNdQ3xZMZWCEKUQ4IT0sejg8ykkR7SI/JPE+ZE2kXpOBupGed1sDMN/
My0Hsx4UhCX8BNodyh3FS2fVZn27QW1DDz+BUIoGi1xBVDYLR1X6TWHQ0nLyxl+JwgOu76DS62tc
e5q3V/zh8T+s5K+2fP4jBDrsbYIdSuDNZyO8f78LM3/eMf5nqajAb+sq26nuRDXdGbQV7W5MPCHA
gMI1t7pXkVBCfX6L9I0bhxZD54IzWXEUQ/YQ5sgLMl08e/AM/xM0gF396w5gsaPDj4AcIJx5f/+8
bE3dRFUvnHRHp+7O6+1lb6jJLoehvPFVl76NC91/NMoXy20JlrN0CPR9yRNIwMnVi6ebVLnxVWLz
/sM6+8uOOWMMEDexYK7KhprX6ad1FqkKhbG6crkd3JVN5gCNb2mfISG+IkLm2FhwDoPGXcExjHhY
7Z+KlISKPAMSRGdSu07xCP37RbLmzfSZrsApRDVsoZMMxLbUxbzInxaJ2q46+d7QbY1II/8n8pSD
XaUU54Ry7SZhdZ9411BI/VtiQelYafZqtIaAbBY7RPJIcVcFKXbCpEYMbKe0y25IzP1o+CSUT+pz
RYPR6bwKzlRCJpQAemXF5oMNouFodyowfWK3tKi61oYbGsrWDty0hW1fn5Yhly2K7CgPvfEtb7Nu
NtEN6zrPj2bt0I8q6p1l5C9B09ABosB9lUQaD6z1yegrZZ3n1XgiPEOM468wKvWVGtgt3LqiWzoE
itCTHYaV7VbhcnKB8/cZLV1QYQ//fvXqpvaX48SxNI35HPcq2jXzywrOUhdPX9q0W71vkWOk+cnw
vUMJsuyg4/TDZIDlL8ZJeB684TRk5nSA7pud4RkjK8EvZTcKgaaa4h/crvpZpQ558Pi2wIv96IOc
/30svUPsTR5uSue9wFm/CcPRZf3qS85KtBsdpXjxGqLfA+5yk0GvN7kH77DXzXMs9Afqyt0uoDV9
UioGcgzspb9v7PbcuTa5AcEIF0LRghs5SAKXXprId32OdKm184NTZ4hKwZcmzTBs68bSHjozG28D
74Yk6facNam2UeNJe6CiR8xsFdy4ETnG+BJI28ErC6FhaRNVt7CaFHuZaqEB0sgitXLSfgM/z3aY
CHamOcXXjVvE17r1NrY6KZS0p/FlBOp6mtpkxwVuqdpttObgDhdUmONtMNYmaRpQZ480sJojPV+k
PGUSXmshehjdJ1g8IrWpbqnuzv42bYKIUXXaiTBjXRnHk+2oZ2GVyrIrKrFEZeEe+6CsdqZFhmWi
DmSb5gWCP5j9y0aF39ubY46JmHa9HYT1sQ1d+EbTuFdIFTjWSbHG0m1s49rDbtw9iiIXe7mN7CSo
FmVgoLvra5ALhvpiBa62p5VME7e3CB1s8p2RKifIB4hDFLJluKru3NIJbyneHlKgEgQ7xeGtp3TE
EUcumGa1PEH7KjeKUmr3LUIizsyo+ghIWmu67R+tgv+RtJDx1CvsLbo50nFNcFk6kWNe+WZJNk8Y
7XKDuktbNK9h42fHetCy5QhvctE65sKNrWE/OgizjZGrfKT46YpAEryTQxIdzXlQj6oB2jE4xZPj
QfAC3RXkGqdZMdyhdCF1hgfEm0ENcIXw/EMpkhBsLPjJrguM6ZwTMnH2wK6HYRTuyrH9PlTleG5T
OLZdkz65MS6DtjG2iLqMO1MtlZuQ9rCcMkz1AaMyK1nL3ZsRiIxdEJpmJdOu9V3nRg4svwp3KFgw
A8/zJjfj4Wweiy3+j6brxUrOg5ULwmoqhk2q59NRvoU2NpFIWMhwlIRinTpqtyj82r+t5kGSTmLH
QUK9YJ4cS06mlQENxazsjZxlqhlA017b18R4LAixDjaEH/n3RMM7Gz82iSfXTYWWKQM1svZBMk4n
7vf9ewJ92m0iGtSGxbVTG/ZZDhpu//ejOb7LqbQS04l/bzlw47gfazzLHfbqezkYOu9FTE62Hjlp
X9VYeTyeOlWNxj196yRNKQ2WxdlNUAtYg9vc+5kDb6KZjiBs91FruE8aRRRqbnV/b+AJpkn8VEAj
2RKHPm5bK2ro+tek6LUFWAO3Vk4tALArupP5YvDK4gXf6CK0f9CpCR+bkZ1YJbjJTKwnzarp6WK5
2GkmmPG2NJ0lhYD3JG/dcyVIJNdfBWqCM7o+rx2fyJo+mHZLeFBQbW2qBlnmd9uxQaXpudYyagmp
SPCMDRwXK8IZwT72yY687nJV9421ClPr2FboxEKnqjaxSSQTNBdC6ETFozA+oE2SxvQnenj4XRRr
O7UIf+mc2tbEOwAJbgjnS3rOE5Uu7IW2meaEsYCo3LQavFusSq8NDf+1ycl3myITyCowsLnSBEsF
NWCNWm6jFhEpfqP+GDU2hMuxLs92QH68CqBnUOxV77tigVTV27tani1BXAQrT/jXSYBmXq7NBAb+
bsogbJKbSgKU2RNi8Gy1bXNWG3uJ4Mv/OD9NiTAeRvblqv4mVGUu/7qn1Jj6g0v/fqGJAYJhH25a
6zBwE7GZEuZy644UzBgKpMrDq4kUbW2G9anFcU4IBicJW4ilCdtuURc8BpvRtA2AAW61GWrEF7z4
yURClG8eQ792V1kGNSPOQL4PPS6X/8veeSy3zXVZ9FW6eo4uXGQMekKCmVQOlicoWdYHXOScnr4X
ILdl+489bw1QSKQkBuDec/Ze25VY6ss1yXTVmkpXeuL9u3EC2Z+awL6xi2mgAe/bm3KMlbUT2mgk
cuSywoHLRARC5md4HByfrHpHH7dT6pTg7iBGKGE2UN0R31Qlqxivtpsiimhy43s9Rd2Ms5VNeB50
Ac8ExJERkHeXTVei7U5ZHinP4PoI/Da8HiTD3pFkCUJAuJpaJ9syIUt2dpnJraFAA+nHbRh3zzJH
0Iex+0HV43UQq+Z9HIw4ppCD8HFUnoIWbHc45DtSObHWmcF045RggyOBZJdQDrsYCn49xja1cbix
dtj2hyo+hOMw3whEcq2mIKZoyF0kCWuQa/pDTCDFsXBmG33AnXWEDHEmdNA9pwqMKGp6VmCYRzCj
0DiCLMrfVAeDrNojA9Xb4kI+TX6luu9hT0aS7+tfGNSY8BiqdxkRn1GSm0usinsNDcM+muNUbTIr
Jbsjifp9i838DrSIOGW2we3YIdIBUQaNFMIebqqW0Osus4xXpALFi7TDJ2RS5lGvgXIjuiKwPEmV
tQWbjPyQoDq2PsYl+Jh0Ek3MIF18UEvwvcQRFlQ4s5pcVKWmdR0jKIvSfKe4XlEUOWJ4aNCNnTse
rOpo5dh+dVj+eKUJ6tuidSFiFwp1GAI5zDFX1w3l34sLq3AKAJOG7kPXlRWXAQRgejNw93eMcG/K
6KUMR+VCjxkDLa+sUjXXdCPwNhoSUUOIAA9Clr/NGaOWbafvXb28TipcUkO9pQ5WHMDFdHswHZWZ
5Zc+RwKGlfWvYnL0VR9wA4+QOSI6AgZSKhCb0Iokua4fuamRacGbt3ZFDU0X6ylAaxv2R82lsCWP
S5vpUOHIvxAD7KQBnSsHLeLTND9H48PizjJR7vgEHXT4TCt3Ql9naLg3gcAjQAfcOxBbQZSm6257
FE4pBDffL5QzZcbEm4CueKhdNnxMNK9piIa33hNDTjfY3TVYCAetcRGG4DwiqsE5tkWrrULpRDtJ
rWLVgXWBKZc8tL1Hz8/ZBAgIkLTTKAr1h6olmyIgQ3ho82cfyNkWyf+D1vpwFybfa3vMBPw5ZBO6
WUWSuxM9tqP6FwE/1sofQf9UQMTaetRfu06ZMEumxVYohNsSbtKvoqYrTonk9yQmX90GRr0nmujK
qm3Gpnoa7ZVwiL1ls0UwcObOwkvcOaew4R7VmfFw36bpIVZgjCBGuDhZSNnVMlF5jJYPYBxspw0O
/IsI/Rulj7p33a4P1B4uTlXM2mUXou5sodVmM60LcGejdholb8EXhD04Vq0TrTM0nRPl1yiRBbq2
+UixPKotTlXnGisDxsY6yWR/rtqg8Fo1hrWaNv3Jskfq/chGNjSf2FT8764Ai9WjjdhKM/1aMSE7
dYEMzsvaskCqRcKbSiwSCRp4DUrVUEAvwA2mo3BcTiEl+TiUjYJCxP3LbubsJXW8UsxIP1qglz4W
WcK7V3YlFLA5vslm+jUSrxp5ppon184kX9QSJZqiXgmmdLdGeTMklnWjINfqc7+4UxPN3JdUcJDC
j8Xdso/Uwwo7ZefskBIqDKUVsZnGsLrL4xApW1PeLFu+0MTRcsiGXzaDPZ2cZsvHOPNKK8Vw4JjF
ho+MfgvBVL8dY5y0cVJhdpwQ9FdUW7Dyo1odIB1dqT2+YzUo7yEkrLlt3NkCNnE+luke1WK1ripR
nh03fhR+b58FnALH6G3PUAFEqkEo7ppYqHehJdZGzR/oN66xzXuVGZgWbChN9Sutnb8+TrbRCnvP
dCM/O1x/16ZrwqtQlGtBZvJxnFT1SODDRArsvE26BSBDyrSeg5gyYoJ0UkZSvrWU7m9NEY22QnCn
t06FO39wTkUISKtjYNfO/s9lQbOjTX/ZDkdcHU6AB0njdeaWOVrvUtQjwNw9MlcE9qV5mxRtd7T5
Ep0Yl3erOcI1TQvX4xERCR9BtRvq8krzyZHTpPlFUSe+DkS8eYwbDgPKnU0mnQTBeXrWcJtWufWN
RLDgRD4GIPPI4tnkuctVyRsb3Kp9dOVO8grg8tpqtAdGeHuysMB986eOlMpXSSq4RJJe2XAXcNAZ
r6Jx+FomYbxGZPWs0OESkwoOMJIPeAqpCugHnTFa51vGml4MEuHUfTMn49We7H3vdI9Khpehm15I
CZrQvJFZEjyg7yIpr4nyHbVyZoBzeG9fj2tR9/vIaG4ZnDyH8x0mAbs/5ttahTFSQLuCDxgkB60K
SXGy/F3jM8LVaMKTJk1yXA+OCvvimWyXA5Zgry67o1qrr3l7xzgfS2uJb2UaGNWIyiZrWve1tdkN
+84w4h3x3eAULb5TpZAnGk3VWnXad0OxaXKb8esQQ7bAQPes5VZzyEjl9hmhO0FiHSi1rccO3TI1
paM9Xy6XRWp6eHEs4Onuez3xf0ZtvSt16yCQiSK3N28tCW6yobWmIXRF/Fk4a8dAytxhS4l1hfzM
SNtHlnIH16re5mWHtz5Pvg1uyyB+Lu+kDg4Y50nV4KjgUIUvUw+uZ5EVCQM7QLkkYyAUEQFdHdOh
PBV/+bzURQ+2fcI+7ymCgUATl6/xi44b9Qb+O5EcRJbN/Hy8X1PznQvHNZehcFXomnvtKAGka2hP
exz4f/UmSWg+UIGtGFzzKbD0K7c0D7lsXCqgljhmCUAm1Q31R8stvlStTI6yYApMkHO6Dt2erLCy
PiHTs29jex59ZdVXmeXFM2/JRUlIey47CV2ofLXaJlphHpp2pIbKNdgPVNVhDDaPawiT9vgEeBZh
ZaJTMLP18EpJUFpJrbpq4sTe1o3y1HH5yaBdnqKxg0xWcPtCD1F5mtAhFVU+4ssETwj2NXe6agsk
sWigi1spqRjCZ0ox6eD5h2LaFpa268S4IuMqPXdJoTFZelRFo57VXi+gNjY1c6GSF1Ejn6BsqlNR
GfCHEhIVhEJeoWs25PhgAAdwc8wJQtly3eP6ZarXeiJswCLqDWLoGwcepjGqr4Xal4Ra2sYpgoKz
j9TsK5E2pEB2zq06WVjHNWSgpjB3JD2TRIzvbhv3HXC/B9TyNp3IqPOoUpfXeSnvSazzlAkSK+9a
t45M6km0MO2NE1NSjvLUs9vJOhkx3/4D6bjlFlVv4y33jUDRHt3R1A8MFM45AlwvBle3TYzo1rF6
/zGPsm1ejE/wd3vSWRFXEy9YUqiuoCtI8jfnpEGhIGBEBwieeqJNXaDM03r0cTXWzZbPNB3A8rrL
66tYSQnyjjgej4xpJawfpkXlvq9LDXkxWXLUJvomxheWE9QVFIN+FG3OfTO1cwCh06Nj0vWeS9cT
4Tes1gLEFBZq0sOb4qvToqMb1Ic8c2kO9wbMrtoRxyJNtCPSf6KibMODdupMybeIAsVxYgwIRw+f
7XHZBma5GkIZHixZ5Mdi1kZU82LZXBbG0rb9h4f9ue/+eXZvu/V27MN7R8t2Aqlo2VkviJrbdW0k
6E8tBRzSmMX7rkzdfTWfQGXqSHARgTO4aCq3SryFAbQsumiE//995rbocBYYrJ3JMJaHRMEnZl0j
4S63rQQsQG5bDIrgmKU6SVVF+jqmwM4UHXX4kuY4add16rbMNBWQiDE0YmFhDwpo/N75ZZpBuJrS
reiDW3tXgei6l3b3WKkOBo25qb8oq4hwWUF/0k6joFu8K9zevm8r2ipu5zyrQ5o/uP6YP0x2scqC
YUXYKyxKKz72ujNehaMkudgmhBaU2QrMmeClwW8JPn0fNGg0+7qlkjFmh8lAYI+dbDb9DQrqH50Q
IDKF7rG1ZEUB8iqfvvNmExvbKQQo9jinHC2Cg1uMX7S+ca8Qd+i7xIXoOJrrSE7cjas6ZwY44lPM
ofCFCZWVNgly3Cn1xcnzDExgtnP5JHuKmrmcJSkQDaFYA5XUnCmGp55WJz+j2OAT64JccyohEGZX
usiVp8J1+q3NGOGQNEF36yousWXm1LwNcbizp2bXTY1xb9thjkvah1sQhtlTnvmnLIuU19anegfJ
Ge9xGiY4ekisZRKwKRiMvwYFNR7Cr3J7MF46yISWL+33NOy9rqloaSvWdeLryLQDgBeVOiJQra1v
Kbgfpl4m76tKIR1Axp070NDpWoq8TKjhDwd1fMDiQ/5QaiBm9t1pN2VcOkYdOt6kNKinKUzmRU8M
XUlkvHTrY53VZMeFrXUVlIB8KSYIT7FaBWCXEnhj7Roek/2/9BI8cxRZB6vEJRbY2XUsOvFAse0Y
UFBgjOKOJ5MZ3Eh+x30Fu3szb9nAg9Zt2thXDT1e5OCTsq+MFkzYmD2EzBHWUcssOKhSuSZlEqg1
vAQLUqrXMjK/HYLLGJn2JaowR6qK9VY59XhA5jUQS05UmRgGuKGmqp0KveCFcYWBZXBQtlXRgbGr
0osTZfIsZqWvrQ4nupP5gWvmpRNRe6ul1ivpu+vQSFIvp+J7E6m1gjWLm5Qg86e02ru25mZcB6rj
Dc70vS7TDjWpAROS4uqKvlW2tVQauBWq/agKQkxisr7oTtx7M+/XUibQH/FY7dt2fAnDhiF6X4mr
pSzlmvqOtpF1J9TXUjeKbQbcYtc1zheriAsvLEJAFHIyqWIU2xYQ9d4fKrqewfQkR+zw2tjf826N
cCRc5kBxN20zrTVWtjP2K9dutV0cqNMWuwCRLhThrMgFwUJ1uIYfvQr16tltEAx2tJHKUW1PXdKc
KXOa50G82G16nZl1dRtO+F4yK2guCm7w1OCWVvX1sDPHl9GFB5cRlBPEzcbk5T2OMvuS4I47ocw8
oR+x4B72z0Gm5Ddt6RO63vIN7KGJqAMtG7Iprt0iUdaxZuGoCOrrOVEU9QhJEH0rtxOp0ifAKneT
FVNJN7+X+rDJTKIO+kBhsB0Z46YmHpeZOkFFpeIwPk43ba/bO2A5gTf0zZvaj+FpIoscOMGQ73Gx
VI3cpfnQXsKyI8EooJKmTJe+xKYBCUr3VLCpm6VyAO/e8vwGMqYbZPvK7jPYeV2LYp3w1zHm5TAM
zJ2pY79UjyMXZdNvrkcU4cexi++xGcorske1U9wIzyoNdTOMBHDEYZFffGUtXGaRLn7zvWLIbTgy
8Qwp6PVtC9mnZvpPqbh45mrPKFyNtpMeZV+b6TBKeQRILK8shV4zgyTMKmqFH0YGjIRsOk83Yc3l
UK8a5RxVCk8Kpqs3KQYgy7w4hi9APrfxVjAJ2QR0JUA78voxsLVOYe60pzZ3yeV1y105+xRFlemP
tjF6XHh4UNGAt/ZbXB456bJ4WaL3Tk+sbZFEyjFr7+TgtF+6Uf3SNgijYJVnu1DwFhMTKnZFNYWH
oMUOEdKfH1NaYwJq8S5HXbPuVbW7sqBVFQUDv6gxzlNQ2Ad3yJ8MEYVns9bK9Zhp7iYp8GONaR3w
IVTiW4en8KQDl0DDrUR2x66FpdAN9l4y/z/Vczi86Y6Y2Bgz+ri8vbjTmh0z3PJiYrA8DiFVUzMX
FxlaTyrS2T3XqidaFQrF87yst8M8tBAVDV/NQd8Zw7H1NKeA1zz2+OyaXmIw5PJK0ySmcOIL2ELz
5FRq07Ew4g4v8ngWDCggs7GQGlfkKmhPfs+IsFDx0ra0pY7SotlcSPHQp0mz8yNFekoJ/rdLT4Ge
iXXdK38lGMDoT/jFg2443bUSk3nrvKjmaD7USmU9oKHbI2t+kWrXXOxEAClvyQzoSRASSDSPvCLY
F5gnNmNhXpXlRD8Pp7fnUzg7Ec+UnsKAsMqswhxXYlQ4DYrGBDEdLkrEkC9UCWtKTKsdPC2Q77ig
k5lhNRtJE+fgNk9pkNM5EIhBLTuGRWtxY6fciiwW6yQePgRkxcanZAH7kAsGf+BwRAsKwMytxXaA
cr5P7GjEu6wEHSGXjJ56Qrn3RVvDNepM6A+z19HEH71BY41rxWiK/io0HYJ+AWVRYm0IiJL9PutB
ttLRpsWUZHp/IdVtcrkkx7V9XZVVfd3Mi+Wyk/ANRocS7+3hmqYlY/WycbIre25TgzirL+ZwrQVm
uHcirvBRhqhnHEV8Hc5rtlTe45xJd9bg8e8TQW+U5CD4f+zzs4uVd/XZiJKdwzD2hGPZJPA4Tg4h
3Lq4C0O6rDYzUFd/zKqE26ShYldF/8qdOwBLBCBq36fqJUZ57taI090+JkRVJWeN6960IR6EVCOu
zbskn15DWw+YIafufSvkJWsq9YUU1cwLeyvbqJO4aWsm/in4JDQosAVqWWY7o8qVY6HiJ8Q54uHB
OxWZmc1dc/vJneWXaXG0VT14qBpBwW4YT4HZanhvbGxAuvNG+mW1G/283xCFBOzDrl4GNQBBC1qp
Ykh6JQi3vBhDBIfY7DYGBZRjx1APRrX4FvfllsRLugcMQjOH6l/aKhW9TY3Kzg7TiokLqnYf8A/u
3LBZ94xdz0NCPaEjiEuICpa1mtOfhLoFkuF16NR34ibeTIzSe9+tx4eC8jSlhQdZ6HLfNxSXls/D
8skAaLszGHJsSBDIPS1NfSiUWIr5cPOJr+NHowKV6VDO2NWZUYFTqbwRC9RK1UdgWpTK6EN97cJG
rAX3jRXN+OocROKBBrjqJRn9nI6525bKFtM+2p1E1dd3XUwoLS7FBoATXt6uyocnoFzvSg2CLEoS
dcc4U3ucWkat2aRNu+UirOd0laTDmM4cmrceWcolrWp1N3Zl7o0Znc0q0pRdS+TAZartpzDPm4dM
dY1LqGtPeDAt+v/3VmzKB7cCIxZmEiFs5CITcFHOGn1R4F6cV5dtHVnTx9qE6Pq4bIajgcxKSqjt
sO+ZyUfuQTdcm2y4Wdu+LLKsfxZVnHgDEgxjRge1NoEMH/r2j9WYtvahHy8Um3/I1s15prZI2Ze1
D2l73lAA5ysPC3qWrjuL2YxGKIL2j/VMWnIVVHpkIlHAizP7Cv5UsVvlSTSleqj19nvcpOUmmkae
oJ9lzIuIdlkTcU4cnms9R7aJlrmbBcwfq8O8KmclOi48mpFkn3r0lX/Izhdt6bL5uTDJAN6UMb3a
RWS7PMHyhB9PNWtwl7UK19lkB/k+ZQI2rZM48Tfm0D8tB+Nl3/IE8SKvXv6EP54whlW5Qcz49KFn
tXreiE9B66JlDUIFkhqiDBJ49XrtADb7UIvTu/uhFl/kycsm1DIGqgHGwJ9S8mX/8vL/se9z8/Px
+iJ3/nzmJMDYS3+wZWg/ew8+38VlW1EK3glZB0c+/CqNS2kcfaMCENeHFum6ZoogA+AxPChoA/b9
coJifHO1ujgM9lDUJ4g4P57XnjKsiMuv8Bc/4nxkWROz8l2NGtjv/7tr2e/Mpy1rtevUu9HOD59P
t+z/eM58oPBnFOjnliCORQge1SQDLmvLYjnQSmbgSdwaa1ncuzQ/D01BasPYWclmkaUnJcxbxkUr
LdCTw/I2h8vH7fNtTeJtN3+pPpXQi/y5m4XQhgVxrpxkuFGCfjiWRTYcNcrzFPXY/Fws+9JwYmao
UDWPyX9fNUmab5Z/5FNVPtpVsAniihClycke3ahD6oReIDFpIKNzIQAVXRO+aD2utrZVkMokKfe5
oH+c1N6BPUOx5TwoDohw2s27KIWp5XcwAMvyeyrDR5Fld3pMCbYfNiOtfDzogbKaAoHsYNwxQNNO
jskUX8SC/BXUBbQOHxOpXac4h7faGH93XOY7NMIfrZxfmGL3LVsceUqWPzujfujw4K+R7ge7Wtcv
Bh+3FSqwSxyUqI/M4UkrzWuIB8E5MIJtOM3FZumffVARR5s/cAUwZqy/UYujV05jdIUALC583hme
EE3Gqq4JOJwRKOlYGlQ3yUtOEiLoGGkffEu/+IZRrfT2Msy94bbBNWIR+2a7J1C4/ppqXdeU9Ejb
0TPr9tlIqhsqZrvWfxRqIKBdOm+F+Uw0kbXOG/dQB/EbV2uPJiD/TyBxDjvotcrxbYJODdqAt5vG
rDO6zioozEett19JllXrNFoPdvPmwOdeja6tYNKnX+DXuG9nc7MRakwWuI2TP0gqe5utZRuD/CdN
vKUGdAl8+bWERMXUIxGYR4dDjtgionPTpcwtff9GgjBdB+Tnhpnhr+yC9GwXa4HRrunmUJBxHG3b
U0A15ghV9CgTUzfRIHVw7pOE2GmdV65mJnb0te6gBPi86SuA0gwT+ueueMlBALtMs/SUIX5BslPd
+beyucryUd/kKQgpLJ4rh3GNR+Zdx5w2wW6PAyWgEWjRHNTFzkdssxrKsqVjRVVSgwPlVvr92Ggu
7NSG/KkpvqNEdeF/r0n1BSqCmCra2pJXryLcNjJBPRRW9sS38y8BhXaiThrVNLgZ4B+MgA+XENre
nwx6GHq4mzpZbqxW/cYEouYrq4mKMCcReYwPc4+6/GrY+k3xPDZYcotcfpMFDF000R4KSX8zmQC9
9FTcjbb53SdkyITYC5ZuXTW8xm2lahsiO0eaKKkPc8DYG4i8MDkQFaEqgGRArQ+PGBmJYFSUccMo
WdtlISGDFXS2fRQM7toIG+NhGOGV9Gp2mtwQNUCamg9TJupbuurbaZ42LLuC2F1V2Ojv1GxUuAuR
IFmX04vma+YlnRr7gHWSMCyDcsEUaDaw1MF+AD9a0kH31S19RQSdpv8woC4+uEwSV3mZ8QXVSWnO
rJkYmhua5/Mf1EaR3RpWNt2HYeHlFUg7ZSQ2hxrOtHXR+KFrQa+k00ajMlF3D8NA/HVXRI/cKMjS
mRfNcByGWr2P8rP0eaao1L+Xju4yx/L7B9uoqParAbfC6T2Rsj1qspc3UlegaqRbvfA1rlUJqG0o
fnxNFBhFoX0MDf2c05h1OrM7lZNJj6DBlJbad3qj23eDkNsxmbobtdXuy6x6C9XU5RAUtWHUs2vL
aAj2VEV/cAQhwY0PPbXKxeCJtCo2qUs8rVETPMDMrsuz5oTw+5Uyc7yNKCNS9xskw0WjP9vRU1pE
DqP/vgIhNvAp6B8QejQrrQOfLSBJHkhXz+CRXUrLMS6mNhJ8oCFXxDITbS1ltPgmR+aaKnZC2d9e
E2YqzoYwbssOwoViBcOGchXBw8qzPnQWkQ/OeUB3tYf+L700DQcPpwTRObKZ1eppuEEf/j4mOFTJ
Ibqfbe6h36SPVn8ap9q9N2EAYSp/TsXYn4GCFZdIEXeL6qasqErKXD0CBdx3Fr/+nyuLxewY+E24
7aC6snUTN4eAlvmn1WLqtAgcgl7sY+HE+76j6d2kvrJCM/joIFq8H1Jgc9U0bs1Z3DFYjfwXf4L2
Z4Ciww8XVFWYQqURqP8hZ3f9sCHXpyn2qYLcyQdRYgdcAZQ+lB43spdEY3yOIKDYQj0Irww3WLta
SgJtkYMaK3UMoxQOT7PYVO1Eet05wUNDc/nAdFUFPVQQh4KO5Z+/cDPN9M8XzrFVdc6Q1A0D1fvv
infcDIke5QMvHMayTQJG5hBA6RX6hOwdrvPO7JzcGzpx6CzS0pg2xS8TblYj/ib78ewTm/A6bHBq
h98sTX3KKeZQ/DHfEaiYBtcvhsBUY27q3ISVLOX04Z76x1aSvzE38Kq72kJQtfg3FsH5b4p90nZ6
YeVc6jKG7oZC9lNT80/AzYkRVB9QZWSwjetuOyX2l47ExrMgfbgBNpxrubFB23/unW9QB6v9ZDlf
3LkCUkbFC9+8m2goIJ4UBEKAJDB3TWRcGU3Srpc34f8tYA9j8f7f//mGH6Gpxrv3QObZb26uWf7/
jw1gj/R737//x33z2rzXf/O4Hx4wy/ovl6KDa7v4NXAQ8/n4IOsKW8PMZeALs03N1dyZufvDAYZv
TDcNW4d366Db+2n/Eg5UXc0ULsogW0D0tP8v9i9d/P7dMlB3kqZKWKeu2RYFkD+zTBM8ABktVfMd
qt3FzFT9cUBYSObZ5O4wh2mPvVFqXjpV7m45qjqK+DiqzdXW5ShUjh9H/95jl6daTv57jxXuK4LP
0Au6gsyUeeFA86e0/nPbxS5xsufFH/uiYGKg/7FTqc9W1gz7wJgoavxcJIX766ZkYHLK4z0kO/05
KBIwRBaXOGXeLMcMnmaPfluzSuNZs0lmo0x2jf5mBg1ucGdF25mTDbC2hBol3OcuGLamGzWIuVUb
emkyWzrG2dyxrFmFS4fND6wKzBBHlu3YFzq6H6YjGO4IoPERQFIVCDynR4050LunW04z7rRs44C5
VnJf/VbEMtqPkZGdoynMz8m8CP3BXuPEN5iR/HZg2VwWlqzyc8xYjdzOebXYu0gIz8uxhH7UJgiH
aBMEI4wTfXKuorrqtnCMHDwlrE3DMNASNhkjil1e6/WTSyvphvoT8kVlRqUWXc6Ah4WvxCxsqLFm
kfWrpukDxsFGaqXobgJ3p9MEE0GDrL1QyB3PJX3NDhhVNVTmfRgUFD2L+rGkquXRkjW7uziOasrd
a9sy6zvc8c0d/0e3z6SUH/uWA/N3ZeXKKDgsm9ZEKe6fPWh5osRk0FbluGFI7KHgLtvx1Dvxr4tl
X6HZwy8Hln3c4x5/vOeOfjViRDdEn8wUrfDep3G8qw2kZZVhhfdDDXm3owHlRbSFdyXtrBPD8vZY
2H23d0QprygYWZvMmfI7baA+Zypx+IzaZI6ecztKm6XqIe5I1lFfR0/LWvJzjRK7/Nj3uWbrGnof
QIcbMevnhJ2ZVCJ9LGvLNkGO5i5I3WCP+ATn10S7QSG/+x6RRrafqq7cEyTl3BV1R56ZkkbfUalt
6CohhCe10gsNqF8mN/xzoMfM/hhRbvMWPlha+IFY6dz8Vnzoc1osWk7LPUSgbFf5FdP3/Kq0e5Nx
X1XQQOIAATsUr5fDSsgg3CmLN7sdLqWffIUeBxINcQHqcjYzTDfkxtuTctTb/CtfT/6hn5vVXOys
p8M8HDhNZqMTvBAb4hRlSRx4DVT0jd5PqJjmnR/Ho1p8s4o03NuEym9onljrtlMYyZrKm9LQQIht
X79KmZc4kZ1MT10CSBkV8oIADAhwFVhwVljUxxt3MoePRWZ4PEL+uiegMZuXFdx9g1MHYuUGQ8OU
YAfyNvdpK2pjlb7JPtgPUTs808O8srNyt1jDlsXiFCMM4YddLF0uJp/bvIHX/oTrya5EREdRpJew
QmjM7Wb6Evjq2ao1sJhyujcmUz6njttvVBOUb06U4EW67o9TgaGeIyPNn3+5Fd58DG1/9dAysvxt
5DZ7Jl1ks1TfXXIiudH8MXKDDSCBtYXOe2xBef4gQ3xCIZoF0a7MCpZl8cv2n6f+sv03q38+th5x
2SoNURyGPqmPLdhipC3DNUO76JFhkp/WKWydERr3/DYvC2HBvvWVNCacj+r38vZraJ4pEXAK2Uvp
elAqf7Oc9/mwn4/43A8YKdCZvP5bv4PJ2aUkX/Uex8oMX8j7WxRn1dm3QoS5VlO8BnF3DAg4eUpd
RR7wSqTboHKK145ucxC/1mleo8LOnb2VxPUTuRqHNKJkPDX3QzDhR7Qa8y4NW6Ku7fYLaKOQASR8
S2E37ZcMERDhIHV4nYJT21eBTWugAv/qVmP4tfMRVBKdNpDs5Iz3aVze2PP+2hnCjZpO/qGUZvZM
fXy97G/dyN6OTaSRMhGHX0Vz3Y+D/cUfM2XftZWxWXYH5HI1EaISfDHNqcEe6Pl9IL/qtMr/xafP
mU3DnxMuPn22rXPFM/AVM8Lho/j7vAHlvFNbqiW/Q4PWY7nm1hVhafxqoHhb96PGmIH27F07kZgS
5ONXFc3OWgma+jzVo35HBfB55AuLLCmPvDHx43Olq/E5hWXysbbsU5wUMSlpq3/sX84dWmuoiYjn
sZ+HI6u8qfSKV/zvPN2yT62xVIbtrW0a+WYAxHpWG7xOcQW5Mc2n4AvVz2t7/nKbvnlTWob6vJyq
hUzLl1O7Sfvl1NzGtZ4r+g0aTfGMZiXfiEKEXkVzGywOU5KpyG6cFlMK0V19ZND/mtfUxCBemzb4
j7Xfj/55njIAro8R9S2P/TyaO7U4ahXVZmeWYCh0mH5ZuDgxI92qDn/s/zw39gv1vGxaZn5uhtTf
y3hEGv55yudjl3101K5RBA7gQXjocnDZ/+fDUle9U+I5XYDqhj8l4wM3T1JYHFF9sUbK36g9+28o
5C5THITBXKHGz6ig5iFhYNWYbnUnZFqtFZOE62iIgNqq2uPPrckN9Ecpy0etS6NrMW/Nx5YtjTvV
55n/1uOm+Tf8fJbP3xfwG5atn8c+f9987HPr519mZolNAVm2q0jI8OIU9NAHk1yxdPYDLfuWtc9F
vBwIEorLpKN/nPf3Tg4H3/8XBQD7dxaDwdxJRyLA/MQShjtPen7/IiOQBB1U6cp3Gan3zVQ5tw76
rksdww1dvtEMCd5aNGe3DH3kpfy532F//XN/N5ENnZfaOA8h3ga46r+cv+zXA/st8V9l5d65TTK1
AL9TcfZ/fmo/1uZ96lTTn5NUdN2wJgdw+Ywth5fF8mlb1pYTuTsaK4obPOOy8+PJHcG0v5xC1cMF
ZNyXM68561zEgPOgOM11dRequvSWTTVzktuGmu2ylc9n6D4KbYnwEWL116lJqOiMpDCVTU18aD8H
csTpW2mGa8KHBlBUMtp8nmFRyjVhMDnWwdYhVTfCYpD1uV3o/2I0sLAScuTyWL2///d/Lu/iPNnV
NOqjrqP/+S4W7ZjbXIOc70qQCFNBuIvJf5kY5rDfW015WDZiamNmodALt/J7Ob52qX3ySfe7WNYM
yv25Wfgqf3DU+x9HKa1Vty6mPZX7DZkIxMTQZdnXhaqdzXlNn/cta8u+z6N58T+Undd220jXbZ8I
YyCHW+YgkhIp2ZJuMFoOyDnj6f+JoluU1H2+HucGRgXAskUCVXvvNZcrIWD5e54464LujKIwuKOg
lj2IrvarWw2GKMQQA+haezaFlIOJg5gy8pKF/ssAThnUjIoCDmXqFLe5TXSiwfkPOIT5z2+KxeZQ
t1VHN2zgJV8CfJ7RBpLc+9pPI0Ukhtmsgpj974NZBXxSRbumdoO3n7fU6oBE3zRFdBWgS2Zx0GpY
ohv6UQoiHRvYeBaiHzjoQ6Mf1ekg+oNQJ1uI6mP+ZUCM9mDM61INlnXjSDXmOoEVH2Xo+gtqip6L
PlC2RmZUJ/iF1Umbzqb+jMzh5jo3CvUIK6xo3+otBQZq5txbVrAvu1wDuz7Y99MYgqQPY9XU0vXu
EZjlQOhMKrYVckkMxjgLu+HPWfx+dhu9nXmdFe4joB/r/1iPiOjq5y8AfBtTNw0gzoSD9C9IGd/y
3Tgc5JLkfjpWOupIZ1VOQsXYLu5zqW/xiad17bLQDM3KlIScBzpnHl/b7+NhFAy7ziq3Qwr3g8C3
0a4HJ/twGzEg7hVgILWAQVbPUCuE8zAbpRdDxRMnRzMwI0Ay1BZ/etp9r6bFa+eCcYjrVL7IPm7h
aSa5hyKXw60apAXYbV87RLw0l0oXlhctSUMcD33vdbojWkd5uqPuetHZhvu+1rFBBl5ZJD8oFloX
fTc8B21CTkmyup0Sm+69mBFj3XiMJxFoLT6u08ez1xv5zhKf2a4gNWRoHhVc7yO3iRnKJUytW7ST
nUa6qM9mMabxF4yM/QsQD3URkDVfib73GXVfRAuld8/FtH80RqpjVdel9nJqir4gtpJV4bD2s8SO
03tvi2pTMVH0oUYIAReE1YMYuN0rERvXVEXzVEn1Ti/8pajWarye/fB73VZupMZeKTxUWJ/6xQwx
OF0pSrxuFxlTxRfyVAN9yJ/bihmiX0xTiXGL24quL5d/vm3lZP/xzrY/U1R42huqCUTJsE3D5JH/
1a2rNslYDhFOG9GAaEOxTHxDx4Idusw23VTsZC+aheEqSI3gv2UjG0FYpwx/mQit17Lm1+liUj9N
EjNv08UtRVPc0sb6IVZBRwVhPRwDXcvVWY124ZjvRc/YacMxEt1WHrpXRkDMS11Ffc8VYpyoLf5Z
VozeWAmG43X4z10UokizskRRnXnLvLSbmohJU94pYVYkC3EqDhUqpH1CgnoaxAChvPsw+TaN6szy
zpdtB+XdEhQhtxNd11O3CXgBWZq7cqs4O1QY1a5y1uwkuFsqdKc+cTCILPTkCWnbqB9zeSi3pl9T
GHGbI858p/5zB9F0csP5j6wHrnGft198ArCFY/vF/p8n1D8IWh4pPoP8qvQWVdGU6WJbLJUo/JWM
kkzxjri9S+zW6Y/2q+gI0pyp4p0yJFj4ROP4Z77oE1eOwdgf2x88Saa7Tm+p670+3//6lwahhSqW
3zb5tQfA4NVDa52pDi3ur2uGaeHAFvzW42HJfg9uX2/Uec/v5SGqY+OCpaG3qEgOrz3gFJd0NMM9
vFxc7KdRsPLGZbqAcsjqegERVy7okNlVVboWaxvJiZoF35lsI5oeIPmFGivZRp6C6cDR/4yKyPtt
VETexag8Tf5yrRLJ6VOW4AcH5OS3O6j4SsuwiMSB0tSfYw76QrTEYGPHlKuq5W8su9L7mGT2ondU
jX9JkqXNKtS8RTutHMO2iuaDOhgnUXJvVSQsjcr1XitLwsjF155Hit6Af2drt2/8BS8X/9IWmn9R
on7poKo5ia4+gJvgyzkyZgNZO7l7XOvqJsXxMmjnxoR4gWpun6zpLDfQFxJNAfPxPtBHFAYWKMbF
tFu/uEkD9f7DALHCcabJEouNAC/xfUvRZWJErObCPLufZBn1YPXPA4ntlaUYw5pioeHZbbKTic/l
OfL9/3gQWuRwPkYhrCnfSl2mbigWaRvta/ay6Vy7lIuxf+tLIv040fdIUEy9Nw6s0x4yI3GRntT6
b631nf0YynitWGm1iSzIMqIpDm3+SCFCcRYNNeBzo1tgeUTTV1JKY0LjQbQaN20hxbi/o7ho9mor
5Udiq/o1zjVQMpF1nbQXMaxrrCq2HX/lt3E0v83TRBTLadxlAYhFiiHHsgiDCi+tozyWF2LdlX1u
OiA3FrWFpt+iFEOLs4sI7otDjvGT15b5UbSAAfSUmGLDe80GhCWZ/b/noxKhcIbV6E4Pe0y0prPE
7O3HAvNr4LbDq+jXh0jfObVrP9Z2/rVfo8RnPYT40lFN7rn/tZL7wmBDCKqYFlA42XRsXdOJb37e
kNqFSrlVZWZvFUTSRerCraiT5hj2Q4Rr8FTHTRq8P4izDFzK1iyrI/s53P3E5KmJoJiib0c7x+BA
D04WJJvccXwqPbvkgP+PubSoZb/wZqHeJQiSv6yk30dNjsiijG0gbZH604LPO0vxN1OJCR4I4kMh
w3WGvBIrkmKUbRvrjiHFjA50tjWum8SlmLZVo+CXSmZzkeLaMx+nV8/tIAhY9oTBuvW1yJVlBUWf
pTrK0mF5V5+z1tyCsEYh32tYR/sU9ua6sTViSaNQzMYnzMnPVAp057B29zwCo2+5daKQJbrjR4nu
xJk42GOJrjpsqTSpYmWqdSG+5rRkiDA5Wl+3zSSeHuO8cte3jbbYm9+aYmMt9t3vc0WXmGFKlPIb
bb2tYOjvb4exzQe0BMkmSWp1A8kREMtt9Nq2fBJWJkUORtjp6H5AY6RJcdCmluiqeevsIaccRItn
zJ/+Ftn8aghlCFHvfWIKOZxXpRmqdUeMt3wLNTldUj1vbrUUGz+c+ryXREu1ObHLYZ8hPqFKGfHy
1J+5LqxOPwyXROb8F0qdiUWZinPSYVA8KHr9BKPTf8HHlWyl07vrVLJSkkgDNYUzt+iVYd/2nXmB
4xM81dlKBJ50VK1TQ8SPdN/23xvxNM1rP0zDnLIIgRj9782RJn8ukpi+UjwbLbDbGDVMpR72569U
r3Vp7qQjNmc+3xdLl+07cZBsKoWKIcbw+r2ParGhpTS1/DMH7y35jm+e8T5DzP3SFPMNGZpYnPBP
sor6QsXxsAtbh8DodBgMeU4BSn+8dZlBBQKoQNBWUIlxneZrZoSUrkI7P/VpXaQsjAIpLCCwfp73
VbJV+sJ5LExJXppaTkZ3auajXm6i2vbZdtAMh5R8YIaeSTQbMLLwV/WDaEX+mD16xvVC0ZOYqCjC
0LrHU+VHKCfpPjEJOjc6+C+RAhumDciXPnnqiz7Pu/VJBpnra67ty3UNktm90anYKkreSxMl0bcK
ZssS0QWvlAGJBEYYLeqaSH6BRrmVlcb8+XlqZPH20aepBrVcwCH7bm2XvkXmhcoiCpr9Y4H1250s
w5ULYv9oGkUi457GgGh3dj8pTEBsl/DGgdQwx2kN/1hKUT0BDjEWul1XSKq1BldZ3RW+H5+0sX4d
cSb+Fpos0/SE4JhoonjW11aEKZFoVmocLDW7QxUuJmOjPVfjttyLpicVzxQ9NyfTK5VvfkRNumb8
alyKiHVDMy4YqASH3FSexVtMdJGb27O/DU5W5liIDfXzB5GOghce2FBiSbed2m1bJkbVgrjRl/0a
1a/Zlpo+e+eMLk+fuhnCXRHoW7+XkxlAalLuQ7XXpoOXUGkummMWZTztnMWtS5yJaWKGaIqDXFvV
3nWVak3WPZiFXmOvVdeioDULgmczg98UjMN4iDrP/eYMJ99qg2fZNdw9lvPpXDTVibcFQyjZimZW
p/s2VdxzWIYvboV4VRmshWe6/Q6Ua/JU+/G+jNvhVfQHU7+qy//abxFT3wWSNl7Bmb3pREvRFClS
kQ29ETW/9DVjvclHeStVMjXQsp+tePlh2TU1bwfnvenKRjIzCj1Yi1F0vRRoiNMSfMlhDLZuXmgH
lCjF0sMXbKmNmn3o2YbDZuqKFwIHwAZ80923RCaf8sblyx4UL3ok6etQjetVNcr5S6Hqh4A3+wVe
lXO9fJymfbkcedFC9LNU0jFXnzxYbelD+YOGjeEsTCxtJ8ofWAkop2qERjkVTQwYbs2NCd5oI/Y7
Wc1T0LuWPWNXzuaAZOOiD6QS0Q8JLNFnmAoZDPyOm+zTtNR4jjp2PrgZSs6DPpxHgnsZqtBUWkCa
DfDGbPyL7BTuNFhMtQ/U1p/+9xsCWfGXhbTKFp4SKRMjeUjG7Co/vyGsREqLNm3z19zFazlh/bWX
2wBwnhYoHK/npmsY+9ZCHqT6EGUMMXSdIIauh9LI12GH6pPkZ7FukzS+BqLzqWnz2cQVVdae3MzM
15lUxUuxITNboJxiNGyT7MHhqyrqF0Q9gzhDrfpU4qG8vfXfSiEgDFwHxXxRE3Gb5sjdUzhW5wxv
zTEFrBiF/dLCXvVZVWK+U0EiEeIqh2enAz/jEOM9Rk53nSYh7TkkqB9BWpBfY3Uhr9zJveGWhbit
hL5kNG6TvyynvjRvd+Y9FVyzGLebqn17V2uhfcKM9CjykknQgemIuu96Ca0RTWF950iRcydhP7qU
pDB5rrTyGFQE+BsRIAYJ5Z1d3qUzhLtIEQzWvp0q73hrD8+YpCSbaijJF0xNMU2llOkuV1oEIJh1
E9buk/vbZ9kbkqc27+Xd9cOsmTkOddTsw4Hk4y4O9XTmm9lT01H1e+u/zRX3vH5pJCO73i/MhmBe
oV1FixxHiEaoi+kritBzRCZncVCT4HVM9GEvWm6n2Pdu9Cwa4hofU92tVjvU9k/X/Nt9+jSS/2OJ
ZUxVg592oirFhA5RGYqMYMr/Y9cS9ahcXT/LX2tfTXbE5fxDTInvoa8GHNDZfKD9MNJqITr/bVgM
1LnxAs4u34uNJoDBxvTas2hEZVktYNUia542oVLfKAfZ7c/XTW4Uyb+KzPLu2tI2NrjbB3O37w3o
A07jLbQizxZdOZibImy+B2x9cGT0KeAZR+dk6B32pM2ofYfZGu5En2DDhoNELs4t1qKFuzGWS0h2
m0XX5jwBswxoKHZ3+oPtj0vxQyUqkQcZXc1S7JbdrPFxfCSrmXndRcyAtEMCJ42zrWgWlonN4BTo
EU0FMcmsiIIOI+oxvcv1HqEHgBFzgvKORU2cUfHlbuk1Uj337SY1F2KokuRXJ7d1wJTeOPc8z99k
Q4o3NkDks29hozcS3Dl70dAuQGUo53Dqy1xbPUhi2W5FisM7MiCVHvv3hq+SNpkO1aQNFv1s+u5F
awzkJXlsZ2+bkXU/Su2LeHRUGWZtbS4lawXM9x4gkrn1U/ehjvvqIErWwNDCrJyUTOb0SBcHKXEf
osiqDqJ1myFK3sRV7/cQMwKvRzvCN352ey6Kh52qVP6hdn9+6RZNQAr+gVCVaNwemeL5KMbc5uft
YSnOCv3QVnZpHqeXFQ7u0Z1Grm7HvpFimNDoDrKCmtWz4554H/XtvWyE3xofRllSF9lfRVLDyNXd
32b91qYDfCpJyZcZFYQ/seZ7Tc2JfRqZ3jwl4bHLVTbUqqRZh0ENYXxYtXUIjCrbpgqq/ijVxoU/
9YmB1L6YPmvAVpamDTgOs/O0Vb31LTTX4wWL/eSBT8GD7fn6j/eT2AOENPWEf59MQxBTTpLfRvtJ
u36Q/KpBKVkSWmwMqWQrQqcDRnlcFCjoVuC1gocgNKCLyn0w85taBo6kg5mQ5MhBH8figKdP+RAO
pxib0IIitrvb88/if2PFei+ZXx99LbN9W1paCmWWQH/jR+Y/K67evDUYsc5ahWQPgtcK5XWuLYuS
HJIFcULMyBB3L+qyjA5wgKyjObFmosJSt5Kd8dJ9pyfewIuiTxzQM69ByfnbW1djRt0a9kUwflPK
qlkT8F4SfPOPKtnI+55M9r2NSypbqtGCbKBL7gy0UbvyCxN+0TSM17p+H/R+yM7DI5FZ4AMdxM5M
azVnHcbluEN6md7FkDBWDZL/hxZyxrwyXOt7YRk/+tFIf+URXssOZXwoBHHkK8r+LZKopVCbyl0M
BMVR5mTlJZPAcUDNeIgru7hkYRMs5QYtkxjUgto6uZIz6cOKi+jylFSa1QQkt6IpyXG3N7xJlNBF
NYDtLn6KQy0+jOgpF7lBPe6qqOQE/inpEB/J5h4NAjkUcSo6xSGahq9nWE/gap2SfLnNEU0et+ba
1ntpF7m+ijpNL4OdH4TPfdY7JwhNDjwtzgo1kOYALQc4cjS7CONXt0Qqye7FmkduwGPF7uEgqWTO
eut73qru3uvzCu+ealYk8IW/jaks88FVMRqeDp701LgFRE6CzmfIHf1eGcrX27hW6vayy3s8uafp
qlz9ZWd9yELB6oZ+HQ+4VHVe/hcaXHMBqAShFbjMo4LCB7g59ZX/MiP3ZGXV5fqzxvYMqZ2PLySF
O6IVGt6H1jTGSoOU8zQzw3rk1prGBoz/fiUEcfdArkOYBQBDxPetiAn6oxtFhP5ewYxZ6t7VKdhz
8+Q4TFxhw64gVo7toytV7VnGASWOATrpqQHfFJLbrJtmhXlnrUOIj0sxGoOyXfhVTnUxquqZqGmG
xB/fK2gHxd8mDm0Ho6iErnftCz0tWddeBOE1srW7flTPTWKNMb+ZIF62JqleBZrcWRzIlx7RlBiI
w6qTIQpX0O/37MJrgvfTKvPaGQ9Gtm5VUqmuByFuNCX2ZmqU3udam1IKK3Wn0N+Knlv3baqvGMm9
GIAbiaGEz8IZgh6MXEPfoMVSl8TIqxnVpfGviuIyJXN/WYkNTMms6ycjdijZV5rxrs8VZY+atIej
WKrS4lrMEwc7xxzbJ/y3oTh49od+vdfCQzZmb4mXaGdePsgVNedRRFoy2507QZefRSt0rWeldd1r
XEYlCDpvmwLy3BTDab0alLE0xmvRDDSzXmN/rS7E3cyhHHaWKlkzw3arVatkISFNh1yxWxp3sk5m
pbRAYnRu7b/x3Xtolch70oGmbXI10VZykBWHYcpwsZteV6UU/EQJBcYuipsLRE8ACjBC8ds22zMo
IwRw05QQbi41avJr3En8RgA+HEY1af8jBq7/y2LSki1LsfFYMA08jz7vxjTqOj1M5+PXIMDSty2a
ewUrj3NUq9Eur6JiRp1SfRZ9uVUpPPTjZi2aYmDUrK9X9fAzh8yppYthgigBuNeDep4h3X0/obYi
edBkT10SjaIkwNLqai8OGHMXq8yQ/xolqQJDjuR+plpqtZeng5gimnoKTeY6crv4wzXiPv1QvvzH
7lUUd2Qfqp9Ui/cQ6h/qoKlM/cf/V1XKld8lWveitmmySlDfwjFiPaFMB3GGxpjXeiDX5zKwAO5N
A3imWgCfDAbIA1RrS4JoJjqbKLAPiapZd1GLk4uL0zvmP8rpy1mrgt8Uff372f//vE4tVzXQ87XI
UxoUBM98ncCa2BaLpqeH0V4kJkUzAqHyoSlGb5Nv19ZZa8++TL41PYDjvM0kdy73inUHKC872UO0
SabqDnEgXq/NE0fT1gRg/Us8OshbLW2uq3LxVkbDRFxL6wd0Guomj9hE+rYesS/QNHgmrfkzcvGe
HMqfZjTpZ+M+3CETrOZmXiHi7uP02Rt45AOeVtaimU5a4sxKH1KVZBzVeUfN0ZLnIM6qjS/Birs2
w3GcQbMcDlCmh29a+itMxvS5g2ix1/QJJTndGqVBsMhsudqJ0UGXYOinJQWjcs92gp9A3ExO4MuL
n+Da1J3HzG7Th8ZJi3PVGsfE8w0AdpAsGwrrFmVvGaQ0crTw4VQjGxXBG1+Ol8DOtIsmhxqsScVf
VUZYvtrWm1Rb/tuXC91G+f6/P/9XdevHz79mmdjXUgtiqHjq2F+lp6PGUxNqSfLN7FmLwMnCF73y
Q3NYefGiaRt3L5kajjht8eBjN7AWLdFPZs3CNGAaFW3UNETeKQPbdJ2e4KkIzDz19SyZWyqMa3BW
1VaDxXIuCjO/z8xm7pXxcBZdada3q1ZK64VoigFddS5m2VAwOF1kIc65q/zxSbTEoXdRGKNml1ct
Jb/LEJbTygJbs84ad1z2IaWSLDL9eSnX8Z1BMcL3PqAqwU6GJyrpvG0RWuHcb1ujnsqhxrmqW9Bx
pm/29SsvvspBDVBQL/deI8OM4rW0Dp2xOukkva4HnCEgSMVG/GHAn6aIK6zpCjE5zc03RXNhjzo5
+rjWa0hOOVGBJcPfZ6UYEW0SvVCqUS7/6HPwOmKi1MvHWjbvv8QBRPPWFwyzkSq2O9GT8To63EIG
teoVZNkmh3s79XcoQLBQCN1XnWf/SbSa+hTrmf2UqG7yIFv+ibST9E1t/H6PHxfgPqORviFSCtaA
u3D7oDr1jAAnPfOsDh8qfiGwe40LxifGpfA77D7ycAKQ0QR/vc7qZABLlrd7yZWavYS9w96JAaHB
kvi7Lc5uc+xptmiy7TsCBEagpsB2Fps4n+DFznfzJ1FGIQonxJnuN8WszxwqzYeczZ5HKPk2z8hQ
gFVo+1keKPpJCQxjbpasoLSpKQ5y7RmnVM8fpore3VAaUAhAZ7uHsp0IoJ+mhUU9zK7qOHl09b1w
ZRKHFK+Joz3ciwbRQMLORJa/ZRhSbNOxS/SZGLGCKfmkK4RthaETH6a9XYcHnjjhua8srFa7+F60
cjiG5C+C6WkUnsUBDgH8K/RVLC/+7tNzHDIwupwn8MEOaTn8rNxWe4rM3BatPAi1p1AaP7TIuV1b
VaKqT1HkfhhrEUUtCL0moHjNcWeAMd6Js3qipN/60GFqM7mLKdCfYE6WAZlXAwFDus1qwIBdzxUd
nWISxsA2yXlv7WIYtn3SxHeq7aLHg+VwbLoEw3vynmd8u4OFnvr1U2oUFixw8hZ9G/wK2U/+MFKF
j3NfowAIsBtsAzYdFdQZK/ISD3lHc5fAdHwz/eo3AA/7OXVAy+m5kjxlqMQWro0Y6X8/UP+h3LU1
KqrYPPJQ5WHK8Jdq0sh0/bQrKusJip88E6/eLm+KedyFoFGFkldCqZrLcrwTr14xmgTVn1FZif+M
3q4Vo9Dmt42a5Q/9v1wvbicu8FUqjA14vJhvFT11LbWfgqD4JB8wG0ru2Qy3sHRFEMsOne4OMGc1
Z7/cPQFQwUDAMbsnnU17Q7GrJKknXQ/y7yM2yTuMuqeMLE0ihTKoS23gIUnT9AC6uUVdHMZayb4b
RjYvhiLG+wYzPq8Gmo72B5f6VjWfmtE4i43gUI8A9Sl4voRYc20gpRZrrw6tJ6nVzgFSqQ3gPB2e
R7GTqyx9MSRK87FPVA66lkKLc1SsujOz/ZZU5jcR5X6fmlTgTMRUzPOU61Tb6b9nXS4tUExaB91G
lrxQcKKWw6zZ147Pmq4ZPPugkoIFbIHAX03Gs8mX8k3Wil+W35svWo4Lo5O443dUa0giTbN96i1E
GImjNpc4TIdF0RCkkKW6XdqFr5/SVGpXFAb7R7fM5XXf6Diodbq1UaXewS7bSnaalPVbq+vkvV0U
2WYwEQMCgcI5qM+tYx4a2M/aw3ivUhZMCrBrzrjPQKeHrfNYlSp7eTXtvvHgwkE76ZXnAF8zqiY6
6dUax2f+JeUPFgAHayysXwYYE73J/J1H0mZTdPxz8JkDSohjA4i64q0PNeVF8XQZQzkFLluFEFKJ
IYBO/Ulfw4Omtg23CEt+8T1j48e2/9g1p54vN9iJIdzkSKVRSlXAcas2+qEXzcwvoubXUNjerDGb
/ClwY+wPDEnb10XqHWzPSJaxXHjfo8781jlj80uKwlXTGPrKzCDmAy6N5pkWNeckc7WV1sjtHtJj
xAPRA29b+vkFkhGPS19L3owCbm1e1vsoCyD3Rrm9J/FvXQ+iaRIAYA1i+AsxoFhYcQPsZY6chJyK
SddTZ7pcq8d0HwUfbiMm20HdQQbO8C+QnApkrFweXTlQd42ZqqC07eSRgseUF46e/tL8l270xx8p
L2agQan8oBZjupFC3d7okqfeSxCNIfVbxVvllXNxTWrbvxtVzp7yRMe4nY/e3tBQZktKalHCC2sl
wxuC12KY7HgaXgKx+pgO2rRKEf1lM16o/PzTdesnK3kRrc5VEUXEQXW9x/+zT9xE/A19Gz8nGmUC
ZmAbC8RC3mPTFtWxTux7FYbco+gyjXpXkUw+yVMXNK4EASWEezEYGnZCORnJANF01IF4nLnWLTms
5lXfLtHMHTG8rE9mLdWX2g/2XhwRxlLaeFMoBp6WU1QL6XQ4a1WnOhWa1lzUxvswrRmotEyc71qE
i1pOmC4B4QkKp7DLu96gdk0cRDOJBn5/BuBKwkfavYsD230YQDl3iVeKLqkzXjXZwYNa9I0mX3TK
AIqlGGWVke//9/uEOMPn7JCNYMSmypPUKl9ORZG/FOAUWpqM0PfVJzKcJGNWPGsxDRvttUnc7aGY
XuSjA9jSrv+0prFbaxoTMwGnq0/9p5n/vE7MrKZ7vv8N79cFkVSuuzIdZ27rkk5xm470inMnVy01
k7Y5HEWPOAwURa2lMAZF8HmgMmN2ASJQbNuJvHBK4HuRgZJhSrnxBc+ORuluREsc9Cow1jwosLE0
/C6iAtHGdsSxB0hiCoA0y0YD2DgnawhA02rhQ5CGzkl0iTO82ltA4EBqbwNEt8pVmnjDMXSqpZ6M
6r3wFhuSIl+YkVRQdpIaF18J5T3rh2g2JOpbSZz3MVDsX3A1/adSabvVkLrKTnEj46jrmk/FsFdt
Ab44S6JRqLdq42xhRnGJ8hTXXjP7bqYYYxgNsUHR7KlX5Kll1KuyT6F8jYCxJRx5srzB5SIFEulg
jUQ0zORr3hkZ1oMY2laUjFaStGUpUS/bBBHsehjHvxAJgm6LwKQRmbafmlw9ayRbfyQtKZQ+QxJC
aZC5ASDKy/WfM4huZguww+oaIY+yAudMUgOY6YE9MOwp/EO+8S77iVDE/aWqL03dVPcxymJ948IA
ZOuUA9C0YuO+Aye+C4mULBFdGM9yLq383kh+KBIeZGIGP728m0RnS8skfVXlejX3k4gl+FTyS0i9
mccle2U1p8iFmtNAggZ+LZFz/ca7C4Ye1hSkeUIEwayWKvSgFfzOaOjU356iHwkzR28l2t5ZSyns
dzsv0jmL0uhxaANl4fKPuY8Dp16llI4fDD8ZNn1NKcsQtP7e7Y1sk9mZfSDcGE889uCB3xhQBo2E
8uAlZrViDT4etGJAG6Fm2taTpeE56nkH5L1DzByT3h79wUz0626FKYLfM216cPVF/2GaHBXGrJ6e
YNKQcrca/w0xLYqQeEfOb17t0Xed/0IgCuWLB+5gGWO7eleHRXmMlcidewj03hTII55s/ghkGTeO
OnKojHLUXVWXAT+sWnwHLnxMzMj8kcTxr1TqykerKPL/WvoaX5QFPKpwP9dVbKNs2dCRu32OPdZ9
pFhxkw1PVOs451L/ZmsND15wGTujdVAMxFHxkgRhPjOlujm1XaE99KoCWoP+aIyW7dDBrMdTScv7
aCs2IqIZVMbHphjFAHtfBPmDM9rxnasE3cov+/wcl1E5h7atvmjJ+BCIulzH3uaw8n5XZv6XNsT2
dwmJ5zzplGRL8ud3XVfyHhdukjdNPrz6VnoGTaXiQEA/6Mh04ena8NreFaGbnTqZ0LvY0WfRiKfP
mHlzsd8XcQESXP0hUHNja8aWXq+NTMZ4yNDCtRW3rCwRjpOrtNPyTzAdrPaCaukWaFvqsUDCv/FO
tF0v6+683mjISoCv/TIgppg47rDanibWTtkvE7t/qnXzXlQSitpDVO44PtElIRp48HMrBjGBaR6i
StzVrLpYWvK0GZJlbI+coP9ZByhX4VT/tuziHLq29AxQwJgDuFLuR8TqPP8VYnHvlwcuNWPicv7n
rpeDzdd/l0F7HrXBOzW6222soE9PFbKCWeaZ6XMJFW5lW2aylsoqffYt8wWvi+4+gEx6cZDNiu7B
Se0N8AQQP9NF6cDuTwcnf6f7co0x5EbX3OTZyXJzT5a4nItmLw0X9DencAICpaV7tEKjePS6Ot53
MCQXot9LvRNFdcWjBoA4dUYFsHC+0uuaJTgreRx2u4+HW59s1d1Sz0ptJqbcBkSTStFuiWbJWqRd
NSx6LMYeHOyplyw3ZF6UQbsOwqS484oh20YsC3cJlQt7jS8onuENbgIl5omy19qUL4NQG5KwP2NM
6s5zO62eojqDE6gozbPsV9EsCfHrU90pB5xnv/DwXg2RC2d0xCoITl0w08AKNhGmdTM5Iwnjgvds
vOCitWMa/m4pptiKjFlfkRdwm+hBnrJpmR3sgP5FD2KMjM51TJtE8e9jIif3z+ucqPQXbZeqV/WA
owcmRaWOvxEVmGhjtV2W+4izJo00PqTSSu/inFJXPpHNxZG9Lct47zdKxa3vZsELsRCFB0UfHbHe
0HYyaJsVXoHWxS7JYgegWX6F5pxvv/UTbzl5NqqpdLaVMVvXLAZ2vQcuyStYbxZ4A75khbcPnLg+
VHKkrS0iefjgSt5vSk6TVNd+S3n9kpFc/m41GGcUdjOeNCsfNqOm5lvNxV49kmJ/H2EvuIr9Stlr
JXh0Gf/rJUVf0Xeti7/BAWh+UeWyAhDq/zVEcDtyyHf3CCN40hSpv/HKVnuwfCzyoJMbb1b3ypIZ
uYHAiQdCpmD2ebef8pOCLi4GqAj6Q6DXFSCNtTE5mQyGed929UuZO/1zaw/Dykp1Yo1TIVat6Au5
kZzHARvdO3RNWHjXevDcYMK60Ph4bETTGctDU3nduXTr+qHLoos6zXIyLd4k9QCUZmoSvCPyKfk/
UqNrjuQT+K/IESPdiqTGYLDINAfE8t+LrYamXWBs3J1El5VawaaM/TW5Am0fRz2CC89y1npe8WSQ
Y2lRKU3zGJn9ZEXRdq+1lz/8H23ntRw5jrXbJ2IEvblNb6WUqVKpbxhl6b0Byac/i0h1pUYz3dMT
f5wbBgFsgFQqkwQ2PhPz7cDUTFknSYLLWR6Xx9Hog2/tpEHsDyLzkzrdXScGSvKdB/VnvzWNl7LV
MK7Jcgx956Ln4behKPzSrq38WQJZ/Lu/n6fb//busw2DBDE2Do7mqf/G8NbEBEXarpRn4eUa2CYD
f4lq6u9VkSWHRqBIC12yePYLpiWmnjk/SnCBQcuP+BY7wmvcj8kd0wLCozJ/LiukxMvCsG/hGe5L
16ExNYsP19h5aGtmkzR+qy+vRO0c8fdFmqbHlozvT4T3D/iDJn+0TY+8dBvnFzOp9V3BumMXFFp8
CWCNLm2lCP7IYGQHTMplp144CVlQcBoTuAl9fhKUVhY9O0G80Ofd+RDBq+dEsPk7P0Fk2+/SmEwf
2+Z+oFyc/yIrA2Tu40IJxomBhoEKnA7J3o+iRqRvfBM4ofNssLW7SroxKV9Sy18AMUMAHGrQ0VUF
3Ex5WndsRyLO2hyvLbk5ektZKdKGnchpdJdBZoEktaerzWgpzURnYMwHTMyHohDWiHpEa5s7KFJo
A3U9XmLspz05ms6k0+27o6ZUzqlN7H7dIK3xCakSzHTmDzwrT4gxWD9kp0yJ6OTE3UY1WPPLTg3W
bGs1dDFUSUum+um9rpfhj06Itas3/EqqoFjaI2AY2H1fndaevmAR3yzhsliP6ohNbZFE9hk1SmUH
/1DdJ2oSnhHxLTbmJJSDF5qfQyR719iS1idSdN4RfGi8UbJJPKMjDN8Imv5P/BljRIZ/1uDxwHv0
8SeReBh/e/VbJxLh0bUTy9bqd6dRIgVqpLrqVI+uneL5SvOy6XolH/epZ3V2qO8BAG1708vWOcDO
6PPUBl81XDpOwkjiw1TOXkRzlnEW2l43wxDszDkHWRkqhqDV6F1zkMhLLeb15qcytTBsBb+pKJr9
pex/NTPOve3aYVOTT9m5VuzM1YiOFpfATL5kTuYjjwZXt2n0F2QM/TtZJQ+y6GXphsR7fPpQbza6
vuwy5HeRNE06YzyGs/YhOyCQieez20HWJUGPimp+4gnl9qzb1Kc8mQHHqW+dpHGDY4On1d3cPum9
rX+SrWOnWqfaewrqodnrWWK8JJO3YZPOflIHJ3yoQ7ydZhIYqsHeTssSG3NA3VgrHXpARVnnO0H+
fSV/tZo75jtvdLtrUbZmdrn3tXFrle0va16aDQD1N6RxbKooKrF2rsB/PvrFD2N0lFPjjc5ZTnBD
bRM5aoV7zDznxcS9ncjO6/2K5DTTGfwj1kKNUU9rQtDVTNVYZc5GYWF4KuMwe7Km+H39xKpvyK3s
aY63usx7NfVTOoLwz1o4tkkXrk15R1FW7pn6uyu8t9WdjQLzOkfGfpG1rXtuk7D4hIP1Wq4zx7wr
9xn54aVI9O5pHMJyW7pGvJEbhX6SGYssMb1Twkf2ksc4aGrjZ9Bnz1cQDFgv7NAMRd0wN3YOmd8p
Z7fHpQnboeqL1SaXYM519nGJZ2FuvYpkiAGKe9F9hYD83lOaZhsFnvmY5qm+cMGq/Gj1jZk0v3K4
Dq958UgyuIBE+OeJglnov9a8b8KvMMdQ7F1MXrU40kDuk1sOYF/mPSKHdOvMaM4btoz0SAs2srWH
JlkV4zdMhPORtbrPv3MJlaC9SyMnOXVWEaG91jivHaboTdpq37OiUxeelkwPKZMkgIC2u0kj4X3K
2v5ZRuDGxoI1Sj+1ZVptcXCI9lraVY/dnHyTEUgLb0sLI7VytptsZ72Rej4IFTKNGmbaCs/LkXW9
HVPpYOeQdk78KRuiO0NPq4t8+RSU6FBe5Nd4bruVWiN4V/rdz/f5Iv79299TnX9//89wG3Z+NDbq
/l0LybCURgnUYXyevEOtaKLbR1gtLj3PxMiniG08DCFGyLOg81kAmXCcVnGD0LRoe3/T5cj+QE6B
h09u4liZg8vuufqcOIm3tnlUbUezRZvbz8kKz9BiCTKOZ42bFufEvIKwFiFqdLR5sn52TO9z7iY4
vM4lFdtFI4+fk4isjWbn2MIXeb0Kcsd6hXH9wwEo91B6uHUnE/5HGQyzu9FTKnIQw0PY9g3kv+6H
hVLta01mDexCP77EBvaDUZ1iSBCIuyKGhR65bnFXe46P+bBo9vhTLTLWkGucQvunQVenUxp1f2iT
3j+NVa4vsRYPNrbHrkLJu+6HZzcLg88OIe5Y2VV++22s0YHLzKzk8wiMldC8+qvGrz3HNODFHE1/
Cx0439pV2T2EdnlOgfK+ppmxkvtKaosu0SiK8OLE1YNQwng/DJGNXSNcFHng9QlCEY845pnwhGZe
Vf9L6Lxv2aGJKu9LWPgIbRpqfXSdsb1nS4xXaReNa8Maqk2d+OZ9zdNpKfzK3bgCRMEC1jaqTV3i
PLpYqhnA4L5qAGYWRYmLse+UJQuecVOo7kto5f03142KRSXqZh1PXby1a1Vb8gQQL56NM01thv33
ADp8HVQCbyDjuc9N75fVKw8sinctu/OrEW9RMn/6sm21diGy0N0mZusdi6EZdrarHPypyNfaCIs9
bfqFCrr6BUe+AZsQw94UfscKPG/v9RL8XgPo8FuXiIvLZutPtpzI2TjeMvBDd4NcUHtIgcVIth8B
f9IC83HqoS2kpyEI4wd5qCpVOyoJEL65KlGUeonJHbZVs0eacEb4B6L8MrjlpbLz8hlU7rNWe+k9
Ikrqp0LRPheB5tzpcdmcR6u+QAQA0p/FMUu4n7Ha5Sc1Ch49eN37ABsOEyJ2YZ4UEtDeegrt7FXY
ZI3LTq03soig/b1bsjy09V7cdXY7LLD/y19NJcbyCAvGo+51Z2CaLvhnVMQkgyb0OKvQbEpK7EGy
UbzVy8aEJCbpmjlEllEb+0NxinzV++Mndkby+yqNPzE7ae7GIeaXNAntIETTf1ZdntRAw7MtSZIf
vHfFQ+b2xnkYnJ2VmiEeyDaSwJw9yEZ19MUDTifOAc+vb+wxEiFQSNh7Ebpk13KEIi628Xq6wMYW
h1Ayy5+ZxnRroPe81uaibdjeUvW0bp+jz7yJvHJcirZRkH+xjfx4PXXMjmUSMy53KebaJOAF5erK
MhR3pQg9fNbGS4Wd5r2bYUIg8OD0jB+F0Jjhxe03YVr9BYfWEt9rt97U0etUA/SNWemMXdz8EuaT
cB3xqUlC71T5OFU5VQqtIukgkcQ80pHw83eqiLJFyc/5kildecnnM8fULhkP/aOsko34CGf4+mBW
JouAm7I7Rau/JWwJF41jPdcJfiKiseulLDpRMJF5S77GSm4/oy0sHrOuWKZzqSxgbEZB360HdVBO
03wATfZ2liZGv+1D++ut6hZ2i/VgFLO1wdV/93Ts5giK91fll+5hqJp47+KoCiV0yHaRqQVnEUXN
NqyN5I6txHFjlEZ1P7m1g8kqbppCBBePN/OuyIoMZ7OpPWCf4u26qHBPBkqpG31Up/uhagtsaSL1
EQM6pKdNoT6X6UNdW6AO3Cl7QNc63vVmXe/jwGvvx6iLyHulNeYc+Vmt+KUnKdgCLW/+iOvOwHfP
yC4G2674v07qri87XOILHbodWdS9ZjOasJT5lYF7tesY2lcswda6Wts/sTR80phDLBuyghdhKGvE
RcpfJqSykGfha9BzhyJMiouVR92uHts7l5/SNtFdsR0ssDKqg2VNaYf6i2o133Q7i3/l9hmUJgIL
/JgvNnvPr05olBgFaw3GnqyPqrQtTu5QH72YPUE/UJoLDKNumTfsBFTFsAyLOv2phiyzvJw5CaYX
+QZ6YXGcJsM66+BIVriWa19MMZ7JgbhsVHoaj+xNo9rV1yi0prVw1QpvKeE85o34CbeCByW79qyI
G/sha7r4aEQBSn5ZP95lmAwvesv6FuNbBy2jHXcaFg9bO2CKhGTRQzfmwXcPmNxszjI+jpkpQJjX
6qbO++6F9AQbJERE88TZrYrsQRdNAQ6g2alOkO6dybP3mDEWJ/6XyXZUW2xQzcpbRWKWqxpibzfq
GEbmJXD8IfL8Z8s0m4uDU2ICM1UYYmFUbPcGQ5ueIwT4tuwgt2sJ7gr4LFe2iKq9hH51CJuDFHFb
RK2AfjWdu+jQNH3GajN/VP2ClGlrHa26T5eG2Yt91+F3Prla/goR4ye7LsOl8qB2FEb4I5qfuRY+
MWWvlHiDk4fFJ87e91E/boc+yR8DXXjkK7vmu+1h4xd12k+FLYtKjZxPlWpOa01LXt0Rd5YiN7wL
fsbeBYK9WOgxX1TfVnRlNnvSVlPtlOvQr72LDPQ829y6sYlB0+86lN3sY23xYJlHkWGpNdgX9zr2
dbDU1rYBqIZeTC+jEmDrWpT5WQlIAMIPZP7cG+nJi70/nMTwzpHB+jpsnibDiJb6pCNYi5NTVvsH
x3O1My7VxhLjSmQJWkTxvbTR93mfjvflfIh2+ZjlGxbH0a5kpbAy7U5/Qe70q1EPwy/25yaQykxU
WG3XCnaXTesVa0Hum8flbIypYJIamor1MPAc2amjEuNxbmuf7Dhwdn6CMRBfeX6vWvoFzEy6mtyG
CZdajids5ptlZljOJraNAT2gpNi46uiciqrrepSUuiercLKdrLsdtMb9M6RxdfJqDvAvZiMoEjbN
i9uIZpE7ZvQZd8Ji1WeWcUm8kCUqWAjw3NvYmKAIQEgA34MQpNArsZii9ixqgyUgGaqnjH2mBaTs
YS/rtMywF/2ESw7gv0uMM9BP9qJwQVi2fuA+Bgaz5EhXv6rYGWHGg22oqcA0WfhoJ0fjnJqoFMFE
MPmiNFH6KtQQwDpwoBm47JIADw+g0ntkzgx7mQxuvbbB0FthxIZkkEUntRzyfTTl/B5KVVlVzqSz
tef5+C+Jx8AOznCjgxBxIIUES9Jtfa0uHsinQUlWqhweWwtt3GbWBKW2xo9sjM8DeQ1SIW39KSkL
985LzGe+P3iwjrB5oIP/yRDHNzC/smMlH6xiFbeqejaAJUFc1sVV49+15XdZsMNQXReOSFaOU0+X
BGmshaG1A8wEY7pc61D72OqpC/ZiDpENrBbQSMG3e67B4huXZStnAjxrpA2eU526Ln07S40yWSMb
aSHzJZqWfVhirqc8ifhepWq/QTIf3UQLyUlFhdqdaZ5/lge+Bt6+g2lloC1ytmqbF0AWP7SVkvDz
57HIDNZ50KYBcRQ+mb1VW86DrGvd4qAnzbQrYldHYApmV5fa7MIPqMGpOZoq1XjHrpNxUUds3g2s
3R5C7hpzvjHdKSwtKz2YYKONcwrhHgTrqrdUk9c0yE2v1OHixDiqQ+o7h/0PnMjZaO1GjHdcErdl
lDiHxm+Yi81nWoJ8zrVSluWhde7Y5R03fRe1a9KmbFGUMCGFkr76SZj8gZnArIiitJ953mvLNvaD
J7Ao0dqMa//eVvlSRMlXFldswHc14P3O4tUyF+VBeDqoWssjFwCvjSZ9cOxDLlaKSPWL0TxGZgOx
UbWRXsGp+B5JBJSTVa/G3NLGjiyfNCValhP5ADOx0lU0KcaDPFQhlEBmWx123+pbXd12HRs2erUf
0tq8xglNu2NDzz4lheVtynjGiTuaeWgjMi0eGtbPWmg3j6IRCxUR3GfT6ddeoioP80Td7xrtxQCx
eiJB4F+LVplhDDaKeJPpZVyjtYsDRon8/xYJppS92OK768cFzgFCHPitRayYzeHBQkljOXopZqae
7x6TWvkcxkXyKGBIml3dPAfjWD8XoJFKo9XuykCpnz1DWMsejWqesBRxYfG3Wk9qxm/9O6sAVAV1
y7/LY/uHNk3xS5DF9T5SsRmrvCB5sWHLrE3RRDvZCiMC7c7QLEGv0IrNBCq3ifI0ezw98v4AxkL1
4PTwFsPCXtgsNI+OMgEY7C1jZxlNukJFxIYxlTQINoEegwduf8pIJeBfgc8beX1aRxXj64LXu5I4
FimWEP1OYKJr2Ren4GBbamW3vvbtAJ3xtifPNwczw2s2xQQyXrYmPbk/c5yqaxGYFi+scVA3MjgX
Kfubg4mc4XxdNUjydd2RGLv2HQZ/5bChvZXBOPLpqzp0/Wtrajcd+hZZtbv2jQQbbz1bQvJPSKYQ
A++2TbaY8ewsx+vve6TvN1k0lSc3OYI+ibAoW/aaKp4Vzemfs3r4DIvKOxdmPuyqHvKmYgzivmuR
oIt6D+6QEtnXulb7igt1eXet6hEruDPZbMaZF53bmBUzQPPw4ApX3MsxMLpN0TzJo62bD8vMyQVT
vMhZAZ9Oj0EA8RvW2/ec5NRXHHmxgygM6z7zrXiHN/mhbafs0lnJp05Nghf4yPoBCwsUr70heKmT
tt2Qax83shXwQLNkj9A7yNbCrJ+ypugvQeQan7uvTZUFOz0s1FUprBrFELteNfBWt03MJufCDZBB
8krcQdax5fx5ms6nppZV+vJdwLtTM9PKTTLOxrbWow8J87PNn/fk4cAO1jT4bPBte/BT3B3mkmIJ
8z4OxkdZiqccCdRcfJelmj8a+nZUsd1ahZ+nGu0gd2CPTo4at5OxwRu6XsW2Ytxjwfd2MJW9o4jg
/lbNhL88pH7wSQbd6jGA1NbhyE7xh4YiiNVF5cMWuAXLEPIRrHXQMRO/L+f3LBitWtM+wYffRKId
X90JO8SpBdQ8arl6VnXSXWCnVy5aL/Df63AZzWYn8oCv0ttZalguP++cd7iDM4ps1X6fpUXmrYce
QsmHBhksW0WnBO9aIftgv2KLhqwEudfrqE3jojyJTV7cQSomwTLbCCMX9naImSoc0vkgz24Nt7hb
w4e4fxByGx5vbZBtcvxbP1m8xdyu9A9CPgx16/uXd/mXV7vdwS3kw/BNMAPzPjR/uNJtmNvNfBjm
FvK/fR5/OczfX0l2k3ep9WOF7330ePsTZP2t+JeX+MuQW8OHD+J/H+r2Z3wY6vaB/U9X+3AH/1Pf
v/9c/nKov79TxBxqZodGsUQgZPaQnn+G8vA35XdNbEXRK0/dt17XcmdizS1HuZavHd51+49XkJVy
qPe9ZO1/jL9d9Rajsu88rW8t70f6v16fxQxLb2HGzM5vV7yOer3O7brva/+v171e8f1fIq/ewoGw
KtFvble93dWHulvx443+ZRfZ8O7Wb0PIlnT+l3+okw3/oO4fhPzvQ4Gp71YjDj8LMx6bu24InXUN
In4pi2E/SwaYeQNyh1YwWtZSrVx/pbhNoW/TBlO/psZbVjbLwGEMwMQBXjlBUq8PeoFn00o2B/3a
NFPvDOYXBp2s6icvPVYes8BSL/WtPhrOymRTaQnvb8k2A9DL2a7tauYmfd2kpRucPSQ95ak1TImy
vBm96c5bx1vVzQrO940YleMm/epHjbI3kXxe5lmWbNmTIh+lZsUjqMydWeXtHWJL+aNC9uVkee1F
tsmoil/uxrNrjHXnCBmmJ1iJhSRbDjJE91WmSDlTU0aVAWlZgOEyY8CC80Vkwz+8uu72F8fSfZKo
/+HK3ojyku5/C3KDDFzuivMEEmtc2Gh/nGUZs8lwOaS4jsrircH8HWKbCiHFQEgh3rrJYHmQcd7v
UawqCTeFCXlXK2G0GHXMLoA8lQeyhIiU3srvghLXPYO+HLfv+oA8/TP8XW0Raqm7HAxVINOHhj8u
b/Zdr0XOnTxL8a7o+7w7f6hnQhStmJ/yHfrQYWjDU58EqDX8OYaMkIeS5S0qUHa/vdXJszB1+h00
yJ8f6uUgZeMe63KyD7JRVjmp2GTqKPYVeHswk+wTYuRk8RE5y9yuvWu9bJT18ux2AF5nH2URZ2+k
7+Spy2aKX8dvfWW3xoz8VWTULZ5n2bABAtAvo3jSvQX6es2FfiRJMDVS+NYCoSZtZw+b2CvaiwjU
9lJrpXNwevdZVt3qkd96trLWZa1BqDxkwJE3thn0y3HuKeuu15Aj3SrldVwnGK/XkQ1qOX3JirrZ
SpquPEMH6uGNr/uBuosIn1curm3Xc8nZlexdZGFBO7QrD13OkD3cg9oaRoqueZU1B6VSbM59Ra3/
5bzVjFpdynC/rfvh2Gq6vQiaPls1sfHGnU6UznPJbkCjvh2MskGsk2y+rHoX8pF5LduD2IWO/S7U
UHwhu0siNvIFiwidf4zTyFmbBkTpJnXtYziDInCIVP/ICtSBZieNW0RoaxqiwSJb6vsPoJ8kA3y+
kZXO7BYK/9UiAbIqfmOD0DQ65nbAztGcAeSX8hixi4pw5Z8CeQiyZ/jKtf1VNK+UetJzXMtu2DUO
qIVYo3rSIB1XNg+zQsEmamsM75F6D5cgBXPgIFm8Er5XP+AqXz/IOm2u6yB1YzlEjnYjy7L5wziD
Gt83nR9g7dyIU69a/ckT7BAvZDlGhf7o6ndFVwz56tpA8gk8wOB030LMbdi413v0l4NydRuhy+O3
sT7UhfN4vn73odpWI2Wr6MND99sl9N175c1FtPanJTkE7d0b5vraYQvweI2R5Xc9ry8Z4UfqMgD0
tIThhz6uwo5plkYvAl7YNp/N5uQh/X02SlO5W1k29yK59vhQL4usoPstyP8vjejcaUHiE9aUB4k5
MyPlfDvkWMxfi2bQLjpgIifZKOuvfXvYOEss0qf1rRtZdX/Vl5W2vKrdmhAOoUEJxABNI4oAAWvV
WnGaV2PssuDQ5o445XHOwjRqMOaZ0mqfGKmrPgqL3IE6uLhhzzH1fEgkVWH0QEZjFW+Qh7yTVW6o
F0smowJ5kEZTM5zKbfSKB2fa8ZrT7iGz6vfyLMMHVJ+i7nyr17FuO2W6hXYRoZ4KqHahDaW1dbht
KH5U3g6k9fhLQH2vIgUR62tzZHpIVf6+moxu5ksOhcKWDFe73UBY582pb8zr1d7V52kFOgZfPDHp
+ymNqi15avXJ6zKEKhXf/qFj5xF2mfjmtrlY1pD6L/7v2Mhwpg+xwvlSc5m0Qk850NgC6BrE0VKv
IZ2UBzsDvSZxba7siIwkSIe3ugJiVTFUOOzMPa6d5TginJN6VegumrmlRsdMW8kR7SHcyZCPXeax
odZGqL7TQ7YWVrVKdccZ7Hsw6/nabRAa5l9n/7BDeCJaUn0N7RhdD6tJ76s6wfsXM8ONBc/lWcZK
uZZ/jVX7yWKbBuiDotfKwtF4JUnOQIPrAWSYhOIMI1YNdNVkq2QbyFbHBeggW2XfomMfUvUM06uX
PuMsTfbJF/XsJ0W+ngx8BX7qVpSt1exEJVuzAleZ2gTQ1Gio/HrdwvTT5h6hEhg889mt4VYXzq0g
OLStHcNWkHHyIFBjvjbA3fgxscM3CcEm6q2DvMSHkeQlRtROUIRmYBl8u3Y63xToq+ZcAWsyHLNc
2yNwvMge4ld4UNjBqK8BHwCbhRFSw6LTXitLA2RVjk9jIeDnKUnKTnigvTq56rD5qfrnIJ1UDBD5
ws7d5ah5m9f7gXzvPxvVH3S0MRQFfx8mj3tLuNZW83uY2eCzFuiH9adIj4KXsJz2QUW2v3Xj6bmo
iuUwC6PBnyvu9A7bqGCOgrTI3NnGY0a2eole8acwpGyVQ8LKEyfZGpnquyHzMWejmDHctvjBlkLK
DoNXgKB3ukcVwfF954b2BrMr+7MyRXfyPXyLSAF+7svIsTZhYyG6bKJOJRb1ZFVbOU+e4sg4mk6+
/DBXhlTJDHxSVeNoxW+tb3WyJWrqdy3jwOtnIYfgd6TujKJ5Smb7RiNNUdExm0OrCkXc/S6yKRqc
5WHKnT3k6PJsK/jZMVCxazQ3epQHD4BHmYDFkyW0LfRzZbZHozcxgMnGbNhmneh5yNJh4vf/6GRp
u5z9t7YFUnSYxLTqoWw75yxDRt0Xd7Y7bW8ddHtKdjxBYdXLDlCZrWWLfPo15nrdKbkviyK8DmIg
73gfjmx8yrtwgOFj2+5bCxkrD6Cm0xXYJrEx5+EnxS2XA64IT0q6UmN8VIquEU9jUOvLSGB8K+sG
ELcnUFE/vFnvVVZVhYlUUKaenblKgE7fJLXNLHIuliz6Hg3ri2yT4WYMj9TLoOy0qm8exsx/RTtE
HL0gEMfRH0Chy1N54PGuKPha/A74GFX9bpExsugXbVAtZBmps2itW1N/HfMWkxXx6C9vveW4Vj2+
3cd1CFkuM+dZFXWw/RBiNypv1MD7FFo1TiqdZx7cXonADk4qp/JwK8t2GSmbHaSy3iJl2b5FXptk
KBsS41IL0BmRQXIMeXa7JN4EirH8j1eTkaxRQ1QHQSaqejPcOwgMruJBS9ay2Hshdb0x3Pfu5CwE
GhSbDw2+SH+E7LfsP9YXwyEsM+1Y53VqY6fCIIP7pI+luAv0oAWclDkbj5XlA6L29cKvJ7GXRXlI
OvdRNfv4JEtVHGsPnTWscgyE7ou55JlB8AAx89alQoXj3HXWzh+bKVp6XYvKgJd91aB/R0s0XiZ+
Ijpif7L7fOHBDMWmiTJwSlW9BN4jHmpHDZ8gAoCr9J/kwYjtFgSR5R/Suc5tAKpOk4K5y1xkt767
zwP9UJneWwe9B8JgYTQoq6CiZWtn6pGNnePB3uanvnB+3eKhBgLvsnG3mwOqvhqXQR+OO1mc2rID
jGZHS1lU3NR4zMvPWZK+XQ1VpIr0pe3sjbRNQN0UBkkbd/YtQ0s05i+LgxUS6ziWzXVRYQEivpXN
vQFRDq1+Avw5QEbJojwYkR2DoymC1YeGWxHvFnMTWjYYwc+G5uKTMxoBVikum00DOvYWwMdVK5pp
wy480vVuFD6okbuIxzL7t1bZ18SSR8amhhs8yf6Q+z/2lxEh4rTXiNsVfl9fNt7GABSMli8gdA+p
/40VouGV1FjoLWzIO2dXadcwMwKEBCzxvW7j4BDPGOuFjO7syFmOoTFc5KFFNfVc+g2y9u14yW1I
HlnsZ1t5T0hMY8lg1adryWUbrVGsYZHIj+N3q7y77D+0pqTE3vXt5r5i/uhyNbF27FUHMJxSqDdJ
WR+AC6ItBQD2cQiXaTRv+M81hRp7B3vIf8mma1Dtd+u0cqP1rU8ginQx9sHbOLIBMeP/j+Pcrj38
9/vp+kldGhYKZVVqGaei0bd9rFv71jeYb6V9b5zGimGYeqXGKbWN+DBAAcYW0jjJKiFbrzEyvIKU
s9ZaDy7J3EVGyrFlURlwj1hVAYJPbVKNa1kpm69XlOEDJKQ15Kt6EblR8vaULkdwPovSNMYdnhhr
3O8ic0lSwzxEVWYB3eaZ3wa88rCYoOzJ57tsJ5czuuuyatvd27zGH6I9WT7ljh9IcO92qbsZitZA
6/jPOnVuwP8OZk6tX+tzlHcwS55DcDD/0utWuZf9ZZXsoPH1WfFNQRZl7i8bRJ+5J1sflU2cDfA5
RHkCK1GdJs0qT/+pKBtkyIiqtV1PUGv/e6wcKY2Cr46NIlptP5WKoSzlmQlo5XqWz3VlqmD+97v1
7+Pwg1VABZPMdNP1B20sWdSB8Sp5BGB2nsfJKnmowz54Z8OdAi1IfQPZtiw4a04A+Yz9ZdPMwDgP
pgGAOX4y5mo/65LDyFp6KYtWBfUejSQFAPNUvOgaSXiyQAiOzsHM6K9jTMxpLrETPgWQlV44JPxs
TeYxOFzYGX5v26J0Hhvfxk3yVoQcsu8DBE22SuNdWwPEyh5i27ROSIQPlwmZFGs0uiMiaOPFNzk0
kYIKdhXpK6cveXgNsZ2cJvetg+wlD66RXrvKkuw/WEm8doDSrEq3Ssl1duO20CLjoYRote5K8mSm
ZWGpN9f5itkuy8JuriGyYWSABcps+aHUx59dYGkHUsPGA6KmBzUO1bPWtW60LF5GuGIP7dw0dq1y
1uxh1xqOF2GknY2HRNF/XSNNyFqg081iKa95u5k0QOs7BhZTgmE/yvq09dplhcXH9jrU7WZks7zB
2EmvN3IbrnjRvMTZ57EeIJjAws6Y15NupPQ7oP7wthSW9ItbpTZO4G7lelGGg/kmEtH6a8xtiFvD
re42DG4/8WLid4rX/fCZFNoLhErluS1Ga1t0Zrlrszp9Rsnvmw7w8fu/BgwRhhd1QFpGSgGNKjwZ
AyEvKQaohraxsqvsfdGcizJYtsrgW1G2fuhb2MDTWzDWS9FZxjlLwAMNvvsFfKvmHwINuXRIPKh8
1aUykqaJzTO5XeMso5uhXSW1IY5F+ystLPMQIvF0hEnKv6pS8KmEGVrUiIhRi4/5cCQlJFvHOUSe
yUPdQJK6tnws21FrHOz+O5ZmNrzoOU4OJ8skkTqo0NUhHgPk2oOkz6BBczAmLVR2Q0XCfuI9suyt
Knd/pamZHUEDl6Q+oyw7NiCilonja0vZqXFTbx11XcTcKncU84xXM6x1McIAnB3S5yKqUeO9F/od
JuTeW6ul9vXDhDXAGQLeC6vO4kuXxdNCKyL/peuAI2l9Mb74VWQtvLbJX3wH28GiCDxcFBploVhw
djsDRhPbBt5Bw532ytM249i/FjUp9YBazbvirVXy6v5p3zQNoqUjWJK3M/vT6IDHGHWkMVfwnLM9
q52wfQaKfWTP8CiCai3rBiCX0+raPHfJ+kJb1/MIJoSutafp9dqtlXKHfIq7TqDtvupJ/LmBYvCg
9pV+L7IqXcj6POvNVaYCI/dmUC/0Z6Zm2hd/qlr8KYHUAddKXmG3NYsm8Pw7sIDTY6m0D7I+0LNq
k/qmRWKMi0RNu+lM4EQtOpsv0R9GGA8/xBRgV8Bj7aEv22mH+0m1U80seGQ5CIbezu0f0R96i/6J
jETebHywY2Rh3mbW6E3CfMLTcYWERQoH6rf9vKyEapCux/H/sfZlzZHqTJS/iAgQ+2utLtfm8trt
F6K3i9gXAUL8+jlKfF1ud99vYiLmhUCZKVHtrgKUefIcPz8Cjeefy8Ywlkbs4mn2fhaXSJWSLXk/
u3rns3Ssjn0Jcqwk9i4cb687fBftEx3QxO6c3DSCaiOUAxefHDRUaXSp6yLYUew1AjzvyIS5wJwO
eXwPcr/ywWrzdB2ZgP1XAo1jqVHXS3fw8x/dmC4nR42vMdTF1lObfYwQukTyPyOIJypPk2WRcKiJ
xgYaPkpQbW7BblPgV2SY/BzpDYfgob9yTXCCzSLKnDYnvt6GkD+K0d9gJO4+BGdovwq1g7xhHuBH
k7dHZdQtmkL0nubDNL02asDjXrTHTkvtsgEJX7sJ63sFYOJOBgbbjFNtPCODNUfYaPpZFArEQ16K
lqgS9WFL861DBfwbSs/WHsy63T14FNUJ3Oc3domPvTQrVW1cxeSKYulgm/k3UNhZexo1fTKhp3K4
AZ+7uMPmcjlMLcqSEcTcSCi3E8jDVTayI5Po1JPPyhW1QIMeFdthyKmsqMs5YL61CDzPPKJBcZlz
azAekkipNVj3Kw+dMqDFpQP3TPPWcPUBWPMCdxGcAlvrMLQU9N8L3BtRKdAeCtc97f91WsYQgWzR
Dou+10aNl0Tfr0H25aKGk7vY1qNxofw1RV25uUp6TsDdQt2vgVag8m/I/ln1k0LK1B73ueLOYgIL
x4oCyXFdis7iTGzT96U+hWXB2QitQiRbUK6wdNUV7qrrvPLOrXNsNJ0s3basy1eCJdhpmjka53sT
OqNO+13WRbhhgzlBigD61KRdTbYuHKblaIziQo7/tJl6Ljr80Jp6jaEpeSvkslejtaLC45Ugei5b
fqhjcqgXbSIpn6hqObtn7ug/z+fypmNDkm7mnO6r3tsMVf8UJCuQXy5cNuZHqYaBrzMDrZ5++ccw
013GpUSGLh+6LY3eQzvdi9zqw7udVqQR2SniPZ7sjhZIeo+nS1Jo+Oo1IGCqNWs1Hao68tZiaKfF
1UZnmj/zyKoQNLYU4wbgJUS//tu8LpBoCqJImTWQ0pKZv66a7GPMdcUOxGtbVKN+Qi/Bu20a9zT/
PWgI1iu0ReMPcP0Xoco2h5EpKH1UAd6nzkPyfLIh4/stittmYTFprkWHOxuxC9TC/glA/XCOAS0G
htVaEAeBiJvi4DjgCaUomuTHA9gXNJX5n5M6kR3fSiVWYkHp2ynR7lZnChpSkGdeZLU3HmkcQx5n
MyiUEslm6JiPgei6XuNu5c+zyY2csIXKIvJvwF7bIB5KfzmovO2MUtl3dJi6wV/5UsTrq61Fex1K
iGa8KErTwbYYUu1SC4fRAdlqYCRa5LzLMQKDoxYW515mQ4z6lQI+mPvB2oDOtliS7boGcnLAPQnf
n9cgh1da4ZHFeNXUl+rfrwcUUL6ZJkd+duCd4wdKr8PuungT4mdQOz2+fCG7AYMSKGG0aCtIDduL
zSr0WfvOWZRQoYc4ZHvRAWSiADqk/kcTheqJACu788Tf17ou//taquq+hElq3QaML3zPFfd0SK0K
ivdW1L/p2nQVSJHYFDq73sy7+2Eowruh4DpHBS0ZGUNfNTIRPY+RuEItvrTeon2049xV2Mp8jr5e
j2aYen2yKWcM70asT6O+tl6Sgr+MWeJfRonXvSaz+Y6G1LoTTv4eXWjiSD08RRrGl9Ta04CCOJjp
0cvoPCa674fsiI622QDUVOuiGWzZQzpvZQn8cmgGxaAD+e1S16X0pXwkcSG7jQ9jdRW/RC36/PQa
JjqvDhKXKUJd2TKjchObHCAL4PTveDGc2ilXezLRoQar0xay1wxkjghD5hFc8iniTBfggczwm9tm
dFIfSsKQ3b6hrURGjzg6pQM4HKNVZ1nWgrYpZKNtCZ1dbdcZn2y0gIOq38IMqn7N0QAKyJAtjx9I
w9As6u9aM4cSg6YTQ7vrG2FYpdq16zJQZA4QF9wY6J/ctLpAOmV1sUGbQbZpdDX16lUx+zFaQNCg
pJcs0afkrz/B5GlI3holx9l7hckTnB5VWj7P/eSYl9LebMI3GdqGyG6hiwiaRs9TDaauyAKjfzBY
7nPUs1cIMpVncvYdW4Akjz02RRveK8a3ZOYFhPhsiT7ckSXe81iZYleadbYirxsLYx2HKepo+gIR
tI/nC8xLjv6nC6CY+OECSSCCDahMgXpFm0t3cHm2xBBpFxoWLgB9ymLLPBtuQeAZHPpIJSvhJsn3
Bo0cEwP/KYTgnI1klQdSiyp7Go32QgEAUPogu4jt83Um5AH598bCJjiMnC/5VLgbiLvga+WCtT4f
C/DDaMzKoMEu1wPZSgivgPe23F7tYdLKTQOgJPJcEAf7NJWGBoEp9Vz06UIv6n1hdZ8m+DK5fdzW
i17rU9DBq3okqui0TQHB6vTh6iabmmK+miQSQeT4vMS8Tt2iUIws9MpmrXe4HmQ/iNuhBnTp3R4D
jXSwRxDtrf49RcvhMIkPMVWXjNusC78P8VidwJXMjq2xoQGooTlaMPA6PtubYkt2stBZp+fITLAj
3m2u5hiCkuC0Q5H1t0U/rHe1/7ZoDEGsoRRJ4C8ZOqf0noI2IG4UeNtxzF7nLQoVTvTh0/4DjcJf
IPoFPK12Al/GNkk6Ilv8e6yvV2t48jrvgMg772eGRq4AaAr2qV00SOmU7YPI0cBnGhOaUYrGB49w
4z8qD53pIKz5BxJ2wZOF+ydyeFZ0mNK23TMbQEjoF9kP+JvLBTc686fRnUnnS89xG/Y2J7KM6CDi
BNLcWaXWllRLVVTYFSOj/drh/rwYQOJybsUAOg8zxu6LF9Or8MH9AL5ItcwFuBx9qaoVKirpGdDj
cecFytgyX1SXwAob7HzQh2WHoFvW5GEqkXfjINiXT5OsrjXAtupUl64F70GgmL9zZKgKqE7gBRL9
Qa2/ydzSfs7a8ZSrIP+R2Rk6KfH2dg9+zRY9pojghmk/t3I4Uf7sbxHva/xnBJrYgmWJLuBV0GdP
4KUo7gjo0K9NVLeeXSVaNIDxRwJUVNz0bkdwbM0wh6K2AfWEGsbGHsFe1YNvd1vb5bCsKgdq2xoJ
kZbJvCjN71a0qAJakhYlDAUaO/150d5S/TqFaAmww3hNMX15F5tNeYC2AXYgECebhyRST7yxFkzI
nYBhRb/ukF2b2tQsgfvCEu/rkAmCnks/NSz8mUHf7wH0iMYrkHzEh8lj2VloIb2e8/JHz4GY6sLw
VU1mtMqx0Zoj3M4cFhwgnRBIu40nUjRQvedTQQcgzlWdW3BARk5R/vRqdMGDDZlLA1sXmo2iTbNg
4HzQD+TYW1XjhPSaKopzUYNLlHTN+yYdAaj609F6BvYS2hEjozbPyIYQ32LtiNPaOTAbPMTHEamq
ohKmeHjL70jbLzYjCtSkd7eKBmV+67IXKIUWP5DpM5dJqKaTBXzTAQ3soAh7CyiHZN3mBvB8Rhps
VddvXLPz956KXH+FdEm2KUGkCJQRNObJnRjM3yf494B+CHqVOVrvdjlDEzv9ywCzXttA/7/0I5g+
rnZw46ydPOMvf4n3tJ0lYQVkowAXWQV6jzxr8SvVOUkam0HcLlA2diFoh9xFWFvjwvGKDpKxjf0i
UHlpOyQhkRw48bavF8SyCZ4VUFoZ4DukoeM5/3tSYzkA55XqiCRVBfpbfTDAUwl4IfQzuulfm3ak
kCmDIowE7Mn01grsxrUVNIdUKHXh+lCO7lrUFdjd9YgOAPw7icBLp7aERW+ee9SKaQQRU/BxANkH
SeR4fzWlY1vs5WB+JRMdvD6sdoHJunmmSFq+K1v3FyR6+j24PyFj1I/ZAHHQql+CCN1FjUnWyLdr
I3koks7mcBo7cfGrzE0TeJlsPGDLZK2baZALwlpaEt03eC+Hh8YUQ2d0AEsaeAuyw9UM+l4AOOu+
f5vQCkhsN5N5zpgPKSOjC33ckw2Gv1zfRmvVxMEqzWz1KAaOPKobXpgJLBcfa7CHepaxJ+ckTRMN
lRBaJ28A+qcbiFZHS/IGeNQcPeV/Q2exenTBBf0AOYCqbdt+WbXGuZHgFqPIykV3dqNKc0frsBY/
HeFKtSYvE728tdDvCjZMfCLgONK7lNW3tCxFAAkJwj6juadRUoKIElvO5kCrIWfVg8S+UaDR8qA3
6kAPz7UGbMMmzp4iNLOi4JGAJgpKpDcSX+SdDRrdI7qycWtu4/qxATnGwpRQZqvwR4uQ8IkhFyRW
ZpyON31cAnChc6rYTlvLJOENWPEwLFjF7QXQDNkRDyXwtdQOmm0Mx1+lXWot86j4LZD7EAGImmJj
lg1UgHUJztAluEiX5nLkgMJh7E5kIqcnQGBjho7cUAQ5vB5ETjSfbNdFLLcHRrfoT2Q3hSEhSQPN
LPTrW4e2b8qbmkeXaDIcUH8RpVVcMBBZWeBInaL0R4FnOchVtIeLEKfQgsk2HrSDF2QEdzPC6XQO
BXVlue57lKUgT70Kwxdedep8TQEow0FbQJQYN5Q4IEcinBFC2KJd4QZr35EjZwI178p6AUFGfutX
VYkbX8i2TtGHp7qDrkHhJhBUiKZpabZ++tLJoFr4UxF9a4LmJCUS8otxeq2x4cNfterQQTI0vzKn
eHZlVr72Bv5r0b+snrAfKFa8zMWlHyokBBzXOgZ8nG5U7Pe3jRlKqPKyP65cjc7HK7v6ygavT7Wq
kGep8lcU7T9eeeiz57QuzGVaOsN5SsoNSMzAxj05xtaplPHNlvieh33GQIbdBmtQ/IcH9PwPt6ij
W1tbpuZdBkKzpS+a+osr+hcN2sb8f0BthErnlH0zLMN8iQc/WzH86O/iPDK26N9Ob5MsFcexS6e1
G07Vo88jEEZzx/oOIY23j2HhYxhRHH/vbSQBP30MNYV/fIzECarfPkaLF5ujjffkZT/i99xIyFeg
CFE8ggq2utgdbit65IQmDsDylb4qT2TC25ZYhcLutzSk6XwCVomGnT3O09HX7YulnorGAPSYgxTZ
n5xkNdjcfYgqq7hgqwVgQuc+QE/AfRhinYSBCNKebG0ca9Sv5roCyfEDEEbFxYvepkMSDPXExEU2
wenNQ985bwehzzLA3z1jALpUj7xkmJBbyW0kTrUH5DxQ7bHMnQmWyhUJNjgWsgsogUwHsMFCU8/8
QWaoi0IqRkeRTg1FlZNSh7oxL3hviZZJXYMPU0mnPQyaQYUOrBsGvB+DDDoB/ePu6qjbANHme7Qa
23XVRTeQ6+yXNvJnOyre5Rm4r8AwEYAMFThr8oLzOtxR4a9gE+R4A9DLelG0noEDk+R8EUUy2FaJ
1dor0nu3tBGaCsGWhN1JLJ7OyMvA4rbotLfpgJ3pZQfVdZCEnSduPzJiqdUj5ZmPRGFLPj26+nSk
+R75+zwIDM+Rtd3aaCQDLCySrlpnHTiU6BVwfhsk45jU0AnRL4tUKqfDHO10Nrp8UZq/HkJlqLWq
8fYruXeTOoYNkEKiXgHsWtV5mL2opK3R6gc7cdNmSQgmiyaf7YHSDGNBpF61/RpvMecXXt8k7mHI
vYyasZ0OXcbQLSL7BOk22K7eWMcVfjcB7EC7xTIv+Cm28ODqOolOC+WPX8IwilejXbBbqu741d00
KfHyKUr6qa4t3ubYwV8M/Kf1tofCRZD4ziooOQqcWphV2mK8NAr/pVTWGBj2bFReG23Dv+SOaT+A
ZWdt4HkDzRS3Pxg59mukVMNyC69zjKOJSOvYQPalBDSdiz15u9y9VaCtuI9j7tAaZB4gLXrgBdag
JW3kwYBHyopFwasMClY9f6hV04B+B0Clxk74QwXifpC1BMtpBPvssrEHaBpGkb9pHO/Nm2FbTVPJ
9Lf5OoKcPhrs1i40adA70Ppdrf8pYiYw9yunOeCfImbOctPl7YG8k66MkxfVcQRz8JtfvfRroiH3
2ce5fwum3xruatlB7svEH5elFxqPRqz+OFMje7PJ97NPcUYKLfdRtONWlJm952MA0h39pQUO4l7V
o3pwh87e173KoWqIL2cLum8bu5cPdvoyR//GyxRcoNNQSc9c156PBBFITPaT4GyvWOetIAlvL8h2
dfxtiFwCaxY07+q2y8lbdRwK2Z8cll4/xxN31QU2JL4Mi5/pUFT5I/pXfSAe/zXRGXjdwiU45fN1
RXqZZKxTAdoULwAF2u/RCQfYPfe+X822ipPrFQq/eruC7wK7pVnjwiWLeb6mGddgzygeYlnsDAMs
m+heShdNMaabDiqf0JIL2K6bzOZk6kqvwYtwb/aAGOhKL5604l4g5wSZhQa6rTqCHIVwdhZ6yOZJ
aC/uVwLiZsqaohPkSLuFkYf1165GOdJlBd8X0VC/QI9strcKKkUQJHLWTdY2X2u8q1pWVd3bZQS2
okIBaaztg56ODqj4Or2B5OpD7PXPELmoVtDeyx6kiXQLnZFNapvSNjr7/xNnVEgvlCa4pseRW8vQ
nkC3r+9o7nYaVPfFYVztlQnMMlmzvLCWo8QdpeY29CvW/QQS7BAiPAYI8jatSK0tCV1Mvn1yrcq8
z4oxu0sE+0lmigqSwNyWjqO+6Cgz9Ld2ATxMZTgPeNcs95aLmwDq8e4D2SrOVyOaHC+2a7sPKYSa
Vz5Q11uKoAmOQrpTC8A+kE1PGDywt855gIDFCUB82Rqs3fwFcOl2Fw0tW3Od+vJhdzv3o73CtuhV
x//NLqcc6rNNtOAj709ZKYNNxoZqXZW8eAJloX0DXcpwyaOueJK8RdOyH/sLI8QwnSIkJWrQY1Kw
ZYPPZyjkiZxZnU73GUjIYrw6SehsrYq4Yo+sl8lF+p28GTIvMJGG87rbGg/LfCGtONo59tZyhRh+
ksOoQHe1L9jY3c7hkO2D3gxEqICeasDCMtXjyUmq/qVbeaMjX0xDdBCcGvMFDeO61wyTBmRgtReq
pDXEFdDKQsNihIJZ7MoHVKbDS9B7RzLjrwuGohgg9zprsWQAFbQCQjA35PUt9Ro5qttkOfZ318ct
siO5WiTIkEAL4MNjmJ6214dvNK51U++HAPJxUmCBc4LMy/yspokMOegEZEgHB+zu2ENacjPoKlvR
j919MkWbrufxmUy9GUDvmLc/yUem66Sr7fdJ3Tg1e6uXPyn+/3VS0gMtBrYHfLReBMiT+uM5TGNA
PWoh7ea7auO9keJt86GMuuqxzKJ/LP3W1fhtsgjwMnkEnaA9D73fh+S9BiNjJY7XoczQcWblcbMK
jV3k6M7i0Q6mO4xi6jMe/jqy/bJcyNxr7gEJYUu34OwSMEttICvdHkAEN9xKAbGc0A/EGflle2UA
MPE0NRDSUFXTfg8avhMW8LaLCnBu8BNAKLSwv0N5h3/xmM+WGcpt85KDoWkf/fJtSTkBsNRL921J
tJQfYnx3k07IL0bFBlAz4kyhB28BnQP5pRS4Jp1JbftrXGVPoIkNQVi6HLuCb0gbLEJa5ej5oLho
QJy8pmHbtxAKhyInKYWRZlhdMP/4bidpMQ8JDDyMsxTvgseghGzwAidOhOfPAlId88lH1/+IMQH4
uR2mxN7Evd2v+ORHuyQM1Rcfcta9rOpnYVXpMQdD9GKErscXCkuSzNiBIxg6m46/qNkQ3qQZi7Yc
zYorNCY760TW+L+u86lf2VUO3Q8aq87pQSviOOsRokLQBfWmtW36W2CZfkauinfEWw/QVXems3f7
1UT2ybXmeKK4J5OrASMj7Hiqxjuyk4mc/1f7p/XxHf/weX5fnz5nSIiO97Ulczchuto2luE5+EL+
exhAZKtYf+7LDLzvjQxQuijT763tR9ka2Hbkf9oeJCN6whxjTymEXlIfqjAp7tJ/LnW1vC83T09B
6euNBRTCtRqCU7n6WyTqZWgF+YZspJ3Qg/n0JHNzYQ8MvNh4lNpObO1QGjVn3JgMcmfhiqA/+mCZ
f0oa++0BnNZvYTOMTIeFXdUfwRriPWX/hk3d+Mdqv4fR9CqK8V/s4dtvT9gYQ4Hp3NUuNOntxr8k
InEuQHtK9A/ji16Zh7wDswVFCsfubjzPDsCVyLAp0fHtlIDqkLfguqUYZbjeohVA0zHUWOYYfQWw
L7sfrmCu5vBcRtMBtBF3FE3LjiHuW/ZcHDLFeDv6QK04kVHc5NDBfDZrlCQiP4qPNATV37YtuuTB
gCLdQ6HsldI9rlluM3Q9iWpBw2my7BuQMZuzNx85gDBjWd6Ql5bkENw40lAvqXJw8tGSJeh18j7u
jm4cgRbFCJGs4EtGeRN9EG0BmDjk4A6US+njeoImXhJvaGhlXO6ZCc2ioeHlY4y60YOTz6kUCmgb
UD5fpwvRmMvQ79dWZ0OlME7Dy9igVY1ptdBaDqCd8DsAjfsB7A9/Rsig27cjHvWfIoCcQlpclzz+
soaP/ftqTGzow+OdpWBrIHGQUvFsB8dJ0+4PqbEhIv3ZNvtBqg+S/aYFC6xbGtbWbRxUJRhYTVEH
aw4+DVEymYeEsCFMDZfubLpiat4nEVqHot5NNKLQ94kM7QgHHqOVOmXVuc+zPeQH/QdAg/0Hn7Fn
tHG1R5DE+pAsb4I18tvjmpydb4RHhZRVp51kKsv8VPk5AystZmeJm67RUt9uaHpgCgs70fb7PFtP
gpTGFvD+5I5MZjDgpQrEz1v6BOMQ9HsOPeAFeWkNhhpcabLhQiZZG+ggkn52Qx8B6trNrcs8EwCQ
fz8RSH+g+mXck6UzC6g+Td+jNBl2lIATIMjdTk1fzwk8mdjdCQ/aCznpS4ZqLETfU36hLxjPOrR9
/D5dFHW94h4DfXOZBbsEzwFgd4NdFzbFo8vS8rHAe5I9ZuM5bmx8x13mLF3GxQ05gZCebmwQJSxp
wvt03K8KkLgqfx14VXqy7QcCTTA8hFaA9E5g3wHffdagqNzKMfkOGtxvXg99HxCNhLuCQ43Rz3Pr
FRPJTxNVbQQrNwVoplwZZsp2robgW0ajblAWtzT0QlxQF3YXUd3mmwCsBRIySF/6LLHBdpqjgpFr
JSkt5aLtQNayD/bf41EzPLKw5f0OrcsjIKwZkAo68/cpB1j7Sb20ExQ0ro4PycKWMoG+BKtmmeAe
PgwVuDRkdIGKV3TxLFRZ8HocbgfI2F7AEYCcv4fWLxmEB4pgUWrdjf23SbluusxD7mn68F+RL710
6Wp24FYvSbG0Bi3pNi00+/QVmoEhedtDvTsa0PSmd3a4L3mQ8Yu7HQ1bZq44WGGfEuw88NryZxg9
KgYXCtph0f01rNGrEZD5PUzvY+bVyE4XNXpHXC9Kq/UDGJWHTAI4AWGybTdl2R66YPm+sAxnq4BC
OHNZAcZeWcFDHyF13TC3+soS/jXhsv7VpNC7y/yRL+wREOiWV7/6sPmqDF5+LZoyhTRO5j8ohh9z
bfD8DIGKt6s01vjxKp6TpGvUwVrQH782tvnGGgOlabkHZos4Yj6YoQ0508r8zUaTNAVHEFuQ2AiD
dY7c2wNEYqpbFyUbCPO4zgPZYvGlk85wLy08DkIXssPtBC6sazykrwBpFCbeUlurvcyHl6GbIFpa
OXeuGr1bW7+sesBubKxMpShjT+KMYvsItOvvxlk8noy2jkzXzu0oguBnlZkHEywn1xPfs2ZL+O/J
bzFVGqrnpGte6R2Z3pbpRVkNEJsXkbkjuwyDM7cDYB/y6WsfQ3bgmt6lNLC2Owxi544Xb6jzQMnn
OoZSBaQirFWCOiMk59LpZEfCXFKAGz5nXeMseYlm9VbE+VJMZryZEtc5GUDczgcrZPwQCmc9FBHS
W+SgEAm5pWWJH9mGbAP6/1amm8QQpuvFeZCgC+ncbNxUpcDfr6kMJCCFusVLo/oC9lwfEpWucdvr
IWObJhz9lxrkNXs3gHof19rRVjH5y16Awn/yjRJMWPWvWtnGqz4JsvrtxAI/biYgCOJaqC6WVm49
N0HXrXgvnLO0oC2QtUlxi4IBGB2iKVzXDKoIqRWVy7wG+U6s5elKfdYHQHsDyIOxaaHol46mtf7v
GAqkQ5qC7YTr6OtidMaLb2XZhdhu2Qfacg4Vn+6YMR1IhixLmbrTPtphkq9l+Lbozem773/NAx8K
WO5H57WFLMMCxEf8gdtRsFEBMDYSNIZHlobJum+E9VwZ/beiGqFmnoAHD291P0D3bC9GPclg/04C
+HY8oqEnBbOmYT5P4zhPgqzqPKmtkNAC3MSIhmyfNK6xzCeZLpFzyvZxNIKknTxdlKq3U3JNmYkE
iltMt/aIAlqp2yorA43giQXhdWiBJYcwAoOGUYj23nDSelnVgr+qQp59F71ei0F+G0TQ/ULL1D88
cINnP7fBwxyMzjnzzQy6T4Lf4i9bHzNls7VwAv+BpeIlieLtpOtHdJCVCoGt4egbp3Fuo1ycueOt
RRWoDzHvbh5wdUujzoTifKfCaUuQoGqETvnQIqM3I4Q0fAiULH+3CQ8MFCRKTcEUN77PJdQRrUdx
/7me2+IdPci6A/g30J5i+sbqmmEZHPMRLOnA3OgkTekAFFi5HqjKNDpaH2hSBG2n9dU2peHJMl4b
bLtvkyCssUs2jRF/w3g1D0dZeGclixSdu0mIdAGIkxJ9IAeY7KKF7ZZ8+yEab8urVuXD8Rrs+prY
O6sfPoRByD1Zj27Rggv8BQQx4VFUtWsvOuQDdqEdvdSMRSclsG9ZAX6/8WwwkM0h6LmaFmkSGbi7
qGIFPBFEDa73p5HlNcis13Rj6sjuqN45lXlXrKQOJk+UowK3MAUAgqmYgz/d/Gj1gtkWyBbRlq7Z
Dj1NjxizEn2ZdGoS8eHVRUZppQ5QfcBm6Cmkgfchjg9WxVcU6CYW2oPs2rd3zJGzbV7BVvVNC5k2
hy+KuoDchGU5d0k2NTdu0uW70nbVeYIQJDTi0ubrCLlH34iNX4FsbryK+a+dX4xLmlR4aXMjcwvM
I2GvzjaWnCcVpnekO4JTdjfIEXnzpAi4trswVWsGhb5FoTsVPN2pQId6bJZIWoVH25EWcDV6aw+u
DQ76K7QegJDxLQ67JjCXiLoB3hwpn8X7ZLNK5Bb6aJA3RjnnDMzweC4y2RyZB4V6wQoP4jugQDGT
Vt1WoXmhkadNdAbekvym93R7gp5Ki5CjNOJsY9aA3/lRW76tEuZ5t2I9MqmJFUTJunSw0RwzBkLC
66VQW8KnAYLmhlYbVXoTpak4CZAqrINAJmv6RVX6Z2Um5QOU3NiBRm0Udsey6cH7Bx8dwsaUaw+I
i3VahW82dK5eosoI5t8iumrLYz3ZZ4qnnyLI48U65rJZXxeSkbizIVt8pHWQHAb9hvJTJJlAqVJr
/isrS/4RMvXvXIiOnkUE1nqyC8/1l1ZrsX0bl+MTS/m2U4H1NZcWlKzLVm0pLEMJPbewsW+ngd3+
17ITM+qFJ0HDRcsWkSxvbYIFtkZv36BrMFoX7tRtiIWMhily6x+GXA+Jssxsm2h99UYSSQmz/CfG
Y+FpgKbQrcjwr6Shw5Etr7wAjQjam7qaI5LXwCXqoZkCeyg0TT8NUTJIjlndZfMwVtI8xrXxa14J
FY9TGpffaBQL1z0NnfnsT9P01JWiOxvQESMft2x+1+bhiXwjkIt3rbLBGYArglGjueAF6yYCwcpT
YkwGMEVqQ75iYNa9B8JAmte7ffugumRJvnqKk0ev+KfGN28rU2Dd+6gcHmRRZqDlyoe9p8mdABu2
b1Lm1NDSAV/UHIJumsZ23QuN0jJnwAAm1oaGgwUMd5mFJxrRpBIv6AskCIY9DWlJP+gvfpY+Kk17
kg9tdm/orG1Zc2eLF4wBcje83o3o3T9RCIoy/AQNit11QlcIc4tGACAo9CJ06ItEzIvERTPsbECX
F2CYCFHKrr1F2oRAM9eOYyyY4XKIbIlw5fRTdFfnVXSHbsn8JoG80cKkmIahza6s+xN56UDB6rYM
Y+9uDspa3FxafAfmdbMQTEmmm8U310nXa5X6MlYKCtswK90VGq6AIQljk+1d/HHe3wUKmQCtTeMP
T/8xUfm695EErztzm/b5cOOhW+gh5u5Pnk7Fj9IMUTnwq6cCdGl/C8ha/ylUVT0H4ME73NQKmy69
Qo7N0r0PHplF4kHTvrTi+ujnhv3CxGaKiuSlbsbmNCYxcNra3JeSbzMAxzcoRtkv10lvQ7ytp8hk
TVO1n5+MIwvxG0l4hfY+yCN9OPQRAG98UFD5haPVz1Y6g8y7f8KGJ7HHcEWWkDG852RVtY3yEmp4
rhNC1jUXa1ew9EkUeBVMurj7WSFXZTDH+UegjFX7Kv3qdkhq5MBnY6fdY3uI1+9bq27RbKenRxC7
madPgdk+oeQxrNMcb/utxkJ4Gh8hWgePS78/0cg3waYwdZlYWsoCvkN7+0C+eeMY7fKNWwExpae+
zw+DsdyYIRhME1BYIxeARvhB96jkNmhV8AN5QN0+AFcU9gKDz8zXXj6SPwK324rZ4bSnibme2FFz
yzQ+Nnmibn3dVtF0QXly9RkNYy/C7zQaDtYErW2wcICfsankgcIoYjLiatv1IIvdAXzULwO3aFDx
VMbcGxDlabVILFPeWUNQn4B9MYBmRenUk3WF72etxUn/nWHHWXgBISA4zHPnhy8CsaeHU98m4Qky
aNuO40m/bFk8bMCk166ur3p6gifzbk8mCZq+jRnYAEkjPSpSb3yN8noH4h3jl+VaBwiXTl8FmAWW
Pvr9z+DNMm7c3hxu0F4K1Kae5LvoW0zNZjeNvDpPkVMuMlXyY667UrME8GgJSaB59G53hVuKVSGL
29IGl+KVZAawUOj6GL0PdlWzvCVHjq/Xusod1PhZBCXX3lTHBgxpL/0/tbT6l5iNMThywYoWNqH9
IsD/tfk/rH1Zj9w8suVfafTzCKONlDSYOw+577VvfhGqXLZ2aqW2Xz+HofpKZX/ublzgAgYhBoPM
rHSmREacOCc2un5DTmBt/Zhj8tJ+Mr7bQbrrShHdyNIK78zMAjA+1UFfVcXRXVrn1Ql3nBcaHMOw
OIOi+ix6np6sIUlXUMaFwKLqehJPwAVdUuNrMW5hamToE4w4EO5UQj18TcaWvQESl97Yg1NeUuBH
F03r6c9h1WurvDTFnroJMhZQx+weEkMdwYCzXYRghnn247IHtkJ3907oxkdUnfIltkMLmdT145gF
4VnXBg8EuoABQEi2WWm5Gxxy1VVutXLTgzI8I14JTbSgQjIMKKwVqGzCA3U/3Qy1GsBi4EYjUMFY
vaGyAwxbRf7qccTUVcQ81qsOSCvpXnpP5CdUxPHVpwdSEigBiLtuyZWH34BSnjygSZS/BuXHGuSh
QXEOXETgSMYNSb9tkExbjyVqQPq8NG5RSm/cprW3qRClvCKPLIotIA68foHoFHh2nZiPC9xthj05
2xZqsuuhAuYKU2lGpdZEOLJa23k3ZsuCa5u+ZS8mNLX2CeiYFo1ihmGjXxypC5Ea64HJ+qMb9EO0
iVCqvOrLmu8KAcEwOqtz/NW7Ou+iFR3kaZS6dFqfne2m848I6sQLymo1dgOq4Fi0m6hyNYCUM3mo
bcs96kBtTdmxxAclV48MK00gO6XOqqGPtgMwQNNK84Tf10SkCKqEqyTEtsdMAXQLsza59hI80frR
uSl9ARMwBMfedL/NpjbmkESws24ZNKmMl06Y1atYa5LN1C+CUXGWR9Z+6hs+Hr5lLi60RJ7x5Hro
Jc6HajLwdtP6KUpsQVLXH9LomAVdcsJu56MZ3Rhgn9/7YV60x6w6kp1mNL5ngUZVJ6oZ6+IosPnY
+hAMdlBLafmauSAbUwP478+XAqCo9UwDQlcIoyONCqRdGGV3IxvYfV8DJjNEV7LW2D1ZLG3cgz5C
XtfK1Fp6uYgL6RzJQyAjsapqKKFVWsWxo0KpZF2CQ4qmhpCSPaAYy1tQFyWxxuU/vJJjlfI6AsSl
QhbekylDpfRYZsdGNVFvoS+HMANmaMyOdEXDuS17kBNbPXgbP+cE5E7j5FmMBfh8fr+kca1qyzWk
tKKtnQbJinTD95mqDivwPVmZld6dJQD4Z5amySrVTevY8/xH7SfyZHTyowliW57Ixl3w6zE7PdLg
qDwk2BoQR/t0oZEeFXSgdAavWqbdzGmqsXXCoz6UL/VnZbmNNAOZKE1FjdaAolJ5UY9caeIYNtPE
KaP111rz8r+uRfbPV5zXMv96RVrZFMI6ohYbt0/cjMoElbeE4HU/uzjumA9xg9vKPIrtxNcujSIh
HqZmdbaZ1p17s/b3eLQdGjMGYods06ULgMo+NowD2agRvEA9s2pQZgCS0qewwQkCvF21MzxogN+7
sfZUNGX+Jiz3ycUX4Q1U0NMF8KTTxS9Dut87j5DKOKhhoWb+hyX+x30gAYYqL/B3r5lk7FT23F4Q
0UMWpuGmgk7txA5hOVB2KQqdXRr8yY+mex+NpvX0p0m+a1YTO8TfJ/VxYT0Flh2dOoHiS5lp/TU1
TeSk0MpczpYRgbhrHqkNeRIq0VddsVmKwtgaEc6ovDOGL1NTudT8MvenJVsDXB16r4IS6hVUTO+6
9ENjm/gggiWbjQzlomocAWpQUaxb1NTvfadOHwdt3IrSBKhV2XUr8WZ7F+QfdgeMbfsS+LpHluMM
+Wmf/X+15yXq1yh7NSW+VPYKlJfQZB6mZFkJ2tqT9Kr7OX+Wtma5bZnbL+f8WYcUJqKwkbuZk2LS
Dl7SwO6PZJrs4TL3UVFGObdR85NTaBX380tL3HC2ZRkOy3mZym+/Lk0Dg5FOS9NCOqicryU3l6OB
CsGajwgMpoCkXNKC86VW1RnqAHr/Mo3gDjXsUdfykCkb+VWmDwVFIEi2tMI0lxb4XKUDuw8KmtSi
nw22p9NKs2les4ySLZ43zpEGgQO7jVkqTy3K+Fd95mDHrTYy084DD75isJGaVSYXPNO7PB1A1aW6
tF1hIkCurfOTI9m4C4IDgMKvaHByU+typMI3s02YP+dltcH9uixN8jQEs+KuTnCOwjaIlm3BaE2D
1DSfy/o1jgpDgV1V32hsXzTY2dF+xg2Ag6Au7Weoy922QyESUhNzl0ZRy4bfS3JyA5x6WlQQb/1+
fPUaHIkCR29PIBTHHo/6jjLSFTWRLyARm1RbmuqDZR2PDTWF+vMKfg6Cf6utbn+zTyt/eZEh9aKF
44pugxBHu++d4M60W/2bAyFWz2fR90zG7bLqY/cCwd/mBBoPlBMOufdqlGdyYFAlXuYOOOXLvijO
AjoiKxrgWwsaU29Qdi5XvOyisxcG2SUcgT1Aaiv6zs37tjDGVwtF6Svo2Aq1bfa3SBEj9lBDuBPP
3OFbptv1Ikqs4FoIbl9oAEcA1FaoAQ0ldtNAoYF/2TdRR9GXB8cIQa3IFASqr7tbsnUNA8puaIfb
EpHBjRVo3ZWfhuaVUek3tdrUxkglUa9rtHCjgTEfisAQeQwcxzwgqrKnopa50IW6UHdmB5CfT4Pk
T3ZqBqSWDiziu9/talmwQ2uH3Gh2X/yVnV4gGbXwiIKcafC36ajeRf5Y76a3N9fbkBsgkeI4Ful2
XtYEpv4cu92y1Or+zDkSOj0w+Vetj8c1Cs2i2zrxAPvNodjQV55YGrZRPDl1hTK+rkq/uS5QAF0n
vnsJyJMElz+lLVZJkjnQD71FMijGKSWtl4Vn+T+ROgOMO03e+ugdNXrlgy3lsA5xazyVusiPBrKr
m9G1sakE+cAiyNzmu2UGS21Ms5/g4H6UbLCfPK1HcB+R9wvXdH2f2yjdd3Amu4mF2y67Rje+DXa7
77iR/tSd8SAHr/wG0CYEusB+6Mh6EXbteKebIt76dpkcSqdOrmw3DFaG13bfgKTfDkWS/tCH8Fmm
8fDYdv2A06chTp4h7RN+2fnaaZ38yZEIBypXqxn3keOGx7KK2LIIYgkKbFYfI9cY75rauANPB/sG
jWaoOfl2c4J+WHELmrY3suOPQVSmLbuzAG3dTVWHAFJH7krzUFwHAszgomUiOpdGiMO+ZbVvFVvz
OBLfAa6BTJZyMGs+bFFDGa5jMxHXKH4R17mPAi8EHArE61l2bUB7zV0UGd7xmF6RCTVcGjLTnWeF
i17Ld4HWxJtOgT7wX63dmG4aLRA27g6Weu5NAz6qBUY/v6ZeyP38nJnheZ6U5njqD2EEEs/PhQQS
xiv8mOKNRhARbKg/FiYfJzTqReZW34nsbVR8nEUih2OTLQRTlG8T8dvUkg81X/pFH4zHGlhXabgH
SNgsGAeLR55alwmzMEIaA8GBeEMYh0CY9RkFGo80SCYeGmfTaj/8ayDckSYL2FGrXLYkOgo7r57z
yDZuTQTNTn+wt6X4ao/N5pml9Yd/CQDQktgr8L159vzYvO0DVFNNkSzht/UHvyuSICeHgxuUMAlU
qpaBf6GpGnBP+PY1Ppj8oYUk065BCfemGSzjecSNN5BO+IZHGOhT6kQ7DZKNV1CpdkGUgYJkNRM5
3fyhVzPrHIGhgBfTTHJgPorAaKYFRMWVjCE67vw1k15TdwBRpJksdPXnGuAjcsBOD7UXwToLKvsW
CPF4g/8M79QlEfiGIV69s2qrQF4gtKAWLnXoUVugV7XM5DukizZD4YwBahLDNTi6jO+xjcpCIGbj
Rzbq3cozO/Mq7wJt245tc+BlM5yQZ4f4uJOXtyVu8yjPa8ULthH3fgJw7yK8HWUFxrDCKZSqiP1S
a7pY/um9jdL623sLCv3Le4s0DSK7qvaLSrfCvs6WtRU2h6k4S3WBmm8OVPZVm9ot6kjqfdElSbdA
ZBUUchSucyunXFsRGAMmI0fadu32obZAGlvg1No4mx5iZsuw9/Gpk7HOIzyjA3YalYpXrxohdWdT
BxA7d4p+a/WOOGiAhJw7LvszXVEj4xwMZT7nq3mgLP23qNb9RVY5/caKA2vvOkV46w6qpG0A1S+Q
JyeUeBZP5DHYlon8pvWA6p9uCT324NDjVmLNaf0vMf7pkpxGOFEKwIkjtun6EMd+sNENCO4yx0UN
ip+uSwUrrq26WRgNkIEtYEH3nAEibSfjM7n5OmhOWVEgAtfirBFFTXNplFsboJZPTf+TW49f/lYA
iggZK0c+VFm2RSk38nr45W1MFo7bTHW7tFjG0A15SkSpHxKTQ3ZcG/UXnfU/hthzr5Fo7q/Apo2K
deVvGR5f1tJB5kotm0mxJf8hdj6WzRE33o0ZKttBrQ2G3Y0LzNgS2cVoT0db6hZ6HO+ng68aRcVG
9KWLWGa0j0sdmegS1aUuAVeDiLULw2jZ2hOefmKEdsVDouUblGdcf7wi1GmOQYM4TTqazQlFJqCX
yEBUfYJAp29uggJF5bnTdxsap0ZzoteYF+a2F6ZEDQuaSATtOa/LHKX8KQODjMv7BRmjvP7wsbiU
y6Kukf1V3jQgnaAH/yWUFpICyVtorcuz7HyACaEvtWxySDR2CdD8SN3jEjuvZgPGt2bhIjTZL8hY
qRG6coGU2eelczXbC8ME9cc0Kq2VUQBo2GNnwPAYP9b0Q8NPKDw3iY3fHF2G7l1hpTEUzhA3pwY5
qrRDSPevfgN+IQFef7J8mUn9MYkMaJYvaa15DoSEEIpXjZk51truU55eQA/WbHRwgV8Kw7fOunww
FNyLGjLT1Rh21pLHg1hH2Kk4OIP47mkMsiW5JGQbPFFBvye01/MKVaQ/4HQSgqbPlWKhQZXs4KmG
roKENQJMChxGnOe8NVmbsbIB31VezLGhdF4PO/Ihk83yv2bTknOffKib5xmzl/MIN5x8ZXAISlYd
EkadiD6aGNHICvXy6Ke9W4JwKPgx2VIaIXdWOfmmzbSfFIH8EqRMoggqPyHI0xug2U84O36NZv4W
3KTJLgsetEh7BAraOpsa+AE7KxygFD/E53JIBbiXpHaDIjRzWTahiRhPGizAGCne+yBZA6QogP2I
IFzD/PCHjMu3PODNczUgb6/xUL/FhscF92St4/8xT/Z4aLVgwalQze8ka46HK34PTOCziLvhNF1q
ltQORoU9lUhKVBKpEWp4B2TWAFq8HqfBJjJRtAc6jBcAL28g1lnduWPhnVAsWC3JrkmQL+ZVWF4l
vjVee6zH/kVNCMEVgIxRzo426ovv3Rxyup0uHoJ8rBY9GPlO1Aydlp101cw26spO1kuWmpt8BCC8
E/W55kH+4AEFe1u7/lI3qxC4llXFRfrA+iZ/QOQV8MZC3pJjkKcXoKTcK+pVcfXei3KYFoFeHWhV
0xC/Q7Vmrg60uBF1e+qmIxtXwALZW+o2boH0IALcG+oOkV/jNFa5K0u9KLhCoz2yG9aSRpGJ1w5l
DnoLGnV5G52bBjtUGtV7s7pCyOCGBrF1jRYFG/RdpmnWCLblpEJBRnVosDlAKClL/DO+W/6ZrrSu
eAZfdrczjZyNC7P0WwTgBzDBGxkOhhmUmdUVNQFUAQ5+hGbu/slvnkYzyIWmzd3//lLzS/621G/v
YH6N3/xowKk7uW+NOz+EyLIGlZB8QZdzA+IPtsqtol9AKCE9zgNOBEr6Ms/+mkL9edhVK85duvr9
BdIGGUnDAcvhv18mLD/fGL0KvZPJOL8qGXlV2vmC28bNKCOc3dSbmKdQd3KhS5pSFPETlDfLvWZF
+XUDaUiGVNBJKMZOaoqBAQWi+cVyMK0PW0dXcbLRIGp0HtQvANhoWW8qmaBW4nMuzchjoOV6xzzP
9lFH7faY4k5ErzoPDKDX6XiXXIQbYmcuw5avkyLyltMrfi6MKBUKt8Hh3dFrp1LglFwa8WpaiiaH
8iV1uvBqWiqVRrEOI62cXDzNu1ggIdqCYUIeuNTlYbpy0vbj6g82culd20nxw8Y8asTn1Wzjapl5
VRqYbSVYQpexjV886N2826J1wE0Vgkmduj5LvFtpQkK7S8yrUHmUkFfbhQ1rlzRY2q53myPekpWd
fp4mdRJKgSjiQeQLEFEha3HlWtYFNCnlezGyi8b14t2WziV0cCFgcf24PjlRCm4mT/f3TtU/ECCd
YOiBwqIjEjDZZxN5kD0rxytUmS/0AQeClMXXINCzb+Iodi64Ia2pR402gs05tZr3dggSZPoaIPIK
r6yXLvfBYuBkwbFKbXWeL/lL83mVxMaHja7a1OYvYTikCz3PnJdpNNjqhneXSJncMMaSG/Be81Pd
jEcyQRwiuWkAxL/ycS+Dal4fLMmtbW9CkDFdkxc1TVXvEivvztTrozgBD1/+lDsCTBpqZTL1NTgr
uGYG+9nW5la1dGM92ZILDaQyQ9FFjiIestGaYQk50aCxk9X8qoEjrW3Sg4F6Xi+wUnPvGD3wWoaL
Nxzno3u0eXND0+hPAi6ihFJp8WV1owQNbzy9hflPSHCi7MD+dZlNwq+ue88JT/M7k44fLQzQJKIm
FR8Y+da88heaxp0vf1Vp+oCRmqCrIhdqvBEcILVRG9NfRYs6rQfRvSyTy/ll9Ua4O60Ebn3+S9uq
1Q662z3PHxwCpOD9l+l+fne9YN5VHrzQWtP/odcXKuo6XE3dsbAPYNjoVDFNt3dMiCRoeda/xnVz
b6ZZch9DsvHg6DoQusoOPTtLy5vLiH04wJ9uvWlAZbR3s8J+kCC6Iyedm8ay4Xp1jiymrTSWZwsJ
Ab67tjceu2YQ5071eOGNG2BFwJxcesZdxfvq2gXpVeMmxh2ZWgPUXkEWREey9W1Q7LIo15fTBGYG
d72x8aU0wMQJiB721W28p8XBiZscEBUxFtSlCR6+LBo3+hsytSNCiWnfVltaHNUm2Sm2xA8apLer
RcYRKdzganr1xuqANov4mhZznaS76HZxIX9qvDh+zRPHOFGvx/Zw6ztmCzoR/EGj1gc3QKqsaJBM
OSQyF3bl9wfqJmNh7ZwIwTpyobfQoTJOH+/IoDnQePHKUd/RGwCth34IZI+jJM5UXfSkR1Z7M9qO
vC7G7t3vPO8Z0u7DGoqAwy7o0Q2ltgLpFjCaseediiqDAh8qqJ/BU2iDEjdrjkUbAbpm3kzmFgp8
sizBF4IYzfLjxA0Ktd2E05ux+QlSH8dWFIsvQD0rriEmbli3Gt52EfhPlL8OdPEma5nfF0iy7WQN
iR9Eab175UCpbewB3+z6m4Yg51vMAIBMOvtnYqVXTTqYLzJuBuiBmuKGW1G7dUuzP/glTxCnSHSw
Btr9fTJAGVdAoPO7mg6NUvtnhOlOhmAwvqL+xrdSfDVSHSUJqo48cjUwWxgJis/SsH+ERgW4nGGf
3TpVfZ56DtKICKhNbhy19+SG6oiP1QblNq8Wxd99IjqA5PEAmm+Ud2iLbHjPnBDoUs98guxwCVCi
ke3qvkkey9Y+OYURvqGeJ10WgEdfpGPq59wYkFqzhujtc2aXQoyCZuY8AGzbsvSVFsdIEAUifaQr
EfBkuur+YPuTX6AbOu6bRfolz6ZxaziCGWz3Jas35djYcKexke8pvTaNOsiSrZlWoszkM0dHzrRK
WtY7svdxuhAjEruXoi2KLQf9wJOZFROfFU9dY51YbrUHCgnivGk+8VlhLw173IBA2/S0R+XvIk6G
KjXAFNiQg0fZLDpzrbDzy5B74MEuw+Rf9LtlLBd+JP2jl0B2BFCZJL9kI0PCxehWNIA8YX6JoCFo
reKxXwFD5R9nN39g4WYIUmfZ26jm7ADUOMqsbe/DzhRrsJT1m6k7gojN5hXekum097IzRhC4pica
pKZzQBiGoq4b6tFqfWJ8rGYb3cdqgaUFm1aKBhEv10wWxJkF+aFT5xrVhXq1nta72MuqJXWpQZAX
xJxBfbFLD4BN5VGDQGxpKykRsv1hjclDTfh1jT+9ilVC+7VowT0ZDnZxpyXGkbgZfKiT7hLUWq17
9aOARl+kYtHdVQnR7ju7G486xF/XuDk6x7AOwmXjjvapTnLrUQdd+kRbJ0V+AAtlsQqAmnsmNz8t
7ZOhB1vXzFsU1fM3+sXUNYQrSsQsbhpdb45N0LorPUiiN5md89LyvrUJaFfHZowOepaKOzWRxqsk
h4aOCbiQFSV8n6RYh9cmfw8Q8AnDpntDtrRbtrYXXieuYUDMdQTLqJWPEFFOPnwZFFkk5BjFykDy
tAVDL7g/bH3V05WFo2onpItwAa6mUXVlha+s6aHi7qJMSDUgxZTBtgagd8saG0lZiTtRg20E+P2d
cevhPnNTOkitK7606T8jbIZVzRF0pf/LNGzjGyjLKQ2ua+bp7FsKrl2IKXbfzLHXlzKJO2jpBd2u
4a2205HpvOpQEr5EXm58Kfv+RBzangB7Z5R33/QyhRwk6i+0Ls7uBUrvUbqNq6AqIBuKW/K9FssP
2zxKV0LX63UnKjAD2bhRokQjO9Bb9nmannhZvU7vWP0pvADZF3lkodxBsSB+8LLilOeadx+D8OmA
O4r6FXbDN2VPdTwtzDC0D9wBVcqv9hGJjEVu1OUOt7/+jA1/fx4Z76APbefbxCyiRan3ECGgESeM
xkVTsnCbdwN0zTToILieCmqp7mxzknTYAdtW3bSqqUGsj+wFbNSlgdmW1069KX2zXRLKjfBuOAPf
ODb394Rvm+2aE49bHdjhRUo0rbOylWdVN8it1WshcfcINMO8EgnT1pG6CvjwcUW2P40CWAr6HGAl
tzG+PQcXqYNNPTrFQ1WJdwtRxveorDcIxHXfjMxPVsBPDRfpuojsGXm9EanDl6YYtYXvZsbJJUYE
ChRTnyEih31OcCATNY6KItMV0hTQci1GCNECvLqJHYlqZVVwRyAusoEAAPo3Fj8jkJNfPHX7FdJ8
McdG38U2wy250Ppkb+sanhJlAg30tg5siOkY8buPX4VrcvZaeGG8MhjLLl6iu8dwzOt1L4VErTfq
xaHm+W7X2c8hb5t7N4yare/n2T7IGJTS1GLkMVpQXI9q9orQfrzynVGsHN0ddqAQJIw6NZ4Q5dp3
mLmmbofivVv+4WBbbMuzDHDxobkbhY/S/iTK9shpoMAQCg83UAb5sJXOWfPjvQj5+k+aFb6FR60a
HFUq3hGhvgJksdPuEF3Dp9BFQbGi2v8Eqasdcr0mHmFQeQKRYnUTIhgz2ahLA0C3NztrqTkgQGjt
1nxAGXh7sM1CcVO7CB9WkIaYuxwEivhcrXNsBUBIu9xbJophHFKtj7yugjuHNempHRJ/SYze/C+7
zK30lFtKngkR+DW4fFOIEhYL/GyNN/BtSGD+zfTakXwA1wv+I1IWtXe6W4FwSN1qh/DDtw3BaGyZ
MrwNDZBXSx+JLJwNx2+2DmWeXg5PkIv5sBMQAxyZk538RxH760AbUWPQNMnO7qJwgyQH8nruiPsi
cuVgt0FRSJKmOyPJmmfyCJvI3sYQ51tgs5UtJ+r5RtP77R/7RDyPfBmqZJjr7UwOariQ11A/o49U
Vl+7NIqIf7enz7+Mur+N/jZ3dm7VUqWrye0YjIduQNIVUujlsUcEYCMqw7oTgIRB5liM77l/VfSd
/8May58Wc90HmRo4WQa9fwIKvJrmyKzQ1mJApRL93vTBrraxFuaIPak9kFQbnk41qTdaS11/nWum
57rqAmQS+6yEuI+NyuuOZzUEigf5UYk9+0GTAXvzNnuw9VrH97SrwE2TWZuUAVwcJWVxRhG8WAP2
VD5WjvGdShs1/h23reR9nqNHY7jSfPYiOf4zqWoNCONyM3e9ui83kEcON6kTBCc2oPSK9U+Efs/z
FtJ0oT9cXNvtTqbEQSYqfeO1TiYHq7/Te2OBbEEJhAh+Ejl2mAgL28WJZGgy1WWqS6NWi9pOGsVZ
0Xyg0T/NTXiIzEUmQKCqiQu2CdhXQoDWLHv3WEodW01l7yoOwoCheSmlm1s/ZeK4t9CjXYHhNshu
wkAVMMjoBKZuZn8XqCFegVbDvtIKqP4NmpM8BGleraEkNZ5R8pUeeJHw7Vjk1rUVF2zZMh6+tKa4
zdLc/onCfuAbPfkeln9Nd0IJ+EabmCDyx7MC/AgeQjFedmJN6wM90D/Sz5/spi341imqSX3IG8zs
GrXdRyEgjDQLEmVF2GyZDEGGO0KQaB4wChuCH9o1GGzARFUAtY/gyqJkUXekbjPkH10qPcTT4evo
8GuXRmMd5WH/cm4+AqNTimwFatsTqx2x99QGC2hEKLK5ZRaeqU+NcvHzUezjxIlOBjafxGcQy+6H
z/Lwmne9fauPyYXIECzRWVvARuMNeQ3Z+ANVesE19raTF5nNwYJXn8JL7Vw/1wJ/xeQl6oJvpFtb
a0QoARDuK/0pssANh9+1fyPCGnzcuPmfUSODHJTfhgi6dNZ5BFQc4oi1ddvkdbPMDdE/x5712npO
8sMsG0xXeSiWljgq6ck79yC02gdMhyBbgN90UIMbpRuQJmmN6Owb2muq+fa0oWwTIzvlcfhK2zQ6
ILiocl24VpscaLPm2fgOohi+WBObF/F6yd5Pz1qFR4Vi/iJ700uUdii73bnL2ZXskOlM8WDwygUI
e8ctimayJwfy4sJww7fMRxm0Ay62S5yG3cVFATWgBk34FkMagOng3jCdyN/+OjMxovFaZNaTwM7m
DAomccauV5xxAol3rNceXSuKjlYcbQIzK+/SNG6veeIA0NJBGbRHzGVZ+bq+o1GtZc0pCNxv06g+
8PcaxR9HbI5wauG2BslLRMjIlxoQ121YJ7Qr6kWlx1f//Mf//n//93v/f4If+TVgpEEu/iFkdp1H
oqn/659c/+c/ism8f/+vf9qea7mM2eCwYB7YRzh3Mf799RZJcHgb/ytswDcGNSLzzq7z+q4xVxAg
yN5j4QeoTQtKhG49e2d5ilUBlfS3TTKgDFdK5x2pc6TPxfdWW03n2KALkyMqVrYJ7bA6xtodoGYs
vfAxzLYu8cpBLtVehEMZbSeVwSRqfumjjvgSAggzbzPihMUrZGMyCISAmYiaIPG/2si5zNKVju/4
AfLEQM+qhomsP1uq6eOm2uS46YGR6a/RtJLPINPPdqzVsWNnGa+AR3LbyYXmkjMtADUFffHvP3rb
/PtHz7nN8c1iDDlobv/60YMeL9e62uF3TRcNOySBA6CmjHGd2Vr5UiVImqjtRDeiDrp07eqaPDhq
nlCqrQMm9mevSvjaIQvdL+t0uqLZsHoJsWLtwFgdvqRRZa5iK+nODiQxj2UBnowBuanHEaTP+Hj5
u3IF/zQw3spV96E0EqTDiX5mRjVcyTC2DrZt4p6LkgbnP3wvPev3D8fWEfXFp2MDGsIZZ79+OJ2b
lC6g8+Ju2qTzgqEuP7cfkaHIb6Ao296gVP+BbodRLbQN3fKoq7wA1xI3QwGtYjP0XhEDlmvOMgHW
NNyYQlFDrIGx5tmU1dlRe0Q8FG9FrOdPTCsgGVR0cB1y+1g716GWV9cA2m+QsGd3uWLTL8FtC7qD
xD+SDZRhybYpwP9IozShivoNU7z8iJpBtbaKbNTtWdkSwal4PzoCrP2+QMlj74Mzw+qSaln7qCIM
mzto17O733xt47rm5t6FcsdvW3tSmDMl8w5qkOTnxjZAdVKHoAe2v/rJsKMfVedl941qECksKhaD
AAydLOLtokXp4SHzCnFvSqPaaMaYr2mUZnddOs3OQd57NcUb7cLU16bdJF/I5dvGUXdlo9nQQGnq
4X/4RtjeL98IpuuugX8MitkOypAdS/2cvtypcGcxB1DJBHcMjyjIx+n9pTNAr0x1hlH5aHi1+Uqb
MFtr+1PA/P6ihR62aFoFKcg4OZOq7KQSS+KxkzwsXVZeURSLRqm9RQABQnunjCEuk5RHmkQD1P2X
tmmxQE/8bV27QNkMlpvunG40jrrtGke6svvEKhciGoC2QqJI39luvJ+H/+YzGexKbv/DvefX2776
MEEAxW2du54JIjqP//phJmGlG2mm+7dOXw9IxWbewkD9wrUZaR5A35mxblNPvOQ6W9NelzyqKkSV
Xmd3YLgF8SzSiIWL2uO22NXIM6j7bKXurl8aFBmdWwktNziQGRofCDoZIcJpwSiWVWKA3tXUsxvD
S6IFBVtoQM+0jwFkZyJECUDrrtlSLOOiAJeN76U3HDiXf/+peM7fvmKW7ejMMUxQ7uq29dungh2V
HYgm5bc65HLPlhLMALVJAgibUrklTtSAx/GqL24iPqarL9TLOQQNiC6ZbODPQ2GsCyp5olb2nQE4
uJ43q7qKNXBxZ/WSoIA5Az0HpJCDI1OIwTjYOrJwnmavmgOd5uiQbuxUaKjwY5BiRFqwo65Uts5F
hVI4WH+zkV+hQk2Ts/Ij21C72Grb2kul6L0XTjDad7gNQ1fEDGIwdfFyTyNRCY0tv4IMF41+8fbs
uoZAru2dQmmqr8DwDV+nYhOb9bgTDEAVZdfznuMegaAiWFNw4gdhvwswPnMXbe31d6YqIClQiIzU
LU5KqqfGugEKSmmDsBwkwsJAgN65M/w9xL2Li2wi0MyPjX90M+c5FbL5/5Sd2XLbRpSGnwhVjR24
5U6Ki0RJluUblJXE2PcdTz8fmkroOKnMjC9Q6BUwRQLd5/zLVVblvLpWCTmMjSzKBjWBQiXU7//9
HdHMf/x0XPw2XBVzAdc02IXP7T89h0ZX8Lob9fIaBOocdc7eoroKP7Ie0KE3WOKRzE8IPA8AMPp6
wUeBIgb5fe+9IK20wTcVlQzbCl/+PtKtOsEGZjy6qRLCcUWLxeqjipgUcrWy6ITTOija6bkLbFRF
/GwTzo54Ra7kJ2RigZrORXYYzc6xZ5WbuZhWiI+WjjnsZBGi0eeUsogV8joEarZ2dL7lkhEUelq9
Dier+Yl6DVuclVFV3YhDBKqmfWJAdbtRr80UIQmcwNQb9Rq3ufzi6eZP1OvCH+p126ft7RLyOiPE
HHDfWmy/a5rdPlma61/iDv7rAInnXW81nMKFSI8gFOwX1S/3XlCo76iKNBueqd5Wdosi9M8Lcl19
44B36thByHrLaL7fp9X9iQjwPFxOW7S5Tyi+ONatMYEbxbpxLLvgBc11A3wO0brKrvdjTUYAWoG9
RP0i/J3lU7ZIp9J7jbtJW3nKkFwysKG7Nu+0vZzJbMgA3mfqRepf3WKAnIxPVucNSw3TOILTcJOd
+SDrzaoZ17Wpt0vVmj7rZIPsNzBKF0K/zeGEW0ys6ovjE0HJjDb9hgD8QTpDNlHzYA6T+w6I0VpG
9hjAn8A+1W4qdTeEBOxVTde5Ayf95oT1ofayV8gM8UXwOHwa2RjheYHBtZl3L+S5fOzs/PwlT6ca
m4Ci28qiVSbtvu4AjssiJsz6Y12LTdTq+RMRdnWVi8S+amWeXERpb9VxsK+yagi9ZuVp3rTR5zrN
KGucO27dvT7JzlqR7WWwFtMg1A0Tay8DRoHMkM11zWCDje4EhHAWSw7Sbe9Kpj6FlUlQL6/3uleV
Pzot/q5HkwPntfaWbNONx1LV662R1Ap4oAm5BlicmyJs8+u/zZPE+yEtyi0Bi25ddljiZWFxLWY2
CjBIXJJnIkqm5Jg21knGT4o6eTAxDpB9rYmnlBOW5OSH8auT56tpzMfXKIag4ZSWSq6FHTurWwOC
Rs6LdBY3NJNiBbFoOPRVU5GB67s+PtVRXi5rVbhP6JMGW90pQhxn8vEYa0TngSTaz5ZGosDKA+cD
TtU6SX3jh9+6D11DRkYOBw7gPhl+EG4BNE2b/34S6r++LVk1GEIXvBgsVVV5pvz9QUgYqmy0Qekw
jFcJsfYe6SVJGUBu6tENWnWHVBgREVnX4R0VNN3L1Fglhjeo5Ft2oT5FXcZ6oC/T33K+lYDLjLd7
DzD8PolqL9zZs8SK1FlpEVll/9O5aymq0s4GtvIMC0eMcZd+Xae3dYQO+njZGmN8boNGe5QNggzI
439/DOqv69L5YzAF64b5n2XJHfZP7wN7GMB5O6I9f2LabXdmkvKTFzgfI+JFGEDXJvQy7z/6xNdX
xqCXvz4M5IgiAeQvf/1BgZ4dmbJo+d+3bKi/rHNs1VEdh7+cw8PD+MfOE6apitFgGJ1vC/rJsyuU
0P3wGzHhZA7Ko7YTb0vXE9s/q+U7vlKBUv2z2ke38VYt9Db8htXGvXcdNfbKDMsMjaa1DHOmthu+
aiZaLnmyHoMa4WBSHqssVoOr4pefZxghGKu+heaR+aqxGueze78Mi7z/ZTsu9w/3SIjJO51tsMHG
QrdcQ1D++9e5H6chrCYz3o0eVC9zqWPK0k1YbdssNAkg2dd+6jHUnQknfRs/Anqrvtx7eIoxkR/S
hkXve7g2alAZwmHAyilAYDrhnQMLNA+eTZGWh35ulUV58EkEj9bgHwND4FX11/isN2N4wqr6IfqH
//4OaHN04e//XX68jo1KiKHZNpysv/93oVqkI5ksf3fjcOnF8haRIbbvnjQ/I3GJhko1H+LJr9EB
p74bMzhtCFQvYgsVR7/tEOYTNmFrX9O3I1rOAfsFqLs/le/tkhPmVP/Lt5k/kj5HA376z5hC43/i
urpGhMdwnF+jWAJX39wOg3qbtLFxaLELX4IUAsHWm/7XMHWRwAN47tgVTEljCBeyHgSQvUGLkQR0
mAVfXZEnmB2Z1lkl5/CakheV3bLczB78gLCLLOYmstR11AtEHUNWy0NTHMiYfQC2in6kxZlFI2+k
zNfJSHnO+yw1vCQy2F4NL2k2qSjLY5N09oEkcr9tKmN6hJvtr3iUa2/zPF3jhT+m6XMeTUHp0SKZ
WBRn1Q94gaAg2Z0B2p8cP84PGr9udQ4PtShQ+e1pUl4rdDfOspeslsWxLacd7Ofvsl5WyUZ5GLvS
W6ks+5e3K8jKep6yVodu0WaZv5V1P13MsZttO0b1w091aZelx0aUK7Mv8ZuUQ+SlTMhfWy2p0p/r
ZB/FrPLZA60jYPHPu8aKmj2hI9wtK61y7wtUEBOYY7g4qvAznSRbwfbTzGNUaITrY9VDJq9VugdZ
zp3cXza+GrK6HdeJV1u4qk3xuERAmTeK1aTPdhvYp8nwLpYRUJqr2sRTF3UjTLxCzJT8jW88KEb6
496jN8UPRLBtHu1GzHqRkSTi7H1jY7Ms53DniRBOR7SgNU+yh5GU8Y7YOAHouVHW6bGxJnQVPN6u
lLrjJh3HaXWbI2TFG03Rxa62YR2jFDeP02onW6uuaq9vM+Re+aTjb3mf1FancAXRs9jKWY2p8M5h
4h8cU5j5EjogjhSFN+4ScbtO43vGEeuWN9ldzjOQ1l80CGkeZNELHGNm7YDrnG9BHkofPY3E0o5y
lO/4yq4q+JvIu5J1ugYdgVz3WfYPjRBxDk8NVvKzGQfvm57X4dFBG45nTLfRAsO4IvRoXPUJKSz8
JNx1Y5lBthyUeIFjS/oku4Ax0KGw4UYaalq+1iKj2bodasJ18j3pk2QzTEa4NxSt+JJMHgsQO/kO
ArJeWU2uPeA6OlyVrvtQSy/+Di6KpUTWqGfHd+MLq1NrIRsya/jRlbbyFHp5fJzqJlnJCxAZf3Bm
OGPejWek+pCxH/hTyIsk3kteuDrqq0OyTYre3daGUnzFens5isrbaEkNtdQljaM0D31UkntoCQYu
ebpEezW2BRxrPjIij2JRDKEolx4PMU/1syfZqlpht7LY+W9lMVBc8EwYr96mqvgOl8Rozo7bimcM
McKNpxHIk8Uyq8QFSuPu1rcZ4GdjFZBvvFr/Tc5mF7ayxWTXXLILV581ZTCuqf4g2241GUyIFMTb
7VYdpckO7FmwWpnvXE/YXyEiAm2o5qVJPPbznueYaESybivvo82FcdSN7POee8u5ACfObvc8fx02
aBvka3nVxATBPtk2mfT5AvNB3jfx5v52X/91z3LQUCv/uGc/rhDsJ+92abJh0yuxuW0rd1+Qm4OD
1hYAO5SOpYU8HZO2ArZKTqQIbXPnyhZHyWErZgm2breeDaSOyHR8XNtmXMg8Rw+ieuOFzlusBxhJ
yzqBvGhwlKe32qLTxAKonZcp8SoIeQHo8XNUl/A5KlTeWIIkz/Auk+cyxZGyd59kB0AD+lpApVrL
YiFi7cpg2VEOwQHMWfVBn21kXe2QLG7DJVao4z7vkuXnMOatgwZcTluiu611ybPwzeYyqtb23iMt
x5b/Zpvv5Fzt1LgnPpGsW5ZF8SD7yaGVP2DHJoZ6L+uyQfTH0Yjep3Jq945eJisiu9HWaAbzIOIs
PflDxUp9WHlZsXfiHHsrkaWLJCjGP4Jpk2R2/WNMpt/YQWtfnJzkQlR5GZhwhO+m2mBjqTX+0+Ch
I5N1WvpNUx1yxQwCMMtOp9G+R6aOEH8zpVd55WHMzUMUDdYeacBt4VjIC2mT/dBEwR96r5WkSRXE
LS3HPIW8NTZG4auw6bDMHuPSXQoPzINSr0sDYY4ElMV3xxdnJLTn9CdRG2fgQ44ACgShlv+utP5v
Jc6uX61BxEujH73nGn3KFTYMAtrH9HltWPzF4Zfrhq3vPMGHgDYXBP0XUMIQnFUQBX+7Hhbd8Pny
uti4Y4GCOernmwoNkJWXYKGTdSoL7rFTv0PMW3idVr+7NVT7ANW4nSCW8cU1rEOZzrNWrrp0JoyO
9KFTL1kYk8uRI4lFekE5PnuuWhxszKTXckCabSctcr5BLUkwyOnrPTB952VyrUfZPlkRMV217M9B
QXgediN+5/OVUtdH6MuwX/jZNftBBPGm1Crvm1dtbgN1p1tr7ZQfVEGEC5O/r7cbATW7UDI+uJgN
wUkjf7PM5wkBLh3ysM2+TE4w7jSo4Ju0adv3uBgXsoOiw8/Duy99QHypvLoO5lPyUrUJebtm1fDo
g4E4WihgrmSDYtYbl6fmW+voxtZBqnQbxIPylhv85edrInFXrqbASUjhgvjBI7m8fVw5xuoL8C7+
1VJwqPFmE2E5oopA/BBIem8my98OU1HtcCEZv0w5PivzBx2n6CoggJmerElxgeBF2mLilfRKsuq1
HHHwCMET7HI/xjbslvgm+22inUA8yyJ1OQvByAbVt5+VAXPO+W1aKZF5LeaDk7C2K/VIWcvXZ+h2
NDi/BdZQ316oRRpO2xzdn6UcJHt1oHdHlpMnWbKG1sV1o+c1nOfalmWueoBBtbBBxbwmhqI8xX7x
oHqd/zbYOR8OZM9bLLKqVGBOIh3WstVK/WSlkLrby+AjSNIfSeGIsyzNM2qgKF6zeUbk6RBWJ35p
llz3T7J4EuA3CSnkCPbUObZmx+q0Kwdt19vtRZsb4LpBIvupWRmKHQ99az8VER524LKco2dqf56O
gYXLzjT87qvfesNH7LvtUoJgrh4vAztolg7vyG2pCyNeYse41TpHP9fwTa5TJYKTnorLZ+dMIeE3
tOnqVtaIF8LQLBucbubJ6gwfUhE9JaGbXEmNE/AP3D9aK6FNa510rTU1XzN5odrIf2uLRl2DRBdr
8M46SlxW9Jb4irVOFTfH2IZi2SPJ7gVxcZTFQdd2YNBYReWe+ZxNxTofs/jNDyoyGbOpFwvp+A23
BGdbCe+zNUqGeIVi07iXrZ2wvxt5UF3kUMVfT7qAsZCUxSPBl1d5nTQzyoO8qXSeH8r4v9+UbE2J
PsqbUlD4ZLEQl1tvnMRRojxveM+5mJEAX3jsZG5iAbLLTUbgJ2Sor3gE2OdOthQTuE906yTnDOdO
ZppOq7Lx12zpl8CSomdwINOrDto9bmAHy5Loc5ZoqLHLkqPqe30S8a2UFONR9/P+UbZ5jXtBr8u5
yJLmi+cSaclbCVTlWzvY6lm2ZX76oQZmeFMNFzjMkxsx+tPtEqJKFvw2vKPUBkdgtVpk7gggZL45
r83RLFAT50G2ZrznF2pqkKeRrfi/85tKQNq2vni1bDdZpuLUWFW8JzWWv0yWHW1jRagrWfQT0Zyc
yvtqCyvkW4xPqT+iNiYbRcOlcr12D1mt5C9D3OWbLCJEL1t7T0+P9cgT7Ta2QSfFSV5k1zRDqpxA
PQv3+aJB23drHB8Ssu9M5KLAcAD9n1R9fU50rAWSOFVX5Nfrs1ni8wsoh9MoAGMx4tiwuVWWgUtT
WauPUdoZe0IPI5Zw8xwCIEiqp1+rPtgPExh1xBGzZ9Xt03MZBmehqEoOWHRiw6bq2AnNrWZYNw/e
COLMS8v8WdZhdPXNTDWAWHNV6PaYxs8boVFOMKqwFrS85unL+EEFOuUFmDvKohyhFZsg7sRV1qgB
a73RTOKNbAvGuH8kDHLrLnv0A4bXbUEkSRYdwp4I93fXyR6+IZXTHGV1owBr5AvaHWTRr0sDphF0
AVmUh77SXvQmSU7ySu4EvSLk7QVliRuVB2Gu8N5Y8UVJHntjEGtdtN2aJ025yZrcXsmBXa4q1/6P
2/+2Lt1pNUI2B5bHLFOka5c4ibZaMGbPsruZkZjVxKR93r7jG+yBzDc3xm9qCV8UPr6/xNkJZW9b
1x9je0ZmK87hXiXP4sHegOQbTrJ0q8Jwg7ThMGwh1H4OR+dfBzo+dkuUDvZBMdjrxIDnMIKCfewi
J70dvNqZDRe8g9vmyMykNXJ3w5B99tPdtt+0NsZ+blCEqz721RP57OYEEjBdxUMS/ObtZZj53i6M
7j/b5XhezSmbvyTfkOWyVyUpooe2gZsv3dHvRSmicy9CHUJ+Zu4MTZHOLL9f761ybA0sc1W5Ytg7
ZLAuta7+kClhywmQaKsqaytTwqzaTiNGBNeGVajs5UX269ijV+ynvbu5eShp6mvXhs2Ta7jlU6In
XyQSpoh8Z2MXhbtpeXWSkl2MFrRKSMb59q6zlShVegzYtsRxGBSggP7sIjW24iEoV0jhDOuxz+Nx
YbvZI7qH0V4CpG51EiZlDU29upm74fkNQKQYUEC3hMOHhpByMBlAdjOIM+j+6a+yFYsxDI7xdUji
3t8MPnG6QulR01S1XJyC2F2rZMce9fkwon7x6KfFx6hV8UGWZL3Tap9DZZ08CEsZViObtoupo3Uc
Ik79MNp192LGbb1uyqDe9HPRUFR7b0V+uJStuRG5l7IyDrJRVhVdt3J1oT7JEn45yPOOaf6AB/vP
swl1E/qV9YRTdnNV4lOrZf2TOtuf9ykpdNdrxEK2yTrLV7CxCnsCQnN/WefGp6ZqtWMXpef7QGsc
xEIWfxmoZyZpcQbBB+sJU0yfV5IDojTzdrnmOMk5Y52A6IJKCMu3d4qSaQ+Z11v/OGOFv1FtD/RX
Q/SISBpRipmFADygLzvzKEvtoJgPGGN8lyV5API/LiOczrd62iPU3Tn+tSOeOg+W03hho8y/7nDV
1TGq2/OMTWCax75XgqsVAJJKMjwgpy+a/C9FyFqvjMBykEDl45OHqKoeEl1XTrI09vBoh179IkuV
3XfHKnembULm7Bj6AY6S8yH+68wM3XbbxOW77JGo5WcPWRyTZGkaRYQtodEgQQsJaMKyduGiln3u
y8S9iLkhnRtyAzArgrDQ9PPevUA2/hwB2/XHVGjQdcxk380QBV2djCcD9ctJq6/pDFOwebTv6oIw
iuwg6/pZDEgBC3sbVOeK8WS7m8w+WeawtGItBCydGWd56N0BGzY8dDcdhkps6GkInBnoPM4tBvzF
QSekJvvJVsCFLx2ubDuprJW5FpYolvMghbVcFY39hWyQ5blV8fzfwHzCvw/wEsrcXnu+n/nKGKyK
uU7xaTVi9+fWe78hN4+Y3XwEfV++E5wlHcKf/0zeVbuWZCNlfYUHPWGzutiJISzfA7ZJ6VBYX7qW
BQ8SnGy55/r78AyXmocKaPZjo6FYM+Hj9MZGAgH0+aya6+SZrJOtsl/fVcGvrY7bf47NK69aun2g
bZVJhyTXBIgkocR/AICyllX3enmWW41/ah2j3rpmPL0YiXdSMOn4fT4BMtnLE0zhbzV2hZPvzYrc
4y/RRm1wUCr1MfHYQ4TyLydPa3fCrMcZewIk/E2t+SAb9EkLDu6fIxz+p+cbFcjGuAWMhz6ttHxo
tr1Tqi/8KZVtn/jZShaTGqSxSdhmIYv1ELNNY6XgV6HWLnVF2/R9FIEdYqgLwnFR8st7UBpdfZET
V1FJYHUuBhYTuxmxdo8ILzrBo/OIwNi6CLTh7M7koHjAIlSY/qqD9UQq22sM/Q3FMCQN47RYqm5i
vClWRrRWyUp4bqX+VhX1+2jqyaNP/PPlXwYp6ihWWa5ZpwxbbUWJYtZKK98HdckvZhXKk35a8cay
dpZumZtU0bLtCMab+DgvX1nUa4Od1fzylcUGP9XllAbl0zgmxkFLXGWJDNT4VSCatOxaMz0Scune
wKRlBp4JsldQGAp0M3f46jqI9iL4lB71TpG95OB/66UrcEEy1QqIhsTdm6Gc5AxF035eVhZ/uSy9
6qTPN6XSqyvyh+n5foh09OAKcbrXpCrv8QWYrGVVmcVRNuAukp0hv7dHgbDv1yzlt8x75hWXMGuX
jqW5icl8fu2qepXMmKXIxsTALxrnGKEEexk6LM9vYCZGelUUvyZl8zlS9dLbSNkh+WtkqaX6baRE
O2Ex+TTmzS7Eq+J7nW0HBKt+VDhRLsqis15NVDrWedeHp6pU4odKGbSNa1r5M5EWclt2Z/zWTu1C
jorz8b0NpvCtIRi/AlUWnAOD1KpqEr+DBBtfo9oLln6alB9h76DyQOYs9nijKkX9dQrdEs2WOrgg
F9ntnSp/Z9GfrsrBIBaF8RJ6T6PzjQUnmNo2/DEbncSw3t6zVLWXXm6Gj2rjaTvHia1drqskicDf
Y9PbD++GlWNjw7tVVbz3lhdCq5ru2SvV/KWDQrAs8AjZqW6evwhSVdA93WlZGEHx0o+9uDS4JfK7
y19kD3Nwdv40Jo+yyqrcehk5TrCX/Se/M7dlqiYr2UoQvzkjj/YkLyWrnGBYYbXTPslSE+gufCN8
TOTcYVgpGwtPZaRhuRnL13NAsMU32XfI0+qchiaM71DRMdMJ0xdCV+cuyfJveghG2kDS51A5Dtja
CVJHrebfRm9EzbM1+FLg5fG1EB+yu6KCTRocFvayiC6DnTf9e6635Q5nvXojq/ExXTVGlMKlSLV9
rgXlWk7aKeYh58f4YmUNlDzd2IMhi69xbuDbYwDuru0Of6q883gVlryriSZfiwaUUTB2kLyyPl5a
ftXuUPFSSJDO5f/j4NtU89X+dQLVxwU0anLUV2bFhgZmP3oWr5GKGFmrFuZC1mfqMK0Kv9dv3aps
+Klb4yQ/d7NYLO0F6+TTGEpLcJKIv4dx4y5qW8UvoZmMN4HzboYe9Bch3OBiWWWwmOaHKOuDbuvC
zVjLolWa5OEJFBxl0dNfO99qvgR6ZZyH1I9JYzJZZ5mQiVskDqNuYZHz/w02+0poGcEJgE0Pkeq6
3wwdNzmsE8UVsZZuM8SN8uC5ZfsAudvZ6GGhPEUjgm8BHO9vZteeNTl+ipGB6sPq9yLDomKwmx6F
VryHC8/NznYxtntkrMdd5NXNJR0VVIWxIvlCguiPNOqCH77YmZrOfZSq9uokzoAbDb89ZSaZRVGp
bmEGtIcmmHBr7TJzHaL9+SLmBwW79+FDsWq0rImJ4RfZ7WJdeLtRqfxVU2v6axY2zq4oCULI4gik
bBcrcXQrYnKq7zS3jm/F3udXmmJ9thJ5ZLwmYiBbrmcZ71eKjRkNFK381tkmXb0rMVK8tVqV3+xs
IkK3sUFus85LAqwG57GFRfakHlXsH+e7gt6TYhundLfW1IRI2joCFcq51XWLcOerynhrTVxP2fqd
Km6tUxJ5W1LskDHmmSubRAiW4Pqt1VRxejY1BMflVEEo9K1o0FGVRd5t6nZqa2QL5rHZ0E9bzfQw
TZmvq3basMW+DarWWO9rp2h23pi94j00DAtYlvVJHvjzfp5F+sWup+H4aw/ZLYDyuiCRl2xlsS4w
Gc4CE9Ok2T4yNTTn5E4NOKPCu/Dy1W3EUaxwU/qIn8pK2U8e/Dz6sEOQpbIkGy0F/ck27TfRPP7e
NUqIRSURubB7nTxrNPGiZVia3ueucWZ9cALzUIcebzzZzYvg3JZo5azkxGrKw2cRwh5PYVk/3C/m
5diPlEr+GLMh/+n6UDhqRI6yaC373i9ma/HedOrieK9vfSU9oF39RV75PneYac6SwJh6m8N+9mwV
quhstyIPSojTSuDikj3OrLI/q5MkMJuFLGtYZfx1apJKQ78FyQFdSVcCgMXxdiq7NkWiLIIGPz7Z
8h/TNUm41Tyf1MJ8yXGex/JbdkWybIyKg8SIq63VyGFthg6u26vuvvT5lsuiZcY2+6YgPwnT9b9U
eLjJenVw9H1ZCZaxgK++qjVUMKsG7gzK2XhNiQbI+jh1h/0UDJAD5eTY8pAjAVdIDIQFrUoqQB6K
JnKP1XyQxaYxy43wIIrLur4sSVKT4y8WQhMGkanIPkV2Y5/ipF61rj498BI2iI3NDZZnd2sCX7xX
4ox1tuwoW9QQ28a5dzCPvdfLM9dTP4fJ4m1s5ZsHI0dz9aNM6u04asoRSEPiGOlJHkYjRLBqPsgz
WReSMFqBg66WvzQgNQ4BcR4rO0dKtx1FkR9+qZc95FDS5N6mYrl8u+K/XUyOVSv3gwDiHJkj9Jv0
3rgRsz3iOB/AdX0eCmmgmEAr2Vu+WFeyeO/T675YClfpt1ptRwtTNUMMpSt/bxdpsu0DP/kSevGT
pJRMtRfxtWh+7uECRv/vHp5SNqtxapCHdVEQdduG4FXjZ0dN2GtDx2v3XmUnEeII9/J9RKXF7U7P
yxP0mPQo62+d7VHYqy7F0c5s2+YRrXmYLQaOHQOxE5d0X2XvsKXKF+VoNo+3yiKrtwD6ZiFX6vL5
UFdJuGaPLVZymluDauMfE6OmPYnZxmn2dhqUUSyTxGuX97rICWz7Vs6ld9O9SVWRU13IkbLyp3ZZ
rmu0MH6Z7l87DvMdyBZ5kDNaqvNZdy/yq+PFLvs4WYkjzCaGgLZyybgMi8Ifi9OAGyOZnbwUDyXc
FKEHFGVL69Vau/KbCm4lf+WNrLQqazYFGfVoFVdon+p9fS1DwbNEC+2948aES/oqftKcr7JN1oA4
jXY2kcflvc4y8fEIM9h0amxW1wCswDW/yu7ykOguy3bh2LdryDojEBGiIUG903Kn36mpAAOTpsmJ
YFxyqol97AJUIEovV3u+uw5H2SL7gOVswGN36DjPvWUD3El1k3c6kmFpoh1yM+7qFy/F8NcsscJz
Hf85NcPhXU3BrFdm2pCHLjGlS3wAElk9HsYSUj0LR/8RIU0MGhUYmDFb50WfGuPvEO2XkFB6f5G0
PVgj3QWzZCAokITti+KRxOv0CukOG+ltkcTRXpnXXXCX8rU+jMNLUQMmDy2U9VUn3t9mwuiU4IqH
4GPLzy9Js7M3pYioNsWDbmrkce0xKcgO/VmWZ/JQh3W+M2odsSffP1l/HQitwX0feKyloaNthVO/
y8Z7/S99p6EMZmzbv85xHxrETnfAk28t577Xy7N73VQ44TFENnu+g1+udK+TNxNPSC87uBD+1dXJ
jHBbWhlCW75ZnxCGxaje9vXN4KT1uoom8Pvpk2tD5FTyxnkpMu2xwH7pIkikvtStOi0mu0keuj51
XyavrVfEXWw+A1qNurc2Osv/tTYX3dlLd1KA4MiZoq5S8Y0JvstGE6mgq8fPhTX3sYrNAhs2n586
3uscvVnOlgwUWAZZlqfIpPcHEK0z72NwX1MPn+9k6M+yBJXzOc1Ef7mVAoPAljM83kqWvUunXDzJ
khsTIbHQDch0+w38ObThvpku8qABhF1nni6AKFCXlcZnQwWiEssVx1k3wmwtGP5zC6IqC58n1O4+
Q4lOwCXyg22WhJjR/zUz5Hh3nemgL11MOKE7pcYa7THrsQF082jkdrQbDRtmWVcALZkPOlGRU4r1
vOaxG2FVSl2r+1u9mgaWp5Rk3yg0tEVlhdDVsfd5bDFNipThKMKxX6VEtj5Q4SlV66NCaW8l4lQ7
6kphn8eOtJpsKGGb49sp3rvehMM5NX9AyHK2Y93khxSzBkQA76cR8OwDad16Wka+lh8a1cK7a1C8
PZYOxJwhVFpmVbwEHTBw3vDVnuBe8ZKywNlWWGGvZGsKufBU9ekXgtFJs2z7aeG0YX0t5qQqKjPT
wrRxcex8F1MAGFLYirSZONSqN90Ocdb/XPxQJitF6FfxH4gKwUuZz7wpD34qyoZf6pK5X+FkWNDK
IerUrHm2mLsKONAQBGQ8xjRY24GoYMWG0ZNqVjBhyrr8qDvrxR2E/hK3g7GLbcPbJEXnvSnQCAag
NB/lhORo1o3NORKpfhrIdi7LasguQxiIeuv7MNEyUF7oYfTeXq1jvCJrzXvU5gO7pvLcz0S2iHD/
Ggwsi/S6xzWGRtmNV/QfhK+jg5xDHgIrBATub6ClgksLjAlvc6QMDX38phcFSpsk0nGFaqNt2IEI
9zozOEfoOJzzMkDztfYsIhEU7w3BXEyNBuiTjgnTvUGxzPKkANy0ywzl3Ky2v+q+h9ZyUNkPFsTi
t779sOZqDw+ofTsHB8kSlAsQzP5OheuKAlav4I5qKUfIw8a691MSP3ODrJOtpso2F7F2+gCHLZdo
EC6UdLIvbgNC3LGN8EOMybUuS+WlANq1qydD2yRlpnzNTGUpO4w4bK/aMjaOcqSXAdWR1ivYjFxT
VZDf/bSCaMyEt12sXyLL1C5EJPuNnyo4iPxVJ8+qKCiXczhjM7pjB4eQnVE3Dg5fTMbKg1kl2tnN
X2RBz3lALFJAf/sht3+3q7GN16y7k7UBg291H1XO43296Bb16Nlb2SBvxQP7gIWPj8j87IptQ8VX
2jr4MuL5fukK1V+Q0CfgXE3j1i5rey27OR4pAstwee/Orf/vUWYXlq8t5kuKrnWPiBN1j7ARkPrQ
8Ukmk3S817dhRqJ4mhy2g3STDXEixJEQ614OkvX8fxF9aPo5xGXrF7LdRNh7x3oTpvgqRXUid4vu
gP2H4tfI96tO8cWuFWvVueDrdD9o9jWOUTuQWfrF/B+2zmupdSZdw1ekKuVwKjkbbIyBBf+JagWW
upVzuvr9SMwMU1P7ROVuycbYVof3e0PZ/OvZfKLvsIf/GlH3yctFj18+f6sDoLNY0wiLFCcZEuj5
bQ24nmj78ZqnibrRUw0ycOM+ThquaqsjVdzr+0iV7uPaWvuXrvUqbxbh/qvwq+cFhD/TFvdy0sOb
kj1DEkbyshxmIpk2cTXK3dqELrrEKFfTvopnjC3d7qHR2ulqzRlGllTdAyRV83E9KZ1x2pHCnG/X
s+TdjucsJ4dnPVtnOHpN8LjWk2sXSguotuZ0XVtWCMYQNg8h25tc3yx50+kSp9FDKN2kENKDtfmd
V/0VdLO2x+WaplLaYM20Vh13RButTXfXxbZTVwgyZck73xVUPWwmxtdpaa1dqq6/YRObPq7XN/xk
98TEM+ssV7jQiG69MAHweTEPMQUmGzDFdGJ0dHkhHosl4MjoU6a3SbVZPZrykbqUuuENDTds7XQW
tj7j5m2s+xJypZ4EUzaRt6f0pAR071FreU/JyWawuTlou9NpotqaZs7eBF3fuY5n78wifS/jUoGk
byuBoDx5oBx7xAhY3ryQwV1Do/iPC9Bttjg0a7pp4HFhjpf1kWJBN6pKDBx1m681VoaM+PZyMT32
AvAnZmmgWJAzpuRBDUk7bkJz4xY6KG6yMMkPznibvGVF5GHtG/H3scCYipOh13PwqktU3thnnLj/
Rx8a2+8Ci73nUjWiY+RmH14f/RRx5O1DqXmHJFTAttgOM0tKfkXzqyWndG8vbAa3GY9xXfK/4p/j
SmKKTcufsJN6KlEi7gS2B0kI+7zSXjpD+8fTdNdXYYRtzC4E7VQcvzYoEKkTxJ8h6oJ+4O4BJcjJ
nGqJ7cIzRH3yPBX7c+qEvj4LBEAUIraQnh2Ep+XYbKh0bIehY15W0/g8Qlv0RdE+dsDxEYj9n8TK
sZitjHYbFVq1K1sl8wcTgqme9gG+khCd5Idmd/PPtur25Bcem9m6GmWtnr0GbiuTU7/1ZJ37mpz+
ht3POsd9mb3vJ1bYfBbNBy6D+9jLf/QZZBK97JDiFs86bDV/qAmX15UfUZ4EVl0xrVQt8WPC/Jnm
7/h+7Qw+mdwjNG90mk+VZcLGMt9QA1QnKMfsTgh78c24BzJQlCHQ5zyFYGX9o0t9hvDNmtKThQi4
4AMx6bbMmWCnjLCpqkwu0oZZPUfU7ayEjIKx6PawRX8qQ56/dOHfCgvdPSK0VwV0lHXCfClHAKRM
LoZTY8rkMTsbVdMv8DH5T+YKVybgBSiSw2caR/VFmwzC0NKXru+1V8M59TAoAyUULxq6kE2Bs8Fm
ZAwA8TSPxItfzHk8FUIliSvJLkNL5pOGRGY7J3wZFHr7vYRPepLR0avaraMTnhgWNRE55nDrNFmz
+GyrvbQxHez77gnqx8aspwEWsnnSClfxVSkzmHbd3ZkLCpZTMW+6MK9PIh6OdQc3F6slSrPQ15VO
PQwDGrPCzCG+wuvCtp5qv3SIUCkpE7UdaXE9qQwytC+uA82Z1BzRVfa+7STemVINbBiQAuuFwzyj
YzCJAPK1MNdObMvdYOgUlu5hfQTD9s2qnWBxqKfYE+jDq0rq22qqmlOXYJx+XR9W6N5S/7/OzbpK
R17Y/b5Ru2NRAnTBjuRZ66to6+mvF4jICIpD3c/Gedgj9shRO5u1T9T7iI/G3JyEJ/Wd1alXVS+r
E0TymTtMusSlsD/eNBMkk06fPpmrbGQys3drxOImz8rAZ/aLTraOuUIeBWHpkEGVun+eyXP6iF02
cJNTST/Xf+m2cxdh5+vU9I4RWtWtE/e/y4avR3jzU2naGPiWeDdTgS/yxSS79651mkj8gwletcVL
Ludqm3YQkevuM3PwLIGo62CbWpbbWZHuta/DYza7yj3E4Dec5FkzutfcaosdziUfbZ4qWyds+PIw
dsT9p39UbdFTwqdQrTXFvZH9P1FttjgZSnuf2BRUyqHbhX2dB7zf5Jxl496TfCBZiWeLnln9Y1Xw
YWmpeMkG6vp6xdYlFPskznYzgPLBFs1DlhVY+yTF61CqgViyYcipJCaKzDQqmsmuLcKHusRVIuFm
VLX+qQy1d6k7QDVNfVbZbwTd3PdblIvWSdEVAWafmMdUYHJRt9VfoRWFTya1odZ/cemJ/dGMiSZv
UgJTo1ubG9oBh9466qwNDsiF09zVVLxVpip9zxjZ+rrZRTp2tKuNAX/hCG5q7WVHXWORkLjJe1t7
s98l7hQ4zUPZpr5rT7YvvJzA96x0dwXlnksHZbGOmvaSWx1oLnYkmKmhw2qFiidl072C6ce+6K13
o4hQZAE5XYXqHYYUzxO3ORXK9Ok5+F9Z3oc1ZMR/GsMxp/LkS0G5mMl5DCYLOl+he24ADD0e2Hml
VNdws0mz6hwPLWOwO5o7wjN0v1uSPo1Ue0PQPcJdrR/MyfU2cdmTnZEgThVDfF4PvbDiM9XRc5rV
NtJhO4PG29/dBIEFyJKf2YrftfXf2LDerGH6XestNTBpPkDGPpeoEJ0JHNG03WqDD8KPhrDRrZOn
L9iKW5eR6d5v67Q+lFGTPWUTPDxFdjfRzb7ZZek2Y1G30RFmYYoVk/ClDXBpMzvoNJKVK10YGAK5
yaHO3OiBWJoQtx9Dnmcvs44hK7WTkIl2igcDhabM53MRJ8MhxwT5AWq4sdeEmB57mUUsZpG1Qo+p
dv1AMCK1Jm1bxonzlLWR3Eb1Y9Uh6zGFTTGVAEi8M1gS5xU5hxLz32BhQQZtolI3N6HEW0JYL7bh
ERc4i+q1aQ69YpM3kMfua0vRPqgdq8NtX+Ix3EEDMiYimbDIV3/MFTsnreqLd6WiJuol7XgsLdPa
IHlt/Jbh8n20UPpIdC3vyIpbyMlwH+CpkvrXCeOdCYxkRaRa76PddWT4CpVsTYv8DHCR9whDFJ9h
fXgHT2fDllT9u+aFvZ/Bknr3LKyQrNmt36OCIQIfw+odCdmIqTYWb5FinAgc1C/4T3oAEk64WZux
mPVLrqAiGuX73CZlgC7JhNMdtbvKHJlkTfMkbfbEYWT2lxYT10vD/3oe3XoH4Yy9MhPQpvQypJap
Yz2y1gZR8p6UuVZe2oSPbDCD3uZdYjGUYOU9DngkYwrTRcaCguLmAzUK2m9Egp49mlpgQxnfqarS
EJzS/HT7lBIz3iBo/Is7NZ1p1+MnsoEpZAekYRl+rxnptbIGx59EYmwTIGDfsPq9XiQemeTxsJvL
S59U06Fr4vAy878osf0AZ/E1laF4AkjtfDypmLJqRb1ihY6jXz4/2ebEhF3UUwCQALsO524KU+xk
1T7uAsQM7c5YQlC7PA5QxCdXe+iKozeTtIq1Ixks5fxP0RXkjBTzviKVbzuV3hvk4E1XDzHCF+7/
cIbxO1Wu4F+x4YYQONzOsLUdexsmMvLDFKC1qfHBETzcxTGSIRHi8aUN6ZOtJBd9GbqjFODKzrp6
0+EdquDDxsQtED4ACODFGlpB52WOr2YFhUimhzYO7eeh9ADVrWzXdEbpDwWgRuFF7iYhAM5vqCxv
G1nam8mt+xNGHfZjLLSYH90Mb6EBLtNMBtScJfTVKeKH3Kgg6RoPE9Z0296a4jPajmrPwt/inV3x
TasOGo4ZQmnCc8utijlU+dt05o4gNmEdeqxopIyBkCdH27ZtWOyLSKSBGb82tlY9RdOo+yBq/zB6
U2EexHTKLb+f+tKXTaRc7bLpLqM9Kn5Ouf6xEYMI8GzmH1e9kyR6Iy+AeZK2fgLthtzQQfwpahwo
c4sAbUfTcKbH89LHlNZVteSCvHHHT2K8tA3VRmIUvVMUuiSmZu4jRu77PlJSv3fVqwmgszXsafK1
Vjm1XvEqhO085K3yWY98UaOlGY9mWeXbZkr+NAb8nRpTcZJznoqujh/Sfhh9JZ4cfyRloGXexxWC
aUW1sxNB3uF2CkkPEj1K6S4MCV3DukM4yqc5msPZDKFvjaUMZDdaQSP4nXSlnp0U0SMBNQBGp7E4
ulNPMohbVA94jl3Umi2VAVXEIBJRJ3IDsiwrMpHZ53r0SHQZWTxpdd/sEdlu5aggWavEfMistIFa
Wb60TXFTVAhvGGw3e6dpPjSR6oFRayZ3WMrN55nXuRtRyc3R0Y1ILVow0a6XyRY7aFbwkTZtVHYf
pSfFCY2SSvVq/qdpDLhyLAs23BRoKMhZD+ZxJH2o8z7SMDf91unBOrBpGlO8oRv7Sql0vIyQDPEs
anapG705mNVsR08nzVSk23mMbDbDPR9Q34udHYXqVjjpG4FA46YCMttiuapuUwmbsFAijFb08iEf
8cNqQqaozDYN38ESbqfEvRO0WdwGIpR7MLj0lGC9a6u6fWaN/0DYZYuNefxkaJqyL7mR/HB6SiFw
DFksbg372cii0Gy41E0EupK2atixqrXOSp+dXWlE4z4rbW0TQ7DxhYudbHyNxGixvGn6IIMhubGc
5CY9cbYtt962WORSt87UXY8c7zA7qofiF5MTxnCkNH2S7TqM3+fOLrDzisliwE99F07qtnHc2keu
nO5Cz2IkCUW0xeXpQ8N3Z1t1zXDXMmChDPVNpetEfXkemaUGxl9VGI8bwh/vfFUuGIv7E/gz3QmF
pIvJ2DgpHJkIUA62vlOTaFJjaKeHGTSfUbxJ8Bl0roECNxBSe1sHPUuKXWXhYF7hBAE7vGifqxQJ
l0Eh0KPmX48w6NPRnHyVlbTZEQ3G+PMLm4XhLOL0poTVHPSqFj6KxviwTerwc1+e4i4Rx3xiuDYV
6FwF1YzSOTvsMpGensne3Wik0AVVpeGIVIRI50J4SklzavUckteY4ukYVX6IwepeVdiz9JVVfx2s
GRaEWWREI9nWLfSSeYdGkzCMBEFqNyvs1McshgjgVUciL7vTOIj+tD76PkS22Z2yGOoUmhpmage4
HX77fspTd8+XW56MVC1PNnjXrp2Ly4TZ7wlLpPkUZ2zaPHRJwfpqbksxoEvHfUWBERuaM+iF6wP1
X4Tm1aekyt9qNwNAyc2hPswyY4vsoWp20wlb4m46DUaHl7nTkIVra1nmWxbuLHpuHntlCcQr9+M0
5ydmkZxN0Bhura54syWsgLaPCl4fqKUhZzczi0CRhWQv5Yan9cDylXWoTC4WsPsuVNT6NHc1flmD
ta8ZDk+1msBdlCxL/aouXuKk/d20eff1Wa2P1o9Jzhbe51M4uzi/dGIfLmmU6z5jfeQuzSWaj+97
U5f5yJvmYI/hcLKjV0RNJQPdVsPqn90FVVnPid+MPMq1oFGr5Ni2MwX3eaMNyU1TvJg0e/4xim8W
NpQ4QbCCb5owDBikljdQXfuiuSQKwwUWuoFMpjDzpRqG+zmtDkNTYayQk4oYy+PQoktUWKxBgx2N
0/oOMPOgLuzMr5TtSvIqDHcO1oeNJku2v6HhyxYSJVYhyL9fitxjazWY4DUEUp0gOugngcY8KB10
bNUvd05/gbu4fLIhHnK9brnsjmmTgUUMqhTH9bsq9bE41cthba4HEzMPfubLV/n/nQ4Jov+vqwfH
a3bTIAAX871WDgFhyx9sTrqgMXGF29qKicFInhz6KvMo6nBBVJL/XbgxZumTX3s1/EzhVFDuOPQw
/nbTH0GmBBXAUVPahzDt5DFVMuzcrx0xgbtO9rc8LB8SxoETLtkkpJXZT+zkIoDyBplWR8bsrF8b
vOGBwxV36yS14kOMppwQxfNzWGU5Y/ec7bQhujlUxcLsTu76a626xr5fYALVsrLTGGETWdf6edKI
ttkjRHDuXc097PUufMmsePFWGSTxA3mEkLIfjkphJ9w67nQRE4ZslqM0rJrAGT3MG6o+PYWqwJe7
VVhWIcY689Ec8YJRLH+m6uwrIyQt19D9xIvMO45HeVkmJ6+Y//Blk08DafVoDjnZmnrcbiQlMn1o
vcsgZmMPqFyiGgtithAbq26Kq5ohauzZRgUiLWO/S6PiasVUnDGywrQ/3yO0nzdUYTyuwvDZGHG2
JeNGd+fkHdZ/fQ7z2AyIRM43jTJXDwnGGYZWKG8lw+zOGWv3mJJLdCM7k5q0Nbe/x0Tsnbkle741
744jij23QH4IwdHfijzEMSFWfnahWQbY0/YwRkV6UVT2PY3Xb8tUip9RKV9BkgISuM2PPhI3DFGd
z0yApzEv6LliX9OQ5UsexZVfq8S2mY39C2TeBQtgjHLUtjsAljxTGkTj0lUIrUBLNkXUJEcdx/mN
k5nzARfTeT9TOtjA0jQ2s9I2W5aPm6Ic4r1aLXiHByKVg7S2orMvEP2JKxT9c46exIgL+REqpY0S
nGKCfk9KtVjEK3KrGvb83AzqR9to7/nQVriTI5ik2k8dhqyW2I09fICGfIPncnITcZIhbk0mBqlt
O2XpucrK4Wwt6N0E1Xcw6urg9bXySvT1VngGkCqKvU3YpdsxiqNXmIK/BEFTj2atKy+GainEZ6jD
1u0ymI1WIXdpPbofNfh17blw65twOgN8RpvUxE6pp4J8wJF/4+Lk/rPxBiNwEke7sgMwjnUpm32D
9uwuzRbVO5Xwzxr7YMuL/9QEErOe1oybV6Tlkj1iHjyjFzejCoE2FJH/TstPbAUkNVJZ+nNte3fY
xuEukg6C4WomY2tO5isQw59Jb4/zJNr70LTurcPYQubwmQmarvc4gTMcrfXvlDd7WmveCbW01P9u
f51er1w71/Z6WC//fvZ33//7Eutpew7XcR6zMuUYgXyi/lhCjb8eFgNxx2t7fbTON71UuWht/9fD
7/Pfl6996+F/+tbXWfsmrc03hlqOPnu7FO+3PC+ZVJeHqsMSBjj1371Gb7IgWM6nCpTdLXls/2p/
PfXrKCbKgIql7KJEVKf1UC7T7GAWmI+tbbOZ/t3GvZpVZB8/FJMePVuayu3gZkYAiSh6XvvKzGZ0
j81hv/atBxVtuiqH8OGrK7OTp4hh7PtJLcmNRxM3/6++9UTezDX1ncXreHnxr75YaXxN69Xjdx87
zgAze+NamKm2lW4Z7a0Sq/FCqayLWprqJcw8ydQ3tj9rV3vLICLfdVUZT3Mosq1NANGtmGa2T9Hk
Y/FWfEgYF/uYAMgDhRFUy6gTCdnbaLrXb/o6BUsJ80e76JsHM073LnPsmSRPlkhzkh5Rju0Ttvzn
HMvWPeYur3mdOhfkh+pWYdvFsBLZj0M7xqzw1cdkbE+YoWRn0nsFkToQuWFRzVvD02xCTzL844r5
p3CwneSD9u4A+o95W6sf+K3lGzHY+VadtSfKzR1bzA6bxiIZgwZ3w71ZF1R6VAyZNB2hHEvvTdL3
6mvlDBBG22RRU4AkpeRDEUEVGe9x+cdouoadMoTGLrLe5sEsNxnauedUYlJQjsUvsPzpvHbVkd5d
vDQ7rq31gFA42jVIvzfr9Wtf2+mvntXXD2url8VMhWl8bNvJg6fWik2RJcNzLsIcGawctko0DM9r
nyxY7EKOuqwtj1TOs6yyT2xo/nXBPGJVDSoJB2V5jfWQ6X/lYInb+jJeOcujSnSh/31B3xH3YCp1
elz7Ku7bh1YJL15DDX8qNvglRk/anKmEeCbTznGjBZ5g2F77IkvespwK6tplFT2s27T4vY7ra5cc
5ilQS03fr814aornCVT86xVyIrB1iEor53UluUIHfYrL2DnEDeMrli3/Jt1+XdLMrM+18Md3//9e
B8SfQ4c09N36et8X9pq8j1Tj2NlkQ4CDU/GIZaB5NMbFP6eSo7/2rYe+UIvHdjlEsQKdU5/mxfMJ
ac5/TnxfrCWzcyh19em7a300pWHx+N3nxtmn6tWsfmrp+W7dxI+FTslYENb79ei7z1ZaSAS1d1qv
UKgwfV2WR1V6UHTIMK2O63hcmoShqFn7GgEEbUPWDLu1qYkiIw2hQ3ftWM2rCMOF5LNghcvFchDZ
IRYCUvXSHERXkhgMzwSrJvZewn41vBR+W2GCMC9Nk6L6QW9g7rdDZ7+OeT0chMKKbT2bjk1yaOty
2kQmWvm+tZ1TWLMosRPQOVXRBCZpqf3i9DlbME+8rS0r05L7UidYW9IN7RfDtHBJarPb2lV0EauJ
rJwf1iaMKTMgw/Gjwudho4+V92LJXsESTCpby/PcF42l0UHNWdStzQKrF/zXWOSsFxsMF08oGM7r
yRBGx8sPnZ91HwyTwX1Vlk/q8qJJy3K39bz8Yb2QWGLWdFNHMhLBhf7aNzDzbEWDC5XH/t6TZY+I
hilvXCe2dW5ydScE7lzKOG2PXCQwbH0+OGmzE06fwv2M5D7HLeQlGm5lWWc7TyEYOh0W38vBvgMS
WBR/tW5bwMp6VZIedCpVf3RRwuw+5dmrpY0T63xGOUJjUtbihnOeJXJnfETT114ZKbZ44Rt20ERw
jJg/e525X1tVOdQvjnFkdJRbmyxLB1bQydF1D/lWghV1HorXZgTJSitKUsho9IOWR04gqAksKJ8T
9DBdtjI1ux0w1oKNuSzns/vUGXlg6ll08PQN5qPuk73kwawHPT0YpnI18vpHpytE8bjVdOVNY8NR
jODVKXsXxUAWGVM8DiK7RGqo4yGIa1bxs837pzCs1BeSDFfGjV+bXnjPwLWSirW6qlR8PpMGu2g5
rI/EssawC/MxyqP0q0sbQ3lSjP45btLfpe0ah4YYi4uw8IebWOKesyp7Z+3d/HZNcenHTPskZmOX
eI3FZunaTLPPgjynht220CWsxPcwV/4RLfxrkdd+RDbGqxk3RwmR97eWYQynPKXEmDzrdnHGmTff
FRo4ba7E+dYd4pKit/zBoq/a9y5CBtF6An/6pH0y+6IGCLDl71r8VKPZ3nuNtrDzc3czqWCEeSwK
grNdQFsVZqw967c5HvKXoYsXdWEqTmszrfAbhTTxgPLefgq7iTpUN1RoNYzxSdbmoi+Lmx2s4PjQ
VHiEWEp+IO6JEIfUrg+AfvXWXGTl7MyNZ5b+/PmZGiQFig0kqG2sUOinqJX6sd5KwBvbN/UbqYPP
0cwIZDDU7qJQL0j7zmF9KVr5qjstnrVZfrPYrb32s6vd2kbfreewPvXOHRna/mj/6RicX03hePes
xJ6fiIzX3jImUrQJYV7OjRjBgTWTarq0VPwWn6se5H5p9RSLn3OSeNcWfsDlc+MlOxGW1mtbVITt
5tl+Pdd5lnpzwvrw1SrN6tYO89FUExVbC/2QVOl8yZZDqw7nOW514BpaZdf0u95VbLyMdPsy6prD
nnfKfBAdPAPWTmM5E1vMMdOUnTO9ti/qoHE2nNp5a0rZY1i7tNdT64ECJjFP/WVtfL1UVjUWRdUC
GDUbxGHoM2DJRhCY5lq1QDCEc9jaLJY/QBHA5tkL7ZmqBXQimmOrc/XsqvOxE9PLV3M9o9Vlf5JW
csnS/t0s4uKYgXhd+r761wEHTGdLrlwV/M+JQfXGR5238n1tazia4TejVvkQyLEWWV5FtoBBox5j
GGCG0dVI3HEnesSUWqpGV+4kRAJ2P08PS4bR2rde5xINdF2bbmU+obgDZVie/90/Vw32RbWt4MsY
1SzlQm0jplCgOOWQx20OwRiJ5ZCWFJGXPmkyemIEFEHnsNuXzMpfy7ASl7XleVO4UCtJJF9ODm2s
7JXBjtlI592Lauf6o03uB4yRFtILV1TQUtkc39eGqKkx4Vc/P6xNrYXKgRgv3a/NcsrjYzh4MIeX
Z2LjmV3nQX794bXLtqZA1mn0vLasbABiHfBEWZuS7PetbS5A9PJ0YVvlCS2G7a/NVHespxoJ7tpa
318b6YfUzuqn9b1nC89rtGKFPM3lfS/EoknXyu3aLAmX56eZk3azvjc7wwYpxghqaa2vJsP+KS2B
eCksU1qztFwNlKqpTzbFAoDkqWKsNovmoNpUhiLCP1+dsZj8OIqcnxCIzzWPyKTjfmqs+S+4xdsE
EvpRdshFKMqLOznfTPUsDX0yOssLDI70UBZ2eGqNWZzDUJEH6pD5ocDE86pn8VuKPdufdnKezYm8
dsct/+RZYRO5nIwnrSTU2I1h34D9yD9HCvENCD4bAy1y40s65jFMnCg6UyLdx+P8Ys+54WPHCX2j
TO3Hdu6K2c8qjZ83d2qfZtf1oNh2egUNxSI7/Ong8Bj0CQp0d6iop0VVD+EK6jkaOhWPzQ4Vi9eO
Z8jy87Fuql/EZipHS8umF6ur+NmNTxp58G/krv3OZzegQI9zdxnuhC0+qy5LrjKW+NamjrJDpq++
lVassWhtd5qr26/C3lMSS38Y8zzsDEXGW1dJz5Hi/Wa5rp7MWn6asvjVjcKkvFM5Bw3GKFU2l+As
jMbGOk5xYEL84Akj+WegSJROlgsVqaJY6XBjJ9XobXRBeamCCPBcFHsQ+ZiSH6HnbR4T/oI7MVUC
7Uc1R97B8qh8QnxPt5XAHtN0ICsNcOGbpg8frH9cVN+XIdeeDbU5IUSvfKpQ0U4tQMQs7C4BXkbw
XpW1ee0Y13H8RyfxxLgVre0epqzD/nCEoFwH4IzKQVOoq6FpqnZo53XsQULj9Buqh3pJQcA2+CvZ
m9zOlxzZ+cj0iMWmHX1UmVvfZ51Jmy796lC4h9ztCBBTDoo5iofRi39POaGL44B3LlGLf2dkMGWr
e6QBRk1g9aK9UbzV9lZliVNk5aDysnQ3Ua4abzA/fw1WXP41ccGkFvQpu65C/C0A64sSc4ih7XwV
k7ojyX3Ds1po8qmCpbK21kNltdoO4Tzg2HLFeghLHabL6J1DxCrP2Kho0P7iA9yIbUwWw7XXTPU+
UVrdejq17rVpYaR4yWK84JeTPezC+2Agxh7t/mHtMlAf7B1pV5vGTbS71xstLE8IREtr7dIMC8O3
Nk1O6xOW2edoMDOzdpGHQgsXt8+yu08hlFZTlre1RSZVtE3dkAid5eTIzoZ6dXtaW56udXeppDAE
HCzp1z6djJBj7+U2KhqesB5YlOy4NYgXXZ4Qucq0TapEhY3AFayq46dOp/qwnFSWwzgA/CmIBo7r
FUDdwykscIH6fsnITU+YryZf7zmTQxFIb7pPMXDHZGn6vQmJRstrcUozwUxXtPFfu7XxlWbt9OwI
+zkd/pRk4r6AaQaTYY1Ek+TGSzmWv0WC0cR6DohWDTCn9A4wRs0XWyPPUOm9Ybtemxt6dKqIqQnW
s4NKpYf4dWsfmk/M9yVkmHrKTp5gBYEUTT6vB8xRim2VhMU2+U+fPsnMjyoP825bl89TNMLyCj28
v819KqRxd4vOuCezwqAPp+W4NmPF647aDD1kvUQbbOPOBDY5mfy6Pm8oI4+4tB7s5elVVO+gu4cY
oqNtq5TOeV4PSdww2jXDeHSi2Hlu8Ua/jLGCzFyHgFaYEepoEmn268UgguKGlxx7mrDNA1i/zZYP
aNxCbP7X69Xd3yJTwi3KfohRxKY8o6XTibhruq/m2tea9abWmM/WFiGmxX6uINh9NfWQZ83ZPoS4
cV27RmOmnNfFKrEeVXRf+6Y5PGk5N8baqlulP7RWXXAFf3Q99PZ0LSGHPH51oYIk0WrwfMPJ5ZPj
cpu3eGfZk2761HapFBtD9LwePFXs1cKYL2trDN3mImt3X+ipTIK5WVDgunL89WwhmeVTSwc6a5J4
991neMmnp6pMen3Z3DSJquzTIVt0bNTn9cDvCAePnmr1d19oDq+1VMcHHH3U5z4K44das9+/L0jY
p+C80TT77z6XuLJ2/HrRph8wrMBGKLBGe3rQZfzUjl52YQ7MLpTQTz0iiNPaIijTVv31oZeKZ601
2+N/9a1Ps5riV92G0UYrqwyST+7c1oNbgxI6CAJQqNNXqgokXWox9bBJ0Kje6zgs72FSAq95sdyv
fZnMwSpjKOYiL8pgqkLV57cfHteLTYOM1gKXYsOE/lOqxGGlDLPbqJP1vZ7L5xag8BG/1/peJJjc
mkIJAxU5KFkPw9npzJ4PgJMC+tSGQipMKc2u7+pUx9cmdo/rybWLnDEN8L7xjto0lJfJHM92LXq+
z8F4bcyhPHlj3cEKmqLssY7KbV5uFXUoN03j1BvNimaIR2GzMxXDeewTJBr/x9h5LUmKq+36iojA
m9P0virLdXWfEG3x3nP1/4OYWdSqPbNjnRDIAJkghPTpNWHrRpP92BYfty+V5mbw4duLm7dXo/VQ
bPdZk4KX8MNtwp3hI3gQGcx0MkYATq4Uhz4wf412CoKtPMqtB3NC8sF0y626qRmDrCtGH6mDv5Ca
rEZQwus+kCCSunzNxWof+BjY9ToYdFnqTiAmXpXSCvYeHwQC3DKQdEDKbaue5RGtuVqRNBYXYCfZ
0j7u1TfmXXQ2oBc2uSbfkiY+YkYtXYomhx7bdvYxaSHAadprWHUh0z+beTJoz6T17ecxMZTTwIo2
8Y6aYKKWrZJ0qOFMreQeJ13UiVm+HXADcPI2WtUj30gmw1e5vSt+5TxOInwDJAZzKHR4j5520atQ
3kkYo6yy4G0cxxdWhDZBreS7zKztc5vgBkMggN1lM3QowJtacUa07AsIix4Xurrd5ZaPj6uqurc2
/cVp/BNyK9oK3edubekaK7eZpFwSxqqJ0ct3LebMXZGMZwPBWc8HJJJIWC5GKpy8ITpUSleeysYt
t9hHdpvKsrxLbJfjRq7VL16PfwCIqWbrjVA05DG/G8A/7oWqv0phUBwS1BovyCSCK+Gbso0rq77k
WUaURO3gb43u2iuG9gKQ4NCUCDLWZbROy3zvJL1zTLWh2MSMG5ha6f5Kw01rXbbNwSgmRKDXKFu9
M6MdAOEfSDV9n8xEDzqr5GvuVrsGDtesUWcjgke7MSsJuF5U12eFLToJwLXQkmDG3mh87TUTto38
o4jUAV6dXp47gAZHaQp4aNVdjKiVaVjNEIVm1LAOEvsIs6QRkhFBV8uvavK9NaVbHMPzRRxlHYd3
0Mt/RlsrTqy/yXwJoxLNNfk0ZIXypMPw0Gn2LPeaZReBv7GKtZb6waVJC+/k9YwwEoX3d/Dx5Ymb
HLm9bmq9eULIymrRpLCCV4x6GWBGxFDNoiz3vjn8sHXZvvR2VK8JBdY+odAZ7IC3GmtLpnX0Wh9H
CA8yjZJiWpaVU6TkC0SAdN2Fwa8qyXHJDvQD3/I2ArGCvFW544b+KWMsYnrC8Kw+YMpRF8YjgRF1
FYIu27hh9ezYFRwzu8L9Tdayo1/SD4aSvh67tlrnDTGBMn1E01S+tEGgXOppY+kYVlqQMON05aue
u9UbkHq+ojJDkayGvteotl4U2WtAWbsg835JrDygxBCgKEQo42drdPlbjaw5H+1Dk2JjZ9lwmlSP
NRC5h57qMDy+ehVAnvHOjKRes+5Z5PoNW/NkhRvAaxzKPpe3jAlCvRkgFz/0DgH2Um0GVoW9J4RV
+HzWBQglV27A4evhpQd5ucI2i1EFk8ImkuHw6DXB6zH2dqYzqc8W7S/PdhMEyjTgjbYaA2LQU4CH
7t4fsWpUIcyvGgUqU/27gzQYAPvdVg5wvtK0iDpbKz2t5TVC09lWzhoQyo2EAYsiS8hHohfjeS4L
C7n9PBTDU++b1YVQY7IemwFRtKR+gL38RKS5WhnoyR+dQQUFqrrG0TLtk+S2zkmKXPtkTDidImy+
V7ZzyQO6Wb2S6MbiojiMKCxhofqtA4i6L5rmG94HGpxg09tKeTRcO7yKLhbB42wiEHux+hxb9hn8
w8Aou3e5g923nlk70Q0P+FIYblWtcVdVBokiCQsCFbWns+qWG4fCLrKVEZn1Huh6BijOMQDd8DHY
QWY+WSmLUmqG5hbSsc+50dhEeTJlE4XhPh9qfd+WhfMeOy9wmRq5dn+OZrmB88631JkgMtLPQGvX
qZF4J7X38Ecs5GrDTN05tADP9gY4UHAnLElJLpO3BsK9ZWQEPWR9w5jx6vRG9xh3aBRZpBCTiba1
7r2kiWSel03RZdacNBn5H80Sihg2XzfDZezodAY4RjsB6Fk4zs71XGftO6ivKXR9a6bMK1X2eBVd
XTuPZciyKaOPX3GqblMvGk7yiHwTQlF3JfR+G5NDFFSdC7rFojEyO+NDPG0m8Rw97ZWLrJf1vWvr
4VaHU89Nysm9+l4GDHWLMt7nniX769jiMYIJO0o184+mjRl5GMFbFKvoHOrZo6H15q5PA+bf08a1
r6PTwEOrlXBbNffYqqKTz/TgFLtWsNEyCACwsYOzYep31dNgbzg9LQq7xw7EFfG9cNtJ5X3EoJLA
HpOzZhI4U5KDwICZ04o0VGFgiboxeV2BwPzPRmpYL2rRNs0c7DI0H0ktNwep0SdOTZgFvwYL2fNp
IUAa1a3qYuuK4RYcCcxAHTjWXgsaa/C6gRmny7GERi4ISh9pqNm50odH2R97qB2uuelRpVkPUxKZ
gmHd6jwsPbYBmll+DK+kQXpyVEAXOXp2BpFx6AYYKcCVbo3e3KUa/6dUD6ONionmuBaYOX8i8Bvg
z7ZWN6RwCkb71seKwlCwSR4cluZOYVW8jcCNXvHaAG2Yffe7IH6VU1xinPqXnbk0bhElsKZQQTmq
zHRiGpTl2MpVbAY+YQCsHGnjitpogGOvloutBNjTBSkwlKl+EqfBtfIlKL30mIQ5XXbfWBsMu4GH
sKQACC4b1xmKaYGVmbwX5lqny7t2CpTeEqAA/mvdLqq4HpIj7jUkwHqIRv/NRwoO8dHdgLXcxrJ6
CO4T3giA9iZSeLro/8bSOm7LP8xr6nPdJfuyL/lMggqMLCyt5QiSUA2PsyyPlv81S3PtCxLyKHL2
T2rkGYe4k55GggATvVXeF/pkPBB+kxvtEDq9z2r9xglH5+gHxi1kKW0dq8gq1XKK8J8GYtw827o6
XJQ4fOllZql+4SGj6EMZnkyaChddm6jiekCB3mYFCC8pm53JgjdYrtychSPi4U/TWcozsF0baWxp
YCKg008rE64+jdtqk8Wm8wgLwHqQh5cRBN+jBhjBTL1qV4TRl5yBAfKVAdDKnMVUkRxjNWHMlycA
NCVpHzW2z/hJi4G/GJvUa7R1kWftAXZE9tLoZXXoYYusRVKNrAq8cWngFypVV4bL/J+6MTdq7v0a
TGnYZ2E8nhH+eGxHwN66bUYPHlIuD16llKwMI4VptVa8NUqz2OfQwDUPdoYUITGX8PMmpobdIRVs
+SwyZt7KGvtkyyz6QSPOQS++SZKHxgcs9j01XzAtq4/JhJnJJ1ydD8LiqFsPwYQbLbVBPgKM8Cck
qdgMavAmSZq7Df+TJfJF9WR67cpT7nFfnRo63SrJYrYC6FmpIKeVsvA27m7AEfJg+C9hBVLAfe4r
L9550HnNWoNb1PXPCJWjbojn3ayrITBCAjeU6EwY7NBCyXsS3BAFjRtDkux/DHblncBlGeOWwSq/
ROyKN9oo4JIdxG40EkGChcXf68oMtK9dqygI5dJ+mCCFjGWTU9YCt/YqvB7cVSQpUxyBXA8s1pZV
la+WlG4i2cMh95fedqCYpxtXTWcUews+0VQiedwKqKLI7MdkSA6iZmDV3BlkEb2/jq+nk4haii8P
K9NK4o34lRFa0yzAInw2ufrtvUreC4URy1lDcu+OYDh/NtPz6/XAOqSoUYs1YLGJxP0XuyFTZJa0
ML4TySQp9n4uqfjPTL8pBffp4Z1xEJcUPwPnZT8oOsRJ2mLr5PkvcVzce3DMp8c4P2GRKfBSqcuq
izGRRpe8PlebPVIreDIB+pixv6I1QLtlhbof4n4rq+V3gQcWmw4YdVPCryOeiuRIUnQmZkSFFdPH
29VWLHrPOC9f9r61MBe3TuXzRE0kRHd1VD2LZ29G9kNH3Gc3lhrdutEF6O0xdGd5KzvFFtO/2kez
bXloYIdVINSVtxGPSzwNsZfj8RmtxK5oBYavuqwrNysna9MTvo4O6DOxO20gItA2pH2B1zt9SxeN
ABGAOWM1jBHoh11xtIUjBUhkW0tP8+4Yt6ChzOAgrtdXFTHqahPW0ZexV0/izs13CWrpKjPiYSPu
tbgrUZ0x/68VxFcmDIB4JuIIsSfy5uYg0mKjxTiGVI0PRBPRx655Eg9+bpri1iytQZSURD5XBRj2
jbgV4keqbcn9qb1MXRNBZ5RrFD/qyTYEucv5/uqp1Y4Ar7RdwmiAVvesFGkN09bfpSNE51odntSp
6xCf7SQ0rf3ojSCBseNbydA5UcKt0BMyojT7fy784TeIXWyvILurvjrXnJ8eajI4lLaauhFdgPi+
N8iNH0wAWf1TDJd3vrkznOLDW/MBVPH5Dmos42UBrMmx2ml+qozb0Pa/SU0ib5c7TCd4Ui0bSvfS
ucjtY4KJ5U78ltYtHmJzlHdoNLbjukr8S92pEjCPqR+aXmtxpNj71zynyUeEA/xoI1pCG8Y7hjBM
XaaGoPZIO+lwrJfmM1Uwi5EKurrukGA7iBbcN0Z3GFKDaUmxTa0O4yN7Alf+63XNLD66PlhhJ9WA
K0yAlKXtjeHVVicAo5aZ5SRvQ/c2dcuiJYnkkpcR/Zl6JEMdra1rFR2YlfjR8iT6SFFfbJa39UMT
nXdF+Vg43cGp9LVoCfMh2Arspbe6YoFA9IVM2Ks9Ct3H5Q1f2rLIE0lvaoVy2+4qQHp73wp2okwX
jV3UWI7/3ARFWjw1sTcfI9Lz7qdykfyUNzfbvDDNv7oebOVY4I/1owdXbhUDj8liQG6tCcJ5+nCo
DkRTT2WiOqg7fChYp2dcIJ54Z6oYg1oP6VjfLcYGzA8vKhGLUc7w2I7uKaCUrmzOxoRVHfv8nnZ2
s9P1kaFEpcob2cuI3bQIzKxY4N0J3sGQTnaR+tiVGy/IHyzMi5cHL64qkvPrtKRF5tJMPh2SdXF9
aLEfFI1RbMqpuxZ7agR9SQ/hPIm7L06SgWccwKzQ7FoXWv1avCWw2skVux9yO1t7Tw1ElMS8ZcA1
eAup7qspuBQ+N6wJpfhIHBxqSDjhG/pIfQ1a4O7ImGzFPRYb8djDaXiCUC5z5CH+kQ7qyQm1ZCeP
/TnScwTKnOYgOhmFXruGs5ujnrvxM2/+Amj1L0j5yVGcUDx5sUdPX09sGDPofo2d84hZnD1jlt3I
fHbxPNulokUsnYGsyNaR45bfp9a9smkHiPfLXcwTi540mj4ziZ0YG9eALiRIJfAC3sEla4zEHeRH
RRXW1qCcaOii9IqxnXXMxGALvG6xH2zrOADMYT13Dz0SjeLAXCc4hs2jq3kWFShexpqbqsydMFzq
W6lF2k6cX/wu1wz6Y60+jFpa72Rdu4unujxasZc2zc9QG4JVn2Uo/UMh/2uCtnQckvj2i/Q8sGN6
muNIw/QBjP9WScwUdn6ddlcE2fUD0LTiJFg7XdAUJ9rCn9xPkvn5iiex9DHLg+ED/TuGnqkPTrkx
IEgji2FpOJxkvAQ2PfgGhcBtzi0TT0Y0a08m9mgAD3YzfEP+05mLCkuPvjzJuUFP/f1yE5ZSsSeq
/P9PxVith710Xbp68WNEch6LL2mxN2eOAbYfDGgRZhADXakxDzIei6KKuOw85BK7OGzyqs27rGv/
BaufP5Tid34YZczH5qm9BhZwYUEQeww+9GL8yuIIoWvxmowZcjBrb9C/obVCPNlvo0NW+b68FdXn
XXf6ggaAQRovnsdxoqWKEd2yWfKGMWHJQUEpUgEmNg3CxN9ZNjNKUqQ/jGXnX5+PPUyca5+h69ay
XwFP35msUo1r9HozFqF+2OKH6OVJtVX5KIZlYlAn9sRmPvU0LBRJFoLQvPYggCyVRZUlKfaWzfIY
l7zlGp+ODdLXBqEO+jD6TNFxNgAB0oNIizePOx4xjZ/K5x8/5kq2CqRO/jCMFI9wbnnjdw+i/VE0
1wAlXUDT0zPwmwbJDdFS/nlXHD13VYByqoOdx5vPVBAPpsgyhfvECREED1G6FCxzQFEgNks9kezc
n51Spsf5108teSZ7LO/MPJ6ZG7PIddS0Yf3kP++d2Jtrid3PaXHQfNYPtT5f4PNRksLCRm2+KCNS
s6JfWUYP4th/yluqiNJ5nC12l414HktS7Inj/vWsH6Yzorao+OlS/5T36ayfruRNHT5Gc2Xjw+ib
XnE8nFmrKMZ5ripeeLEhlAI5ExoRk/cpzLZslrwxwRMU+h11ilpjd64kultx8qXqhxKx6+oeCCGW
4OcWLV4W8Z4sL8vyUv1r3nKYeO9EvX/K+19P5Y7pRO7PQtB+/cbGoY1h7TQWFh+uZTPPZJf0h1jF
P1X/lDfPJ6bTzlcQ5/lUZ75CFzkXRer+yI3jr0XXIOagYm/5Ros+ZEmKvWVAtlT+lPcpKeq5LYIB
7U+lRBIhykyIfLycrL0zvBVNeN4VuSI9EspmWp0UyU51suelewdMBW18SUvjRCMXadHzMxbyiCgZ
iWHPoSPXM+pxLboHov9IslYoA/9FV5s7DVMmhiB6lywfIWEi/rb5p+52aQqWmPQvdZZmsOR9ai4i
KUp7r4oJWdgwvTp51DeNpcbjWsx/IwAGhIui/sWru2A3v/HipiybuVtd0uJ2/WtSFCyvrkh6BFL+
6r5F+tMZRN6YRGAnlIjXaOns54H1XC6ez3JkhVcJk7fkaBAY0aYIyYeZ41JNHCs2YmCwJMXep3qi
E13yPvxxUfLpkM4ppO2oXUEFPpZQKXANEDWIlGsKSI7pw5XjiFc/i67LTaIkOYg7k0dtmhxG2VpV
iWUcxMu+PNH53f8QzPwwVFiqij3xeIOsJaI3V5qDXKmF6IkWBsikqGhld6OTsxyDmosy3MQrOscp
RQvoRzWs3sWL/FdUq5S9LdbZLJ1ULA6maXKMkAiGJQ5pTWzKitXK1ZJ2DU9C/8w3VvmkO2yNBgZk
dMhL5MNQFW+vq+5ZcLYNFgACGe0acVfFcykTqExqkb3kITwTwSdXpwc81oju1HM889PtFzf1wyOa
p67zXRdzFrE7v+YBi5Ojow9bcZfFZZeN+AFLUtzYT3nzrE6UfCZzLjVF8fKXVN9X1ybWeitsDLGK
81L3rcnCfq8hBLhVYcyShHqGAGl2xGeSUkNl7UyzkOmZSh0HmKcaRXg3ld5zoCR7ZTqHHJXJNffK
eiVqjU3SH6Qx1zdymwDS67psVQW86mLjJLa+Nh0AngqYoksc2Ts58I10i2QQhsvM7LdEJUEND9ax
Ur3qAU4Wa82IxkI8Tyzci0L5Erv9y4Rof/KQgX2Cf1NuUI3rUeUgKfISBI+SiOWJskcFIjSL+Cl0
LJQF9eY6hGghWMAWdipr+3vHcMfHuKh+wnc8tLqSv/WpjqtW7H5Lc4bkJT7wJ9eTQYon1UvrjMZ3
h2g9K7uux4KDUqOO03UrryrLL+UIppcpef6qyrG5RlEHeFWAbJecTbYAOqHkMTUK9JtkeVMgEYwy
VA6OGyPG4tZPJYSSMBPocBTwI2VfZWZ+G4eouIk9sUmyzEL3LE0RFiYIb2Sht8kL5Ifcofuqs3i2
r+VJyi+RCw07EpQ4NlMAeGW7zNzCLET1WobwqbkYicooGG7qJAMT5NQd8+Eqs08gNVhecwi216h+
De0QPHbTBqJL8OjK0TdkNaWjyMoTTLrRXUSVK0P4TDNYrbG8xwo17EeZldDHWFKU9dD3HjMICkLT
AVoVm9zLFEtRPGRXQ9c1NyVqnIdx2pQJsD2TtgW7mhpLga8m8VrJLVzROlZn9AGzub5X0YVxfw9R
MN7mFGgOlH8t2txyfBEYzgMqM8G68OsVuqfa1lIMfTMMVYrGG2D6TFP0k2kBdQbWqmxUU43qFVbw
yGDgAJ47fn4poNpdqmmzJGmf+ygjhtohbWTCTcvVUzrqsbZWdE05iU02eH9nZm0hrQcHlrvjxwSb
ETV4aV0Ao7bZt1+jLn3XWEoHFw7dn3dLh88MMhG0QlagEtOOv1nu/OKnkfp1qCLQCgjivHh9Auwa
HayHUWEt2Rgi41zYaXtS27A+xHGY3XgECpT/Wn6qeonGlcT6VdbalxLVoKsdRA+dWVRQX6XyKWxZ
OLIQe9yKpChgKfQV+fV0W/arFuOO1TBVD5UYU74QLNd0HCvYZFkStFv6jM2Hg430mxWP+lmcqqx0
5WY5/gFyGE6dCbJoOz44xWb5BbUX/fH9MZrPW2pj/VA19TaVkbVZu1gst17yjFHhSNA+q5grm/oZ
okX1BPe8vRE6PooURrv1E6Z1kKGSHrGmqYbIs7T880GR/SLb6HHhGghQG9oPEYtpV4JBd0E/rb2U
HWHlPEbtRBRYKFkckcGMQLNxK1RdqveIbSprkRS3J4nl6VNlgQmb7o/Z9wBdimmgF+7N/s/8d+Io
dfdmVsI5m+4fqtMg8pLBwZ+eNtN3OsopYldsCm+E4b6kRWvrayQkP2SKYlHSQO7YdA8AZ0Dged0K
XBeWCnlBp6SW72Xp+YfW7Dw03v3iW57vRHnY+eUuVlFtKkbJImAt2biFEw88Vl7gXZpp00Xontia
u/9Q0LYxdjJvnmuGWygM4TnvEzwMp43YE3k6s2wsG0wU1UIlqPAb/JeK4pC59nJ002MO+L8cEtsd
+ApZ2X8+Td1kiNze+1suEw1cf/p1ora4yJDlanWJ64lHwbKjbtQwYFGkvAbTJkVg4iqSg+uiWBi4
HeR1OSS4PhXnMsrlq6WS2MNB78yHr2EdmYNDm6iKnxcOnhiDJJ2sNwMoPspSovTToSIpLlyjOnqw
EAKfDxVX+3BEourbJgeg8blg+lVDHkJ2vI+Z+R5jTwpyabTjcz0U8dnuAwAnCsqbTcI6o8xqxTbK
fOVZzv3uYqvlj9RX5OfOzORn1S9vDR3sjbVpmC6IDvL1azX0v6yyVs8m0JI3O+FULObk1xg1g7eg
kL7AR/YeRKGee1c3C81HUQZSeBtDqHtKp5p9+RZ1iv6iuEH2qkRHUYVvTvIsVxX0y5tfxsOl9ZT4
2k8bxP3UbqVHJbtmNa7os0HjTUlRB6IpCzmu/VuOOtxLbWKXMJfit8Qp0dFWtHotklpbdQcN19RN
rhso4q9Mo2mfsLFCusjo1W0AofKtarFFkOHr7Sd+5RtQsHxjJq5+6LHMfMzN/gUITfPVyL+PdmV/
MSS7PiV5gHSSqTZfqxEghWwZ6SMiOmjp+u0fzzLrr0C21M0Y4iJuVu6LAvgMDdu6A+/JXujX2xFr
WPjCf2dBi/yr8FOealigYpPxkndOucWvLUdhzspeEskwT1XcDGhut9mLCmP6Cev3lSiUgLG9gMD4
ApNXvoos061YX7C7fC+SPWoSR8UZorVIlqGtP46s0omUOGPTyVcZrTcVRvTZG0ZwCZnha+cSrRho
0aWLCpuZXgm6h80GLB6ynkjLbgu3s06ipK1dZ6srnUG7w+1kdOl5EIwJ3lq5aNdwfIKTSFqBbAJT
CNqzSJoYEeEDqboXkRyl4bvNN/8mUkObPNJfp49aCL7H7b2DH3TSPU5q+Rq40Ih9F7uqLi0eAfps
kZ1o77lTv0ZhLZ8BK3R3Va15VUJU5YvIvogKIh9dxF0ulclNZImNjspRYEJgKBsVw9UM99jE9O6i
eggd7THV71WV7ezGLjAsLLfImOdnc7Cyc9BAlpvEgvOzJLOpmsJGZlYeNqHTIjpuBtWDr1hYgQ/G
Cwph8VfZKJwtupn5QSTh6ACpV7O3XO+RpNRasARTNaUd3BWafqBq0h53ZbkGKF7EX0FRJ3vo+NZO
Ze3jq2lo59SWjGfdT6xrHhkALKZq9SD/HkBLHvm0KVeGdQpuROzZ02ZUYndNBK8Cv/t33lJF7BlS
/btoVWX/T8erNQCYxgwfyn6sbr1UAJfObKTvQHXpfIl+p7L7qved+VZZPfpAqZpdEl8zUTYuYhBx
3filLey7qNpr8aUMNOe9rFJ5Y5ehcY1zBwOWskQtBV3YV+hIPyXEr7ZhtraBDV3knJfK7sPvjQJA
zNDs6sHRG+8kmVa0D2JffkZVpVyJ01vju5w71c+GdSNgRHqIDuOgHYjZ5qju5sbdMdEc53W3ELZU
0lWUlBnKuGhUXXL61IuZ+5vWVcNTiTj5XwVzHVGcL7nwSAA/I+O/kUdPDjei3Af3eBFnCy2bTLOA
TlhY+nFOimLVUaJ+x6sdzDU9Rb0bemTsZbODu72cwrD0swm8/GT5hrSNlUzFlqqzDgZ43yNeN9VF
0XRrZ0bJ8Djg47Jpa7l65W2Ugf7Y1jfGzne0eaQ/lfNidxFD0j4zdvdns870n3ASEYvU6edpfby0
SWRBUvHGbVkU5S1U6/Kga0V3CuzawN3XzbElaCz0sQCr0vHBzFRzZLHc1v0aev1rFOjSbwmk5Xyh
JFWQisuMX0PcffclyXpXzCpB7VgZn30TbXCGKN4DFGp7n0yi4rLkxuc2Do094YD4wYYKBMa5Moif
0ZGZ7uh/pQP+BvlQ+qV6+CCDTmKEzSA88mz9d4Iystq0Lx7WHFX91DZgltEprl6cmjlh0xbKA7iN
BngODkvwrqwNwTXXPaiqhgdVb02SBnKMW5zSJGexZ1klS4BIIFybCFkX/GueFKtzXtLYeVeGULrq
reNwD5DvLf24PIlko6E8l1phc1TDFmEqhXHZscmBumWV7bx6ENJXRefL17bI3degHL+qhqfeRGqc
EOCWajyIqo5inQPFcB9Fym+9fR3n8ZOeqe6rO7KWmBnVc65Z1qu7793E+hryqdzXvVzvrbrzvmXq
vuxK81sOIgvLnKI8dF6XvWNzt26NwH5iHnnB5CG7la6EeL4HeaNpfWU1500FQcaKM866E5Ol3yN2
NPASIbymBdpvYXdoIKbmW17zulSotFLbFGZj7DosBW/NtKFhDJsKb+SNSIoCFmyzWzXitoVl9Rmw
E1f2mgJ0A4ajK2J32U2bNiZSvGdb0q6pVYxPRAHemzwYvg3BBPSo4XOgA4XkXqy+h2M3fOvLwFj3
U34w5f93fRvJpaW+a7ucB3jauvJsBN/+Pv+S/2/n/+/64rpq0cHcdvStnhrhumPCfs+7obyrlq7u
zSkPuYzyLgpSJr9znqiCUGR1z6e8T8fy5UTOSnL2oco3UWyMiW3pFJW8o2Ukf+XJ2Ec7qb5bqonC
PnScVVnCN/DyBympDQiTcL56pey8rcW7vmnRsdkkvZI9iE2v87yy9k1dKVWxVf1IvngFRDw6KZFA
oV2+1NNGJE1NgnQ/p5Ni0zJdQ+vx71KRvyTFESIPbbtzGgBoW7LmMy3pmE5v7O2HnNv1vcX+A0Uy
52sEn4lGladHx4VLqvbW02C2zncNATqihU73YNg2hqMReitZLAesvsImhnh8rHJpp6nO+AVFhm7f
cFYhePoGLesoruEnwPnaojauOGE7N7dRWOiazo15xYPKXXsFN2LgOqBpO7Wq+5Na+mh2T4Y7wlFn
Ntcx/AxyLpMvUSA2LVrdWxuQFUz01jrqsZ4jrlO798SKpDsC0c1GPTjYiEXjiKaLhnYMIuSWvmII
Ai8m7Mu9VCTtnskfsvjan0KvvyEx0n0JQpzgo6ZuH4KqVQ5yWCdHt4/1m++peGJI+fgW+/EfQIfJ
Hw72sYM/SbqOOhbWv3f8ZPZa33i3IquqezZtNJnhoZ8hlzhV0NSJilQB2TDq/KbE8OKRTJa3nZM1
N1FfVMPgaYtp5IABGuI00eTJDmQeL9k2unuIdeCrVsWPiA5hEGFgjKY1cr/DB628GV4T7QuoNdco
gVSh9fp4sWyQxbDjzbOVdMExQ8r47OiBcSTskZ2cYexOSdH3R0kO8nOiZRj7uG1wiSoXiafOsi9R
PuD1WhIkCZrI3YV1LePAIJc728l6iK6ILiMA1T6yPpFv49Bq7i5qT+gGgx2kxwENVLTt89hg9YO5
c/8SGMgjN/qqbXyCUl4mv1asQa/9XtbeettGyxvd0y94z7SrIhj6q4sPFRLUabwpBj9ACQv9OL5N
ED7cePwRVfbWxY/sndXrCl2bYOLaj8EzWNI/gSmPP6RI+0HgF3q54REo92x1l9R8nN1O37fTGewQ
/w5wYDkWDz0TKnNApBOIyY8MXKLa6N8dsAZMAZPujDZq/1hipD6p8Y+IrpVXxxgapJB5A5gZ5Yek
UhCSQbyvv4WotTAo7w+pLgUvruRYN0uBTSuM4H29hXJnuN2hjbvhXTeZOymK92JnvCnKkGbIBsj9
ewAAcOvlXXsQR6lhdCy1TjmlltJtiCVmJxhBIVPVCRlsOBhyuPVqztIHBBFFFbH3IdOcSkTm55Kl
ep8IfUIusJxH5BWFDQ+NBbx1gmPgzchrrBxrqXlrMLA89a6cIF/BLUnQ2yZu2cH0mJIo2jnboc7w
uZySqj5AWtKN7CiSblwqK9iJ4QqTB0hypsWkYNqoqY/fU64P+bl3ogIHC/bEZqkj9kQeTuPUrlQg
Sl0KGut/OG5EMCqHoP5f5xbJD5e28BE4MhJafchbDhHX74N8PCXxezX4/gt9rrvKQss4qi7cijbV
nmXHcvda50vrMeUxW04WPppFdhApcZCuOc91kzhXw5AOSBeNN6epoBTWaf2l7a1ipXWW9732pBcI
Rc4vXVF2qU13gA742lNSNaACorxNEv4hmPGAOkj4owjKkM9OVb9PdvfryGjyK3Hus4yI+xWiQHFN
lcLfIWc6riJdLq5LgShlgPVXPR1Lnqy21nLzBkQG5+bpDOIQUXFJtmZvrayuZM3yPxf5dGqpj+AL
qe5bDEYVwczpIssJRDLu5AOLX+FpY3eSdWl6DwMirENxfJFaHwqJaj3qKDk+xubU+yoZCAPdt+c8
mL5YKsX2wSJUcLVkjEtCGan/OTnl4dTdXYNpI/KAYCpbfNFYBZlKlwJRT+QVpZzs9A5XAJGsTS3d
BsjCbJpwILxflD8CiAtOJpdfFW+A/tbmw5uVM2kvh8p9Tse03QAVa+9qE6KGafXJg60hqhIi4nYd
jLY7ZKBqUXAMwOxjW3U0YgdNkKkX7yw5uKWxXOwS5rqPMlq7RAyIXsdGKRFYz5JXfp2/JuZtf4lM
FFCMUde/4Sn67lax+TM33JNMINNDCQdeU1RGDKVfs7w2ke8jyMCCRvOnH5yLm6bZT60Kv0s6UWp6
SwD0oIYMo8UNS0dqwUDSMxmT7tUtuwpNcyYQorS3/PzsJ1ABRWmKhefFbcdqJUrD2E/wvERTTpQO
tRnfSkn/Fk1nYsUjfYjL4v/YOo+uxrlo2/4ijaFwlLqSnLAxUGQ6GhQUylk6Cr/+Tanuu/U1bsfD
2AbbQmGfvdea63F7LhUOPSdAS9TkyV3dq8o1JUmI+5G5JHfbve1GLaL3RVeb07+HtnukocZBSo7P
39/696xqF/YhZRDlbY/ZXQxu0unwnQIH9f+97t/7qGNx24nKugkXndcuKalUOJEep8ytGRGFDE+0
XDu7zqCdVXxUeNYT7ZAvoGK2J7abyYEa5Cvra1pFmZv9v9/RQuWrXmrIdv/7Z/7zEtNO8ZBtf/zf
X5PEdPjSnuvg79/dng7zlLf4zysXS1F84rBEYFguRrD1zytji0UQB+t/fnF74u9bbh8wLtRw7wrx
8vcxY/sE/958djN2wdAe1FMX98H/+Z3+vfp//q72XURwG/5+hnUrbPf+82HXD/f3M23P/H3ToS7u
UsCuWMUPZu+o52p92faCULS0eba72zPbzbxt/u2ucAbQDeNvl4nQrTKMe6oN4tSm7rbLksZvCbCI
EqxmUVd+mlU3w9BD0yjVkxWHy8F2hz/IcucgB6yoJl9Sz4iOFBZ5FC58MHccTnHef7dF6O6pmc4O
CNOk0ZNAs+YVZet+WQoR2engKS0nckCzAhy+49Jj7Ei3ctrshXXmERPes+ik60kOO7ge81MbNoiL
h2ctmvhj2PwgYmdXqXYXO8V/2aB6oqGzy+luVUL/jKvxojD1nCsiEWcQDPU68KsUhg4Zft8jPmKW
qW52ThTtoe0z5V5NWfLW5BndN+FZUIsQL7c+NE4Sm1Se3f59TCPExVuqsTj9+62ITl5QtCCXyE1V
7rcn8KB99guOq6aXWDmXx6557HIx3o8UQr3dwkIvWZKPC5IR4GUpHyR6VmpCVkjIIfagGWzIDv3k
TVhNhYve0MyvUptIAFtv5jx8aEd8/EV1tqPRRPXPTUW32MdjNu31CtbY9lgJgeGwkLJGw/T/PzYs
FBIgTfVDQ4pe5ZjhXbHegKNwa7u57y1wTXkPF2eihrlf1pskN+qjM9uzt/3IGcS4T6FRYBjq/j70
7/HOEq+J2Rs320OO0uhwyaaFuNCu2m2PbTeGHuqMiWA2bi/5zxMQ84y5+/vG28OmXjHfnavytL3x
9lgYj57l9kbQzy0T6/VDbk8mmVqeTQsA4fqQSVv9attKMEZx+lDVuwpD8H2vackDM/OfKWnC06gZ
t4DI88tEWNX9duMssP7BWpn7f4/lsywJcYPMn6lKqmBpDA0yr4ebzMzMe5r95t/fHRJrt1Qh6Udx
35Gi5bBoC3Myhhazdg5/fyYhqdm3VS58dL48H9emfl6L57Rz7haX6kAuDbOiZhD3rpspd2ZyjtYf
jCT9n5vJbN8HupY3s8jXZSF+H9L/EGb8e92UQTnKF0692x+y1coiuyK5J/BuuNbVHPzdo5Y6idAa
9x5U5O6uaovoQdAke9DT6rEOo+m8vWy7oSTTPWKB6uP24/ZaDcp6YDYox7ff2h7DUZFjSchuWcNN
vqtG7n1eGu49XO7lxjCGjyhsoYSsj+t2IUmSSr0wdXD+by+DgHlich/fbq+g8rtXE804Jwv7XzUn
/VGJXOses6h9T4JYs9NihyyDabHvtye0HrinWjOc2X7cngCYIq5NTsFI8oYCOTbuGSUbhi8Tzr+Z
NC//XhvTOyXMrLMPud6ke2dGMQHOMn6ocUMExLNkO8OGjObbfRPuDdeAHA6/5QHUc/Ig+g5vqJHR
P5johzpGTqjQmmWy3VC7LKRlkeapLxPVRh0Rh6cQFhKupL4Q8PD/3Ft/hK/3WvZk+ZGt4aK/W6NV
QsKhb7Z7xDUXzK9v+tUlNKwSxu3edjNuQsn1hkUtwsntQdC1w8HVmXhPKcCXan6K/wqvVp23Stnd
vqn6QpulZxW7Gh/+3VAjY3XYfi4214MUxatYjUfD6qRp149ANhHOI2vzH5kNYDdokDQF4O7ebDd6
008LAUftyt/437t67n4lmQ4DoyvBPm5PS7ngEN3upmBnQP5nKWMOwPkM7aDs/d1izkwESQZnJHUs
RojbVvz7NLCX89qVOcA+Ie4Ahxn2BbFTZkPBYjf8mQfxHUKLyKvmMBH/FZjaY0Su4001yDebzXpO
iAPb95r4iGfh7qZVVZvxZyr3zBmn2G3f99/W3u5t/wFmWPFORGwrhZS0szroQZtF4tgT1HZjGVV9
slgkZE3aeoo6HEZhPed8a9OccOhj6lD5D7MLaC01uQOQflHMIG0xMa+mtHJVXNvrP2u7VwBt2DVg
QbjuSu2mg2wRNRaDLqOGxJfl0+U/GwaLMtvNcjsQirbmK0oR0u+n4dbE5pcoYmVnmJdqbKebLrbG
vzeGSKabUF+3XDF/FJre3GD5bW7csgE6vt0tHVdqu+3uFr263dtuMjtsUDu50DBW7Xy1xrHURoNB
h6Lj/9yxatcuT0kBCGD1iK5fc7vZvvC/H4fCgCyjkZsZrh6mZdUobpuj2jyn291+oeFVFvYc/PvP
bPvpvx+3e642Em+FgZeTdwUnkBtjlf39uzEHER8GYZ6zVXu/7QfbTbL+ODLi2C9Jd9keqkOTcIfI
oRrZYg3klmhgKZL/r6yqX7nWtaSPGiUesNU19veuPejjKQPyhUmebbryIRpBjMF2s/2YJlCItUT5
aSkpxzPBkL23dLYkFUVJp7PtVIFBTFdfTbMXFUTrxuRTB6rTsIrR1fBA7+fbzacnrV7ButQj5MZW
BM5hpZ8Zne/0QuIbzW6Lqok9GGUMSpc6vlhoYW6jcPCZt3feOBfXQuMSUbqNGbhQVs9q0/ucMmpG
6HQW62Y4gRtYl7aL+oD7Xj8uIwlClkMmrf3at325FwxhULEPkiyWLtonPUGUovQUWTAfQSYYcMHl
pJHeCV2z/FmblV2o9MTCSH0P+x883fJsiPxU1jX9OyKJkk68N2NDZuGc78EvJTsTo1/VD5c4alWP
iyPO5Liqgg5DRjxcAL+iJ0kZ6Soqo9copamCl8oHypbsx2bNiO4NVLi0KBhO+0utj+QbO11Qg6jo
HHqNcvrpbDaMI12iUvj9RbqXaM5SPyFgKyxTFa4pEaWJRrtaqoBvjRQ6PqGZjfxJQxzZKkoqf1pM
5xDCulHq/tjrMRsBDl0iLLa0iPGKd6NAFzO+uM7auiQIknqs+7a5dK/nFk2DHWNbpzI7GMqMEVhB
7z+MyoGKYvGZP35QPMc7Z8a/XytWBpsImY6zUHsKvDkOeDTkm3zxqHTnY+Y8TCCQjkw81QtiWtIz
HBIY1JJ/dI1LF8/8EAEMdiJHJWtrEDCncD3Fyk8fki3TTrfrHqSnVn+bx8sfkyf9suNC2bDIVuzw
WunDV1NAR9I5RH1tlIQ1zSPzxtgmMUdNRUBD9FJlHQm4Fj4xHNxBTjvBEJjCl0zNfatfkSKwlr1J
719DrhcBlFePXGbyQQtGOA7vZTVuAhNikT6qnBmil3k7NMq+iLrwYYa4vjTO7zonVS9So89ZKvve
YSE4ajJYC0BpGfEZrdzedONvBQ6rV01kE2vT8uY2NCxoQGrKH5uIRLhGRnIyNDp5bqo+QFxwfGPO
gzCWT7Pm7AnCRT4SI8VShMq0lRWSkn1ljTbsl2YagjnO673ivMRKWXpmWoS7Ni/pz8hyb1pKdVli
/uDY0xlMNO0umtIeNOV8GtRPVv6x78623A3tY5cR1dqS10U/f2e59bvWS/AsAJIcg9DjXr6gyDWA
HaWxT4pn4VENav4Cf9VzCUz1+nkqvNSOj6ZQVE+C7LJS8QJIrBGIJMF85dRHjRqUKekrDsRQVRuO
mhGZPDe/Rq78DKOmBepUfafL26JnwNfy+AtxbhF0+jMRis8SvSRTF2ip49kFmbrONvppcAJ6bdM8
2LTMEAFbof5D+waEifWejua1mhja5+5F6Lys0MZbQ6X655ye7iSpw33dXcJlIEC2nA/E81qky5bx
cf5Ncjb96qesHD60gUB5tZ/vRUrlPywrrreiEUg0OoM+wRm6BDI5oBkGbBixT/htNQAESz8lG8lr
a0KBFUM51RNFViy0xu8PbHs1yG0a/kQKnI163xZm+EC2Yb9jtJP6U2M/W1MRGOXAiUABQ5vnb2Tc
54HmMvDu2j7xuq54RS+KybFnDT1lCXlJqDetliDhNScWZfS065T8BZj/A+g0x+tepQWBrkkyfPfj
yUn070rJvotE/+oag7DAFjK/yhqKDvehHId57xQMCxINLbuToyOK5+hNows6FcD+xrl6VNPm2qyN
qnJeB7F/jM4memHkA8dIZTspPLh37W5SrNXuXN/JOPWSyqJbsgp1m2g6VRoXhQKNkAW8D9YLZ00r
8lPt1BbJnY0Qw6vz6lpk1U9h2KemsT67hIXXJO5jJy8CoeZHhCr0g8KevJYxxFfvjDc9aWYRqOqg
QYG+G4wUIs8os8BSSKPXlX72FLOcgtBQvhzIRnEoEaInxk4QKqX3tnWYp/aJmDfG0IU40AU4mAud
zLh8Lid1L0j13juxhX4YzUpispsp1ZurVumN9KPYWRliv6QRQxvPX+alzwP4M09xu3xVk/WqV/OD
tHy9sJq9FU23C2jOzII815E/qVnWbQXG2qk6OIOVzkRNdKcsDJFpW4cxUQInIev+fU7qDzfKn6x6
uEwWmkZ1fIn7/Nihwckm9om07/Yg2UDTyEsMOBBBG2C0NjeDrGYFrrSB0XJ8QpU382PTVSNN3Blm
HHxooAFkV0Tmx9xPH2RTF56dK8+dA8imT/T3rsi+RnB6RjO94y/7g2wXXaxxWGRyGkTxNGMj93O1
+lUPwMsTOEwyQ1HN9ngUhIgdKsYAaP4MekfdcmAACUytO0XD8ECmERmCDv3xsbf/dKIDTcEVloxt
ot5LAfIXgLKniJHIS7UE25Rf9L58yEDzeNoymjvhuofJck/vRQegD9rQqZrMHt5+hlh+Rh4Rk6NJ
GvuZUIzqim8YCZ8NNl3niKxDOjt0hXvzSy36S6aObwMfiqXfa4IIA9Jn/uK2ypkz3yPistobBptN
H101kukrUz/06XicqnDfHbux3HdsFk4SrPyZHU4es72E+n8EBWzX14Qu1bEnT03tCBab3EtWwfoc
jIx5SrkfE47e0Qn/5DkRyhn6tHJqX62hv+hufz84uU+ew0PdRx9mwboRCxnRDWP+buOph09aSZ/R
DCkPgujPhX2DiQDY+JKyodVGKppp5xgqAuPhIFhnnFxWy1VxJXq0pQ5IVHpVHC7Dq9XTVF5yZ/Lg
8Nzl6dR5jQ0RUBUIjowieqqs/E/dT61X9PkYNO5AYiSmwzZWT1J1f9kGReQcQ84uI3k2Oqrsegg/
hp7jbhn0vQXM2+7krUH3DnJKFoC4s5ScaWgTghJFOwVy9xUGIUKniBaaQe+wlQYb2WYzEnmycELX
imDQbRfDv+N4Mh2LoHjsChhRMlPUvW7AbOja5BcB8H0I254LHJXkg/utTsNw0QCRsRozj07YPyli
BrvpDh+ihzQ+Kwm6l+Gj7dx9JEGKdgkZxW7mBjktgpYBR44wPihVhYOHIqwRqd9EdAQGVS3oWGfH
YpHOiZDJVzsB3sMVfJD1t9ZTG88jh2cFXydNLkKpSJgbYSim7C5N8kvj9BPgTkLVRH7PkjSXKKl+
CBmNPaENjJWM57BzCCopf2uQ65ylxSWhkQgWJg75nOXtEDVni2Ix6surdBkaki8C6uoWA9ELtfaL
w9DCN6M1K0KfvmaTFUDmyOnquFxqrDnInGFNGORqbhEglXZwVJvXTG84Okbfahf1zpTFRDGeZ55w
qMGsHN1GlPxI+tn92axWQpY5wXubxmezGneabk4UVoRmJDZsB2u4V8apPiVKdm9EFORk0pa6WR4M
OlNNs4wUtLE8YNI2OqsIaAg9W3H0G74V7NQMzV6sNRwB7DTKD02/z6TKTqFlTCQD90wrr0UNxgzE
vfBy1LbHxYzaoIOI6Y6pny7mbTu4aFOHP6ZyQ9TyJSGYtaQJDfAR7V1W77Ay3qdSiL1aNu9AFm6G
coH4XK2I5o9GEFw9uRpm/Sp+roVNJYQGyqFJ4DVqRN1ZJWAmkaCXzgHRkkk0pD36qYW5x5pxhZif
6QACUo4zme2WvhfG/KSr1qVJOQJjtnAmCJVgKvnHtEMZ5D3E4WIXa9YhsaaPZbpBOfOco0j1yAVp
doXGdiJK/IoTA9nIwnrdwqvUz2sL3nxVIPOt2jYfesib3p0VbW8ReOS5pvIoKrGXAG7Xk1TlwUHF
CjUjoD6sdDnSPzJObIpxBh34LmPjt24p8z7UJbBkLKQQDVme5jl4OypC02XvrxS8AxQmxCbG+Feo
8fskhpGUGT+G1ZeeNdHuN6Emcd6khWiCF9TVh8RRdahydpCRcuopLnuJbeqfNFz+kKFcn2XG1Fpn
cD8TVZTp2i+AfUWAVAYDpaEFalaZ6y/sEnrEga4z2HeygzDh0mrTdLQ16VAHpLUPaq6DntK/pVoD
jro/Kwl7W9UKr8vr5zQvsSNZN4Axg6Wifh57l1RfmhSelceHkcRxqJ3L1ULCXovvWXO/6mJJA4Rs
Nbvp8GCX47vdjV+QRI/LPPuWrn1UU2JCSx5B9GK+CKfWhE8ylj5zELUWjzKzH4bOwZaRFrfSGRig
NCqDbPc9NXsS7QvjKex/DUIF1Q1DlAQxEndUOwymuLzNTXERmsWhG/XkOTHHaFX7rmbVIatyDOJE
vSdw5FmXpGK6Q7mP4vlXHJoSLaD9wECFAJc0hNm8vDnuL8dSEInoK4uv6Ce/71MKbApM8HVRkOpV
MEOxJebck+3AvCE+KHV5W+bPYPNchp3hkX3Sb+vY2E2pxkpMarxUT8qdoluG79x0EcBOmn5oF8gG
dwc0J6W9Gxv1TclzRi2DfggnmHtTSBheDgatsQc/kv1X3CC9N40T9UVX5hQYo+2ZVJWsvsY7NTtR
SZtQh3NSqhLX1ypp8TbkIeSu4odoc8vG0HzHSb9nO36LmVPO81D4ioQNmLr6fLLn10ok+S7UD7lg
IF3iQ8WDGu0scmAqMbxlZbR2qFn5hyn/NddqfS4IzEpajU4reXXKIcVEOlvZ8zRx9TZJ9d7XIyWH
tHrGhB3j4ZiQaNd2YSh/1yEZGVlcX/so3hsEiezdeTrXmf47VzDsxink95U31PRfKJKeGYhXewWN
itdwxO9cxWZt6HIojWN3Lee9CwV4nmm3o+dqgjCLoLNV2AIbnAg5U620w/uXh/RCkuS7CvOLaitA
zdOaZKHQZPSUdMcYwIaHaMn22kr/Hg2wU/mzZtnlIaq0D1tTjvYy0T9xUfMY9XdVgTqF1/0Nb+aT
inrcN3p8XUAOQ/bNMp80WCgEy10bE+F6P3E15VDEcFh+IolB+i1/yLe8hi4RywnnKI2g80LaL642
necWGAmcObLkjfZOtuKz5J8FEuUhyVz9oKyRy3E9X3JThfqelMM+SVinqdT+dT2+cIwiA0FUv54O
rV0bzQd+jyn4EAG+jU/ECj1nmq4EJGAdXjCSht7YhKiHvt3ptXGMV3rbT3YxUG0iTDUXFGdEV2Od
OOeZyzKVU1RoUPBybCKypdfbtMhr3lVL/2g0tFQFmgkatr8qNp5XjsaDkme0DIXxJplbatEoA9J/
Vp6KG11iUzxFi3XUcgp0ERHKx9mJCgDSHmtYR4fd2gwGQmNIwjSs7t04eqj/cOINmfyMOCunWD7k
gpWa1eKnSUdiUYT6FrcENcx6RR7U+ASANN+j4bpPbXlhrIDRT8mvIo/6gEXgZVzJrbPxqH1GpfNp
D91Lp7JjZuYL2RePulUGIiKnkAhgKOAEyc43XcvRgq0LhfixM9S3oTd/K7akr4zSrTPIrktVmjEp
1397SQwcE/LUDNesgQPOCQAZ3Apv1t7DdfHqKNFlgVQIUvuS6dZC4677qptp39jKS04ksWfHxuiP
FYW3aqJmCNlbqGKGsnKxigvVM0V+U4X971JgoYiHBSgl8qd2eLRzcTYKq/N1ZaCmKpHfqwCqp1RR
ArHm8w6utsMKThR9Wn3FRXwEXHHTJvFezczv2GnpU7VMAUlSJUoxOehzfc0sAkXbJj/VksjUQa13
qMI/M61DLqqT0G0muzRj8Jz26N/CEnCwueMjnIf4zk5KRMLjpVQ0+E6WFnuYHsPR+BX2WCjC8Gcp
lSedKKHJquInJfuAmViai+4rkYoaa9SvM+yxwOi1L3voT7qbPFYjk3UcgN99uG7sOP+YNfmalfiq
SVuAflXxnZPxOmfjbZUizwujT0qIT4JVY8+u5N6s54+hXn15KhdypXBRBC4V7HEdtR21+dqpnA5M
8eLAmGnNqolOALxONyH+cE0SKbKuvBQ5cUqV+atwRsEEXXlfovGiNiCk3fJW5xQubOfQV5XjFyOQ
u7LfJWPyluSt8H8as/4yjfx3WNdoLfXqoYDW2NsFJxerJW3J7MHjnZdy3IXkx6Nywqut1Wd8Ro+6
IhGn4/zFZXGcR7CEMdmgaarS1BtKyd6I5nwRRqAyU4XBFeEFKUdf9ftlSklKTLL9EtlnHJSflmg+
8mW5k3C+GKtZtxwhr1YGrU0ZAres0GA60UFvU98eBwTHCmlR6XLFvHQDtXY5NKaxM8EbcP3RyKPM
fUfn6JKLKo9kOkDRRwY+OQOQdb5Ubbi/JpvmjU0/xTOo6NiLy1sjfxlEFhCget/G/VssGYGvu+Ay
EzGFsETdRxY7Cv6J65KHBzrib6HdX+nc3oWA8lkl4EPLG21HCtE5F8VjH+vvxWQJFnoxZS1+KseF
8iR6Loxl8rhJBSKVpgzN4/rIauyRUO23uk+/WP0+4QLtT2DzyVRewgDfy5tZX9o6fKc8QI8RU6KE
NOovCoOcViNsZZjNbOcU+hGVEW29dDYoGZqIfEjlUtm1cmWt+ToV9HaXwd6Tl10GlWmNrOknd18s
oGgWkWfHsr0tK4UBAX9g52TKF+teb8YLIZLQOU6Lgm+yAFlJSFY0OdGNTEYWjZATmO0rfp2axBbP
5mHuCu1GyZlgNTgRmETYLNScWMWeoR3m2W1O2OMSr53JYJo0o/ilzB3QeDvrDtuPfx8DQ59yXHZ5
GNhYOADx1zrXqp6wcbuoyDJY05+mN0ckwLgJsLDsafYbdz5VNpZ0TE4fFn1kTaA/tY1BOfJ99otG
oTqIkE4fEHuWNi9L3nYHSYXejlzDZEsDMukfyRf+HPp8dXZx9VmU8SQ06R7s8Mcms9Ofc+0THRnX
mg65W6qKiJzj/F0ZAKpWBqW9NWp/wtLhoKHCLsLwt5GKwadF5ARgA4RrAHFWS76TxWnJaW6ScS3Z
YuUc22j4QvsrdvUv2SHfnjkJh0N4gsQMIJ2OVe/qr24G9Nvc17Ny26xvl6wTGMNCPjVCvnedF/h5
YA9LkiWW0pdzellU61dR39WpkF6aj49lxPQ5d5xTWwtamvZdpuMmt53vdjKB+EfN/WzmD+k6OnCV
grbh1J6FGo1+1xocES4p8LjKbsjHKIMmaiZm+H1AcT1yWBunUgoCdUxWb0cjigWwCZQdqgWRQLNr
mKiZYUNojNpdatZ3bSrfpmINWpxSeQiN4mdMlu62h7QR0d5WTVbKRuRygZ0N5gOGsXNj9S2Z7Vs3
+tE7g5lsSx6aw4KzTpyS02P6WIwvoZFAF3JYo8WREXlYrL2ph+UwVZPvuClrZ9scPWaqhzRRtdfM
5WwNO5bVLS2WqSAfSkvOYqD7YklxZY39ZKnFa1c4+U5pRYLQInqDMYKF3dEPuJlUH6EHp8FVdGgT
O0TnkCbV4K9tz53UMavr/I/1ddq6KARDmll2IMiU39LPBrOwvepYnwtO/mKkVRlKhisgVLC4M3Ef
+4k1nELuklPmjp9ZloajST5pOUBA1QD5IqsaWRUNK7P+ztIG9ks5HvOZPrOWm+5JF6e+6AdvjhhM
dQvNJ9vOPgeafFxtKsUrET10eRWfolSuBbT+bmJx8ehWRuBOpvZeLQoGK7r5u1pHT+FHQ4fF1zKF
2rW/dPQskcm2NxHWwIFi5CG02CvLimbnoOI7kVeJv85Ho1Lv3NKEkj4z9rDWxJqhoeOXLMPIvIwd
BjJCdmhjKBWUd97UZsNDQ2Z60BFvtAL5z/TlbyOz8fOBvs0EUUMbaWtSS9WnVDYQP7gixI0I/WZI
1Nt+VPcFNaU32zink4XEcqHeubUwDkIdmj2EyNPSpLZnZeUu1glsWSIuDlEkuvNIvz1zELin2fRi
lYhM1f6ZqRn//3JB+kNHNky69CavaKuzboVTm1pEr8g9LAYoEk2ZXHqb+WnT0rSvjUnBFAsPMneL
3dIbXIzH7g1Ez6401/qzwhq3yJOZcSbNk+qltBbjaOsVamZRzTeiW2dCLXIa4jfQ8NlZS12bkyeO
d2MnYnYLZRQYsDsagRxoLLMs86XI28K3tTL0Qa6UaDlxvdapT2RbCQBqPSTv8om3yGYOYSNvTV8I
seYpNBdTpK+9xbYNtd46pkmGgInDHpvPS2vxjRuTt8RPRCcmsjitMZKxHPlquibC4qy4gPqczlH1
oNJCYY8qvZD/yi7OOnDfXctyj/fW6nlP0Ihk6kyVZTPr2VlOXflpJI+ChTvxwgURq4MoDwyLDRgx
e1feVjHhLXhlP1VL9L8KPdzJdH41RlyX0pbPXYjXExlQeygJouEU3d9NycKLlB9BShBtneh3bVhD
YDvDTcQMlcahqwNGiWba5lb9Db+ZTTSn91IdFMKnHRww0iF2o8SY0NToaXU6dDphIwMJmyV7shmC
W+NAwvVf34q553QzlfoJUEm1UFaY7HOi1r6nyPxU9R85Ld+gZwi3ABRuNvdLZ6mQcUL60OEn8C1+
W+jWXs1xUDAyhF7TYTKh76GM8joyY7ZI8Uljueti5d1thbMbtJbAtSSrbpn82bt8cUjHE8x0GHv5
qkalwzoHcy8VK+vaA2Af4cPEyAIu26fUCOcbK1SZbbD0ESWSHDuqpr0CCx4d8mOv5Oq+de5hXFAY
qvOLnLTj0ql0haf2uZdMRKyx9/Wo7PxpdDUKxXzh00e3cde/5xYjMuNHl8m9w2qfRTBXRSknpEYs
B4aJAXTsKtTsxxbf+F1EHolSEWZNuFMwdsp3W8l3IyLXKw9vswFtpRi+R4eGfp3Sgkdd+dTTFCDv
zYX7W1o0P4xnGbI8TKE37DDofCqrey225/NkE11QpOmDImro+ebMLrfUlVchRQk0yZrPXpn4XV3+
UY3xdy9VKhZrPGqcew4rdHus8t9oN0ivhH7KvJeVsW63v/hGKXtVnNJ+MfNDDAIXsWGQKemxUAl0
bkPjvunc9Kbq2LeNJojYyN5cu8gDGYJrjWvu4n4cr7WzM1DPBs4kSNsYPue5uuMKm1IFG56osc+1
VYkOpN7P6WrY7Vl3ENqGQH6pv1NMViwV0kdddUM/bmi9xpWZcI/GSR5Vw11p4cxVvui1jx9KdGT6
qoJ2ElfZMWZbpvLLtlc2i2Bp1HYI6yT/FU1dDpG7dHfJemPSfStQ0t5sD1l5Q5QRnYc6s/i23RpB
E07HAvkjmlydcynB6o7iQvFv5RzUDefhsNae0iFJ2Q/U1w68RKDpuu1HxtGxLDMQi/saJbHA5UZP
u+qKcdeGLGSKER9E6rVT1ZyaqXuSdr0c9NRIdrLNrxOSMWbHTOeMNm8OHDwEGztDBkd4YlbLJI4S
jnMsLn0wFXSHd0bbDVdZO7/ykg1aLrlX1Fp77d2+JsN773DRd2qYLD3jDahjd2040+SnzdjH0+9x
0KCI24zl00F7MSyUhXX3UTeQXHB0UQoVO7e17womYkG9iM6naN2FWAclI1aYOWvQxvgnbecgtGRP
fOFN1g7THvA3ysXw6i7RbWSxVmFZts/0OvZHJaMfo403GvkDFDnTH065wKNs514z2odmyGjDWNFL
PjP/FFyXIgjSrTL/TOQHp6GhXRPTkEFfFtFeyUlGaDTnxzbRaBb9y9TL0BNgkH17Vn27mzk/G8u3
mJxjaxCTnf7YFjvoUuRfzYS3VrV7aj+FEKNyjs6jUT+3GWKKnp1L757wcZzdFoVPFMa7MGmheAy6
Z7via3WcUIhDJ+lc3fBD3b7oKK9z5i87GVknF8nPDUbFZ22NGY9qhWl7xQawxXeXY7bER1TRfN1P
oQPUJs2fXIs5tW6TUQQL5Maq5jtpMD0wRfge36NA4azih+OyG3Sk+7K9nYcsPyDLOM0yvCMuBOsL
vYhMm5Dq2PzNaJ5fi9L80y7TrRDDHVUq2OL4nIW8gr1TQRDU7TMxsHev1RlzlP/H2Xktx41sa/pV
OnQ92AfenDi9L8qTVUVTJIst3SAokYQ3CQ88/XxIqkWJ3dN7ZiIYiEoDQxQqkbnWb67tODSZztYZ
kRNjJ6zmQhvwQc+GO2WctGMLFkgHB7wpol1WMcVtPONFT4x2kdv1o1I0E3GuhJcB902HmSkAPVVu
uG/IpRFze9LNpjlomMXGoTtulKbxVvVULD0z5GmJblOUGZYBY31RbZFVugAzyas8UXX4/eWX1MZO
zB8MHKeVl8BqnxIz+dpU4cTTr297wfdiRpgX4re+saf6S2AQhIzjmU4fk0Ez8HjSCzdYmkiUEWEg
Y2txm7uq2wB8YoS9jJv4ge//5HytyspbBcQLCNMS9K89daH0LKus4GWoh1OtOy9l2jy6Y31HFsJf
6rGCTr6DcZaHopTwWQ6Y2ozeIY+q4Bpsm0CysTxwF202CZb8Kllnxzf2CKV91fzeXYocnNiczcob
6Pms1NIVtjsX3WAj/nA5GuPW4ReUB8U2Y+D2beUPo41eETfLiTyLYVuowNqgv4fVS+7Uj/hMEY3O
i2thbjSfNydjOurK3i4zO9SP86964oJNH9atGwGpU80SXwZ4p+VsP6OMAOx87dnRX0houutw8o4D
kLRVriGNAPQ6EiqYXi+8HKxJW8RReCwLBddKIzvYsNWSXGTbZrTUNbA5i9lFv2xze6v1Q4DaWCmw
YBEnnQOjsMbPPzEvKxalAYxO3B1DiNeeaBjht2MZv4SFmEWnmgsjV/i/ceU0baI4TG9ZhM0eaGN/
1qbQ2xPZWA413uOuFWnrwcnvw7K6MVqMIJCp5jKiVZ+BdXWJlsP3to52wlJIkC5fRqOKcZWRHNDU
uwX+jejfUJKxGkhiDJg7gZzaikYp13153Uyqts+zbtPnSrASCZOyst4Vuca8lZhwlEd8e0O+dsPp
GGUMQH4o8rVaNpeBi3F7oGK7AOJI85R67aUKdOXuj3So1lVXMwVoghtFY9Lf58VzQEJPxJhReoES
rZRRf7IbcW2qzS7z0nHdaMx30yaxiQcZkIVSFFn8/qYJjK+luQ8MRk18Ah3SYa8eGIfCtKC5d94L
HilPBL9M4Z7JoGwHbODgtOwNFqVhwDRiCPRrCCvXYa9eR30L2kO7KIM022iEB+zMvhl0b4byMB0t
BUaKI1jXstIf6yG6B2HJdBQdKqvpIGrk9lU+GXe+EZ9MxpSN67TbpJq2Xqld+rzJIYsu24IEGdaU
6zgmGoljZxxVC10MxgoYJSU3YLJTgoupM6LmcLmjItyOnbZxmoZZCcFGD8+CRamkB3Oonv24e05q
chXxtNDEKRVty48Gyp9f/KGH9nM0WC9tV6DXr68MNS23iN+TLxsRVhCs2u3wKyFZEvZlXhE8U66N
YroPLeccO8NO1Y0LETJVVRr9gPwOdA8TjE7LC9Gq3XZxeNVMZS3UkhcG0hCdZ24swRtW7b9WObKB
yVfTMPFhSy4I6t7aDpG4tCkeJ99bVeNkbsNGe/DwYRXC+xy2MyI+Cg9KD5ACoB0uENlwsDJ8Twud
AHfmPqiouLV+cY3gUQfyqrsTHbGYJoAMWzj2EeIYhnZ+ecogMiy8aTzkrbeKJgsXJbqQMTkY6KSQ
ZnU3lludDCt7qmq8yhTVQWsfQJra3Xsm4WXDg1ZguXd9ozFhs1YMuWSg0UgAhms+JBh0QjdBXswy
qqdcbVcKKFWBa+gQ6de25uAZim5gTMy9Lf3d/MojL/A45Ym1MMMcbjpUH19Yt8Kor6xqcJfkGll2
Y1q3UIRxk7Z2vc7B9PQuyMeh2est2eCAdEqlfEPJAatHYquLvkJBElyq7vDV9uTL01RjXepcEIJn
bIy0kvfatG219pyphMBQRZoZ6VsFYnft2UxKmCj2sFXmNCB6UhGyE2owEhxg9uvXX4SrbdrKPLSO
gx5KiTNkwpiNoIVTENBsm2Nfms1RK6L2SABiIq3XKzvgI/2iVsrhIqvN8hSbSnJiWT1/lhVFDf8R
nSJem7aPFqQfBtqystR6+72ZjsrQrbE1FNeyCjgAeQjL/Px+kLgPYsZxd1hbU12eiMOIE3Cxu1JF
vENWGdi7XglP3b11mHulGJhuuNpw9X4gAumw9HtduZD9AFsPt4PAvn4+qtzALdmFECpJW3Nlsq62
62YJws5CxuXPujRylxqiPteyB9pdI2iXmIC2lfTX5tB937C2u3XNvL/8UG8yN0BKpyeh9Wd/Tdio
WJgH8qT61Xt1irXaVQDCSB5U1qfFiPVUaN2wFtmUuvBvYjw974UPcKoo++ZSFm2vSGYPuGkdDXF7
71VButcFscQ86FveHI17iwfCMoV+0yxzZzj2KoOv3HWsvHoZANa7kMU49eItxAZz9XbgwO8PeBUS
NJtPW6WoziXaW1d5KtcrH8m6mEd5pj7CsnHy3YCABN37VmQ7ltPKUhYjmKfH3tMfMqFwHap6bQit
vpPH0diTUEYlDvJAVg6oT+Sev5GtTWwtRzC9sGrS4lZurFRUm6Tip4VUVhguW7tA66LP6qVsBtFc
3HLCaFfhwcwoPvfJoikEdUVS6/04ST0OrAfyLUEKfdM0RnRNiD3cFP2Q3pCCn5EDZXmLRJ2zKoKo
OyVIaq5qVBXuxkrYSx/2zT1zr2oZ9HZ6boi+8buz+sdwQs/OSS3nj3yw8kWqtMUXsypfMJWFLlnl
j24XZ9+GMoc2GBvP+QSQPXWL12ZgRpGRUyHDUSw7tWTgmNQbf2BGs6gORKuA5Gao0Jh2DPwAa2Km
Ox29p2Ibkgt5IRGxN5pJPKeVc+uA8P8a9fFnNw+rJ5U1AbO32vusk7tdJHE6bqIywBrF08QtZvLo
aqYOQ9BsuCzrgqSEUjkpTH46IW5lgxZoDoOEX65lUTZUEcGhOEgVpjsc6q1fGQxrG4jZShab+QCF
o7vrbnBR1PtxDryeC+DT5NGsXhThcqocdaMYGirEcx95fI+c4HYQVvd2qbIhr/12m9fktGQXefxB
UcH5dyH5/kKAZ4ORvpu6BLtIUqDXuAVlu1ZYMZagZXjkZ6asG2WI7xAxiJaVZjVfslS50q2yD8gR
306uH76KzHoC4O099rbuYoHcQJvtnZSoiif2Sl4Ye0fv3Q2L147ff6aTFze6P3q/+8MqkHIJrTXs
Ab6gKZluc6e0Pw+2XiyDoJ9OnhYVG8/OkNvJ6u4SdL+7xbXZv8bWtF4ZIlHPIApjBJPCG6Emp3zS
9SujzBBaMOye1AS5wDYJxRUPDomioEiuEpZOWwOthWOSmOm2FaikpDkJrizpx2NiGc3WyEEV5CbJ
/9bUsqPWjvoWZZvgqHm6veWH4hySBCJAwYDLr+wyB3SyLaH27wwrDm+ZjTCl0xz7W5BeoithPzes
wxd1E4wn2TWyJoWozJ9dh67+0NWA5nxS8fjedo3F6Nsmd6Cn4gPeZ9veR9sUtWXCGbKOgOe2E2Uf
rnvsQldlpZL18/vbTK9xVo79aa1HU38rN9jLOksDOYmNLGpzP62DiRsYpbUtGdow7o6JZaPqE1zo
kRje9gtjgsqu7leXJMGfJ9z8EKoi0g/W/6YpPWRv4CmxGnR3BS4qYCx7yMDwEm4NVIVXgHaGtazr
C9e/ZXYPRh/FTXJC9JN1Tm+s+hF5JlnqQz+7QqJsJ0vyQPDTvF2Mex5wZo4hN5Zp+Rg38xt6rwPP
WZHKtfWL9kc/8h8rHWm7a1lVem6OpFu1Kyos1Ic0bVaq3oOuIIDSbJTY5LvDDjJcw0aEj6lMCbEs
vb52eC0ABJgriU0my7dyLSoE+IjjvvWURYTzCTXNm/dDyIbCCpprm5Q6mtMuMjB9fa35o7qTgftc
SbkIHsz/Q2Vg2epO0Qjxyx1lR7mRDfBQSQfPO09TCXw88eyLYF6AirAyrjriP9dBJoC1oBr4hahh
TZLHKm70EqEKa4KPU7QkHA0nf8n1wruNAog3niCeLuszx7tD7kO98+bprhDQYpSwpX9e7IsSVShr
xG3aH3OxlvVtyIqob8tHsjgO4kQD9qoxqcvMwnJWC3tlXzs8TQv5sRlxLs2HDilzS9nLqipOaJXl
t4+y9r298yCupZny+qFeFj/UWbqrXWQiWfcuMVR8r8Z9qI/fN6pa30Yt/+tkghfPQsf6Q4shH6hl
Un4hafdsmaX9pDj5udG05sK0DXPranG49jID1Q804M9moZE+g+GR6y7jaaChy1Sl0SOOl5gaM2CC
ylDWtTHuXVS2/DE2VqDCGf/y4WoUInsZS0Q921r/I7BqFQRp4bJi75XL/nGnax2yoiqp+4XaG8HO
z3KW1g3ULlfPnkpP+4w/uXJCMLvY5zoyg5EzAUgY2o3IyvSxU0mijUqqbRQoXF9sf8kBsnX72FVB
eamJKt2oEMQuijbIzu44XhCMzJ+03ihgPfn+Pgu7+OSbwas83aS7fINiKK6dIuuu/IAswzDvMF8H
CEpyWjHYwNwOzC1ykl9jJEmPcmPkQ3sUZgu81nKROFBYpQsAkkdDj8xhIfvA5Zw/AtOGA2fuvxd/
HEJ2z8ryMcvSYvd+6NQAFmwqXbNuBdSAYZgu0G3xrmQpTyCgOR2y97IYV6BYgKde9G595ZAQbC5q
IiCgw9RoWQilehw78qpxborPzkTeOhrS+qlIs0dgHv03LJqPLfPRl7qzoWTlAQ72xbQoXGgCC4WF
/ByO9gL4LdkAQsYNzJlun8ETb+Apz+JyhSNQmNO1chFhLb2VxfeGJFUyfJDBWXaEu6+js9JhI24g
SH1w7VB4m7oE4tsPdn0RGu2lLMmN7GLN/WRRzOwisw+IlzXObTSoykXuwuvKYKmzSu8QUdAhX62i
uVn2qRRfXaYpMdHKsujDa/UbS3rl8m0XXUuXlR5Y12+d+Z6uNJwlrMpybiEMcZAf53jbv/eziieL
c9RACvZD2fSbZQMO+xQkWX7y5yVHpFZgdX7UuXXbrBJCYEB3kISDuaLfVKrrHoQeVwe4LI+sia17
FVoVemP2TVk7SMrG4MkdHsSDbLRQtV+BAyl3aglOsOmMcps74F3TxggeIr9w1mWHOIIeD/CooHdi
ntNBdRsy+35KQdl4RaC8bMiv+S95x5TUqBrrPuNYawCyyWGwjHBVxikEIpACd0Qz1wPHujEsw7qb
Kp/AqaOzwoRkx9ocUXfDbOKFbHUMMp1j4/gH0vMIjEZRelXWdnXlgFgjhV5FX4WTXVZ5bJ0ro3Tg
VATIgUxZ9FgqBBDmDs6ve5JLrQmqu+FX8CJve9qMWMtyrPUbcktE3B2R3vcpDCUEPKPb2PfRjdKa
ghRJ6mz70db3Me8I4DBZS0Y7Lg6Mb812zFTnyuT+rJ0kMW6LFPu7SFWc+2GWLEKPdyGE6W7r1p/G
RTZ7MLTOqB1JdaYELlHdmqtyEPzHct689Wsqs8DbQvm+h2xpxhGH5N70sSCE3E6Oew0isT3ZRhve
lTaaFRFCb2tZlBs6mI7dnpjZzywghIfeO8g6Omgm4UAiIP2F77UmzrRdsLfztDr2YZ+tkyxtznoU
f5NftWa8RlYfPsc8qwTTR4wu5n1cpIr25rxP6hBTqGKzPk/GnD7o/Rczf9sn91JtobvZ932EDS4l
SfM9lCpvrzWjtyflSX6r10lIiDgPNgnvhgo3bJpy2fTxI5NgY6W00SYdRNZiUmDC48NVd1Hz36Py
jI/6GCDCsLBUl20+V7xvmjTCABjU6/0EkXbdDjiu19FgHIpcT9aRFSuPkOSve57CZyvqbsy6Nx7h
LeSkxeu/dPWz9lpOXc1wuCm96HvXD0c1JxWP9UIkhBGf9Co3HlS/Ku+D7qdC1D1pna2/tWjeTy0f
9ym9st/WlQ8IZRIdzuK1OvCOhfFPQlQ11/JjoiEIEM2b0otRmHSvVXS79lUyr9fkxxwNWgVP1V9r
ZRll+OpyMghZe6NymVvBHsqIuU1JFV+SlVcuZT3Ed4KnslLLBhdd5Lk3ST8vX8hera211k52qGWt
/Cg3wrXIlTltvChRzvjeX7aMWvCl9apwPzLO3wT8NHbpQGBOy0R+4+dafiM/MQs9NyRTL9/rBz/Q
dq5B4l7u+mtf0Kbf+zZo9y7QOGiRHXaDo9xYCH3yHGXm2hEZ2iVNC/dbfnzvU4+kOz72kc22aiHW
0mEsEwEzDO4VxN/3ed6oxKfnj7oC4kt+kps64N0FPClcvNd1ujuK43s5sadkE2fomMmdoTii1PTh
OIQrSdLUtc1w5ZIj++kYTJycZT4OKviaEq4Wcn2dF90gZJDfBGqY34h0dOCI+8bKG/Xs54Zd0yHg
915bGoazItNqrOSOcoO0cn5T76q5p6yoe/BhNlOOLTyNDKeZx4l04xEzBLGQRahMxbY2UFqSRd2E
MqrA1TzIYmRHK16Q+n3p6fpNkpn3srqP0G5tTDzk4jEfH2uNVC9LCOdCtiqWeo2T5nSLUbZ5V+fT
26G91Gz3fdyW6CmxExmPcY2uEOvR+bK0FDXBwlKMqx5fpUfdx5nkr1drzlfLNCzckEkaHt+vVh4y
4WqzGoFmAUt/K5XQM14Xm6YIwEXPYulv6uiznvp7UdQhTDQPCI1slQ3TkDKyy3Kq5p9TLc13sjRm
Ys9QCcUn1dZezFwXWmAU3aDtNqxq4tnroXZGoExhtvQRKrgqmAphneRbpB8q5LNk77cdHSMEOy3c
2dcjurGUOroBbxawtOhvE/wvDgjI71tlcB9VndOP3gDryPNuRJc81HN17sGzqRLS6U2buI9DY8RL
AvHRQbY2downxpicAw30dGNisTP0ivtYQRrb5FU8bOReut4Tjmzj+MpTUu88xQd5Slfp1ANKr2QA
51P5cUwit8qVrSyOyfh5wncWDau6vK8Dfy1P6TXkxrQJ5+u2S/WzCWssidxjkxpkPFQVcjFGVkec
sp1jLyxyL7Fm++BCzbtxTE3khn40DwoYhvddpmkaGUSR2Ld4tRoWrJOwuwvCtrvDaInQYQo41A8o
InmDgUw/Pr330Fr/oY+N9Cj743pSb40OoqUsVvMB5yzufCy5T19l1hJNEW/rGda2acfqesjh2zMB
AGpfKfxaVUQyW8MOnsPbNuyKZzycMnCCwew1YMK2nRoXon8fP1h2/dUzlPw58XXgL7b4w9AtsW5Q
JjwQjbSP5aQJPJA850usiJXsKlzyfHqvuqcpxRtuVCPeJFbVn6bS6xbyfDYkxbSzxZNfAlVUxMBk
TEmsfQ2pcl1EtvsIcOAouzax/rlzVTiIuq1xUUR05P9Q+L1YOqyj/vwfEtZQb/9DkTGnkv9DBWvo
IcrFV+C73cYXiblJ1WTaAQ7IVjrCHg+y2FVJvtJDVX8wm/p76+QFxk9FNdHFjqRRtoHtTJ7EUOKz
ik/6Sh3V6gowfH8htKTeIZuMjqgSpSsH3bw/xrF7BAJtvrr1vk6V6aURDBOIkMcQytl78vzqqiae
WbQILvRG/tRnItyil5Uhf5f25YHIHJZR86cPxRaRZ2yGzWbJOoDeQvQj7AhsoP0ms69SzVj7gxId
SBu5y5S461rWC1cHCwTROT8YVrEumh7LiKBlD8OLMH7xBvftAP2F4Zi4ammzvZ7jqAfTBAs6l0Qc
gOIpqvGtsatCbV1VHYoEc4PsIlu9Ti/2JBBQ0Y9JUKEEtkmrwDqaxDeP9ryRxTDt7f2EuaQsyXrZ
Q8vIH5H0cVCmzmOo7/O+fYHHUWhlmxDXm6UUYIfp+lAi9H8XBQAmaw2chRRCd6b6wfbc5I50evhW
X6bOstX0+gtqG7DNu2fUxnmHAX+5DUrT3wVIB23dMM3vkp4kR6Oo3bPRq0sEoNsnFdWmFTKO2hXS
qTigtWm0GYRSnytVewiqpEdSB6OsMfcerRgPlVhzkkNbih4PEGNEtX8MblhjQMbOg1to5f3B0Bv7
1po3pg5u0SpuxziyZ0Wx9ggEcw//D6xlZSbVhT4xrXjv39Z1tFEblmyyTu7WhaDwx6jNtrIoG9So
ekG23rp87+aApHLqIruGvGnfpsKvr91OWb53QFmGqVk8fns/TG04YttMkPrkTrKhbaNhlaShD+WC
A8k6rckHzK6j7EIWu8K3N3lUgoZQ8cbxAuvRZUm37z1AALJYj2O4RqlG3cmikxQPDemuG8hU/h0M
9U3dtNZjOQYQ2LyTNsTmkdQFEvyB+goMS93GVcmSRtbJTRTl9QHOFbRl+qpTYWz8qSovmi7/DBYY
6rnn6ytNdeNTP+bWjal/bYktQJzBruICGTMor3NjURXJSTUjdaWSHVrLurcGv/xsjLq2lyWkFK0b
L/8qu8uayNLUCyatPx8nTgsVVESjrCun6yCSNvXnAA7V2zFYXADXFtNnyC/usvLITMek/rV5AIrQ
e717L/n+W0mOVQMqF+9t3S+lH/vJQe5HT7kfOaf+Tu/JVc8D4I+eb+eb22bBnb/ZzxsC0I9BfxH0
Y3KE2ZgcrcQ/tdnY7ZBjSY7v9fLTW50YSJj1IBvo/l6dV4z0C1mup+5bGgDMx5/h6GdWcZSf5KYW
I5oqetpiIPZng6+p0fBT2XSiXaEG2WXc40P5dpj3I3S1Mq61eNbum48vN/JYTAq6xaff/uvf//Nt
+O/gpbgp0jEo8t9gK94U6GnVv3+ytU+/lW/VF8+/f3JAN3q2Z7q6oaqQSC3Npv3b0ynKA3pr/ytX
m9CPh9L7psa6ZX8Z/AG+wrz06laVaNQHC1z3wwgBjc9ysUZczBuudTuBKQ704rM/T5nDeRqdzRNq
aGb3HqG/y0TOtXO963jBAK+VXeTGzYS7zCvwvmKhRL3HRAWTgHQTxIl5VU2W8bbJJu3KZGi9JDfM
vUYtybwClV9uFS1oF+/9ZAM5Nww0iwjJ5DIiKGrlO5G7/dHKs+EoPxk/Ps09UE7JmcaBOw1Zmhx9
Xbtoora4LSOgtL45/lTycvXCCr1x88933vI+3nnHNGzbdD3LcB3dcN1f73xkjeD4gsh5rrBxPdp6
Vlz1rZpe4W4xf4a9XZPfmGvE2hpxJgO2MSAdMm++V8eVh2ygqP2jQnJzlZmqheDNUN96kVMhoUDd
4NsWcFK1C2H1/Vku2+qbSKsW95nwLIDrX0dkw8+qfk6Tpn0wIE2dErDcstZtm/io+VAMZTHVSKoM
hoJ4/ryPBfdgHaR1BXm/tc5gLdLl5OTpXrbmRfLT8Yfyp+MrhnrRtxVES1/D9dT3G8Q66u5I9Pmf
b7Rn/OVG25rKc+6YrgblyzR/vdGtm7tMWIP8hYhIj14M90/e4SDzuKkWUhYQ+1DLk/f4vbkvkEWt
8/zyrV9YtzCF0RG9DM2pOhDWgQ+b8MBl9thimjlXdu6MH5Yffd+cPzr6916lZb90gnmXCErvAs0q
Y925zfTUNIuxJh4+YRCzUTO9vWgz0723fO1GtmescoiY6yVMTt++qpA3XtadOz35dXI/EGO+Zwz4
cMAU+MFJ9QyAhsshRbd0soabznHCQ9uXR1lCJHC8+V7f3eDzjAJfV+b+ojNQfgTmYqx8870LuzZm
/rarrpjVamJ+sitiUB4h0iFI2EfDSfXF/ThoGgZvHbEkt5n/l0D5w3HWY2upn1XU/3eAhey3oj1G
Vzkc1jvDxSQoKqwMw1T2/rujzrtXBloI8tH4r1+Gv1oOh9+KcqyiIGw+FP99X2T8/c+8z48+v+7x
72P0rSpqQAL/2Gv7Ulw9ZS/1x06/HJmzf7+61VPz9EthnTdRM962L9V4eqnbtPlzGJ97/t82/vYi
j3I/li+/f3pCP4swK+as0bfm0/emedjXoaHxK/nxopjP8L15/hd+/3R8quunb2Fbv4Bt/Js9X57q
5vdPiu39i+Q1vyqodbZl69an3/oX2eIY/7JU24ZO5hiIUNPj0285Kmjh759M/V8u4iyOa7sQAQ3T
oKmGsDM3af9iIMTc1XEN29MQB/r05034/i57+/b+/t3m/PK7t2CnaQ5+C4al8VlTPf3X371njFBX
S4XIftVfFaa68tHcQMLegMWAcBwE1/4/vE3/7oy6qpqG6tiGTj7j1zMiwJab06CVu35d+wbsGLd8
0Em/kBpe9H7YLn/6Tv7u5f03/yAn8hjTHJ1FLrf/53d30CjzPDEpIfNvTIaCpeKM53JKnmwxnf+f
T+Uars4LhBOqnO3XU3VOqgE7nModeuuvSZq8sl58RbXMTYKv/3ym+aLfJyTyW+NM6Njitmyj+ffh
HjZ2OGFgPpQ7eEDe2nOFWCDlilj1EP2n+6f9+mZ4O5etMf1xPMtxtY+TnwBir1mE/FdGUunEH9Sz
i49N6dr7QW3RABZqR6ruQkMLHa4nmlGdc2UEYj3p+fGf/+tfJwPfr0TXIQGgHcOk4MP9dbrMVRqv
L3eepyAGQLSwHU9jMJw1ZTwPJXBy03nxEdz459PK//Dj3baZhtiOq9ueZ32Y/imaVRiOBt9PmzNG
WCbqDjmJoj+JZjhVLVJUeXCI8+kc42C3KJQIhFQFB5epeGRWxmJw7fvYTu7/fy7LJMvlMUG17Y8P
gV0Vrc76v9w1Zo3AXop7lMPZGiZFC9VtnlvyR5WgIvbBzCN40hTp7ZhkCHIQUoLlBIuz3fR28PTP
F/a3X5MFmsqwHVVlePn1ZzC1cTtGaCLsUMypdiXBglXVImE79vzATX4RTrN09OZzCU7qP4wt2q8z
9e+PyE/nntt/mqm7rmeSiJxdMC3jukcpbdEGibEI0LvSq+E8qMy81HjY9TbYtOghR2roPzwt88Pw
l4flpyv48NPskyxE05grmEJ9ZqHAEMVTcsKPYBkzJPzzrdZV7a9323MZxXku4crouvPh4SxY9LhY
eWSslUjxCmdvF8lrr04JMiigu00YBPiadGn00DY+qdIQ8gsuyCerMnYNLlqLVgVAwT5jOu49n2fH
QDYIut6mrNVzGURLL+muArU9mUZ7KuLNYBWPAwOcF8VPtlYbaD4PkOU3CDIcymDb2hlu1gXHmfu3
Nkm6Dsf4vtgWyJmMo78sC31a1u4hyCdC1jygSUInqyExZ7QA3ckAOBZKeAjrFX6HwBk/KKCuJ9O0
LzrdXoaYOqRaBFEefibfaH50QrRLFFMrVmJ86uvhJhImM3nj0i+Gi8LjGnPVXk5JftM4A3zzMFeW
pGaNhR0mIFgCrICNTR1P50bM/OznpI2fUkfdJwbkj85DvAXFrLJHy9iLXxGNfC30+HV+nnSPR1hD
x2gR5beGVX9z56F4vjOgNnVENmvkhiATDvo3pFh80mjhK0pNW91xjnVdg9fk/9IGe4f1xH3atGvL
qlcV91MOHo097MOqYQFIMAQR1eyJ7NzZrLhBOiMefr4cAElgLXL5stunXuGfcyfCanGDnB1UR9/h
OUAsqyGfPSSLzOFrgYC6HrPisvUZwObb71vxa58ka71Q7i1Q70ulyF6rrN6QU3ttnOCoG0CgzBGe
dxyqe78rvyGovzAH/lXIPAgpT+q5i7qr2HsZ3BJJP7c/w3o4u/rUQ5VhXCy9SxFq12UBAs43uRJE
m24Hw+WBndA97k6eN+2yzNqHScf+Xu2tb5MaCrtdBk+exS3IfdT8omfRDagNpAiQ9ed86k9hPz9o
UbuZzxeN4ksdI5GupE/GpO6t+U4x+bkaSvvKAdGoYAqlmMprUiRPWpw9dQ62AcZwFoKgxYwsKYJb
o0CwY6y0U+xWyJc2PFMBglHE8G+TDNk/z8BhdPR4Ps0aidm0OHQYtuNOE+5NeI8rn+nFxBXh79Zs
WEUry1rET3Eys9RGcW0H3YsbcTrd4MsiIjNuRXJVvGTaWruxHChQTQ6PQ4MEMF+9k/D/DVp3mt+7
LGJxTHvS4atMQhBR5jcymgevQYR5IBO0NHVjgVHteX6U+/nlbKj2lQIHmDwPmhka303ERHVrCkCq
fnc2qrjc1EzrL9Dcf9CivIL7wbW1KZQE0jLzHMYm77wRqj/wfBj6IjDia/k4Cit4jecfLqBFsaiU
lAxCcOs0ub4kSws5Zx5K3Ch97e3hjCb5WS9QEYG/V/dnA+gc5lWMxcInSq1MwNoLqLK2Fz41HfMI
Myn4cXoJmiB39cScUA5bLDvPWtjCj8dZYVEG5nIYYBHHzXjW5i9qWQTqN1jQHcgZlUwZ5Jr2tASl
+uoU5LBTlaGvqRCKKZMHp0qeFGHuRNR8saJLlDBe+44brgXJk4tSN7JGw9ZueWV5PVPgwYXv3gMe
38oOXrsNZnIDkgZnyEIzOpzLGmwuHf4PR+EsPu+hVUXeEBkPyOKgdcbmgP5V4UzoaSBgOFUDAhVI
xiKcf0QkAQ2mScEnAHaB162HytFXuRENmz5l3FbAPwEMGo5Y+6H4NuhnO51/XTZMyHnEtMkHLcHp
NKyDSfFVWoM3baN5GHP5q0L4RCKPaC1ah0ThxpDhBVGHNEZh9pflzH1Tw/7SMMSF0zCK1uX8mgR7
C4WF09qqcs9vK9rGtrIhPA+7v6mPYlSQwglzRMCQyws7Ms8KMbJ1WsYPQ4AAMQAA+K6QRxappq5j
ZRbCCblXdj+e1bR3V/KBlJMXu41f59cB9mT/m70z241bybL2E7FBBskgeZvJHDVL1nhDSLbFeWZw
evr+In2Arj6nUYX//kehErJ9bCmZZMSOvdf61rcby6NhcmlY4oYBH9oymL/ayHzK4KiOpvUAgflq
Udm+mEZt4PMhuV0+omV4VUF5mMv4fLn5VTnVoX9mROTTQuOGquCcWVZO37Coiw1+1v3SAvxzua2T
GS9TvajfKmKG6tbyCQsAerYoO1mBXe3TcoWHvjRyM6uo39tx99xCwTrEtOv9trweoL/RC7S+pOpd
+Km5SZ83H8J+wL2JK1+E5sQ9b8fGoZV1ygeoxq0riKjwSh7KBp5Ug2lqQ3Lw2Zt4fPAOssJE4Iri
wt6obK0B0zehIMAAicvM7dkvIW5dUOdVcEorZj/J0M5h6SVbHmQBQKa+qRrsOP5I2e4vv1t/uMWD
xuLGnrmJxt9QS6odiuM6HHMFxtnGyuDP0LVcvtnIYt5mNi5AaMBwPYc/n11d8AyN6/BdOS99p+5m
1HfhUHZeaAfiM08WHw1mamxGbO4Ch9I2KfjYPc/65C/eCge9Q+VNR4fYDKKVqIkcIKeQ1TgkBVkQ
Lvg2gxyHRlOsGcMskCku7qlNgorZKeEsKV3LRgpHvfo9m+W8xfGJZ3DaZE79SHzKSzXzCCSRegJO
9SD0Wu7K2xVEGdYyHtF4st+8in7SZQlyFV64DCVSAgBNeWKbsrc1vfsye/5vtEJMT3zz2SN0LlwR
kCG/bpgZpcG4ZW4HWylbCRn05+uW48HeaRCLNXzmthOLbR5PjLHVdewLNxzi6scgiarzokGFMiu7
ncO+GK6LJPUQL6cn4CYHFAaKZzms2tm9VhV+0upJDP74VOH2cETd3wj4DUuJtNzzp68s9rdJLslV
XuRHDE/FY6piTD+y2rkeR+BRHL7TMAPq5fejeQUPYIILRbxFCqjKrrMr9LMHvBTpDZgek6CHtNkO
InYgqyUAppP6ZxrA3IWCkh8qY0cqz0ugqVkLMEfis59TttLQTPfevLYnUv/YBM3iYEJ22nFDk6c3
QyIDi1Nv2k47MdIW3pVYdnUuT11CDFMvnqpJIhD7uJzJHW57oirRDHgHv48svChzty3s6ypF5N+5
4t6dsYlYdX2XyyE9gIo6NrhcA7KadgnBert08QnXhNwy5A2WUkaPdHPvTWvkP4bhhHAf+ZkWSjCH
3KM1Klg2l3FXBVhesnb4ZUzyligXeExi2AP+h1bdkC4TOC0PRf4YFNxF6HmJ6d40umToZnbU3NSE
qwjwbFLLXRmNPsiI5Nv1fg4z24epJtJlppzBeH1He+468pxqC+C7xtkFsoF6a5ydN8fA6gb4iJIq
zim04KVvW3vg0Zc8/0vgHEek7USrJwfP5hsGrRts1saFX40kYz8KBcQayNE2YxKaLTsX6yT3V+Af
PIRzG2b1hNDmZqhgPHDmc8tNl5kufMluP3lLe53AyquXWLEjzXu19CNYsu4uB8q+xVu8kLUA/HzI
vR0qEugr4/jepzxp6zqNmwJ188bGaF35aU7oUHX0/MZEG5kQCD5mu97MgX1PzTaIu/QwofCqDZyz
HTtMyGRlCWVjOhvDgDMSU/lZRvQ19qR3BFzUraO/uxyGw+C26c6VybfdeWeeweJw2emAcHLIdNLt
IHtri1fJOa3dmh9i+gQsZ6gvquoRR5o4rOQnpT5ACRXg32dXOMw4j+NZR0+BrbGj+LmI2nK/jP1X
0RrRfsE5HJYi/6gLFKl28UbQEXpxMe5zq6coGtL44OBX9wf5w/egQ3B6k/sIhYNc+ufAhzazlCMh
LSkTfQAY2CGoDVblH/05pkCsKNMtYKekMXFk0iWlbwmCDVRwhV8PkkRgvSAxhCrCoHljUCa7qc36
3RSfesP8012CFECSJWiyOiRhgfW6H6H6O6/wN86LdrhKXRTkHiAs+AlXNTThsBfUWRIH9YgGz6RB
r63nweFStuZwYuMGXJnVvxbDwg7LaSYbB52BMIEMBdxoegHzpZmf1OYDmoxNTo23vVyT1fZ/1FV9
z5r0CiLg9lLqDhod5QsS7hD1vQif4g3Z7yPZC7X4PSy8785sP4PmoCvlOhIvJERsoMDEBFWD10XQ
DAjKeAdVSg3KoQnZHqHQtnvU/w8Ebzrvsu+1w/9GgEHFpCW6M6DA4Wjmt5qp9sOyxYBNaYcO+Dsu
3TxE3pQejdD2u+468QkWWKJ9kxLs6pBDPTqKf5/qwlec78qIbJqEFE+vx9NrtTtUh+0m04ctpXst
Sl8FuJR+qFIP+nf2tdbmi5sRSBrb+adwuP7T2nPi5JxGuzg7t3xiQwaSoeBEchAVF7cu7j0o36vn
PpW+RPKUfjdOw7I0MAJpb+tIP2Lu+uKyTwP6aAlWJIZgUe2Tq48h05z/aCBiH422IB7HB80vdXLF
WF0bHuKWuMXVGqXV++LcuoLzpQf0NI8463FciX2OpjijKPdIut78KakA93sZ61zF4WtpEZ01fcSQ
hA1VH0vlEHwIotkcci5Sx/pzh8YKhBNz7quMAGa/ieZNV/JZ6x9b+RIztRVvR4vTwkgqBMNWkuAw
REif44sEHbAR0ntKi+CYI5HeWuX4aJNeiXfEOsb29GhPy1XaURwrjwtPZc8BbV+m6TcYn3mXqfER
HzFMvSJmGFXfyFpxMu3HK4xrL5fPQKXEr8BNPCZkt21Gva5WtT5b6POxmSyvjlw+VanqTdOly86P
Ao0lWYh00adku1gh2xu3pkupJU2a1SvPoUW0bnj5IUSPakcfbStZ3uhiiutEIa4Pq022Xin32UM8
AvByOVdCXEvEcpveXR5ao7oGHQjGdrgTtCEWaz2DpMGwUPFf6H9a9z/cePya6mcHwnGjyJ8h7eu2
spP7gJaeLeQRM9FHMwJibaz52kIdgeY7/YQACPgPwK4ZvV7ab5cf3tJ7TuNwv4qSRkXGJkVI3fcA
U3aq+ZtGjpNwDNSJzrM+72pSFjd8nsrbqKSXAgzYL62H2UoZbNnzjZ2xYxruHdlOIVf+WS8Yqmre
ChM3O6uNN1uw5e2Om5TLY7QcdPyiv6bQoAjmrKdwv9jt06WbDDHQZqv/MHxJ80wrvHNnudL7soCd
NazV727kmdaH+rGmZFcW0wqvDhAxwVCRgLmHqF6AHfs7SoxgN3AS5g7mb8Qggcr4YJkzCjmeWiig
Fufa4lczDJjw9THCtwnV/vOg7f35XKn+I585gOiFtnklf+hX146PeinRn2qyqqOEMjsXyWdm/cyA
NsY9fq+CQSV6xLvFFjdmQPDimvK2dQti7Hl64pkAMO9HrpKfrbVfkZlTqouYXf0UKZaMVV+TMXqY
1/lNv01p6J4yi2IzyFsX9Ax6ej573bjE2sRpUuiN5FnwdLSSRsXkOPmO2XQSXmYD9oBEIhpAMUSR
TUibtb4gbfqem+KxDer9Os1hkPD4zxTqGxiAp7mtja0eYEDOjjddL864b77LsXpbJPEATsG5Qzd8
3Dj5htUH+nTip07AhTHqgYxovXj61r68pEzxgI2nZQ0Vzkz7jbkkR1nAOJy5BfuWARMDi52c5ntP
guK4NBaSH4ULgIssOvATEzdenHIAHwL81Q03uLXsYXoRo0cloBTB3zbWN6jd5gtIuz8dDzsoP6sO
jFMh9iO9E+nqszV3pZjLQ2/A6u9pzs2X9ll2SAPI4Ikf3UxDwxtnVQ+4OBlEMv0W5276onm4a7tp
VyiCL5RF4Qcj9G0YLWQtPA9DRKQQcuUNedW01gwfXbP85aK1DPN24Tvnwz6ew5hEaluKIwNtbvHL
49d7P2x4juHlqB2lMEPs4mzRYxxrzmwLFsqt4IbWx3v2+7GNv2XMwu0WSF4njkXSz0/dpB6LaYbx
IuydQfOfuAmoo8k4bxpdUbt0YS8nrVi3ygqIV0tF+twwlD7MSJ4lBi6bS4+0RKnoENewqdzryeC0
mhEHR8Yj1VsVONuxiWlOJXwgGOCjTbsKFlI6d2WyUOE0kC5oUkbWRFjBnBxaNXIGDXCdtUv6hPY5
OGSnyU6qfYcdK7Q4IJt2/ZCgs4LUM5Ka2t9qNaHbsryO2fMQ1/2GVA+5KdziV9WNFoplzp4AFndp
5hO21nOJQBI/d8NyPYHY3iyRApA4lCBoXO8TgwkVw21sO7fOXH5fujQkIZJHVaRh25AoJk3fP7ip
iQuVra2iNXnZ7CgV812rTWouR+PAFQFIFcrTxfvlJfC/At2SKxn8I4jzf/s5R96uhGECYH976WQ3
jSZp21w7gjxpO1Ejw0W9r7PS2+ulZNHn3iZghpRY1aszy281k6fsg4AE/hOmdvINua1c2EKylY7S
Wr8B5rxrDN5+VEMtXwqsyynbmx0v6Mns9OpyZiYPlpaz3ttySRk9ePJ32xskytCsXnVrCr47H66d
e1SMd3QZNgyrIWT2KuziYG/0FCSCjLKtowCYjClNg30Cy+7m8ixDG+WM2qx3l2ru8kYpvYC3uQ5r
M4c8OrMlylDe+cA/6hjkpoj0IQYe0/vNV8CA8VC0N9Zivkcu5XbDEACD2YeXNj6pyXZEy4GIPX1t
pEN1PbUgtGNAftz1c/7Y5oCKDL/gqWyrQ18t70ZErdJ46e0aPExebPEBkBsBqrJm5xWkpN5gfaIZ
GHXimFbIyHhrZ5LbTb/hUNAtvyLbezUcjHEczw9urFjcgkUBCga33IIZakpkrbwtn1vLrYp9Cb06
aX82hSH3iXsXjfXJMBuw2gDpFo+zbjT0170TN2T1ecaG5XIM3aW4mkQqbmZzVE+LWT6XkAqN0p2P
RK27jRHs0Z084q8zdh7tOwSVBhEcCxkACnzyS7/u19kFpN77Yb3a7TWU0ewuqvFx0nvANKT25tje
kjsJJpVQAbBwI0AA5du7Jlbutm0hkxUWZUOm5rs+JVhI4FhMxgQQI0FSYRNF4zHOph+dsuWpTPvt
RLnN8egTSD5hff6z60CLKfuN1zfGx1AHukcaZ8e18YNdY+avOICdw6RcTH/4Dwn3qO4rbDIkO7jm
owTosq/EPJzxPwznXL+4q9ueshG2gJgBBuqXyOJFvdcVZGjuBfnXi1t7ZyCOlP8mySPnuLI9wKwN
4tZCni8vEqjN2eXJmeK4xq8AHsotqrsC6N1uwR2cE21LIs1E/yChXywTVhqrjQc6hKx2EckFoazN
HsRt8bM3DXFWpfleNQwUigy7W5lUyYaIMlAz+iXNI7Ca5KgIu3XPM3rlf3m5/F7WUHkkbf6VwjVd
QKicuJrOeSgn53z56m+/tBNlH2KX+N+6ra4cR4GtCEj3MXS65P+8AIUgQktjQcc2ooXTzml/yqqO
wqABM4alyzbymqefhEziwFgFbHKaYvupnBJ/PwVqP9vzvDOT9LocFnG+vBAUbp/RSvFc0fDf/c8f
ZBHfqMjpaFiwMM6XF9r94s9XCu9iCTaRP/Em3Zs0hcPTmrb3gWEy3GvMxz63zEfS4rDmVbQGk0ie
kqqC7SDSZ1tCWnGGAQ6ukZZHEKIxcbv2Yz0QADibzZMpu2v+eL7FC5Zs7bzITkEx4r0CCbaVflBt
/aqzH1wCh0nkA/UPao/0jQBe4wCQc+9QEbDoLAHmYfRV3FD6lzTa2/uJ73H51TzBoqXDT2BgQBKQ
Uvw4iFYbgoTK5nFxHI/WOH2Ky+95HMMGMl7uHeNuzs36YW1vaYote2IU3h2zLu7SEGDaBrkvDxbd
fciuDhsR17lXBil0ly/dKvlFnDt6cK+3OQJY9vnyFZCIv77683um7JHfOW/+tCbbfIoIuxHeu2F6
w34O8hb7pBdflS4pR9q+p18uX2GMfqJxBgyjYQf3tMEvlsV3xqCdMDdMfZffuryYeAH+/LLpsNF6
RVPsWPSKk2DOIOhJnt0Ez731kI/c5aKGfOkWzu3yEAzRyLSJFyztP9mOgGl6a/QExIM04ScXjXXU
1cvRBxQs9FPs6acTW6YJ7iO7bsse7vwQ7XwDMwMd92sX6951KWLAFi2Qu2G+9RQINdemHW53CPNS
lpowaXV92ulUo/iMv34AiYsZTA4N1CgI3ScnfSjTTJ3HXPrmlvDR4VzohaaOakJGVHCwnTbDSZNH
uIyBl21MzpSHYgaA5APa9SdxjIY9eH0cEnZ/xX8rKejGgCAc/ilpui7GOv9OZQPMx8Jat6mO8x5B
01BEVD/blu+9HBxl8iM4nTrX+oeJRU6NcfnS9OEh9T5wKVoR87aKUufsraZzvnx1eYmc7q9fpm4j
9mXgs3MCpPSaBTJlO54T6fBNJiKjL19dfs+Nn6c4Wk90j0kMwhSyVQn5mNwCaQ2wzB92wnBJULJ6
Aii4rKnHFr2M902SvhGT1m9tkJRJ0y1HKx6eRe7xySPzxzy8y7mZaTxM8TW5ZWeh7HkLnrG5bgII
KbGMTw5HnqrIyK5pzK/IR9ruXfUZxI16/gja5mV1h9d8pmK0Fvs4UZdy8hXZmRgvAIWL/eySiLdR
xFOxkiR3ZkUPozcM+h7OB+EH9AnG/ldLUT50hToUsWh230RNb1LL5ZmdfPeULELugMYfJysPfek1
Ya3RFoHXv2Vu+dVL/4uDyca1PLCHKv6a2+hzcdB6ev1jFRP1Wa8u85B5HxvJSb8BWCUH6jKfR2JO
iEvMqfWyheJW+Q2FkfB+DEBpabJsYR7huC7ooM6sbS3RRrZ3WySsdp38SAv7vVv5R7o1+fZntrlJ
pdsU7EtoueVr3MQ1Mw3/hwjiL9sbvuzKou9FiI6cN0VMBUfItdiuZfcG3PV6tc9rKxjGCea9EvO/
u6I/NRfAeWWdvrEK3eRm0p0Mi/GU1zYHodS9aBuCYWe1HFcEySXJDzt7jIgbTtng1jrdMosbN93D
XBEqTjXbXa9SQ5+88jsTo5bCck51DBVWtXml30aiDwJFBly3KzcIEqmoi8u8LgoGQbDrsYy6B8sc
T8rj+HTp6GUg+HUrCMonByqTDosPYmMQ0ZmQ7HKbudNLF5hk4oL3zpBbmEPEAZJgTA46BMPQFsgw
P/ded5+3086W+WcamE82xSK9Q87MfjnAWQW/OtIXcC8tJKQEirYQQLZP0frG5ugQdvLv9TYXGfT/
UvcEJqcCZE0I0gUcqL/pi/p1jR3V076yiSWsFs4qjWUmOws2zsyMxGvKLyo9sOZtwXYGEeTS7goY
qClRboIkc3c9VTcNitQi/IiTweVSxrQZHZ8AaUwY2sFByaPbwv3tnEmmzC6HSwUPirIQxcjyLW1u
AkWqQAhhEFFwA/U9/QQyj6+mfSdh7nPGlQ72XbcOiv3Kck3Jj89WGdcSGcu/vyiWFnT946KgIbU8
B5m+uFy0fxFdebGIF5+WyLErrReFnAjPAH0nfqR09gnmuFqnYwxGfZ6JA/7331v8H9/bIsSJb2oh
gArMvxkEemd0sa40xbHRE+8yomPEN7KSF5c2gyHASorlUaIWQTb9gsXgFOAA16cwxqKP0OUWjuIm
2YQmI+XhpiuC0+zQ8vn3P6X8hygsMFHXA4D0UZTbDA3/tyyt6uYqd2TObePzUyYDB0S/76cNyzCH
yUW31yqL/ASpoLQE6KqQjLVT/q3FHGnKp1gST4Qiw4cXLCnXxKetz3J+gfrTIykn68rPglYh98Te
ERRlcZZ81H1KcXt/kSBC0edsrduBQ+vctm/Z4nmgBTgUXnQaHBO+GQRL8lSSjRg5yIscpmfGhhuv
8xUhHXwz6Euo6hnFwaYBY+scYTsRcuGOj0uZ/E4xA70HsnjUBzb6PJ8SZygRKuPWwQ+tm4ypJN4F
6gQij3pl9NjZy1MxJ//ByWDZ/xDHcrFdS9iuxL0o/yFYhVpXE3+j8mOK/4bEbGeHRpXTr9abdHol
c3qtiiob6IxoIPJqKcOskOLWGp29nM2a7YCOsk8yFGeqpr9CTT4d+xHovd65l4l+DtBr2CBJTP+k
C8ZHJ2IA3JCVtfZBuR/N9btcjZHFDZO3bJf9pdkcJ3QsSD3Zlsln3BsI4Sz61SkfnR4oVilNMgJS
OUBzRjHRqBDiStUldO85E8dGh3PSZiCuhJ4bW+guG+6nhMFUbk0EcNXFG8ZIVh4O76UAXk90xrYh
pyPsIu+DoEqqQv3nScHLZd6qjN9FNhFP7oWGNTQ7LKY/S7JCaNeXpaBSsHfFlB6Io/lUgnZjaZNc
nYBmNsxyR2YsuSa2p0cjaQzE13ym0KNfRccHiMh3LgghosmFhoF37QYDgDZ67Y1R3zpefkoa4zdZ
dYTHV7EV1pH7bo2Ue5GzMhjJOWCZ6Mr6mNxCxr2bqp8ORikkuI+22TMuAQuUNafmU9jZcp6QTW3z
ApsNf8iE4BzX05czJR3F2T5ygCE13qnRIgGZMmroAnm0O+MjLnnO9Y/anuI6+U3o6aPK6/FukaT7
WIrYoVHNL2RdIdaAPptPQ0eiR//875cGS4uW/7Z4WtriDGxKEoHxd4dTTCY2NNM+P9r6LevdwOP3
qOGCX8ZwVXkZh1bSaVHkQKms9fBOD8xqraRztIyqHYr/oN/9p+I7sKEKCJfnSNCRFH9bU4dFTrJJ
rfRYuPF7U2b3lM8n3foucCIb3XKKtOKsnsYXLb0i9+YzMttX23f/w7X5PxZ3O0BvLbBIOEgi/y49
V6kaI1mBSAeu36C84alSxB/3zRZlC8ESRCF1HNXG1f0pO+YvMZLzXvc3pNaPoacgzHOtQuLDfpgq
/UGKy7KjExZt02b+D0rcvxmoUB4Hjsmag0I+sCzb+bsOlwIbjn0xJcc5z6LQYIqOsiI0xz4jKIQQ
wIBfEtcsvZ3Lx3ZVmcDSounsmU63E/xFGtTXS55OO5X65Q79hLcVuhuVlgVLL7FC9FkJ7esR5tUq
eNn0jCR35lRyeCSZa9PAmjlN+fxcghsKzRVVrCgJ8Ityzbt3g5eAs5AwH0X3ZORFt7v0xEFPsvt0
6xHyfEinL9iNE4214rVxh/xYtJXaNYrgPR4LKFNZ/CxLnQsd3MpkWW+Ccd0QtmSfDHsiuaKR56zj
sbHbptoKy1r3aWC8dk1fhCnyXe5g820hyNUzbCDLmO60VLSip+YHxo+EAa7JHpGI5H6ULMhrVT0F
CdooANxLWEI/IjbqvlLxt1ub6iDtY5QVoAZ7n4Z2PWf7VnYEB63tdRs0UHmXisMpBPJDSUr6sUvT
38OU1n+qj/9vjfoP1ihL+3f+ZZ37hzUKm1cXp6w7f5xW2k7119/5yxTlm/9FRYirxDOFhZND+5v+
ckX57n9JEym76eGikd6/uqL0Vv+XC8o2/4uHzSFgguLecn3x/2KCEpgT/rYMUzxK/ocfy3Ic4Upd
VPxLDRuImlC22i+Ofdn8rjO6aHqpWdtv7CDn2QDcq4L8OS3ba9MGqJ+wtvggtc4FYQ5My7BMFWQA
+XDDGXnDfIt0iKYwY86+xBuXkbeLukAgqgiSbT9ZD74iem9iehTXNl0z3/7uFhNwOw6WVbZnUxrB
VWaPIKvo1W7rzLk1ODiF1LvoOGar2zOLZpYCgNXOM1KAygKqvjsA6u5x3tvKvy3FG6GrRPBCE+z1
BINh5T1DhBpFrJuF0u5vjHLx9+S6Mk0bSvSIWYa2NrJPxVgamyQXv+AHEzG82iR0HxOTTIguF7dV
7XxYHaR3Wa8WfyoJnTE/EY3dw36l0dFX55I82mUl+yfPSCdoav9u1PEAOVFfZE7tfKwgW89z4TsC
nyDDInkayxG8a40GW0vqu9T/GZQmKI852XGeIrK9p0ynH0X2a+Y+ZjnRUG6DpWGcrtf8qq7W9eSQ
4VqiqkeRrEuXBvUpQmvCxtlPyY9JHgy5/HYK4zqLZUjuySEn9URU6yGdrf2UObTFiwY6hs6YrTZi
KR5yiasZcVtbWmvItbo36/XFT1BwREt7loj1yKeqx103MC4CbN1s28IioSbRkZL0mUobBdAwz5tZ
+L/KMb3tckLRR4IboWKZ2cEWyYFu+M9AREfyZl4r8tbjWh7o3P/MPTL1jKG5W3hbWNjuSRd9jUqH
FgzysSGKQ5mTpJMBLNu2swzhpT+QZYM0oPQfp8Ehc9DcOl1N8+taDOoX9eMG3/KrirLrRazOBoAf
67Dd71Bu7kCik3U/OTjD8eAv3cFYWDFhNPseKX1Jnj8K4oXRxh4ch1QWkFcbGylqXZfnoXLomMxF
jLhPxFdTgHSCTTIciqTb+2N/4kAAKa7on/DroodYftru70VBa5gTksuIL2Sg4NByirjqqCAQFFoD
kbROc1ocHploKm4aH+OJUGgCyWER+96FZODXy2OWZOU+ZSu8UWZ2wournoo+9Ie8JVvcLx+m9mqg
h3c1pPOPGSXt0chQNvYM0pbYjU5uEL2BlNLqbFdsZiYlLYpTPzOcK0J+bxBRuij1ytDN+jhcvawA
GglLEwc9ab2JQKKsInrDxrmNEu/QKzZQUyuGlqj/QZBBogM5kc6p6cPaLlq0lA+4+jMS1QjxrYmA
Nz8IvwhOy2I9Z7ON/s2T+85GIDSt63UG5EXXeRxn5XqwxvU9GUmIS8buGjXesu8jmnIGSfWD49zV
ud9tPT3iDWZ1hD5OYc4qtVde/6CzDo/WLzB8AcrI2A0tMUuaby3GPTAfwZKDuxv0m27me7/Kpr21
jOOW/+AI2jY6GpI5aYFAbLIsFJ+kom9FMpH/krdUYpa9/rATLk2QfKVGz5R+Rsyx+PmdNJENJUFx
7hhtPXgWJJlmtvswy/KrCSQtHrqo3UvvLTcC69ZtVFjIbA+uxr3u3Jg4qpzUx1q8TF2KwkVnDV+m
m22sdGLZGGxth4gCvweBXaJtwNQCFGps6UDFfh3OonkvlOfuHQO+V9GEM3Kz7Tr/dIA//nDnPIQi
mCE+QKo+WwPGn1kCEcAvu+1L788EXK4G7yfOh60BXNW7AgcNKGj9FXldt2stOcK9DG6yYfT424L0
BV2TTGSo5SNExy6XL4MDDK1koRlbzRsU+X4eEmKoY+sESpiRTFMwUp5kEbIXXvVtVWyNJsEngg2c
DIlnu08QIgbewZYzSOClPzlJ+sEGWu6cNXpMp3IjLG9+MEl6SVYUL/QRO8y0vbdZV90rQGHyMlTV
p2fON9nsTHeWz4biB9HPEgnbDvgNMoAuubGSL3LA++3Yr4xUXADFeEGfRZ+90EDEHVWlV4qbf9en
aLgDcyp2pdnc0SHeCjlWp6lD3sls5QgBcQmTsRK7HiTtnhr2CrVjsVfAC/ZGS7svTd4NH2rbkvnn
ZDGJdhxbtQkC0GhxP78nnqpvLS9+GRfGdEAaNjFDBfCgPnF6lp+GgzB0YgId1ti8s4IWExB2G4SJ
05sjyCFzOu9xrN3qPA/8qFai07+8KQktv1tPdp+uz7Vh3qPan6/m3Ae3NeORa5Bj19mahEM6zm9J
Y92wofVHQdLVeWnuSawsdkvuWAjsov5KKq6ISOZNvkb9wR+r/i6pmZ+gXi77HDBSVN/C7OXcrNKT
DgZV9tC9uxNRxUllmQTh8PlVy3St4j65i+LlVsTNuhvcUYW9W3+x18jX1XOeF4EtjMl60aXEQYrg
aawQxgq/e83X4udoR8Q5p5EXci8dV5+gxSkMEIknm6B0D53p/eprpqe4R9+yBJ2H1WS3U2A25+ks
h3UkkY4MtoUwjesYNhpK2/WqUTt7MsbHShN7Cc+785NmRN0/Zwfw+uXZZzMuSpXf+plzk5S0WFmq
BZXIcmsipA6V0Rk/TB7o7bIM7xlpongQzeoAdwceuL/YXFiGOg5EpjDAZLeLV0REXm6T+dcscuc2
VRCWFPNnIkR6tiyQQy7z8246yNo4RNxVp47jzXY0ivRWFsWxHbtTuzKMrtlOhO9hTE6JDpXvpe44
oI5+N4NC3Qr9Qu7pp5+teyvaz9pPMYqcASoPbQONFuEBZwjRGWTLIuPcLn4z7Lu65MoExHpB8Ccm
zMo+cgOZwyprvS8VBt4gJbWeI9/ZedKdMyl3eM5ZLaHJHHgPyWvcvajkux8+lgCZrhmgroa1/yP2
RPCYDVdBgjgOv095qGsKCZFY8Q7sJqP4hbi2Rsb5nQP8CXvyiXYJhdxso4+iFDHN/laNGckEy2yc
AaLcWA6sqM4buqu89j6TGGWeBZZls9DOY7D1lHbFVRQjviEKbz6JmFvTMxtrJ5viN+VQcB7i1gnN
3EdS1XEx1sxi01zFayfIuBxsF3uDYaj9MPCoOCLsOgYAQ+OeyCA8oz8dv0GkhpZ3HPsqeQPEaB1k
mTocT1dqrBqPEHoDg+prRLK52tExdaizOQg3e0XsY5hX/c/MB8gNNh8DgyJcrFyOxC9tWuVON8V0
61tyuTKJK3jQt0xD3+dhHh+n1ih37Ur0qSEHZqwVJoQoWs4BNxt6llSeLzrhZSwe0TkMYBBz7tk4
vpk9Sn1BysCEJAiGmGcclpzQm8T39s1SVfcohkNGQQ8MYPv7UgC7H3w0OZpTWq72D99WP8A7opRb
0OOutPu3TkLGkVXYZH8EpCddxOOW19nEg8jhIGVtb3slPW6B5guZU341E6LCcIZWHkMHc+ck+a5B
Iwr9/qNMBo+wLlEcPWimyOzmt7hurpeSHF6blWCYMEUhr6aNOdBTNrGEGAub9KhWBBhR5eyahq0A
q8zZ8ue7uqzMcFy8j3FhagUs/7Cu2V0Mqw+dnNi4iEBImzrNlC5Gme2qNABxM35KHIIGCCTSxKHo
6BTMEudc+9JawZfXYeCo1EEJccon/yua6t8JUm83fQ98dbekTKFGjhuMe4jQqD/H1D0Z8XCYY/uU
usENtemdYTqnKJJbaLQ4iqZjl5hh7NHDHHLjxqaIUOTT+jaqqv9m78yWI1WyrP1ElDE4ONxGELMi
NI83mDKlZJ6cmafvD2V19Tnq/iv/vm+zsigpMo8SBeD43nutb03NdoqGXUsuDjLGnTarbavhDXBQ
Ro8NM8YENR0qs5Xueb4xz3th2XdWE6CLl/IHZEffDdursanu+YtIjfpoW5nVrQuomict9J74s2fj
jdWreQ4aa6u6CDtRF5yYQu3M1pV84mm4KjoYzH5l10/LXzLxE7oAXcepPLbJcEec7RX5GMS8CeO+
NNSpofPE6HKZndY8aS0QxpNzW04u8d7yV2d7mzCM7XVabasqylY4dzG6dduKll89g01W1T2o0OdB
3Yao5LliH8g3sxOiSgx3w0jqRKbnpyNuGgsp4/IP1lazN1AAjssEjj+3e2TMicieapHul3+XgnqF
YP88SJ7x2hT6pbgnrqZCn12Q5xeZG3d0CKIbiJqXFg1jN9jkAzKiotaXG+TseDlBT4OPG+gk4/gA
SY+COCzWUxXvGU/6lB6H0BrhF+qlQYi8t7NbspHN+JyLpv1ZEiYKb3xVpN5TP5qQJ43XsWleBtVc
Qdkfjfq9Uf0jI+0mvZOkjAGSJN3UHn8SG3qY3Tch5XMQRUjA8oeii++KtHlrAKgDnURwOl9FQLAQ
Iu6rpvxhTfpNb5pnR7FhAbMF9Z2Jrpzui9F9IGnV2mmh+SLDFOOGhU+2O+T9PXoYPFXVNRv6jVva
FhRHQqwM+ndF9mD32T66rhQP1zmghZ4DAtQUkcdacaAiy9YhWYnsb+niM7LkbkjAN6obDQxYE3Cl
IEPA/7IIS6RNo3v0rvMjhl+GObjgqfROIjS8tbMubewV2l1fLTekeVN3Jt5gHaFuuukgs9GG21TY
mPQ6vIPryYfRjvgHpgd3zq9kEx8dAkCTFqR8Z1+Goj0SQ3Ot19O1MmWOIUnbt5gLarxRBmWYEzMw
0uwrWgPPvS3xKmCMHOyCK8dCvxW/dql+mwCGn4jFlQgsElvcOVr30qT9iUVoGdoTkCtOQgOD5DBn
nscLv+kVAXQAGaKVbuRvNAxhKboXW9Sf6figjPym1nO6BiajpseWxC41sNEDNQr14KMKa9+yjBvP
CR812RyI1oSN6R3LjiutN1BT12gzSGTUeaZCJb1RpJOGCNfCInXXgZhecYR8LZlFJlB5Na+NhirN
jRg4+ySF7RO7+0m40kZ3EEuVzWkayh+6ZWNzRRXZNw9EuEdpdu254VaXxKE2lFt5fnDRnJRFuhSM
jxzrL8MObh3Sz3Xc/+74Jtv6KWSBm1MHEqfzoDKiaiLU9LPpPva5eNSN5sNrtR9hix2A4LMy0P3S
864S7JTO8DM0851Oc50ur7cP7QTeU/XeumzeInHJW/RXefRiBw9Fs6TK6WqneoFyOzzjljpV/QAt
ADrAara57ae8uS0t5vvG9MtEOYE0W38uRvpTqb3sgNEASuOlbV2kiUynNQ91NpzIyn4ZSCRmTcPf
21+6FEVh9kq863vBOQm89L4ro03i6VeTKPsVWbwLgXel6dTodnfPghGuQs3wyWzbeFVx1JzxxkkV
Q/EIrHO919tpl1BYWKg+TS+4T5LokAhjF5rTGTHhOSJT0+4wHBWE43GI80omlESmtiyLe9nXJIZj
qx215oRmRF5oNF7jMULXbSgmb/EQrab4Ka4RDFQZ7DEE9x9kLWzrXlyj4xOU7cK3s3FJD2DBzPq9
4RYObgS0pqyued4AYPVQYWvjR54lTxUt6l2IJYvsKmCY5PtMBcHQdao9KB6bgAur86TMY61b29KQ
T1hFc6xa+a6I9a2aokNpOMQI31ZJfUsWUsOEp3htrHIryaIA3n0zC7EiTBRLv35HvtOhtmqye9Wz
R5xYbamaxldBZSomrCiqWokpZgo2MFnX9nTkMA/is+3oTugJLcKRgLad1jZvRuncMlmeC+NSxNl1
TvCjo+k7ox2ui167zhegmNFsjJTSaKx9O30U+EwKpzpNklREK/HRaJGjULx40/yQ5Ma9qEbCbyYI
wUwjyUwi6a5OGEAmlESlvcHZ7OfLRq8O5h2E/I1w9i2LicNUxHTKHe0cP0SGR8pvnbcvKG1GVEjh
KO5sa7hRsniJ8mstLk6J4IlL9aejVmPmul/0YJ31YqAHKtG/Nlwjlu5sazs4JpF60fvkoVpFSuxC
1oh+lGdaj5c5Xm77snli/rlRcfPmOuGZDTA7LdigWLWL3rnFHtBulp9V6NNVRJeimPCztbF2axLF
JMsPFXabxPq68OUQ7tk4cVYy5Q+2+NSpaMOg+0WU7bEARpjO5cb0pmemsrfESO06HhRGcRrNfuPq
9WeINpt8LwPly/ys6uI8WjOx7Mg5rP7GcYiiq7WKXOwRjQxRYnIcr5bzVXfla+/0T55JTliTXdp6
SZUiZKvciLi6MyusWq5OT82Z1LmYPrIlWwbCe4tRhdk0kydos2Ccu7sgpRQWcxL7AXaUZY+IDxU/
ZMHfnqii0Jmxo7eC61CT2HODW8Nsj26SyFUyEnOkleV9q+5nwu/Q+WBgA6wjOyjLY7NPiXbYG/G2
oZPN8BbMt90N87bA2e4rlPC8ETL539JQiddgts+4BfQNSUa2T4F+n4i3xh6uqVzZMGUlO7bpNkPd
5hX3JUQ/spXnF9VjR4LmQKJkiBm0uNY157U1kTyOLYghKye0dDqO3WfI8IoF/AkatfCtTDO5ZLPd
YEGqHg36pnWHflpL6pMK6CuAP8SNSFXvy9DzBVqATuCKAmx/U4JbhJ8wHzObAp1M07WMe/cobATX
eayf6TqzqyMrcaidvZzpbpcle6yE/RE4y19ZW9ADa81948096dgBiUisn47BzsguUGtYkXfTkrRM
A4SlDgZ1vqop4bcpdouVZwcmavAiZFWbINWgd/L71gPEn5GkbTTN/ViaGKvcMNrYTbgn/DKCBBY+
UBH8mCOU23WTqEPX0zKHI7CWKkJr6Ubx2YxQyhi1AEzl3QRGbe4GYd04g7iGB5Lh+tKeao9olSYM
H2ZtvBFB8RTYsuK0p41vjZ3mwxsQBAal4y7LAKNkpsG+ufBWMdQlQ3rRxjGUi4S1eSJfewFqy2ez
xOEWF+NB8dxSwnmxNRADDaVezF4O9WiobUR9Z2t6t1ZV0vpm1ysCWzH6gXVeK8AmTFWKklB2Zpu9
6+3qGhNUF09b2uzthRR56WFoqg8q6K3HMvvJkOEdsp1A3d8J+aiYZyK1cPeF5BTiB9RNTUOhAkAn
3Vmx7Vx5EoWis8xwQo9ivPDiNU0DUsmihZBbJu9RhRh+ItjFxvDE/q0SB0Sh9jrJ64OVLdBtIgsX
Fxog9Q6ufoSh0GtcwDdJ8GYPbE/DuIrXWqPsXcQcvRu5lKxU4OVyemw2PUoNewyR4Th4z8v0Puuy
z6Sf96TIweRxODyFKKzKnJtIjb9yUB4r+zkvSyqAEti29UjU2lMZmSgYbO2+Wa5k6KnNql0SqjEH
laQruebCnkQB5NDcKHTk8ZLwNS42NQ/2ChXsKu9INCVpdMRcmqmbJLEeYD08MUEPxY2aq5Osiuuq
cJGfcMnaPSSdJhheJ8P9AHTsuDlGr6jG0RJM7P4Pc5l9IpD1F65DZ3h8gjZCSOx1T9VgE/ltT4fO
FKeqrX/wiDvrwzSuDZ0KV6ihARqjzqVBRJ3108BgLm6ABv7Azu93LnR6GstcFmGyS4Pmjvo6p4LK
0AIurcMKC4gXkUFuWB9ZxTwMZyYuSc3axGwSyBpxq02RS1+PtJ2AoNtyCnJu4NwzDyNDB3z5u2GU
D73oX4MG5hTS2rlKCSyzD05oYHZ06MdpxoFHtr3iirkMbodRBnOs2ZZsE8YPyipGVx2mbWj0aYlY
Z1igKHpavBpef3DnwR90425I4g/m+etwqu+J5fxhqumcBCl7rWL8qY/2nqDxJwtjagcrlO7Qoz7w
9PHUT618tnqBiJUnb9PizxbcybSktVVLw27L1Ri1IX1ZHL8u1UWdJngkxDYJLNg5pvZDhvqxSUih
VUhb0SxjHbsw5Hp26BauZmf8jCJ1G9P1G9w7Zig+MKCtrqmYx4W6D8fswSTSxgiQpZK7WHbZyV6U
wgPYbTrMPVUixjb61cXGDAF74ONgXs8oxEG1OhcfyDH2CIWPVEn+orhSHlyd0jHPdZ+9h+zv1yKw
b4d02I098aQ6Ri8k36MzfGZO+moH7Yuu29etprpNlGf38MpSJ/mYis8woaFRsG8UBM460j7J3Dhr
noN5Q1tZ1hyuxqm7KMPz+EWmfabGd2CbeNQnCbwFXkKlJ3iReve+iaO1kBV2WkotTyfRk3Y98xjy
0dQA/Lqf1rlqTshpxh1Jap9arI7IDbdqNi+gE2/jVr56vfcYONlutjPcY+WCZBjYjKgGFnF+4yKV
QqjbPoU1I8UELMdjmI/XiezdNRSuvTPjeOzG8hPd98EYi5uejJIYHgMhwuEKZg/WSq+xmFLEMd3e
BvOnLvvj14unUhSP//pWW7799t63b7/9Z1//xe8fEDe7dLIYPeUuW1HnPk5KY4vYhGjxmvyYwMiL
owf+Du8s9l7Hmu8A/CMZztziaC4vX1/918v/x3tYWZFaB7RF5BCn8N7D8jhFs+MjC8CgUhTV0Z2D
8vfL17fgEtuDnB+V3vUtQVxmecz0kh/gjjL07Sg3V3oAYIasP4u6ZDlcMebuvPn6ssplgEt5eXdu
jetAuCh53JhF2cvH/Pj1osXBf36FmK50AhRlmdfuEFke4DNxvF+H+fvLxYJ0/Pp+oSrQsAtWslLp
mi2cOo5hqY5Aef758vXe17dffyDdsOe8/+uPm+UrmeEc43kxrEvhllBoljer4kmMfctEM66OTNCq
YytMHmz6gMKAmNYj49T6+PXVf718vZdrNdqa7odb9Tc4hj+yTK8OsCVRtrvplRvSjpNW/GNmfHOx
ZApkqo3aTTyEhS/25DdRitJ8y3SWOLehV2UOn2nrDlSpvLjUPVlTYqs2pskH27mZZpZJyy4CH7iL
wjBpBIfQLa77uJqOSmBFUDqLKzHbqRqrDU5ODBPcP6Nd+UbIQ5BqGYSd/az3U3bsKQKS2SZ4DdnT
2mx69F0l2LDQOWiwy3RZH63RFUevG6aLO853bjKkRxOu0ikqw6M+1T9UEtX7vghSautV0gzFhejC
7tIiHmdFdU5MGUoUr3JT2v1BYkVZj43BP2OWJbcbJ7PM82QbMrlkT4rXIHS15lKiYHLyJqfzYeoH
bdDJa0XN3duKYHNUI3PpHDBAlgf24atHJ8iysx72q7BorUtvWtZlakPufmtEquxcz1b1S+ZpvOE/
6S459Iq8EGc0Tc6OC/smbkf3IA0rwF8FvaGCSq2Nb4ZHG8WtzM/GbPNzQcJPMjN86eASSP4/cceA
bsHEp4pL1e8jxUrtNe/DiCUDLENxrTVzcT2DH+hse9WrufdduotJr0PocTgrC3dibentvEnJHrxE
UuYXQGFMl8azPYeLsyRjpEK7rQBYhRFbAb1rTXlGUisJreS8x8WdGdaSVlY9XTmEvOu/gMyuZ0Zs
K6f2kIeZM/4fVbU+qswVW9V8xlNNKUEfIN8YFeVmlE8XA/8s8RzTVbwcCbMnjekc2xtDxyEQSLfb
jU7IWelGWGEV9CUz9LJL2psvPO/0PW26BzYgG305iUyUUJowUMmZyfG3ooIrK60da/P13u8//voT
G9YWCIOSD+Y0x/uiwv+VD/mz5bkfnTNflXnN3jUp74Ui+1KoSxAhkdOCx3Ekz2Z8hyrxqXfJw5SH
5zSfUFTUp2E0HmIYjKtWGE+llYID8qo3aRIKbQAUZcRxN8x9d8ozgFgaQUgtO0XDGQhyRCapycXw
eaww/zUF+7wEylGEohv4glqR9b2KdWJPS9k/i9Lc92nb+BlMGhzszcaL8C87AftUqXl3dQgSnVB7
sS7cngmK0RPt3mwIV7gdYkTz0zDd1EBwaGgdKW9X1khgp9vaT0MwnN0pfR00wTaVwhM/G/lrSGcM
5LPwmmq2JaO3Cew6Wg1JIzCoV9e5PLeMUUnp6z2QNSqN76s48LMli7yXwMesAgInze+fQ80mTOb6
W1cRLC1zD0+V1SNgJgQWJ2MwW79sartVbUA9scPxLohZ+aeRaFMbObHD3sFwboI+lGvPjreaWY6n
IZ3d9Zj3L51j3Yn5bo64bIg/vuk0M7tKPDQb2RisTXiuVV+etJicigoSSN6OLIQkFs91uSaL9jmo
mLyaIPE2TGn3ygZAH3A7pVgNXENshuTOti+s+A9eW9AdlsXjpHJfm6yruoZC1hG34hrRoWqTn8K4
GXrMR7HLzKJ027cCxUdaOtN2kpR+3fhZVKV3ALpMQOoYSb/qGKnppnkyyi0JUPBnwyD1beo8NCAJ
4cW68AHi7QmB2I22eaUn7Cgb0pwZhI2F0ZGi7REBXVRrY0nmsyhyrNjgoixnpBn6vI7i4VyGJ8ku
Dpw6NqgsT+sNDQpE7Xn9KUPxQ0ochB2zSr2z6Ekm3v1EUOI+svG+qMI2TnX43keG+dyR5Qcu9ZhL
GR7ibrT8KdWeDe1Ssz+rShQoQpEiXxss0/2xrKJfhsG6L3VctSq78dic9ViYOlIbVwRfwWkhZ1KV
FNAamdsECrGLbebjspVsLKwdcDNoU8TlxlGdsVYjnYh4at4Tt6VTXyEYDjC+hR4T8vDDbZziJLGr
UvKN+Sp0rPJ6pJ2wMid3Twp2vafaLe5UUz2imPrRi+Qz6T4sgUuwN6fAd+Zwz7orbsi6lDn+O7Mw
ketR8TMPGB/dKp78zJskvbO23b6DZCFUmPZy64h5MwHlWLfteG1EY7eBN5X4oA8rH8+tfWW/R5o1
b20qSk73dRUaNl5647OOZsKvc/NQOMrdJGOzLpjQr1Tk6Zt50Lm3W3qFDvEdI02PaKogwqA/XOHF
FH5kVfAfItFxPM3o52ArYD7Utxml50Yz1eJXZD6j5LTxtOan2Re7UMvmB21ODqxI0TE0iotdwmML
deM+stkzm3kx4goL+rXs6n3UCvZvWfE5aim69mSiHGZlo6XrnBMbiU4ZXOGQvGCcR/nmZXTGGiWY
naH9wii3kaZ66ybd2zmVuqUt62GiMa5jhlLKju6yNIghFjvmBljNHTPrPZ0h9xJKuFxNW+mHhPSk
FcKwfO9VbFxcG1tzmZXgR8aFeNn9Wjjw+VD0/Gz8j4551REl/ZSR0gkJOITLSybtwEZN+f2gE2ob
4GZNAoL1QncLrobuczutWW0Ii2dvvCJS8ofSML3lxlIt1M5nSQcYX6IcNiNYOeCLH3qLJrPvtIH9
D8TSGoK4hZNRFMJdxS0aR9wlR8qebPHM6Nu6OKT8ZmvVkj41uUZw0sLPopHI61yE2wzGzBPuOMz/
I/MmSLPuOXJ190yopW8MQq71ORCbMo/TvW7LiVGxpe11iQY7dOtk1RY6OvSCXk3FSZTN2VwMwknY
Y4/ssx2OPPeoDyrY1Pjas67TjpBvnVUjkHL1QJCKbe4kypctR59qcYL0gNSeAUq0Zsen3+8sb89q
qQKiBwuHybrQu24dIA474QfnURVWDdw5VT///hbNyU4JY4DMPAiQag7DxWXzN4VMLNLo9PUV8QII
DexkM9lRcIQchYTz68uZAOUVIKjctwoQajPe6a/3v17gMJfbpOhe+K7d60OERkPPTk2INCJavopd
Spc2tw4T/VRuweKgV3NxqhocBnD7PFjEM6V96zhwmKVTbcxugkJkMxcGhfiGGapg2cLOz+J+inBw
bDhBVxW//UktL6DlBgAS2vPXWynomTXKkmJdt6AWDkOTx4daszdOY3p7N2y2qJmb09dLPxAnPVY2
pm2v25tOo/lSOaxeCy1gyIS9ymiD+DibaVXhPC0mG7iAnNADasiwCv5CkuSD385hdcJTX57QltQg
0quC6zr/YYRK49GV7vEgXDo1MlzEkr/C/iFgSKXNCbkjCEGFVABSROfbOkq8OBzjkxWWMceY/KRs
5XpARXoaKE8INWZwkWADyoyRhgk23VMlpupEb6E6tXqHoqOCGmRZJVuJxd7eV3rt013w6Dx29ckc
B3cHGuCqhUV66vJQnQq7gQ7WhMvqEjII+XpTJoXPJUUTPCZXtNKl2rhFzRNjik6pC4xEfP2DuJkk
nvZytMpTv3wI4cjAoGvicx0CvFLEgn0de0L76fT1VRvzbO0SNlENeYvYlONbtWA2DPXTDPX54DHz
JSFU7cpeHtpSH7d6PZwiIQDfVEvq8NxdtzkHEOvji8kI3q9ddVUVDQxnvXeWx/Yb3CYWq9pOUaSw
ncPY/M4HvZ2HLjsz1q58F98fOqFQs1FKgVakP4mbOAhxNg8AnELm8Pie4q24FXfBwF5v8updHDlv
Vt88JTlCaA3GRV4huexnXE+wylCsJ8lvD8z/2SH+ZIfwTJfUjP93UsxV2aGKfC/+boj4/V/9pyHC
/QfKJRMMjvXPnJh/GSI88Q9duCb/8wycjY6JN6Eov2JiLOsfuomNALuWY0r2J4St/NMgYfIDYeqA
CAPgpOuWZ/xvHBKGvuQW/MWnZiymJtMShk3HXEj7e7hJPKmhI59WHQq7b/w4Iv7RVdMDmqstCCTI
HKbD2hEhfpzYM9hjPmzp7qCI7+mt1vN5EVxNkiwpz6GtYNjTrqjPIymAt6w8j0aS+QyCsAIKVwMa
TWXCRNrdBVVNFThGh9xIMzp5yyCsOzqmes1INtjCgCLzvaIH3KmckcGze91AX9lJfKerJqdLXr5k
TswMCi8FiCfjkPSatx6ZS620QF7N3oDWZBYUynlDZYk/mRbpzi1Kb+UpDqLO32vigfcoAx9U3bRo
TvldS731gES6TGENcxf2dMxrcHpGoXWfrez1AyvqPsMXuZFMhrNKmxApSJKuCmCAOT9A0ewY6wnW
6LLfw184nlCnYqg4Vp47XCNz2usGvZ2ROcwm7od94owfjfsaGQreLXubtYDFvXZL06IoGGFUxomz
HgwLnikce084TEyMJdE5pmgJNXdeRkMbd2lQJK54m5hA/8l3+98vEMFgTNhcJVxzuG//7qBJJpd0
577Clml5D3pr9Ouvl8yFLm47lIrh1HnrmY2V3nFQAsYnJrd/fph/ubtufl+Vfw3s+5aJwbXK+mqh
NIFFQBvwuymcdrw+hmlaHb4wZmRCv1o4D3CLad0N0opHzSs+Y5H96RP4ZuVc/llJohEWQNRei3Xy
75/A3DlEDBPDc2hQ7jMzmlZc2MEMjI0Rf9uaajdpzF2Tgd5zpdh5abSbGIi3R34N51Cj6Pz3n4O5
4Aj+ftOKJdNNNxxuWJdG+N+PKNHNZsiLJkM0vvDcCk2sG681Kd8R4H2xHjvqU0dkDhQdRPlFNm9p
nB2jBPPwaDkLMNv77MG6rx1nZvRSZruvH+UEQAYtE0N4kNz/+4P+7t/++hhtEs5IN3IFotbFqvUX
K1bIHQCvK+GgPYWJsJn2beJO4Oo1CXLDMYAeoK2zBkgHMCfWsB7RlAc62g1PLzfK/KiRdO0s5DWr
TitvnRzTc1zD9rU29YgIv6Q7zhZ3ndXJj7ZkxpGZTUqIc92gJpl+eF1zqUHs0RuIPwgKRLhll2DE
I/POdOt202Xewx9+4+XC+HaaGCvym0oL5xt+uL//xmMaQq9O9fhQtPiPtIzWSR2jhh8eI3c2r2go
MSXHZaObJFcbYtbXwJIDyHLILCrYZ9vKgrXa9/lWOrRVdGVvY2bZMftAtK3eQ18vYqzg0gVpj9SX
RcCrusovsgDqLqW/3dXp0QbatCWh9r0ux3mvNICzpV5s6kCu41BsRB/86X75lgTGibahaUgpdEn5
898ss2TLS+aoVnJolfdAEu/ARz5fqyD7ga+m29W/CvDDgIi0zdhMjR+WttogkWvCees1KvTpzrbI
DNY52WaXP5yS/+nYOD7TdLFkC9yIfz8liuG31SonOdQT0WipPM5Z+VK6QLXrxnmoNGkBriE0cnkc
mL1ug1nGUhUi7rAy0P5ANjR22auqM98aGf0Q80TbNHRuuSyZWva0lMrWTtaAQ37ZQnfpdD7M3nS0
C/pY9k0dGmpPYIK+KUE7+G6GbDDpha8x3qqQnxzjJH6LReD8IWHruxv965RImAmeQaCUdBaX51/v
vRQSHHifitLeCUrkUXi/m9lb606L7mGOb4m68UXR7obWOnkB38wTg0Cjju6Wbea+iLvkD+wM49tz
RWCw1IXH1oetjG3o3+kiItYGo4+8+BAF3hIcP1/rIJB2Ki8ORSbFIUKPvYdGcDI9F9S+VJdYIoBr
cuNPR7Lchn+5Tb+OBLAEl4OLLdv+bkdP8tbB3MBt2sbIX8RHE43agTKz28bwLdYm61A6ReFxRtwZ
AkAvy4hwrrxa9EuZs7Za+Zi5ZrCJOjyTtmlvGHP+4Rit7zyU5dOyLcf1HJ58rCbLp/mXxRNafKOc
cmQpaeyL1xreUWmpL7zySQOo+oaibw71HMkuvq4q+iEp4CkiTP1ix/mFDeUHblKcq9VHinj9HufZ
Wqdv3ydufmNqePyC2AyxQwhMnHOO6tPUHrsuqsm2MZszkQk0w1Xia7L646e/PKu+ffqGh9OdJ4M0
Hf37HdnjsCeQuo0PuoB6Wbf4neoeJLTrhrhDKcMsVOeF2TJ8M2q2FVmXbAJrQlfb4I835XAcANOn
ifaHe8b+tttYLgtzSQh2LBf6Da2qv3/kfej05RzI+DAk3k62U0KTq0x41k8Ptj4k6zFJyddOGT4F
lrF8gNEq4pUW53Y0u5xNaMiDTRa234yBtozw/LKy5EGYkwHBqQESbKwdWHvXep8v+XpO6Pfk+Kxc
zdnHWdw9WKMOHWZOtPdyoZpQ9a2zqf0YU1HhEjNotIgOTxj6CQJEb7u6jLZTGeOTK1NtXdMiXnsA
3OCgt1g88/mUduRwmamBRJDzyJS5tqv23Z2T8wjTrsjQtEbZ3ltm0l4ICz6dE78tIcMEy2A04EBu
//1yLP+HRcDmYl5Czjwe48635ZjtajDMUtP2gu3HfgBOmi0eVLraaNDom99Y+IcDzwkQtPXFtq5d
sEcU8FvH0BbuuLlDlA0SIqULIcltZQqc3Eyu7k99WR1UWXyWQOK2jgifA2Q2e+5nFwGQsn2TbeZq
8Ib44LZwdYM08MBGV9dVr8RrFTzIwG+onK5KG/A6xqSXJIwcP1EmPb0iCA4TirXjzJxjUeSgl5sY
sqTL+rDMHXB+d8OvoZGtbw82Ew62cz7mPn011IL6qVHvUTNdE9BOurRLvWDRBScjIdy3KcKpWMOd
EAYIBKy6Rb/KDKZytN4fMu/NDjXztiina44YmaqC9Yw7AgH4eHQr2/tD6p3x7XnJTeDqXP86lRt7
Vef7CdK9oi0bcDEHLW47Mqya6zQoSH8fIRpNBlJfOv4lRLMVMTRsZMbiwclSmhAuDGCEVJtMmudU
K78m2w3Al6bd/PtL6Gt1/vv64eo8x9lvmDQ/5feiAPYZF5HWxL/3wvWAwj9ARFjqPNvhNq0GbjP8
H9N2wFoF+ZX9T1iXb0QZgtyeUESVVbgXM/1TOVOA/eHo6Bd8W91cgAeuSekAJopJ598XkcltbNwL
CVeZMsUujnVvjW39LUvwzwVLFEI1Qvhees2nIo/hpCXYj1C4/H7oRXXo//sDsn5X9N8+MMvSSYe1
KaU4tG+7UkTGYOJqrOlQqU0fyXJ6x8yexhM2tL7QXvijbRvFxVUYxxHCl08vMxHJlK9GMuir0rLU
zw4eo6ZF+X7Ak3gSJWQF1Z0COZDIixpmG8XWTZDP42aIapfBRsB93XNX9MZM8F72BF+pPPa07Xsk
QjdKxpRU3NUHTiVm1uaDqWdydpjf7pt2vgGzwn0e9sFR8kluIwYBxGr01s5R8TLnj65Gu8b3Uqp+
4yXsgm0P0mwibzp2GMcI3Mi+V/7UCPenPqG/wzipqqOwRo+c9PDUZfyoxCubrS1wTCTMGzxndg8l
IXTrPGTKYdIePFZJMKyZmo27qG9+cbrBmCc9LqHJ/bAUndYMRPGxz0EzuDoCw2ju9zoMCDMH7IoV
wfCx3CcPpvvKhx2drWK4C3QRbLGwzj7ErpQhZofw0HCNK6dq7U0ANvApkFhsm0bQkFR+vHNCjNEY
6k48UEnXGeZbC6W7kLQk7HmC2jVE9jFbOhfhlGCSLbNXaWjjKc4QCAwxfFHKJhQwvXhFa2Cz14uJ
KWPKmGrOeR5Jws5dAuJqnr570Kg8sbpsRGgXRLtSBc7LbO5QNO5U1E+HNjd/TXNq3nVZ8i7naaAP
NGk71CLTamSs39Hd2hEFIfwXFsFLTjDc2UjsQzO0wSWbGd21RT+vk3HgTLr9lhBGc2+ht/cVxOdN
JT0mKxDu1wKU5E1l5lhGRLEPTNwEVDfmrjW5q+ei0w6zSGBsIML1o1I+hYbu+FOF4mMYNbT2VrKu
daZnuu28QmknsDMsEBvFjBudwf0ZiQz4FBGKhDoheTQIh0f1PqoHyuYc5nLKoMWeipWhlYBEe67l
qChbtDTDxyB7EuM0Z4Ei43IUzDH8psQ+Lf+Dq/NabluJsugXoaqRgVeSYKZE5fCCkiwbOXcjff0s
0Ldm7twHsyyLpigQQJ8+Z++18Rkj3N0kbncyx4wh1TS8WKT7rSiqQDwQ5tg3OlNMKvegN1x7k9fO
yfI72kJDh6y6c3eG1V6QqsWXjMS8lZFmW+WUTH6Qh60j22FfTBd/7yTWg2H2cuuWsJQyNU7AtlHx
piPCwDwkNG0smuuMYX4DpOjs5pXAVM4AFu9HiKXyb9HdluE29RlJM68moAYCG/w0AJZubByqvC6I
j9aDSJvpvLWw3jxXLaNDc9whqvK29FzeCLInRKgLMzzyfnLNc2mTL8HyZXqvVd/QXtc11PBIardh
JfqLr086FC4uyNjAqkYEoIE6HCNOMdPHHkEtxWiagTsY28pBnhZG4XmJ5HVqz9nmZsO+dsQ1PTkX
aiBk8uEeHNK8c0brHqZ0dBHFr14MONOYt23GzI8u7vKmk86/13OXhK2KMV7n6pRg7JK3mQmWt4+R
cPuxVXNX3jVmHN0Z0y+n0DcTc/wLOnUNfCUjxtZCQYyr3j6LElVqrfRol8z9s1XAzq/S9NyPphWI
RQPti3gvASvkpSPOvT5eQmeA31rG4kFD16kvv3hFAs9O7z3Sw6B5v3q1zIIwnV8y3ThTP2r7uChx
uCGp2WRREr7Fcn7VZsLeUHTol9lr1DpeIJ1GYu+KYTZfYYLEpH3G/ak32eWyGiaYnYDkkYXT2SVG
MEisbpJZb6UBM8U0U4ZaBpmoldaJjya05CrNnCvSdmvH1p3j5NGf0K1uD+oFU4mOwQA1wa9qQKKB
cxkrWyqhkjjuY4u/7cnR8Ly0U4powU4/61xG2H92klLyjviSgEKDrX8zv1sttx4SBTY59N19G/4u
eroG7Bp/jKrpsICY6mB2Wn+fMGNEl+A/9JDGOftGMK8SPKZdoo33R31TTlbDZbm33fi5QOt0L6pK
bqzELNmPm/UuGy5ueM9HmR+Q1X27/oheRuj1ASkKsRxab97RJnknCHpV2LI7DnESX4oyP+UJAVN5
82DHXINVaxIt5Nsj93oAiG3adUcyGsjqUjuzHb7w67zKQZSXLK2NTY8XfFtbDXjxdFXTGUeJxquO
Hew3kWC8zMahDQT8xa2lf1pjy70KVx7RemJnTC0xCaWoLzNaDhNi4EaiStcMpyDX0T/mFie06LHG
evpQbuv4NKdp+9BMAPs9ONSzHuo7qfqnlhnuNo/AaBR+C9FHh22LSu2xJgoVtgHnkPLUmilFfhxm
MqeQFIkDcediH0U9xlsxBGQZUX47frjOnfxE6tha2TRdgdX7a1XiGBqq9iXHQhBmZv+eqy9Z0Lxh
x0IchpfdjXEJALHlA04KsR4K21nTg2q33C8QsINjp6pM76vWPpeOk56HuGgp1wYDZrPFy2QxqxqL
YFNU5hMhYbAaTlhFkQU07SHVqmAoC+/c9XuAJdA6luwRzthDHhvvs+/q5xhxyTqLj/i8m0AvKAFN
nzW69ivJNlLJvV9mp9p7xqy/sX3QFIXW6eRlsNyC9lsGqx4ZYnJ0gx5tCpIY1Z6EU5JsxEw1jAlP
KKfa3OsdwoQhAxfpz95LNvo/ropxS1rxEWwRraG0VqD/8c5l4QQ4tQPFQ4SayEhk7VPbYR+j1pUT
jfe5Vfo7fyBXqgctINJrNmuPOQSDAHUuQktUn5scvWbt9hmYdwA3xTinazCSByuHBucyw1lYcvGW
/Gi8IHh9D37avnrJ8Dlob2PBkBH9AbTRaQ2J2X7KloEH9/EDVwE6hQVahHPqpYYKhc2vdN19Z/Jc
EgT1s1EAAUqeEkWbkUsOxwi3ZPLlADlJb96ZQ71zMvklkuo4shKTbXxPMNmMWkzQdmq3xEA02wlD
Hl1oBiSd8xoNGKuaLrTpmYUPbuMfswJLqSPxb4Qjkt1pjLZK1ohUcfu11E7bVrfI87KfKKk3RoJI
ThHfFiWFR8TbjFxc5d9TEJbqu45ad93TjJk68wPjOXv2MN97Vvbc0hpZCSyuamCi27MMHAZm7BgM
CNW2TWgt3YTiXgsp24zshKU3QULj7rJkrpFdEGgCKMtfjZkKsVbiNzANkcDACsQ4x6te9Jv6bejr
jPU0SzZ1ztKcRMbzML8bShZBFqlkY5n4K8ELmrCrCxkMzfRTD+ZI+9b50a36NR0ANeB+D4mcTbca
DLJNSOoCLu0g98RHEpvbJuuIr2m7XZrA3KTDCjE4rtaxMZ6x1xE6NGjvFpqGhAQs9vb4ahtvR6bP
3srHg1citQIBRd4ESqbFHPISs4GjrHADnrftew30Ylx/6455cpG9YrycsfpTkfQlLbvU2aWmJddd
A7EQUdix9J1TC1IwmaMZV5l2n5WBP9cuwGIkFG6BhB+P6ooAYxtZXngl8BVBtUzXqcwHDHao0lI6
/0yw43tgbCMBR1OLA4yNk4rdc740g/za+EpUvaTU5muZVedWy38Z5XTyo/PkIBQpJyTduiipFICZ
yKiVLNetIDv0O/PyR8ctnmqn3Tt9/SLpN2DzpsnRkEW9sko4XkTolIXY+xgSAp+2DAonLpehSX9l
mN/RE9GbUC+xBCVBL1HfmGHG1kTzD04G8PSzg8TwUHj+PuZWAMlrYb8u3UCBrG3X1vFTjWUUjpTd
XhgBckk0ZBXgt/ikOGLJRve8cWL/xUkES6e+WG+b8tgtD2TmlEevxHWTFCWlyvLl7Ru3p9y+/PsA
GfOYoCVkWbv9dQgBfHgwa5ZXcYqBdez2RJ/x4T/PuX09NYJYT7Zxt6/+PlGH8L31R3H+++W/ftTy
0kPmRfO6icNwr0PFVdWQ7uqm4KP4/69sSATOwb9fduoMrG5m+fed3N7nv97T3x/2r1dBwfdUzmm+
rYw+wfC1/CZiSfhJoxSk/PJebv/9P+/vXy/5n+f858D999D8fZ3lZSNVvvgdzagpukQ223VLiuJg
d11/z1R436eoAwZ3/PJztadWRZCsEUeCXJSwt9ZVu6mnsz+LCnk9d7Rt2lkIE/V+uJoeBT6anfci
JuQ8S776rLzkLW3QrrYJOwBQY6EBQy3wOsjR4VQHuCckatmEmJOAlMY3Ur38i0skXyOG8NBJMphM
JsRQEkCflFndrXS8pwJ4CqWVVmCdi49E9pTnitk7ip2z42GsNyFjkzcVlCZbMDYgceAtZCXHEH+6
2I8eU/HdDijWjGxx17VIukLfGrfeYS6pz7Vx/moTiHrw/DDMYO2CM+ckyGbp9pHCyN00zcdLTizA
IddJcGsHcUpb86GdljlEWHUA7c8Sj2CdoNiu+hmp84QF1/IkNFC33cWW8xxyrlwEzjHXTqsAVmK8
87QrEKZmw29NmjZuiqEmzN43cdVr2mMUtOzY1lFlhetGw1fVhBy0LtSYbqI5JO3smounhFb3pp3d
X15/88YCHltYIc5wcDh1Vq7xk1OzgYtnNYqBp9l1E6Qu4Jk0lBeEE/guDS3ZjaVq4WYn1D0gAKtC
uyvGxr/XPPiCw4W+xpfQ+x10U2hOICMKENELfmHC3/OSmqF3jmFLJy1HD2rTR637V5tpEjJbfJey
0Lb9QLgwpWIbhCpN6NFmD7UZooGKfHc/htPVyrmhAsSBPFtte6eFCGHnhzIcmGOZbwZApRUOxPjY
uFnFu6WdbqbduWVHfe+RGhs1mOzD5GxNJlYyznrSaL1mB5OQrJEu24zzBLnO9Q+42PMtiN1wDXjj
JTOKae3NWrKfi2oblw2THEzGxyyfVjq9B0zA3q4EHzbjXT5AzbuYMZPMCR2XW6ZAFBVrIDgG0soF
TI1bvehoDilKGNc3OZbSDXaDZF/ryQ9+QtRnwvxBwhnviLLX97p0vLvYzNYYttibpzn2LTcBsa/q
K79adymYJpTMle+0FHNc4v7ucgQuaPQ4lxPUwqltqz2J08Cwg7ImMAgtHUemwYiVjKfS58Tymih9
cscfS3TiwH/CYzEWuDRwZ0+V89n3SMJa9zudn9p5Blg14+JN4G9OSC77pA3mSLKcGvOXja0Qe+pw
n5fhcxZZP0yRrNZFfO1Oh8zWjmEseZNFHu571yN2z0oIc488BrqhTWLA7Nd4lKv3UZWc+iaUHFk6
IV2j5h6GuFo6Rysmzdk51KsgbpkIIAhlIW597lxNezKsSofL9H0DCZV6YBaIGFojK7cid9+MrivW
44JMYEz33HXZwzIemNQAz9B1kq2ZdM8ZGS+2DUJjsTlNGk5RdC1xAfXcNcsarg5cXoJ3cBBF/X1L
mOA6Ry7MR1vrEIXsz1K53DSsCFeDjQ3CTdCMGEMBlKyW7zrKT+nisoMH9CPgk1EyPxn1sIN8j+52
PY7OsVd+Fziu/ocTcFgPY04NgR9Wd4dtSJ1PSBdyOKW509Y3DUWkJOpIggvJKaJfQ+BeCVNtyzYZ
i/iEfaE08iLIv6kxRhklpyq3jrMDMRJaE6E/7F8io330yxSPkJpec9sstlny6guCIQysaZ0ISRhM
9Uvljrses4Rh+XRRrf5gT8mzhpx0zUwx2rhNCFJSQzrf/thAoJ3KowhdeEVlamA0KkxcMkX/nNK2
ALfwp9C8B08KTrTQgkw2W0Hy2BVNA5AEMF415Q9FVlygWuKvB6bl6j/SNEHySXkuouYN2xbukAg1
gBqK53oW4S4tUm+jDfTA/VA6wTgTweZq+datZuoZrC2tRTNBl4ED4wrJV1ddUaxFF03cJQI8Rt0x
nTCHrxDZBNw4mBOTwgXlzdFrmlm/DZIQt93SeppnXDAlJUWXG+6jKeOta67FOMBebFzz3HEFxK32
3WFUIEPiHaoOG5bWqC69JIrWtl9dXR1F8zkJ0YCRgDgri+kQddpVEEK183RxnJckGMrwZh26zM7i
sFU7rfRe40WqCm3mw6HQa6QwtobCgd2FtMuG0Xkmj2OvL7bYjis0mxtUL1qKDaay1rE/sJ8tmJNW
6biHsbFxcswDiQq/YisWK0Lr+73Kq0ui7E9FA3fry4zRh7ujKfre6xIltG/8dkaeq0zAahWbxCT0
1x1AEOpv+sJewpkZ+xiRsLhD5NGJcF942yX7DY983O2gunLbu0cZggKbQ0KlKfMbr6adl2SEIIYz
zIKhioKwkY+GQ0+jsfLnTm01RyNEgLsnW1VQieR1H/LU0E+AatniLegdWclncqLx8KiMgNTa7gPT
6QV8Xip+lqqj6Hz8C8nEfhDjGVIiQgMEECRbRn9Cdz4gVIFoZgEi0wYm23PXsomQllpjqqJHSIdq
sMJi61csnGTtnsa02FdRD5e/B3oP/0ccHNKiNmWGEM/OkpeQRuaa5DhYo8l4NazpGVY4TWEzGbaV
oJvH7Xtw+rXWAB5yI/OodQs6C6NP6/gysAvEzlkfb/rlIhV+mAf8xClMix3z1oR+G7ZUL9pnaVxw
YEGrKF2jppkMWEB6ZAeFTQeEZgXsD+IbGdOdG0T34EQ2c+visjDqBAt99piqJUBMJ6TcHZ/myix/
6IuDBRJrZBb1EQBJ8hZl0ZuywF+laUdxpGMaGBmjl/UhxLy4blpU9qE/3+eSu44DZ5SL6MeuIo+5
COlgU4ktuTGNO20o4iCMGm4NeNciUBse0CRYbOx2aNR1NWwQYt6Mqr5LfDsF7OQcWoT82NL8Ydu5
ojxgOtt66V7WfXrcsHFzNl4h3JNvpBesdP5+EtMjNDzUc1rQte0OZT9UZXKn1smnkUCYAqpcTxwe
XRHorDESkn6/aU1VryEuw4wYHidwK03MOLuJnTdVj8ZWm++VFUKvN+RFxJQkViEvSPhOpPJeASFw
BAb8MDK+d7j8MWY5d6kNltW2mxDxM/3OrnsLlQN6d3I31mjpCMtZGhv2Y5wjOrAWtOp2h2gNvHR/
JFWsGuUzcwLg+5oPTd5KH2f9KttikWyieGqkH4HQWUIneTuqdvez1p7RB1pBP/aUXP68lOLNHeab
+GIXw6PSe3qfFf1IJu86SXDSfyo6IFjlkvZF65amdJkQO5guAWx//1H1jNdbxEGGWzFYyhdXiKaB
W0xr8yUymFEpOGGwr+BuF8MwsRpV5UZZ1ULgYDO/d2J8p7MvjrcHN9JG5HeUTqkc/j44IQEfsQse
z1ZCHd3locPwTLyYue9KrVxVSr2j9AMNVroGJgECQaWs9Y0cuuQ0OC8I3JkT4Oj5QJ0bZKZy9zhC
x2M9tijQzOocaqLFhsqDBm3g799Yrhy2Dgj8b/+Gr8cem/SYGWl7lEjsj8nyt1AODFH1AdpfpdsH
2Fn/WJCH22/4f1+bCgLDBIwS1IdrqhOWE6Lca2nS+ZHV0Vn83WXC/mFlDjJF4OFFbwTUhJh9gymt
w8PtZ5KH3fG9//3xCd23rgCglRbOcKRlDSPHLyEGqll7shT2n+6DQXN7jJfv3540jijeRkNDWbAE
865lp8FrzgYCTUt77dTsPyKXyMF8SdTzSjiDrUU3ou0ngjFiGxZXUoLIwy5RLvErpNdDmi4pKzgD
+preIg9ZV+TH+e5mWi8siMEYH+i81GFy8EN32tEO2v/95rJ/54NkUDh+z54J2TO1s+rYSHNxmBf8
Jgy7H8Zl/3l7SFkqNtidGQK1WsPgSjXHIoXglNl3qYPtVdYy3VDF6Stc9P+YzzOtQzLDuFzu2xTK
uSS2MJmotgcgvR8ZETkHD+MQWm776GbRF2HoWmCWnL9SFls1ZfJ4e6CfvdGVS6k8NOSh5qFHR0P+
883b3/Lly9armaRIKPilYugZaxOL+NJbc/vxtctrRjkkPutLB8eIa4rLl8oxJ1pp8oM17oM74K8S
XAoEt1Xcw6dh2o9cgEhbrRd/oop/nvvhIfdOWSherRzuIn0NurzidWZfu0KyejVG80039Fe7J+2U
NMO1XzjYRPvtNI8xrXPILm7/u4qomz8jW703BeNQM+el7bK8d7XhAQXma0ekBXKdl9GhAnH7L9H7
/GwdDLPWfLuW9YX48mFsHTabtRjXaJYAAZeYRzPuSQMtc8Mwi5MpEbBTmkGpwE/TF5SM3JWqY+VO
5yye2dQt//R/Dx39KIYO8DlLYAK3fyf2rdlpKXv25Xv/eWqSLyff7SVv3xZKukE7Wm//eV7vEyH7
9/Vuz5s728PJYl0qqLABctxyT+QQvMxS/GnsAYYvapfGT95BwickDEHAqCftxaUCwJ3ry2Pfio2n
nYo09E6t0pCd5uIyhgXJinb5oHXefdg6cGlIHe8aU5LfygdSwEZJ+vARZxljHFvbgjVmDwueBlxX
wnSJ0UafNIyNZe0+ccnp4o/qK3lfj2uoQkNgVxjsuXmcHfxzQ5JvvCzeTH6fPppFlVLRU9yUFQAU
AraIpivGOxt74LpdendRXjLHqOV3g8xzVyH5bIxiTyPB2GtV8yxRvVPTNTvbBqhjS7E10ChviqSc
A0fpT3rajHtLRRTdIWuxR40xsVzvTOfObCE+krd4xX65azohj3FoHHAvuhsQ2e0OL/4+ZstCqYji
OkZkvqMTyV5f6n9cd2yPmTVtuoxJUmqm7/VY0aLBK4oTdz0NbwKg99Gtsi89yeXWcJxfXe5dXKd7
kE1+dWT0QySvOAG4gbt2rlnKX4bM2GHnsg+gdtck4W6GqdtJ2+sPbGdfihY46FwxqNOL6YeEldfG
MAHnLYOArnLvuDpeEj9Gb0BsJBkH3taT8TfohHfu9vyK1cEyDfYScfxs+ePVtRE5Me+f8xFjY8Z1
JqH99lUzMHOZ1Q7J12/th33WcE4951l3oiFAhOpu8E484ziRR9uaiL4iT4DcK/dPXQ3hrpsvIbBy
n0nbkTlmAVnC7dpwa2fzk7X48G1D3+l48R3rF17eiEuX2QdztQlTLZMkprEjZr21GSaLlgoek2KI
RNxQvUva4kqrlyqXzbkZB4Nm7FWnzuU4V1tbIxBYswg1E8mVCNxP14yvQ9RfAb+TksqGcrCgDYVh
1CIaa2hd48GGwIMbnp1m0EDan+qF6MDwKkNJYtgkiLnG+BzpDIHhsP/g8F3iULVT2XQIk9RlLMYP
K6NcjeHjQXV+aB16FdJ+FEP/RurIexnHF9ce9yk9ezvFzZtOxSfpZStz7mu8sVwWMP3OFRB4Pn04
Jlb0AJvpF7UWaRplfDCm7MyNXjBX+nG66qyA64y69VsxkucG/TXmCNpAszE7UVd48iBqJHRE7AFn
uBvfRef9qRGa1wgJ/LYVXJ361ex+0MB897rzaTxLBU0bRXG/win/axIORz/+PXpA3XCMD+toTO/I
+vnI5qUVYDCz6PrXCeY2e6IUsYAXcYlKOhQwlRG4f3BeJkG6wB0ouO+mSLxKkK6bFJ0wfXgMs8vr
oBcBGKhDPZjG7GR67ZPu4XromCbSOinWdtiJFVqdRQboUusJouJKIFwtfoHcmM+mazKk541nHQZs
YQ3PaSPrXTmXjPqbU6zkh8xFyej/LfEyeKwsq4Ve0OzrQ//UYovPcCdKzb6PR7PZkfVGG7ShR4GG
XC8HfzPo451J2NEKgQGosGzXk4zsjAw22Fzfx+Qtj9N9vdiGrOalpcnrRPZZTvSu3OWeZdjARsL4
IAjoILIsorVm/RoEMhwjbTbYhOONESlqX6GevS59HMgbJDVFH2vGJwojfanR+sXJw92KEzDVKWD5
xfZa6+25Shed8CEdugdlal+h7z1yhGGfjqzt/XWC4DgVdaBNzkbhvdWUvFdZeKwie18ZdL4GA7/x
8EqDyXTFH8TPpfKZELjZY1VNT72c3+oFLezrMFyS4tzmDEA0Pp7eRv+o08DSk18IQ7LcfIAIgt9V
+t+4CciQ6QmFjgdYk4lAUWP367qESlSaFSrXDinJV4SWbuX34ec8iD7QeR85V2WsXW0o0Bn0pr5h
XqnMb1oTp9nGp2SF9S88929kw6zTunPYZfyuYd2uW8g+BNvaC0nzNU6cF6YWNNEUHeQkH37LqmHN
1L0HkUQ71XyEgkQOdlmQIbRLqs+/MKO+jhGjUCaFCOKCEG83RUP5ClIJdwU4iyiGVUntx8LTNtve
I+Gko7G/Jh9gZVndO8MkQo5Tr95jVcDm1ZMIhI6U6mGcDobR/4SQ5lDzzNfWEcQvx4TmIJuhWV7+
EbRFWVz7hwjPOrc7gPYAQdgmP8/dLy3BdqRg7MBkkSe9B4jK5J7+UfFUtERglA2iNqBJCisDJXDR
f02Rm1wSv32LCCZdOZ3w7yO6qStmyd86Q4E97qckSIqqOMTcS8iP9QKECfAtcLptZo3jmYbQ2Cad
FuhsmOdqps8q3KmBPiPu/EVGL+rwGHk2qB7HemqmJ7PPUOpVyCt01HjAvlLmFA6gL4HuZ2kvKdf5
FVLUnJqZBG5C2rVAhcNuVlGzN9mIBW4G9C43Ix0wDvL1ihC+NVx+sPRZ9wdG5z73kT3BjeH+ahg1
CDKeP7dIq0pVyGMiPWs7ejX0Vd1/Dr28fiKfkBaKBW+YcjMJfKVoQMsswZg8PTTM886+Jd2zkzRg
lz2qRr2xq7Ne+DUQOuPiG/l3REr4OcRHcRiZiQ2+25zV8uBViQxGnY8X755zNBbfyTTmp2pxQd9M
6AlkHmAQS2dp8by3ufLBg0/PU14QvdG4906Keu72ADiEYrbA0Gz7uwwX+DHpTDRBtPUjB8jfpFhE
dQvP9JB19MdYSu5uD/qEck/zUZpb89VjcO8QULK4EhF9wsT0z8Q8oRVxRpyFaRHve1S/RlNZ55HF
cF2HEH+sapzWo+rEE7Vq/+Qe6ljMT54NoSUXtkF+RkWwj2T61RdD+yz1sdjiiqBKTFNj56WccpG0
tQezeolU5V5vX4Dbm7b6MsOvtGrVQ+CErcHltbEMFN1ZR/RHPMesqw7VTC2AFfmSw+MYpQXVtfzd
WUAqTKN1zvmMs0pvk73DhG7tNN28FjHiHzc073x3RDanQi0gX0nc5XSCgb+RjDQPhtwZBts9SebV
auiBVEw+BGMwtrxaz2B4rpjyT4Kei4Si7O0Gs56eeJWNkcr9xKJ+n6WNvrF6GC1uSdKyM5AIYOzC
JNHP0cQSR0DMgonQFuLHSMa5pdgyxPNhnpTYg7Q8ALDrVjHlRJ7q6UmNRPi0zh5GzaOczZhGoL6N
F58lJjqGGLN2GVtbbbyY2t1RKO+QxxDDUXO5u4D3tJEsDNtrJgSjgWxYmZKO/2yKaOtwyHZkT8Bm
rOkrdp30NkOP+gLxACZK6xgmCCo7s6NWdI9Rbl2rPj3oNP6ooLQO99KrJ9h73Ay9qraStYC/M8zs
/AYitnYmC2hgkb+uW9F0wH5wgfXnXuJ0BJIn2/t6tkhTLcrt6LYfWa/9+NZgoSUtwBUs8pYKOH5X
cCDQ67B1DbNTDkuewXQIBGDkDjOrb2ua7uYefGzZZ8w8R2BdXeTBul2wNiybJaaWhAhTmzC7wCsm
IKa99ScLh3Yv6eYhcSKRPg1Py5/ZZvVN3WFN4HfzFiMSY6wZt0N+It7xuSbn4N4bNHaf3P9NoNPj
RMxNXj1WHQkhOkHoo5mh8JpyPiPKFIvZ2SZJuFVb1ZKj4dGDmcqZubGyNr0Xfedph6DWhJaSTNV8
SZNfeWn7pKqVNFCdjpQzEid2VokMM4FPt9Yc+5KVwNXcFks2SR7AHLIjjdcOrVZKWHbIjMcOBTMy
5w2XTHqV0fDehJQfsVL7MmLDNg/p2U+7IugL6wTIebFM+yOGY6JTdVnto8yMqGZkvDdHdtZpIbBD
LiFqzRAeTQdmby9y+Wjqxj61fsLMj6nBUVyPjFZPYRpfld1rUNX6NxnpzRppAj6lWCc4fvSAHEUI
sIieCwp6hMs5LgJl0hq+cSEmqcNBYcGYRu8Qq7o9CMxXqW0x7Onnh1zPr3FTOPvSJ4KPeUdyLu1a
AzDq3rMevoix/uASEodYQ+vpza1/cPVohbhTuzeM6tVgCrVzlPwu03Q4Kjt5RFW8uE3G80TOjaMS
j10w9UVXDq/EW8PFBOg6MfMYHZqz8JZ4LdmvnZQJyTx/kklDUGdtnzuBfcCq2VEZiuubKXKIlTI9
cn4l9PLqK9ne67FRmH/cGvd5aR3UjJQmeijr3sI/bpPKpa1tRMtMJey3HEUE2c8eDpMeQ3dpfesz
uDNo9/TQmUgEyVhDZ5ffN2v87YgVpeyDLLkn86AjrmJDAFJt74Wga1d77qnj0G7Ktuo2lUWJmOuk
EmRUVijMcX+iEKEPTJPCs9Jz59sPvZqomBY78c3sJwZpnxxO8DUIJbVybXve2yj672rr8fasVrYo
NH08rWAKEHuX1CB93KGAihufDx18jy0RIhjezh0cUnPmkqog9e50E96K31irxirTiyuYmzTw2erM
09c+4rhL5ROfSCCNAES8vVkzRQRRfyqe2eszM5vjPbOXU6ZnFJu4aarsm9QyktAcmsHdrAeZnXyX
FiJWJC3xX6+9TgT0MDDALQskTCFXQJ2grnJmWe7igLsD6c0LSgADOCZNZHqaZeNZ+DRrgrBiZKNB
BVeZOhDSUIl5LnI/cppxRHskz6nFS+Zm3a+jJjzkJkccXdSxwGi16nDAKgfNbJI/W83Ij86wGi9w
OgsuozKpuPKO/x6D9wOTXAedHyrALDzTJX7m7y01sxvwsVb4kfbhM8kC3OmYISFfY7erSAYcfO2P
2ZObVjRlse5nJjQZBuoWawg6K6LRNHpXxg/308XCll11ktxWxkDIve7xM7Im3cQxUojBAIST9ufE
Nr9cnftRJtq7KqaiFjU2XYP7PHAkQokw8cz2PbGCfEiGDVRuHU68K6/TnsccT3mdTh9SsRdzaqY+
WsKHbdXgaqeUwkhDZdZ1m+XIMIyEouZR3HWjlqxHFB40OHcu4kKzyMmc0uPv23oyN+4hj0oio669
Yf+Ka7YOtc9/ubXvWhNNEE8dqSXHsn+PZz47vdI0nJoldmhEKAkf352R3lu6We6ceixOqZ/q5MfC
PFVy3BYxm1zPoJwne117cWI5HgedMBwh7ubO6S5to+QFIuimYGZ6cDNY10sN7ORDc83NJQZmsj5U
NFjXnjJSjEaL4S8PNNPor5lcJjzzhllbuQHsku5L5XzcwES3B61Xn3GsRUeIwnaQV8lZi5QIIQYj
r9bZhJxAHb3Fg4Z81p6MyzSKZB/OOMG5jz4ybO93MxHAhPs6W+4l9skk2AYxCvXQ2BGw1tn7xms+
/Vw31k2nP8AZA8MxacHgsEguJ5VYsA6xst41l2FiKpfjR3vtaE8406zwOFs0Qfktz6N/YNgDs4s9
/zRKd4XASRykt3eb3Ifbx4wVLQKDu0bAFRbtYcpwPN1kt7rqzbVuQEdQfHoUBv3Kp0wYlp2aQYJD
0DGAkRWjPy7E6FCJ5D3tUYJmLm4G6scHO6vv3DHCUjZvWtw9pPmhNm0TzqVBu6uoZJA4UDTBD36y
pF0iw/mNw86DV4sAG/Aafi+0Q7y3elpXbRM0g/Mqa/IVmZHP2wh1T9k1ry2V8boZuQfdbkS0Vyrg
Cqa/qjuW4zDXbC7277lcdqPKZe+fJPcSJtDaZS7B7J7itlk1I2Q2lBGHwmXqT2etD9zivhAgSwYy
RvcCSgSVInoRIoR2TIGp93zuxqrr33QNw3VIWWbBhaHUZ2RMAqnMocHqUM6rnkX1dpwc5x0EKWJl
Hc+8gWPo9obreZzJT8l3YoheZgrBDaUraz0MFJ3M6YQh+jbmFECYov/+H/bOrLdxpM3Sf2Xw3bPA
4M5B91yI2r3b6SV9Q9hOJ/d9Df76eUhVlXLc+U2h7xswBGqXJTIY8b7nPEfKcFxzTK6VwsCNBVub
IrbPpHWkkImrjooCx2qkmtgT85iaAQOWJhhqEuQ+bdt3zHpoOoQlPVP7UCS08aIyJBgyfJ/N/22T
vpPsySzGx5ZaE2ClkUXgqU7/EIj2iRxQZhJwy/FbLrugWtP0jvF8B0b3Taz7hBErkYyPROLm1TVY
Ws6PzgF+4Qsu+madDxjRoEIwLeFBRWvvZAbxTyOTlxRL9VPFwE61zFmrNUO+f51NkjHZGq4oXUvP
BgcDSx1gf4DIBH1As5rL3gQkbgKR3bOOv1YCDIK2QDA3j1d9s+0RRaDZZ3xuJAu+hIeTiOTQsmQU
s7X43W3k1VJSx0airzJW8cgkCkpwMUlChnVpz3VKhvaJHPGZcpFkt6XdXUUMMgQPvLeiIw7T578p
VUJ/c4Ne/7TPfNDPJuXzlTL/jqcxsRuOikiGrTvE7zCYQ6/SMcukYh1pvX6RxggozMEFccnR7sgb
1iThdUUXapVRt33u+7DCLVIE29QO5HOG51AdAEQWevcZUdDZV6Op3gIi/hzHh8AttFcKFSieSeS9
jAwr3ps6MbkBZvW1QoGqUNX0SIw92V9ad6WPPVFLLP5cYWhXPXOcLJ3QWRfS35HWzHHiQ0jJkW+i
7Wd3LkEerCo75QWJEYnqpqK/m7+buQDgkXI8zntILbqP1pWPmpZfwRS4HgpwIH4NDw3T+0GtjQO1
bxY5naCtR515mPceU60YpJglqvNIMLoJp1kGFZIjyG1LOeKMwHmdOgl+GZ+zZSTP83jIcYLqwN6U
YfQe2v63Iqnu8sl4aWUISNnah0POqEbGEFhg8r0kJXwykB8qptf6MIMzo7mynzLdNeaDqCIlhBI7
hb3JnK2QWXkTlKGH1Zfdu2Tage+2XU2S4pvKiOySCrlO7f1ywvZZ26raBaY5UjYCkxxgGh5dfNFf
aLXzXqrOITFc3IHaIRQR9qy2/PCBkEHPAdTTmd9Ghz65kXn4mXM3k6u8YoiWiICnnJOv07NrGzRS
OPnF7xZm6lUwufv52NXiZtpmfJxRcb6NLcNdrZIloijtdacyV+zm6cSo+1ujwq3sFDd+ycGg5ril
G0rdZmBcF+jwVssnr3tc2rElbypHeeh6Q6Edj/2NWUQ5uddaYiAunzgR6Db2zRZwZR/itRrt6yph
919AVMvhEsTuCoPEFXHXa2qL/L4BJoSui2PPLBmWfMTxGDaeIF1C9NCDEcKxvsZYwuiAv3adAf4o
hEuGpUGiGMj2ybBrBjDV/0liYb6bb1clUiumrs467ZEKIRmq/Ypf0qBjKskF8QHkze81P7ZhgAOP
tCoCYiaX5U5JYJGn6RxJXXSFI2qu0nPSCXPCxB2ddCaNckiu0C0hFIYOCjuFg6cptQgdYrY0L7zS
dy3Tj3XiYB+bOVlxlO9Tm4qiH8wCO4t/e3JjuZHkSDjwqcJ5bZ8p01VSmB9myUrFzzg/h5Sg7bB0
d6miWhtmPk+962+UmsUde/8qTbEMLNZcpyWRJNfmSiEAfx/eYdWwFM9Spgi2465t4Ec0dzBkKIP+
UGlzUgW7LGfxei5XkO2tsBSYT5vsHAWe9GmHRUPZTBXuswTXRl69FvxymzhxHxuMNYIInqgBoBRl
Ll1To2PJCHnLrw0SjKqIf5QEFGPontp5lZXW9kXb6zBzA07TDsjaOBxuY7zdpE5E74PGQU/myK5z
IfeTxaCjAkFIVWT1PkDij8ZyQlIyuZSM5/1xWPhIBXkQivJzGbvx0lFoECjYx2Lft7lk3shPNur6
g1ORrGpL4zPN3sGYjS+0QVVpX+KiQ4ifounFyXzQk0geK0HkbuQb7tq049JD1pDcxNQevDQuKcJY
RP2ScEYPvHAeaOd4+RBqa15ii1EYeRDuO8ERdDBIox7c8THpZLgG4I8IRza0+NU28igezjmwnIAG
QWDjxIil2ZKsSjRRHPy4NWAFO5U7EdPZ3Ao+40VsI2STZn0woqEir+qmoeI1oVtyYv/JzUV9KLHl
oMOxdn2Aa3Aq4WnAjBBRlGA1dclh1DvOsQETIMwNBbzOfNqOVXsL9ghTCwGk90JHeVMwfGOk6RH1
aV181bCC93SKeLmi5rcjq8X7CQFnh57khPT5HzrhP9AJZyAZyJJ/Tye8KvL2C5vwz+f8ySZEzfuH
qumWbahYNnXVAP4wfDbtf/5LEcL6QzWBL6u6AfJMqLzTn2xCw/2DQrqrqpqFyd2wZo7Xn2xCw/hD
twzThZammqZlGf8tNiFC+i/0CZXunCV0/nSCKx3D+YJgKaci0Yh7RT8mmztfUJwgOibf5xVHeqao
eBAKexun+kXWsZRI++jVaZyWbABLrHAOesDILzo177digp/a5T+dGQuGuf675rT3BstIunrsqLIn
fV7gKKIfle+7yn4irfkuG8wbN4RbjjjHUb8lsn1H5r0psNptRATEO6n172EyfuQai0q0bzf48tS7
0FXWOWCQRCH1LfU7Z2VaE8GxhGz3rUHeJCotPbmtJly8Jq1siYeg+BkMWBllvQMHQmuhM/JtSFbw
rkqxlwZ+CjQMTbYIZ0diFLykUF69yJY/qNfFK749z6mNYM9Ud6UaqKUkzKmgfxsnNbnL2mLTueQq
NVMdX9qafaH0obHvJmKBUlDblAdxdURu9KPqnIu8T4uta9KXZu2pNepOdYpdMbrMlN1uQ8YncZBp
Me40mlugTa0jZRrwq26L3lOQvOfwnxtj112SgFBiU99aJC1sAvCI625INpoJpi3W5C06gxzJ+Q0l
izVBqxCemIl5ke4+sKCiAVyrZN2wkuqUvPWmJCxwfj807AMbRdBtw7D6Iupm3FRa+iY6C49mFAZb
5JHDKixpgPvAVbE5fHdjpCjWpBebvFOPmlsMl2UVbkHUbWJhB0xMQahE8MNhVEc/KD53FOrtV5H2
99ZkUF6iGurl1LKZK2moviZ84gXT6WoIayBF6c84QepHzoixNuQhbF1jL3teA9vNk13mxGigm1mH
qfYG52zc6yhwxzhEupRgMFDTwt+nJIXywxJxqlcsfokNIucayVmumluCTMUuskHeW+pVNtEsJfqZ
Hpf9mlO6opEXkOFA0OFKvQ4xK1AvKt+y1oDU1OYzHBat6HxaskrIVKN+qWvWUQlo6rt1PFDqgKeU
aj/xqJeHMOte1CidUBFV6JJNfTMWQA31WiPcxAouWmvfFB+J0maovOE8WmGR7wzdlJeqaodeFGp3
bkEQUkg76T4MnxYGNA5RQeCeOfB5QmLZYHfRTkf0iuZ4jO5nJgORrZvK+DCrXR7ic1HrWYmVbwNB
rb1F451xfGOlM22HufJcpUCKdMDm/OzqgILKOTQjMn2vxsbL+sp+y2r/R8sAhrRMKF4ttW00G9jl
SICOND+hJBAvmPPa8YDXu+q61RgN7Or4rzDVCaKS0H3i9UGF5ZblHvfqmp4Eq1/mv0InFCF+qUxn
PNilTnN2KPEH5O267qtgY2QOWYSU45FwY/7IM2YHKTgXer4lETU7HMtM9hz1NYradYHKQTr6lhEY
Nbv5Y+klpy3q7WS4xSpPlBqZnj3Y0a0SqKgNCQJln61R/fsYCnO10C6SaHhLLQAJTTfuzY6Sw2Rh
5bBUwvS6KIOY3xfDIdbCl9INr1VqqevQwRfSF+xyUTKbUFKqSA5BnG5BCTTFXSVB721VIx93JVF3
APtYYCrkehXpS1CQszXkow6t1b/ByRkq8aarG3kYBSsqw8D+BYhCM5Q3R8/ukzR8M/PoJs90ioU2
Tk5I9O26CuRd3Mmr8DGK8NELuRZx23pEWXsuitJqaIqtakXOTgupB8nO39eG9IZypDN86Mh0p+Ct
JccWsSF5zeRvUbAm/xtqInk5UUH4TuqGOPhN1NfYOC/ONy2PYI2vahWy0/k5p/vmJ/5yXSMXC08m
RrbYUfojwY+oSOctMei3k2L90BNsFaEudhqZOkcxApMxTackCYmry0VSW9mGFdDPtp8GLJJ2M+7k
TJ4wKJVj5FFXzWhyLDhDcNNMzcHSENj3Pqv1KpzbY1ONDdTW8OXbynU4S+uBSntRVBaeO2cxOa2G
0WLZXC6akuChiX/Jo/yXHZcLpqvZsZltoufbRDuzEkIsDxj37DvBaRTMZEM9mZGQ4tm9jnG7ZPGw
DbTpW8EihjBy0jYp/odNlO6lAeUVedRxuShNtCxGEB46MqNw2rBYr8wL9itAo6Z1S4/xufWzu2Yk
WSIQtD2L4MppHfeg2yourLoMsn2daJsWJMMxMgXz0zZ4GK0iV73lNtjZ/Jq1HA5D+5gh5kObi/QP
cmiQ0eTV8mA7js5bi4B44Ying/mzkKjYFYeOAiSgG3OWGI+z2DiZ86JU+5pgKaaoupIXe20OmbK1
D7e3/L0ti21gBRBQ2hB6DjNfEhC4cGeFdJc1fOBlU7QMj3UAPaDSpY2qJt1UrUW48+hyAk8ye1Ua
BSPu4oGFQJ4f29muqtPcPxp36LkeDDXrj1lxRBo4riIrTLHKqZcEiJIZZ/evqlCLbdZaBybsGf4s
sc9yJMvZ0Ih1ZqAQ7v1EbE57gK52aOSNnnLtnMK1vNP54sttqIZqSqVo2bKhzVScWnwjGYtWJv0F
1oP5W6qjstxkUfW5fDfni2lWOJ+vnrZi8httU73vjbo7LhdTC+pARpR246mgwmbgVV3BfuA7GayR
YBcX5uD8PtEseF4uUOqZG1toL3lCd3feHSaFwzcw9HJTqdpPTVI7kTTu1dzfDY6Mwneibz7IRnHg
F8zf7zjv8s5MqDtfzZI+z8im5h70gPUEYYBHZpVlseQHzMEyDh/9n49Y7qsVY2v0TRhT2KPu//cL
93lPmV8DxLq8mj4ffsvW6WVOb7G8z3zxy9ss93RZ9+gMFfvp3w9ZtpaXOX2c81udH7PcVvjmBnmx
E+yy2H79cue/vbrc8eU1Tx/19HbL/acblu/sl3/jl83lUT5SE2YgYzJeprVSnL7O80v/8vDf/ie/
v/+3D/3dh7Yzg76j022Rb6XUNpvwYjTi8KKQAiJEhdTHr6d6v9zhS1Fap8dkQUS6ZDE/fLnLzB45
SDjkQ/PBbqBPBNNI8C3AzrnU9bvNpmSKp1R4N3IBYk+4wAn0sUV9ahf4QsgOsgkRnZ+6XF8uRJj3
cw1hPQoCsYj0dNp12dA4NaoLitT8EyS000FAM6JyGqVV3LvVKrXgSzGo4wQaMTkZnIjWQVTe2FkF
qpkdGuETu/a8yy1Xx0hlzz1fX25cQuuWrS9PKYa0pZzBtGgOvVsu6jllb9nSEmxQRsw84Jx8x/Le
ld7yer0fov1e3j5bbl02f7l1cPSX3GRCYs3uD+m6+sYpZnIzxigyegJKlEpKql8ZU65xkPGOifaI
QOIt0AgAX5z5y0U7H2gxk2E0DG680Siq5zgV3BjDpTqNF6AuUZKTioELo+Bci6WN0lvpEB1G0ttm
SSbU2x/ZgMF9eUEWptmJBuDT5ILJf7Ci4cc00NfN8C4s/4efWA9+NSRbiqEMCMtty9fA2GsfeN75
82nzGbOXRXGKDly+u1OU4JL/lzmZufZN1Cu1NhacLFw8gSqR6pMLSmh5iDH/wLWeIvAW5kalXTed
7C8qArqdpG0iff1+JIWcKcG4bslEQYA+7hfrBxZ3xCORIFMVkqJYL5/SpaFY6wmI+L+DDn0rGg+t
hgA5b5m96XenB87JhudQw7zrPmJdRisQ4XBVijhBojC7TLr5DLUgElARsvRYrieTZFNke+R2kupt
A7VYZPS4pNnmw1Wn2saeCNvqCGkZ78JsSmFf+FmGGTqT+Vddfolmeem/ry53kM/4mfaS+bhbQ+xE
9GZUeEXjU5gjwO51yLmU2LWX5ZdZdutApXtosrwAO3TaZZf7lgs5/+Tnq7/s0PPh87ury4PPX8z5
uV9eCkDdyNzjajnkln1t+TDL1axImYOdry9bpxsn9EArUgPJPph/gUDprL064X+dj+nlbVlrciQv
m+NyqJ02l+N7+TTM/P46AJPljc4fOSCd1xuZJypu923J3FzsQ6HiK9NmOUwom5AYHEjjtajzcueG
PcnVDSE4m+Xhp01//tZoaJ5zLZc9dUm0PF+cb5NTZsCP0jYY8mmR/TUmLf/TctH2glP+sgmL/q/v
5vTpaUremGBmizbd9mw3hZy21kjun1cRJHmwjHdn+SBGfdRQih+WL3uJHF22zt/9+Ta7oDCZw3tY
nR+8vPv56vm5y9b5ZzzfcX69L8+N8scOE9UpmXQZONEH1/l++W6WI49vPGkpTTOmnj78VNLMhGsN
hvDvX/q8b7lomBUFEcPyxWsoZDmU+A2QaTGVWfaU328uL3EaqsaCCAmnTNfpPHlbMlBRYxCEOl9d
tk65qH9fXW5bjHb/rcctDx78j0HUOSK+vw4jup/ststHXW5EoMb108683OpqeTcBhP3rCb88atn8
en150ulVT6/175/6y/0KGk+vxVMym+iWYWY5jSxbyyv+7rbzQ5Z7tWUWuGyeL5bf43x12Vqe929f
tRQO38D5KcsDv7zV72778qpf3imYB/xR3dRd2LFGn6f2VBJ08rB3y7F+vjj5B4d5HzjfuGydb5uW
qN3lerV4DE+PXIbb5cXPD/3lnmXTN3AZC11jSJ73aGvK6RyeD5Rfrp82l+Pql1uX68vjl+Psz2e6
tjdGJKSDfKKkx+S4+iDNDuSMcZtOicXiqd2aMDl2dOGwbwyP8D9gCTQd1JFi5pGOpX1HXRgGytRV
j2XSHIxKJ3dEWPJ7DiPUohv1qAnfRS5UVGtgAg8g+aJtURNRSRczPOACGsG73ecjjW+hA18Cc1xe
TjICTxK08QHs/eVkA/FQqJN4oWwCz+mzajeAiBX9aG2VZYz7+g+fhpMpl6gEWVRN2YgRe2Eu/X2i
Xc6uywW0nb/Otr+ccpfN5Wx8fuTvbltO3cvjTu/wu8ec3mFI3EsYmipciWw+NJcLOG7suefr7ryC
Gimd/3njcn2YB6jTjb+9/8vTLbPFLw9baKW086C2PD1zbAB/yyP7BKyjNlZ3yx1yOQR/vxkFcHbM
tPgQUW0h5iKas5GDl8LC4bQJsDseQhxgIEFLfujiaYgNex/lL0lGBHrU0PojSO84qOijWUcdeyDf
T00Z3Qpk4s7oXut5/xY5cfnqEBmvNZn53ezMe39UP0oNFl3E8EwQt5vuB/DbXjNhDYEJONA1n+g3
i1Als0GZQyM6MMAmEKYsRoBfUWfctWSy1a9WEJpbLWBmWGGA4S1ug1QN9qTCJJtUFjAOJ1D30NqI
QkmbvYtryRNmcgGAJ9tzin9JLG1Ctwa3VVH8J6vrvgchSLcgzWZos4biB+5mF/VUwSiErypnrsAD
TFuR/8CBMSJ36n15DdOUKgUSKEqGcHro7iLlp2ghS7bMju4/BL5dgFcdqyo0BfJlfyjCvTEQq7BU
blHLKWBJRrnJIICgiOCTp+ZTakH5tSnMVSU6/j6M6TL2wd6G70xxYNMU/nNnVXdOFq+dOKpAR/Kt
9imhGu86TPHrTraT5xKCaMbm1gYtvEmz/Id0wNwrSFSKcBy3LJK7jUzy26pQ3RvWfR+2G4KsKGz0
ZsQ0Txr1a0E+3iHtw9KzUaU3ebmtDMprE9hLzUcOifscoZaSbli2UTlvaLUWOSKx2jgqcW9tCcKr
t0ORMP2kieASybEVZViuARegz1J2SUDZQhj1Wm+peCq5/jAUlXNhysqAY5SvSY96dCdfXxN56iJ8
dx/isZVeojbRHQKRlzCMd0k2KgShVNVqcsQ3pUA8YmuusWKAQutPKxf3eg4zAFNxqQ+eDMG/5cTM
bvJemB6Iwp3jVm9Im8gHBbi8LkciGSVEvktbNMPOUvLvnXOdywZKIxFbKI4UCuXCfsykeGP1yarS
gLubQ8kcfdyUA0F5np9TZiJIh5iV/t2Cfui5BvzqVLEuK31A91cmiGOQEZACS+EF+t1INiwsz1am
+WXdBaC5RHdohxYz4oHuokIeYvTdGINxm1Bgrbp6n90YqNFZ59KrcEX9fcI+mLlmg9He+mb4tHma
/Iddot2Uuvoel2P+UPfYeHMTN4NVgJ/UInHdSmrl9FtQWg0X7hQ5D0MqLm08mCvfKLfFEFyOdd7s
B5PzSkGHrdOKYCe7T5xN+W0yJD+ApO4j2GebuC5ozrVwaFH/atbwoHXq+2Tl2hUjRUIFocPwqBrf
k1F2s/ORYJqqeknRo2+wSEEyRJnTN/HBlOxsSRe+Ta1VIudPj26RxoQtGi8FimTonYByX62BVkIs
X4IBuvzUapfWoL0qTuduCvzimNk2anMvyw/k/eFdrOIdLct83AZNTbEpVLxer+tL2wFhKKzhO5mU
7CTUiGUUBezS9ofwEWb0SpbcWBDaAF2TolOIEp+H/U0GRrYWMCM2hT+mmBA0z20YMTSVfTZGNdjP
vcS0zCqvLN0fGaW2bBx2pS+nyzTM7+wK7GUbjBvbPiQWa02RPrsRZ0N4XWSKriSRKQ8ODX6KpHgD
qXvmprkz9OROc1Ic4NE1pz/LRFJvId4N+B0JwX0o1Fr7CPI5b/l5yEMfzlsIAAfAbJPyRSoivRhi
DDQ1b7cO5JNm9s/uAAQtlRL/DIM/E8zbzMwuhpGBVFcmdIwlZiVnxrCIiqO2M3SdD20+9WahHiv/
eZpoHyHmIvr4yWC+g2Ad44M/aRfOkqES+3eaD1etxv3kdMT4DFN5URNgCQRD4UsoxJXTRXuY8eO1
MSr+OjIazhCS8xLMpQnnZS0vmc/gwqx/4vqw9hWCDgj6sHxKZ9frScYK3qBOO+VEIpGrkw1dfkDX
B41dMzoamhzlAbIk/Kly2LX8qBKb3pVfAkZyaDJvyxnm5Zb1nkzl2eWZUV+Jeo7AbphjrrDY1UXM
6IJWl94asmzH/V629Ey1mlZQoAY/laD9CCZw661+1w+kkAAfzTigCIk2QM+H+DFyMwyucCk/mmqJ
Z1kmyUWnYMOWb1VDLDbeWXaXML1CCNR5RhbDurIpqJg9MNfY2KUVgyVDA5yA3vf6PotWWAQuyKYj
O5p6/zPj4wVJ74EXqOyoEJsBJjFYaUIpNzoOUqrx6zYroh0Wr2yd6G6805PwNRbFdewUYgXrFGR8
DU2WWv6VpvS3UxtfuDXDW+db76yYd7gis7WL7ooWkWeiN1vR1qMR6gdXmqUBeqocyC+zbrwG09r1
gm6VNd6ZkRnuSvIAMe1Mez3P3YujKOkFjxyOF6rymEIBwJQryPv1LcPTo2e1GZxNSg44XX2yQNPt
GFOaj4JuH8mnXrVKr1fuEJhFR43071HqOxpzSRjoSOp8HbWdvHQxr0LgdbGWzd2bsXulu80B6vNC
hZEpez8VnpmJR8KH2jviQOrVHITghMOhS/mGcgaX2gV4IFSEmQoRxuXlMDbufRAFw6EmmSTKpo1m
gUK18ZMNWVHgICFzUJUwdrdmiis6DsxbaUU9wzjRzZyhjhqUB29ImY8DI93kGizHss3GDSRchr4p
eug0Wa1kBheuqODQgMHFaqQ0wUZTAPk0VfXoi1t7Sq+ToUde8aq7E8wwvae0pVUbPSQVQrXGufBj
mvSiYijekZx3W8x/XQQkpteIT0kuDOVFAlSGVTNw1KcQ1eB6fMf8i8BMn76NQOiipuJryDG8sJMA
3E6VXa5hPx4c87tEqTFm5cWgpGKTjqgw9TFL94QuPjlNuBd2Xh3amEhLy04mTnIH364UOvthd3At
CQo6YMIchfDhlNuwy1ct86bSDda6KKf7WN9SGU5nvx526mtb8cdrH32Vm9B80mLWSLV8o9IG7cYM
f5T5dDnqGITo1/JNzFa+Q2HDyC2i/mbC2VvqD6gknFUTmcp6BOPDGbPGxDGnkpXTkbMSneCu4hCM
5MrPmpce9cUaHul3x+wPqNDFSm2cteuGPzOZfEdpAmWXusRlnQMMkzrgO7M392PgvEMJ/GZmpPwh
iFFXre202ybFJELm+ENoP2PAz2lHO8W6JpBgI8roMjOvbOXVDpALRx1rB6lcKMM0XA5zr0oqWA4K
5i0B8jTo6esiT8L7qG8u4MvZB9vHpp+EiBYlg3KlVelaCpuuL7I8NGMJ+Wca9PkD1pwnRzo/64oo
hTKzdM/tK85Q8qpHBpDUFVYdp5W72oT1gGvRTbryECm3rmZVnrQ4FzsYLjSMIyxOO2DQo3VAFmhe
srhgzZD1VJePIz/VPnUKY6u85IPGRL1wiwstopme4T2zTOMhYnSwnQMj+mOG7hNogrxQ69tkBIOb
ZsPH1Bk//RxtZYQEKIqRD2XGFQCLeD2V/T5WejKE4mJtdSA3C2jih8H3r9Wm1wAvH+y5VxjNDa6o
GxA/VxDGQ8WCvqBGm0yfRyAGP70ZbrtxPAJuiZlVYZrEyLXmi2S/JxAjw2+9IzmgX+mtuoe2Ztzh
LEH0QiMUX5QSfs9lfd2YQX2NkBEpCcy9mzQQWxJK8H6W5XXLAlo4AA6SaNwa7bw0Gchyls5rlmk0
CPWk9UoLACiM+sfQAjnADGD0y/sYiFEhjJ3RtyCjdfxood+QSg2AOwWWEtCWXMeW9iQr8cOegnRN
oDWLBdtPt6WpZ8ie4x3LhpeKUHn8YtM6xe/oER5v4zng9CmmChh7vRs7lASuvRn5/Edt6h4HRAvH
PL7tVH2eoVuh5+TZW56RZoEa3zPdKvHc2VnfCRNZ9FhYKHoh+7MX4u2drl3M72PnfJiOObwUjvsM
mK1eNXr6I4oVC6i2QG1jl/tRZ/9KDSjQpvaE6vS5QdlDg1TMCX+wnXINiyn0PagBwxZSdotnNNiL
HEoi8MmHph3MdZaC0pwQO8WR8pjHMtrChVn5hcxwDVBFz8X0bIWYT9SRmByH39Ii8idW0OgHtZw2
/gi43WI+UMuCgGiEaV5BZQ/oQ6/o14M+AHvQ03JXyr4nQNezlb7wBi0VJLy7cm9NiMPTEX6VhQE8
MpjoaCO8zMBUHTLFY3TXwR3hAsmW8Bj6MCmn3ATNlzDBctshYhUByFELtoWJDy0KUAaPiIHJpuqZ
coR2shmodqac/Y/1IPdDUhJu1ZYwcVqKz6lzmagVXqiuNZ8zlksErUAfQZXmmSCBPB8J29RXiGDU
NtvrkalinERBUwMBsuIGIF2Aeox58A08K2tMWXwwkqVJc8Tmbm5D+KgsE6G71RPt+CnErm2BV8VX
2+yyiFEzy+Qe9fZdZtlwUN3xwEGNINyP+CitPcd8+1tn1JVZcO/ZZd3fxQAzTR/xVmgbdE5q1GkE
J8WYKVsOOPbArYgY/YPcFCQJEdXgy/RJjXWGeU5aQ2gpgG5CuiNQk491cT8ODaT9+9Bon+K2gD4Y
JLhfgannsXXg16gDOBR+7CluwI9nOBMG9xGBVVdxQBM+qRdqisbWfQpLUMz0ve8EER07FGX5zjbg
ZIo4IRQZwxn+UHEjtAw5nc9kRtSath6CDbS3n3iMcZYo0t2VUfIZDdY7/fvd/BEPsdW9khQUrYhp
eqxBK6mxbGfa445UBBzWPvLsoXvRfKwutnsZuduAFA4ilLGD/qwqJTnCwOE/sJ17jSXISg/icmtA
dA38ANfmxE9amv2WdQVuhSa8xuUP5WnsY7gLUN3yuuM00D1OWveSEd92XfDt3bRTfa2OWGIsQgOo
guTNJunSfOvW+kPszD1Yyw7Wop1rEPKGnLt62whdXUcV3NFcF3Mec4xhG0fBIpj9H23xP2iLCWQ0
SCr7/2iL36L881//6zNvo1Yefvznv/58xp/KYsv6w9U5tiyd2a2jmy7C3T+Vxbb4QyWnjRQr29Is
MsjINv5LWWz/YZgOMW62q5K8rqmEqf2lLCYQ3WTRptqqcIl7IxD9//zHx/i/g8/i9pRt1ny5/muO
9H/JjIOf5+pomA2CJ11LWF90xa0dq0o7KqRny5XJopv540rDzMpE80Mc69fum3JAF4u95DAE/xDl
Kb6ENxMy6pDbbDqC1ENVmEtW6y9RngXFjcpSEenr47giNWJqL9LhmtoczAiCwwi8cqxP2N+//D5/
fgf/z//8T2/7JTMaUKfZo04kZ+elIysnu+mUHaHHnoTY0VyYRCpm//CWX3NVv/6jX3KzE8utfafn
HQE+dtOdsGHSMk0gRmLdxv8QiQ0s7b+8nSNQ7QIGpDYL7PNrkn2TKiVM1GpxffizuooBU78ZYRKi
pXUqLHZJuNELjEwWQsO1xBV65WasKUPbzFbgjYDpM4+JFd9hVYjgOZdQnwYKnN5U0+YXDtMPvVG7
7WSrz77dozEnr2IrM/JW4CJgFlqN/PArfbDRqANVgJ+atbuEdRa2b/Jh4+HGx4lNrXjAGiQwrk1M
oIj4yNfWErjR92uAuaRLqAej0O47APakByA9GiVI+wlro25l1z5sz6MPeTQ36ufExVikROOj7pRQ
c6X9MNqp/3DVRRpGyDLaD8OkbnxbJUIeX7vAor+36rdZEOtNOlVb1LFFLln0EzSfdy0gefMIK5Bx
GJK5PRSeZprHnGURc6kPvcCt5U/UrnL908zwLZbVKx7nx0GW66ZprhRzeJYaUzq75ZudkFh7Da7p
RMDsGlguWagBESn2GJ7eu6gpcW8irZp6Tm1ONzyODc6Ysqxf1aDihwGRnUfKVkoFf35B58Uiom6t
F/sq+QC89akrPI8QKo5eYlYWlZYWJKXnOJkn8umuEMWuHFJJI23wN3xt6HnlS64cLfiHm7adwFyV
2JNTUnwidMllEW0Mo2C1U3hxBGWok5/JNDINJhyIE3ZUj49yiFDKApTrc9a7iT19Es/0GJQ/8qx5
65p5iePMzq24UUiq8GQSZxt7KF99ZmWKbW21HPSQbvWPZpl9qqj+o5b59Pw6mT4+qtK8kcWtVeHa
SxoDtyryj9LEXI+ziqnvPas+hEQ1KU65wkOKYmNozeUU+blHFsSwpiECT2qG+KQ69vGs4VtzSKMa
LAIdQOqukBEXtHgK41MhHHIHwZpijopYRSFocRCkr0Q/m9l7ljXQZEKlvUx0QSKFTvibltYvsA1Q
xhbND7cA7KqE9rjp0DZmCY9WJv1TTeeZWMA+p02W51pYr0VRUujgg1QGSa60UDJP7SHqqrF2lRJi
AHuUElTFZ7ab/I5C8T1xphinhLgsYpeEDwUrva4iw06V8ACdjbqEAOhAXQoDbYvin7JTgct5iYsP
k6pml+EJfbVbfmjXYdCp/DfyOW95LYKOW8Z4ny9j0OpdCZGEd2/XIhyu8PHdkVF22n1zzWXuDtpO
xFYPgTX9vzSd2VLb2hZFv0hV6ptXS7LcY4MNhBcVhKC+2+r19XeIU/chqYRzArYs7b3XWnOOeSNV
MaW4aJdNp9vPGYk7gPN5d6GkMLRYMroMxgLe3sz2630zzeU9K8bLrBoRrILuQ2nMyCXRzK8qaGC6
5RCd5gjaVCqRQZOFK8zo/+USXfY5lndDD8N6XI54NtJ9L1P41prpD5m4QsUkna9vzwihHhKzApqC
XL7fO0/OMo91t1zpJZh2eQzzpCmCNA39RISRb6xPXAU02rWQpMdbZ2AuSKYCyRu6mu5om9JAr8ko
ovlvd0iEsYsZGwKy/xVK96KO6SVTFXeNXHSV9TdtLe7anjVeF2LrmOODkyPv0hAf9N+FZzk9cR8m
AmNnDuwyonskxbM7vIaDUP3eoGdbkKYNPWPS6RiDIooIcwj7Yr/eTnZF8O2sspjRYgDcnTxy7VU0
qr6V7TrbGIV5MyqSVUweyDgDf1XNmPqxOIQyjzhO6u2vVf93OQJVNrcrwb7ozr3RI3TKY9SwIW8K
NZ5s8kPSSP/XtSxUw8wnktss/tNIWH34bKNhQdY6EeOo/qM9zFrsOLtFM59jDc4SL6yb+GLpVLdE
J+5wGINelA9JzcQWzgRo8kT8/vtpYbptYWBQx0czzA/hrJCM8IlqmGypBBJflE6Plb/D/OKlXxqf
RZXx3QhtnyESBpV1jRHFh0iMR1NS0dUWhg6NEFbM0QZ3I2sZGB3tNur5TZGLW+E0P85iebicNgi7
eY51PtFl4nK1UobsFUqfDCcJvxTt2RVWrEtr3nOLyotLgYaJ1imYmJjLCv6WKYvEGkSXCEhTDIOT
2fomGs01uHi2qFyns8gZLAFkp2Up1H+wmFg70+Sed08EZjYL1v+MvBzWT8nhrUV22tJnm/etI0Ds
zI+5YYtR4ekg0cRBQ6QIqZLL7xvEpWVsmj4+/N7wRt19kIxA9BQsCGfxW36mOyvso0j7A6vt/rAj
R26hxr5I+cCdcA4ZuhQ3S2/PbO0fsRa9iwynQWLp5M0s2WlmG+8tUg4ZeAcOukz6lho2h/wLeUHt
puuqBm+p2oxKBjdNLOg4AVttkjHxwxWuN47ZzR7FvKtqKGRdTbU3Wu0tnUtMyA45mrYwAyU2SGAp
eYRiMTPELG6i5KFQp/GqV5RNYXtuSqRNK2k7X3e+uMvP8J5uulT18HDjF/boIx9h6KUD+sIMaKw9
PvCZFFvdoFWfpVSf3eT8dFEZFCSieND1agiVDEdt3gLzCQjjBqzHBQu7xBOLhpp5qdnND2oyNzUT
2WeVlYK6ZuJs467y6NNu5/YoxvsC/RAp0FOnEnKRm83i2ZP9LpDxsXY42gYJvdpYg89sEdnsvMp1
ojb3ZYNvxab63TLcrAv9ChZOYQOcThm/qg489Bx2u1od1De6455tFEE+cKwJ057BUNcfUxp+RmNQ
TxfqCTMGqtkepWWSkP84Gn+o+4HAo3ylv6J+jAoscEa7JcU0xI+l3w9mgzopcp4WMd2gyhHh1IN0
DpmdZwBm3GFsiTnMSzgwGm8qLm0u5yrTpad7Hxb8aCpiKnBW+ZdUZT078sJegQJsE/eSzKJNJF2j
EzRXFRrM3Eg/MIEj4W/s9mmDhsUBUwU86Nab4Zc+M3HMOukDJQlnHWnmaszDLrHcCve6OxUjUzZV
fZYGey8ceCCpCqMGiiSEz2lrYaDiXotqr6ATQ/dmsXeSLk7q0jxpo1ke2yV7jSQWnwHunK8tqV+D
AzIGeWfjGaHHVHsgNgGXWihnzDZEvaAws1GA5+wGm14n7rVDqgl8bwYZtVgM5264212v02xdmcM0
nrpYtjf8Oswae7rQR0zf7Ter3Xg0h+kUadCYugmLjj32kEj7CtxG+En+1LT570UkdHaH2djp85Mq
LSdnSj4gKiZrpBVZW1pOzmgcczaoCIrSiCYktCPappL8JkUh7LOu3pnaJO+WmswOR65X/k8MJ7UD
9EwRSutZv9Nwf9Ziq/AsOuIHoerMPztSdzUnLD2FXqQLDpiu42Rf9LVBl2C9Z+9NG4zdSQrZxKD9
WVlfNImI0JUKNSDpF+fM92DxUIWxUp+TNN+zAHMo6MJua3dJsomjWt51avVc5iBBpab92/Jo4kD/
hqRJWM8Q/9XJ34F6wGg4xTgEMRcXFidej4ZM6NNdzYzpG9uPQiOUTpgUV6zbS8bTwpLbSE7CAY8X
/3tHsVAklp3wvITnBNSI50zb0BIMDVk9ovmkjLUJqKwEvKGr5Y4rQafJxI0XK4RGpxHpTww2r7nx
HeV82K1ZpT5Q9DPY5dwHqZ+4LUEMU2Uk/myHTHGS5CvrhnXCklCB0DjSHTJdHWOBY9OYnGzsLNyE
ZadtlsbEJRK17PQKkDJJlR+JhnAlUtHBUH25Tt6Qqzgan0UxeBy29iQLDdcimVkGDHC+URiEbOHb
dCWkaGP3g52Dg9uUfVEVMUZQMfzXDcPurCBTUwOFUNcROzpsaW7j1Ou0uqT0wUspq68GEBO8RbCl
RGQzsaguxOBKrhbjLEx+qStx9lzLxDatGBDi++LAUZp+g9yBR79tyNdKWY86hukxQgy7oLFVGdpJ
T4CQlfTommUPFKhw+5UtMun6xayM71UrDXYIQhJMrpUgxqavW99FpP6U+kKKp8HRFrlYsmlUPldT
b51gMhu6l7htWxm4BRiFt9wcnq0aPoZSWSvmON5HNsPkXA27m4hnb7CU0Y+tFGhN/2OIKfSNuqWw
ndMHc4R4CzFn3HNGvRgwOtSc3jtC7GqrqENzbDlaQOKT5Kaj2MxSnzMlXb4a+2aKudBbNG5ps0fm
JGdbc05a2s3hVhMT5LPWfu8yxfCELr0ktfWs1oNJNVG0Qa6tQE0r2gLE49QMOwgHJIfYuW6DMN05
g5GcNSN8Cc8wEI3nlgR3SGig3cn6SFMdGHdlgPTAGgf5gZoDLRS5BeWev31ZC45ShfHT6MDTiyC4
e/GcstoMgaa/gcns4Fs7L4QMdHtOVujnJzOk1RvDvHYslvDROHEQLoJh4rl2RudpZCRGy1x7Yqo+
u7BQSggtuIjJE7qDUiPQbfrSRY7ADY5Wn0eXlPSVfYm9NmQGEhT1hIbZcFgUec4UAIH+GJbU7owb
Pa4ut3s3+qRDm56lRw4TV1rPto50q6PtSRRKd5oIJ/f1VIw7k8icpcDNra68JKrNdf5PwsAUIVay
DCkYxvVOy3XZA58caI3q87O3I5IcbKrYNUdWS3xdQHETZvjwRPeLxFk/bux5y0eFd8KjA7ErbZn8
C4v+dEu/ocx8xgmsNalFwJi87Bw7O1ZjzYiL0CbGooEKz8hKyDWNdTyKcrytp0n2zFL7Uyq1L3DR
Qn7Nvywp/hhT5p1/hbwcdE41dIWbz0qXqAsmBXylfmhkAr3Jk13siShcKD1hVtzkpfmXzTNJtlxD
B/E68zwZUTmho1v6hTuzLf/IM6ljVansmZDcqkT6xEe4crIovgqio4ZZdxlosKdxzNm0pvPcxfAl
n5TKhGYmxLeMS29TksmKloSITStptgvBpETdTw7DlufeoJINuwqBEGjBVIvajVzqTG518Nz8mJdS
p3OIPWIXhv5gMzsw4WKdaIkfRSmDun6VJqsMFtNgWqAUF9WmBZaAQybVPveLEr8bvPCqp9+t1/2/
oq2fhyJ+scrw9ZeIZOYIxcBsMBnMWVQt6ajJzIWLWBfQlao38AWqR544Yj6b4R1Ny2YEaeRYGbIZ
eznWaPDyiFfA1UUYpd3aRD9rJvMXIVfYImtl2+fatEcLA+PFtHe6oZ+c1eMJpOWMpj0BskU2Q75o
15oAGdr7ROmtYU5ilhj/UaF4FgKCIm8eckn/ZAJBEK7EWaIMdA+r/9VcOWsK3SRkhpR3HXmxXs/B
foPOzAnCGghvM1w7bRJ0h1aWkGy+mhySCIWW3AJFB6OR3gTuLu+TqyQDoUYCAfIh7X/MdSSZBr/s
rrLG8q62EWekFYuVLzaM0DwNKI6AHzVKeMghNm4AOedFhiq4YrpA9/kB1dXZrvUdZEWBLOlNpYMB
4xMCecnyRuRzQDC945LJg82zvvQWj2M85/EpTzn+zLp0qGT1OR/bd6vscFHPhBAMxXzJLOGwoJAm
qSVmMKMsYPKuoxfFVz627Yw3kiUshgGVlTrhyTE++mwazlM3EWCRxIDMaQnu5oK506xU007ShAss
lmisvNbe+tQ69SiDtoQaYb6HS3yssgm4MmwtTa6l/WCkz6QJFftKNW5ao2lHnO5ZuC71mWwd5LDa
ggZueeYItgNspWB2pPOrRVHBvAjIuyZDDJwX7StuxX1s6yfVIs1CW3lqzjyD6x7FVrUsncfZOcM0
FPt+zPeDqj7lTWUcJzLl9KhBRlawuxYkbYohpuEEVh+E/H97tdk7uTtSpqUxVZPjsGEbbcxRN7Qc
2mlyjP6qeauWIigYBPMgsLJPC11bZWW4ASXhJGeFV0erwNG3mvsL1avVHNg8nUzCKp+mcXwLU3RC
piqTNzLHh19WZGVpYt+Mv+ti+hjWF+8oAG5NBo+tQDFIokznDmqR+0Kn1doYb2G1oA4m8FKY4rsu
pD85Maxei1OVLDp2hdxw/HG9gCqEHYV8Dg6U9rYGahRlsw6YM3GC0kqRrqzIiTg0iMpzXm0DdrCh
c01L6Na+YWfbAmt+OumHfBZH0yhuOOsLWKDsmONUcWLJvJROG1em3P5CG7lrNgrSWArKFgmvLJkY
b+Yt5InW09f7q+s1hFS6jTanaCAKcefkEpimuf1rhjrtOkbcoNnPSY5YN0piLxMRpdEfUyjjKfKo
uKdgEmJfFeTudSPNR4I2eFaU/OeXppWhs9gaBsdyMqlBySrc89zc05GO77fRNzQFc14ZrtpzrklP
QyoY7k2nslRWIKmaXfVa+gLZkESZ5aly/ekIAhLGSOQ7tiLlEH2Y0o+64AEgcJVABEQQkHhjhyQM
ho3awFDBWhkSaoAyMD4rgti5lc/IW+GU1Y+3RCtPkk4B4SxM0xsn+8bJinbSadKgfFSokMBHolMz
ZLFprIa0thXSlmERnHpjcrUVcthaxclwAL1Q/TC0lkwyUlYel1pKdwt1sJdoo+F2chz7SwhDxRLk
UwiTThA2ABagaKRLC+h2/c5yZ99be4YD33B51ezvOE4eQMPilsyfS4vYjS7KGSmvxKHcYTXJvxIi
zlwH0bkE1XZT9IYD7mltAi70xquxeRpVEEwUex3u8Ooxdsg7I8E4IFTYJRQwnE6umluhmE+jRAO6
k/dA/d1iKO7StxHCvl46y4XMZyE5Nm4NYoWu1phRY4U2hnjb1PW+15vPxtijGICD21CSt0b4ZYbJ
NgTly+Fq6+igLhwDqy5yeQj09ps2aUcT0fVgzcum7JSTZNLGRvhfoGt1Rt6FXYnPTKgoGR2WU3qj
/aZFfzl8O2hHN4mSX8wV3pNFHNzTdvYZq5snzZzhgKqT5HcGQ+/SYs/rEDPXZnuK6hAyVY+2Gq+G
apOUPqxFRiwpnoy0NiIMxUDHSWeAdHQ5095CiKB603yiw2No00s3TqifNXBSwi3f0sg+MSe4tQqL
3Sgd6sRCbaCKzymba0gU1c5MeGtiqj5pDL4lk3ZfJP0+ZqTjduNZYua4Qb6Iv7hOwc8qxSeJLC86
Km1d8IVMEkcHL4s3I3WnAVb7plQ/r9JKt2WzzBYDDDp0PPpY778IwDpxTgX3Aq7m6q8mod3tBBrG
X1Dp/Fooykczw2vrdNVnqkmVuOL0rIqVvF/9dQ2YN2JQ/2O9iYQaOLfcnPpKJqog0JsUPGQxMq+f
4vNKiFMoawlwndCyWFgE9OfK1J0XLUTpkVAEgvJ0yxBxx9TaWSBqztwGYxYzRQ87dCqpUfuZR9J1
wnDAcoJUeLQLCyZwOt6qodmRfPShptAIE+2ppb/kp3CfUBxNVwpJBAUG8NOCXpNqnrMWQvrcWm+L
Yb7L5pB4asHRKY6r0SetPV7pbr8w6gEGFIbLnkMnAe6/DLh4xeT9Fnl5RBdBHzjSyek2lpIvkc0T
EimW/WSVYRdRymuAuLnMQAM7C/dK6FQvyqDZMGfp6M3k2MAQnOu9qtbN1gw75zYWgVz8Gwfnq7TJ
OiSLYIMO6c+EZo1Ph2rHvkti4uchEiNKY15JhVgsOBgtdKYR2xOFxDQxnekpr4Vtp+2MUBQEGduX
XFNA1RY3Gy2/16cskFOMxXDlQTs9xxJLse6DEj3DJKaBOoxEYdWH3wNLA5xvo4xDfjSkW1umwpMa
6zqlZXUCe1ffTHk/aPIrXhx0SUI2D8aUvKV9Ex1QXrekv2pbqZLx2DOr28jCfBjNiMtXx7tiJAEu
jfBYcHbRGTE1Ta3uRJE9w3xrLqbd7/F2CtRqURroCtlXiwSPULvH8/SNCZjZEE3/I4c9cTSIk5Am
qEilxAgmpJrHoM9u0lZsuoiUXTU0Wam4ZrZVgS8cxF0Yj0JKoj2ku2gnIeBCRwgjZxH2AXI2Sp31
nPq7F0YS3yBVn1EAsBtM5iUy2LLtPrtoEg1gaLSSnxvnRrOJGjEI1pNq6/6LVhVTjAudOJskbJmN
TowRZT6834UexUK5acfw1hkQxBqwoL+3LimylPhyjuolA57l5TFtv1H6ycGeerrmnOTCvsqgtD2A
FJdkgVuwIh6xLvTgrIYPHcKlPcg0FFaYJvXKjyb43EFxikShr9zUP30U+3bIt8XKlRJjU2keQLTg
924YcufurK+xWo9bTbZ4nU3roqkoLVi0XLSIFYpM9HDxTCMUxCIgKJ4PQ99NCWRFp2Y3Q4G7AssX
Yr9sE6G6oR7U1Pl0Rsak4Ax9WAbzLs04AaQWxCVZQVhWaWnphTr9jnwIb73+otFYBIew0KDLfZYf
FJ85OSV0h2Nov76zsCsvbc/oW4yU7NJPOozzQZmTHv3u4pmWxTOoFQvnE16kSr2hLnD6OwTGzsoz
pPYis16WfHuSfxKFqE0ndqzDYB2UzvxeSKo/aC0SSVQBGlKubrr8/gmcsoKEVlVWmXeydUKi43ob
oHPOUSCR2SK6aBh3ukag0cjp2K0Bd3rSXD9Ifsn2Srazppsq8cymXQEVJm7RG00zgjyb1TpS3tQk
PDKvzA/KIPEkx7QpwOErT7WsgbAehwghY4h3MqLqYX/cCWm6GuRS0bAokqdOzv/lOrvMBH+MlgKK
01DN35tUC4TsBCCV/kCxm26LMVNKJteYzgz8ivS7lC3GpCqwN1vRPL0PPwhgsBj3aySPFx/zGPW0
snNOjda5jL1l6RGIm116cVZWf7Mg/Y+S5q3MQrpRFFOYqogLBgOUvs+8cp5JCLOGoLarI8cjRQcN
uU3UmEFnQW00IKVNnQRWZf4dGcAbas4zW6MUN4irKsc0/2NVzXVcNzQIr1otZDa8lFgGLR18xmDk
tSfzT98Nx7Qj3ARdxHWgjkAITnJnidsolr7DOjkDMVO8XJNpvcVARwuHuUYSgR22ovAt6iRkycPW
0rAKpcu9aqBRT1b7z2Eu70ktrU76vXUH35UBPTaRdOCAzGgV7EUCz9QyCL5VlwNEwYUXRblf0jpX
kuZUlzFDpGJo902dXYq6IUZcbXoOJO220hhgKeHwCaSsvE89rVgnI/1PtI9yrqv9mEB/5cTqEguC
ZRU9K4dE+RC2DeTXerhY2byik6MZYxnNIduZhpNe6zGB3aTQ6+FDpTyrB4CeUhjf8Z2FHhsf3iz8
EvuQXzj6L0zHD6EpR/TWUucQlfaZ8KXuWBfKZ97BW53AagUjd6OXc/Ounj882dYgAtTDtDHK7KRl
84/KQMTrMZAeVHpLgZ6V72XMsNNRJ5pDTPm38bQdQnM8qo2zb6MqDPB3cjpS1WBKJW6+ZWmZE1U5
E1vkoanUy6hNkpSbZtVOKJBvYVg5czm+1PKMLNpgC+VgA66VWZ9tLc2zpftx38BurZzrqNLoNJeJ
Itwm8EPSsm2XDk+ZPiqHGkmtS8fVL5eQZgr1UASFbavkFklqsKXA+QMN+v2tYhc/aEoZI7TGrPn/
P6orckppdeIP61o3CR1pL//9U+aHq5p0/X+bTiza++93SOR7ugISEStQWYCzWDFLG8HnSD+e/zUt
ugTAYPiQo9oARHm+l4ktnvJRQ6lYRlpAZVO4hM0iwiQd5+bwBLharcxE5NXOTnG2mVRGOGciGJNC
+oQ2iCm0Jf/hMlvcLKX6VXbWv+w2R5KyTzp8ifUcPtXteMxiZ7nyHpKDXEOYSeEn2Um/qeXBeZLV
uiYkCB0olqsbabWNn/dxhgDmHzDPhQ6ZbiFsy5jv8/NeFDb0BSRzOEL6yp0TmQ770uiqbVrXf7I4
6+gkjH/g9rnFFA5nmfQgvIDkmWcUWpxrtHMk0M3OOZ+hRgDJVI/9lrl+6Wp9kh2LYgqchCtSEOW4
UQtjODcVmdxJPYEVodZTOTIVaQm3UTsKqIecrImeLhB4Sln1mHCC/FrGF3RfrM0Tn2DRv3UVQaBZ
/TKDZ/AVtbuaIiNp1ARQErbiSE8K3e0Ccr/LBwNeD7G/sZLpewS2qMXJl+GvAF30zs2s6ofWIod0
A3dbRahWYm1HI6z5eA8iIr1FNBuod0e5WJ90wiHx+k3JM7F0l2G0rE1M59BXotY5MMXfNzLT5VGt
tvCzKX3GyEvR1OO/MpH0zezCUJY3YzLaW8vS2ku/cIKK2u6iySrx5Ysj1jYaWUeM1eg+GP0DlU5K
4T1v40QF0agL0l5kZzfmbkdFegCx9W8u7ewNQQWuPOWA2XfaY/MsNwlAIhf98gRjgl5eOZAVYzpq
v81KbnbUWpsmJ+2wb2NGX1iBfSLxVMAvPP9ZXX8vsWZt69h+rmuYRGnNFLeZGU2nqwxpiI30qE8G
lghhHmbVLIiXGn/UdHR7Uvmo8YgeXKofVNKvxjj/7eMGWVGinwzLwFMIxmxG5CxIxlw7S2/I8mI/
6ss7N7Fx0Wcl5ASdE9UUL/qLebWlpL/1q4JbjWhYykrqafJSeliMIQUoo7UvSZ+VLLAzOdOtg0CP
yqMyWOeQaKnAsHKaZhTkO9EV9hGaZ7KPW8k5DMQ57hs4USsq0ATQlhf7yDG1YyVXLTWIg12zD5cA
cJF2TnHybTNtMC5VyIQ9jc9to4cX9FCqL9RUvlpKWPplo5W7hWkPChe43B2pVM+Ys7AfYkx4pgPb
e6NkSM8aKPpB4jiPf3J66XRG60LqknuD6RqLaSPfe6eZiXyxigeSHXLUrYoDcGwy5GRQvldCCiqd
J8w1y1C8jpQxMIMAjhLTyR1uJPVrRMw4hIO+fO0ahkj1ZOavik0aVTEyF5ZFneOLadNX0N65iyEg
fv1NmVGULHoNZ+ZLHYfUx1QiIshTx36wMNGQb2vrgbyqcsnTEVeCoDD2VCodbuRRtkCR+PvXNF7U
i0E8kz8l731umpt6ZLYeOhKjxQY7VWoY+8Rsx0sY6cOl65LxMpa1dupj5pjr17tm7Hz4kwNzKss4
t0p3JPFjB+fVfu0y+9GN6CLL5SufxsTrs3W8QBSCX9jRn3TpMHHEgvFx1FqeOREqb5bphE0YN2/b
F/TWBz4IacJejNbtL/PKeZsIQTDSYOp+UzEbFbIyn1XOJTRGMs3PuuJTwhcry0p1Tc2UIML6Mo5a
FeRNZl0XXrGUmqcySgFXNflzYbAcMwEu6L06rGdDiS6K1x9mwgLvqYZsREwE9RqlhE6e1Spy7IC5
ChrgEgjR2EQXYA1nQx+YnoyhjQ2mA2Mv+ucuSo+rBzJocEMiDMquBNruejGmh2nVfIULi/wwME+e
tPwUVvbodsshbCwTsDu24ZDjFJtA9wFAdNkxZGv9YhbfdpjScCMiZ121o5yELbNYfZXAeUmwxO0a
rnUtUxK8Jii0tPW0Vg7tqRFsDWbcMPUzgyVCiIUQrEYgoNLliTWQ70lmYmogF8rJB7COlk0Cq2Ga
55TDJkUTMYfa3B8VfSS2jRbwk1WlJyZfx1YIwrNDu9rWdkIYSS6mHbcfltniSRqmBhErWSpDQvPc
IuAN8ztSEHAgQCNiY9ebJjX9BGF35hwCYZ3KAewHR79HayrNNZonIkxpirFsLwGJLfDbtY0aJa8L
JtlnTA05SR1oW0pNDs9tjPlcwzHeO7JzQBJH2LSmM/vPWUoi4WZ9Q879RE+AN7mQSt4tOCAVlU7d
2ZaV7NLaWHrHXj/l+A/90rLsgz6YuKCSuNjk8gx7HceYaahPTAURqmram5TW/+ZcPGKEzNxZ85NZ
MywHEaat4PcC6D8GIMxa+S6PDJqWFb1agnVOcoifREpnjIvO+ITQYrJYjh2yeQ/s/aE/m3Hpkt/w
Vk3MR2YZ4hsGF6IdJ308EluvBar11Ol95bUxA5u+VkFWxYPMqt+fJuRlhCAQkY4jtzlxMrtEC7TQ
nvuN0XqG8zyu7pR1Cmoj8whtZTp0ky7o3Q9kN+J1Zhzb4/fOciw9kvDHGSVeFf2RZAfZOy1jbPvN
dZ4KtgZB/hJ76LuqUgbFmr02f3bCEhdHlYjXa/MUfpsNPZMcDd8J1/wXMzr0dsHmWYtbq1EBDxwI
vKLHNUXAs+Yt08QsNpRPnGxmbsbhZFnddpxyQWq4+fRbOHIlN6LA1xM3y87KiUnPDRQEgxGgSTVv
kilIUYJD6/e8n22uWmfDQo6bl4PpZzJ1dCOrKMOl6LIUan1qF8oLScP/VZg6bZ3QoUuIGM8dC3Tj
Q5q+auC9ocyWe1NWzaNjdkTTGd1OT9OrUc10SfLIdLVG7/dkCVELdVGuHKOqV47LwHywXjf/36/9
/jas/zVcHGRphphpVhctrjST0GNhtrvIsOQjMjYbC5RIt3rYFHttmqHkrv/h908Y7HOiQoy1I96F
nn22yQe4DV1gqO5C0ir36SHB08Pw+ja8j8jd75HX7BNPuZbv9sfw1zkpjAtjcoy2Eo1fn2OV/kq5
oN8abgTdH2/EaISfGiEb461tAgctobRZ2yrkkOvb2Nkof6JhWwfpDr9mUPrmX77wVL2Y/FNk9Ar1
RrUpXlUyJC7LHyvd8GAgsjOupbMRtK8f1inZLmdJ3kq7VwEMEpsmB/ynInWdOyNC+cvaq5dUc7WX
7Mu0tnqFfXMjB5PXZF75Xd8zGm3N2aqfhtgzb9GrXuza5muozywIawwh+wijzPKotP6cb2Cx9KTo
YLw7o4zGmk/bmtvMsYMEY5zItynJqgFSGPW5+QL92++K/Gxbd0n6y1tHnLfVHngukfbQYxq/mz3C
ko5R5GdH7PpFR6Yl3PpQB012L144desgxIjZQ67I2nHDQ9Lvy9f0VfpASkArCduDXwW94Wuv+leu
HlUZ57O7xP+6s/ZwDmAf812P9d/aRQwTN8ORcOpimzeb9GP4LPCV3mLPvvLmZlf/OwXjWz0dyFS7
96+YSDUXqe1ZIn2NwN8XdjUkRAEVp+IjFxkuurWpXVyuzGrLh1x5qEmkewoenaSYAfq9F3aX5akd
PfIoS+Y5DHxoV25ybL1wVw/Ly7jD/lJtGfaAlma6dYS7w2czH8pT8ao8GfdydHXz1qu7HIXvWQe3
jDP6MDGHeJFv1l2dgckHqbSXua8b770/4A1Y6A3juDsVR/tM45hC8p7u82m9AyIqDmjCbwzshm35
T5ybP9JtwuC41YJiv/j68YFw0o/PBW/mLWldBDV0k/+2HHk/hUfv76J8T7T7N4bXYHN4EuxxH9gh
3liAC21f1SQFBABcUGJ0bKoXZx8jvm5dqI/FRtb26cOW3Z5KdjpYNJl5VL3+3mzLC3U4WgJwnPIh
xoyKrtrjE2kZseDRPeHcP0Qv00MK0osRJHvrIcqrkezNiJAY7025qddwz9k0A+Tw1pHk908cC5dl
EAD32lvdRiTNogT9QzrkuziGtAHfgJR60nOySTG7w3zfxfEWNUl8mT7zgzhb1zr4nGK3PWlB7aPK
bTzylN6yDwwhL9YNjUv1DnKAXnTk69k2ifzYdruf9Id0TMQTbbNBhHiRtWu3U440fcYPljLtiznf
KqhHAR7Q/caqr100LgxKzV354nwZMFk+qgcg96NDKuq9O9oYYMed8tV+yGuGtOv40rnZyz1G4o3j
Tq793uztF4U02r8Efnsi6J+Kl9XRgxR32ci77CUfd9KdXlEKi/yNdpB8h/L/t31PP4nibHwrMG6L
tRFvUPbsF+rE5Ycg9w6Q+0l+0W7OLU73tMHC/UID+cIVolhPD0Q9tF+S7nUBx43SZ0xkHuJD9WS+
j1vrIzyJYxSUu/qn3cahm34R/DTjZS6OFtMTvjmAZCAZ+IR3zOmOvfWc34jgToC7bPIHfft3KPHE
yZCvwKEJp82OJCfEyEjrxp9IhnfhpsArmPp8o+OcZwwwlxFpDRlXrEB3PAsNew03jYocbFM7SPNg
SG30YhNqe678pn6NPyULr5Hb/qVinfyOdAtCnXcUfrHf7pRrjPo4wHtqHvtTIviwuZlKxV23plX7
sLGf6htOZ8gBIVtWAiMgsAwXATTyOtNvD+FDr114UbIADI809iq9qMwdn9MHem6JVjDu3YBwGuU8
7zDe6Ttmpp3Lqvs3utjnmjh1T/a7k/QyXZ3T8iQxROXEcHZOkXEO/41kmZ+kLVUiPgztzo5IJl75
btytq/UnemFL+APy5Fs6tTueP2AeiCkZefFAxzvxCmQcEjdKUVd+cv5H2pnsNo522fZVLmpOgH0z
uBOqo1pblmzZnhB22MG+7/n0tegq4EYoBBu3alCBrMw/UxL5tefsvfYCM8PMf9F/e1tk4h7NV1t+
AXyvdjYdCXLaGcCkmtvBikautanAM5PQkTGZATAszFOZzMvforcQNuEr4abug7SW7ormLdwlFzKM
qdrBLSINr4a0O0MmQ+Zmx9e5i1nKBtcpWA/FbqWuq2LurZNhGf626idhtM25BuylVvc932WyjQCA
mDOzVNS18+YlWVe5Q0sJTQWOW3Et7GnBorIe5gpiGRogznj005UI7WDhzetu5i8MpNlHZbDlZf1k
7SVxlW8xQWqGXaz6nb6ymCbSnfAcLcAI01a9Dz69PXQD80Ns1zpr6j1hemgXmrmRrNAJcwhSf8HH
3NLjTPiJxSPZ2TDb5HTWb5H5+ovskL5Yz5zRpV0h2IZBcPxceKPOjxzX/dAghtjyfaTapTuiZ7Hr
d0tEp4fAeF+6LAtz4aifvPao95txG8+rVTXzMACtir1nt+/pRT4PzwltlHdKP/6GKJNDoi6qF/8p
HxbVL6YcycD1VnkXHni6S2nj+nMemNHd8SDGYhYQdHiOgChYx7CDJbCWaaOBLxd4S8xpW7mIwUY3
F/1ai3bwkxxpNSLSeK6dGuWuaee+rX+4YKH6OeHj4tYV58a+/Q2mwaX2JVMLWqVPFYLBWfsovIw8
6XYBzSS5M7eBQr8JJM5DTNr11nUs7v52sfMd9V21js0dwsQpeX1YVr/cNfZ1K1g2D6HmCN2yehRw
YCR2TV4oni0e3haD4rCQA9rPTnenNTvdX+HGkHfG74yxTS6vZht7evLaccJICKeB80Yw057KI9yq
7D1Fc7kQcHrcC0sPSQ3KWgNlMuHvCyYm4eEr00mI5h7vGGHVfZKvJbi84oyGFfKHZhuDH8KKlG7k
B/73hmCnuA3axfDQt1sjWk7aygjWnE0fSfeXSro0tQ139kA/clIIs0cdpEY9r8wzF0mh2XNgyz/L
h9o61aHjcgx9DZO1dGSBQv4kB48UBdOH6o6cCTyVm65YeKfmEhUrUt+ZMbRrbG9urE0OLvkv0Zj5
bPpP2h0AtHJYcitGGaA7XkbQ3IbiHMc5VEjBwXszX+U9i0T8GR7bV4PandMulNdsV6z9TbOtX9SH
PF4NdITRlJ6UDJoQtill5pOUkMxB1xuO9VonKxNFUbLNFAI87lJjjgUQeoV7542n7CN/naIycW+i
eTA5mn962gK7R/obb1eifuItG57xLmLDAqiFSg7h4CT4zu16adyV5DVuKJOeU7As2+pEt9O9wKsY
9+PvbKefsufQnLmOefY4fm3SJzyoM4WYDbx5+1yb57wsrCNA05msvCUG27GQZiUKlFn8yDmuTt88
34ZBke576noXvifmUMwDbF+bCF03IPIHOm5uftHao3CfnHDK9MS2M824dSAVfUfsOX6ysRUYI7Ye
RwnwAlvxgm7lVHHr2BBCp9FrP5gObCQeH3Qq7aiBoLLDp2HpckZ9Z+ALmxa62ibE8DOnYJ6+BsW8
/Gx21VxiyrA9oapDkP+UslRvXIdzyzw5RlsFwtASVMWSuNC9ucvxgpmcgmdE0d9xcvBemTPxtiXu
AguMuoL2kJ/0cZOHkD3sHvSduSAEEWghajpJ22gHI7H7LXV16hSq4+Lgy5eEDdLxzE+0f71XiQWL
E1U4x1iSbiNzFT/Bgx+zjxfhNe9fxezYxvPimaqzR1b6khNUsEKigJCa41lfnnu1WJkPTb5wias/
1mQWc/YBOPXBy2BXjTjGc6FZEzi7T879oxnY7atlzMsNLAiq7B+DZmtnDC10JyV1Pt6XtPyWxUV0
eI3ug4ukqGO/2/oc/OQlhWBTdvxHJmiGcnxJXPXRWyGyJWXH3MTreJe9tWA/tvHZO+RcoSzOSg2C
nU8KAQ/qO/0ZLqIcWM0FNhlrh2KZmCzE4pvgPn3ga0v34qt4VM4UM/hY3FHcEV7w+sAzmZi922zO
yxW28Su1Oy4K8WflbhGQTF32s/fBapwIGxRV9cG8YNh9D3+XTkhLb50v1F/uDrq+5HLn44xsZ3vr
AS8jdT3wV+RZzIhcX/gfgCe5boutU9sB86jchAv2KMZL80ypgP26eab0URezEmPLXJ57d+qD8AJ0
/pc4LIlKr5iq9xHrIcJPHnn9FlJf+lX+ZtfqijnwSogt3dpv58rC/eVuq4tXbkPEvGt5J8yNTYLN
zZ8XZAqaa3FZvFj6RGtxLzzs30joBc22NvhADLQSc7dfaivrWB7rR8ScF5P8QfyPCD+ZqyhCl8PO
f+NUHf5m9QOLpxMO+j5Q4PPszzZHZbnk2IQ+m12+vjRHX9nFH9ozo/MheHNXCWhRAqXm1tY4gAYU
P+gtILqwxiefAubCUJDC2+qrsBMdyC3KAppXMGf117e0Tub+nmHVV4twXZHpwhVfOk2LzSQS4w5n
rKX7fLrEmnQYVtTzvMPwKD0/FxJt+TllH5q2eM7ZGItX8FbyDODQgYHDS/KP8tb/xP5qPsQws3+H
5/YXm4BwAlP5kp6HZJWxTxzdFUlLJ9YoJoXxQddtp+yGDTGkxguIdQIsxxP/sf6l9uYNGQ+RTfF2
CGc+cQ8z9xPlONd1tLfhp8oVg5MReQVYrfbYq8QHVnmP8CebWiQemHN2yN6Qo1u7qb4p0PVZuA/e
yWc+2e4l/mQMt3C3uIqixxSPwR3LEdFwApYzm3ZXdaku2kt1YXn0H8QtRoL7YtlduLuq+3QnLY3t
OjqKC+O5ZLYVCEpJmyE0BlnQC2frx/a1c+jGXPJHBGrCnEwkUJwcpZfDMxd2N7CrXY5OsphXS5GW
H82+J2vDaHovj1DLSNKMEIURLn42n4d+a83bA+zu/hJWSyFZaeIqU7lb2qj6HeMQUfpn2uDw4RLX
YWO0xZdpAvWkA2/z3+5Sk51RXSacAJqlWDjeiv9httK2w2GKpsBNztgd+LKE1T1om37FExB3ygK0
avyIx9i3I+pB6VOv4QVaB2yUNLcO0/EZL+F7yrHMX8CA+yjMVQQJlJunwEI+CRfs3DH2+Vv1jJ1C
5uIpHYXHADSiVrdMpUZdGYigOyt2NwKtmc3XX0W9Dt0ryq15BQ18bpRMacT7GJpevWhCRCtRBySy
A1+3xSvrixEJRdPfjxBhJVFdMFSsaFtJrTnRQVEARVzsghDDlDLGz0KsVEuj1vjdeiXIhBqk/KVn
Rhsch3T8QtwlAWcvVMooRLvmPhLDYhUDr577eYvVGRrWppv+CJHdzBo6G3i8RwUZXLVTpZ7jUp/9
9x+9We4bNddXEaFAm75LaVGqHCjjkpQF69P6zCqr3VlCYzZTiilFWPQJiyQXuKl8/aGPj7EheCua
CxQxERjni7oMOD745gWRZen4OQdzdI9YECk8q3hPUXJQoh3GD1ELz0J071Gx6HLPRDQgYX0uD50q
f8iRWNlpyGVON48uv3cDeUdDy9TMs4I7lytw/7Zwd5Pt9ank7t6tXZkjrNdgHnuGCVYxVUT8x7yI
RpUd9MqJDUSO7bE/GlUTrUasFlRmaJy5+ZNaXQiaQqnAXwdmD287qD6EMDxbcX4q++oB1hSkuVGd
ZX381uk5JdThMuSCsqpV0aGyvpQG4z4aPCcX5IPCxdNq3YdUUk+Gy+XIkDU70gduLKXiyLF7dGnu
LLrafMqbUVtGHmogtx8fu1G+43VwgMlUlzpR/kEKmG8bbTMvxf6XKWvCxnJ9HH2+4yrlrkr7at3g
smKdieN1aXB0NXqnEwf/AGmU80OJU9wtmlUresFsChyGmWHszdjqt23KIdNqKQaSPEwbaFRXliX/
GigaL6YwCDtAnEGMlot/9DI22m+1Iw5TIBgcDm0MzZHjQiM2ZAKoh7DwuQ1L5uw//h/i5xZCBgRQ
/l90nQnxo6mmiXjJ0HQLjLHEh14BXSByyWkrmKXTqfAhMgtMQct+AT11XSW1nQAKLtVwk8OLB1Ex
PH7/8f/yXaZPtyRFNHU6ROoVtMfotb7WMqMkU7j77fbqXKw8SgchVQxhEii5pU61S8Qr/f3nSmCH
/vnZ5KMalqnR3FLl6Yv9AewRKz3v5Z5Yn9hLXLvEKVbqhDJ2kDPxwo8iavqk3GPD2+sWek7aydxs
M2WtWt3mh68y/cbrNyDJhqyoKpE6hnX1BqRIE8li4atAMW3nYSGAhRA+/cxEFXnnkypOf3ICwjB8
e7pn7aPmQqi1OAm33vDDcLgKZ/0aDbKEFlUxVU22rr+LFriSLGQBvXIyPFke2OAnrEA85G8+XjRX
MNUf3oRyawDKWDwMLCaiTvbs328iomM35rlQOnpKuc/okkdD0dBJctJqxhrxJo/fkOrXPAfon6Qr
OL1q0XO0Rw6AyyTeKLE7xaWGtoiV1o5kzvqqxr/kRnCaIQh7ZQm+DekDIVN2nfB684YWeAE5ggsR
4rBFYNbH71/qrXcK5dLAImtO1KurcQ2oOWdX8sj1ALO+0MHD2HrR/TB5vgbp9chRZOaOJsLfMgz5
70fX43QeaksunbbUzrBpjm1ibDuD4nfNjMkpwRpdegRjOeV58Bedue5DbY//gwz1Lj7qPiMqrvL7
bueq5o53v8pN9dOqJ2ZJ/hoX5X4cAGjkOuTIyr0XG/93VpIQ9/3Dkv/BWLEGKbKuyaJlSpakTkPk
j8loaWoPN07hOmBxNPWMDFoB8PhmYhAmvNOxDBInMZR1D+1JnMrK5jIt4ydP6hA4RhBG9P7Ts+RP
MyoJI4e5oEDqt8fOu3cTs/xhjtxcOxSVxh2blyHrX//8j6+rVJaeGQFfl5E1a0guQ4+TEwsB9UJK
2seIlvrk6SfebRuClsVAwWPm+BmDSPzpu9yaPQoLt6iiqEcYejUEPIQlkmAOpRNpdE+MIhrmE21k
INoR43Gx8shKM+qWFrtHG6Pzk4/v393N6atYmqyKcN50BuLVu8Nv8l9jsEdQNC8lmSIz2YXVODya
TRjaMrDqapp5+LIigCDTy2llEIDUlSacTI9NDht7/+lOQJQRsf+sDqXP2ogouHr7PM5h98Tcsq0a
e/9wbn33HU7EFhslBdOQLE8oS/WEofr+h0m3n6ypG+zGsmr+sy6hQWUAiSURuVutocSuQydUUa0t
e1AzdYiWeJSsdUzhPIT88v2n39oXGWET8UwEuKdc7Qlq76qNmrAnDBOnR6A00Y10U9suXEme8RiS
mjWU3X+jEf9i6v2ftEnusyCtq//7H7dWLVWEmETGL6Ab4wonFxF72w5xVzpjz7tEcPOqm9nr97/s
p8+4+mWBVsv4RBmwiPz2o16uVDP5YfG9OSaZDJJiMS9ocl+PSSuE1SLXTIpCWiodLYCBVcTqGWBa
lh77L0yQGiy0otnjlzliaqIZj344jnexW2wJu9y3Iv5Qk3i2bgDNqhpUDPzBfw1yb1lXKIBbhZHc
CMMjHBIqoxMwyjMe8sB9n4BjpotK4/sHJ01T+e/VXhFFzVRM1h4Lyf7VnqJqeaMIwIIcD3G6XbON
22qcLGREULMwYZoRhfiIu5uWA7gbTyjomuQcfXMrnX//VQiK//ebkFTPYVWTJeN60Sl0QzSHXCmc
IgVCT7Pdl6lfG7VEH3c49mXtbhWAFb6y/f5z/z2doJo0EdYZuikr5tcT+mPhtTwJqmgUFw6B3XND
Zk5WPOxZlrf40Vh0S+LVvv/EacRfPXN+n6kZGOc1Rb0+HVtVEIwDydQOewH8CJTZHGWf8zJ8+h98
jiqLEi+Y1Vydfvkfv0znDqdYpZE5JrUbQtxXApkQQeH+cNY0lVu/54/PuTpsCQqZLRNI1wFJUQuW
OkfzzS1ft4UeWYCUqfQVH+IgW2dkyLJu5y9quDaK8MzPp9bQNu1SsCbNlZIsFPRYkkLUQ8hJCHJv
wjdOB5N/BvmgQ8FWqABuGo+akWr12O9zMV3BDyU3UhNR9EL3aSwTUYXrncj+ncuyyzU/VNZaQVz1
2C6zxE92nUqHTmoNUpI9FQE8Ib3k6/zCZy6sOy6UeCY75JH08vPmV2uKyAtA8nMhTnHt9NFbZ8y5
ntJq8/oavZr5IhkoJcA+5pibOjK718iQpDM+xo3p+S9doosIV6HraL169HL/twgTbx65dLANzaSG
OUrGstS0Z3Eph+M9l+Zi5VJhzQAJ262O3SaMEA+Yvf8UjOPZC+6+HynSjY2JA6WhsRiIKMO069NS
HI8CcTtN5oQJQADZ705tnB6VTj6ZpfVONaK1xSE6Yue5wP+9ryxfBdLUYfXfZYG2GVL1hHn9mWzm
heTnj6MQv0o6SaiyUpdEgsurcfAp7BT6PBC9p7LViXTx3YZMGWnVu+JHWeGvNqIjtja6VKr/lLW0
TgWAoIr1HnfdSautw1g3Jzmi5Nq6SzVMaYgk1qEsfNJv/Vmt8i+EBAcpfTP3O7yc4TGR1R1ekqNc
tycsc175EQ7pWlGkj8EjFlYwDvBgYHqX8luTSqu8p/UY8Nhdly5WQPIY3YCiHBFX4FmYTd9TVrto
XhnNydelj69/r9V3VVYdUd/OqxZChYycr44twrBcR6Mt2JTiWxW2jtuzpknqsyKna3wWmzhI96Mv
33uaeudFsCH88pGUkj1uF5g7vv/od9FL6efjrvZh8rie8FCn1V5tjA9L06nmm+Ulw454H7UW3q30
Hmtc9sAdlDHlYrj6YYTc2ChIGpIkik8aqkzjajFxE6ilMqxxpwRDloEg39SQS2e6RR0yKbVlkFgf
AQJ2JBklchaR1x5VPU1QV+mcH77LtJ1fLaCKbKjgJixYHtb1FYUqS9t2eZI54ECQp28iQQgmo1qy
MNHLNbrUbhDeizMh7956o/4lZeKpKlHW+D5BtFmb0000BY/Azv6HTUz699ahcEMTdV2WTKiY12t7
6Q2t4Dd66nhYBqh35SZSWRoviMu9rduXL24yQic05NipDDhbvkBIRyO6P2xqExz5+hHBt2U/M02N
/7u+K9ZDZHbu0ICXNR8hAiQr/H+JsPjihmDqsPuwH7ZpjDhRydblRNOoJ8+52lrIiuMQR6P+S0u2
MXYCyvL9Pby/cZ+5xIq1GEtkNZrJFspZt6znoy7cK23MbwlqGeIcbC3SUZZuo9tYNuIfNs9bKxX3
IwUkg0ZtQ5avzmFVVOdxhKcKQmtzqGWL1nv5BoPKbuPyXHTpOW4GpD/KCCwme/t+5P17glan3VQy
QEIblqZdnTOjNsfdJIXYUUzaTfiV5v0wnKnWLQO92HVy8jAKiIe+/9AbY4pTO7hrw+BgpIj61S/O
qyxrvJZcxyxC8omWkBzDt1FvgH6Ed5qLTjrFI9e/kf59REX98f3Hfx0B/55tqqjws2VJlXRduz6Y
eUGcp2pcxM6o1Sq9RcJaTF1GejcR+9W7MNaPLeYA2ttkS6UCaAsCAziOq3YvmpeyUc7N9I/NILob
Krz8eW9SMcnehuFBafZg/DZhhkXfKH96W/8uE3xxLh0c2jWNrz8taX+cfwqNurXekOUyme59BTfw
aH6EmPBBUP5wO7g1MBSKfjqPiZOQdvVRPlJh16ytyIkiuAYGDg/PWCVaszfQeWMZ40ZZW5fvX8y/
B2Z+HsR0Bcj5tNhcH7vUHLCmYEYogfjPW/kbwXdnkAxzMZcevx555CYLVTZ+GI//Hl9VkSu5Ik6H
dT74ahJoFUWM2jUiR2iazRC3jqpGd4Eu7r7/edKtZ6qJlLsUE7KgfF3G5djVBwH/bRIataPecofP
poSrQWKrzF4KQdlFqrwMRW1pwhZQK1bZUsFp1QzrAFEgkCoNDtxoXAT3p5F1YxHiGUgi53dTFnVu
hH8PrV6Q+zQMsf2W+IDGwD8pWs8a4O7A4G+b9kVyQ0Q+IYwo6aehpk077fV8nJY+QwMSxk5z9dls
ILUF5ShyLA24hIrRjwoIrAXRyFjXs25dw3QjEIMy1kQiSRWPXdpEVZx4dz4meLtr3XEGfHD/Bbw1
JYyAJpNakfAe90kEsYadwAtspj0FM0ku5zjjEIXkTbp0q/QhVjGR9xNB5gs6VucqBnrcJPjE4snR
dv5iGQiFudA64EVf/3OAeBbsJKBPmMgptYKD67rXutI2ZQuSYcyIHYl9j6QTpZjBPgbJEbxT10P5
1gP3I07dAcRlzWSpeAPwvMyna8APA26apP88WNOaSjOSaanXA24MYbj6Kgvd0AmvboheztcW+rBJ
StRoBUAUV2s2WQqJBNPUB+6chZJX999/iZuTi8gB2heWDP//aiFJ1ILDg5fFDp5OJFX8bDGSzqZR
/3Bpu1FvZARbOvdeFnWdWt/fIxi3m5LmRUpuqULTCW2i2YDsYJ2uinbDEeoM8wA9OO+mVrSj38i7
0m13nTn+9EX+PalMFXqJNpFJ8ZOn//cXGUMRGzFoVkeq4F40/DHvy1XlvUXJ8KxNVs6qit/LQjtM
RvjEfP//f+A8BZUNXTVF8boixzTQ24i8Gopi7sf0vEv0ZUnp/rBYy/9ekimCsTLSZ6B8L1/P2r6K
SPTJWDH0iBaDBeffjvMYdZZxjAYirshWc0KldoJWt+yuZpRDnrdbNCZyCUU8wvDAzcEZp7yrqX0X
qNYlgZkju4QN9MgDKwmB08/L8K3VhhgKVaLtcKMsY+qlCcKPXHhqVxuhqzdCnr/xKGepLO8G8cdV
/+ZzkhVYd2AvzH86NzEPydCpfjlDfydIDUjkKH9rKJuChDRR1sTBexO/q4BfOrJau44TqV5sghQB
zPcDw5hmwPVywIuiyatKCuEkV/uc1cgAnrwicjAZ49IB9G8CfoBAWUCtDNB+YZLK6ure5zTBkeBo
mdVKNF8MUz0naGuyz97DuhIkrVNxXArZIEFNk3k08kdrSSjbe22vWe5+qOWz2VPMyBkMopK/qXX0
ZCn1KcmzN6sXdzmgertCOamWL6WpLQpPQF3LeYlSNSVI6zxKxYMCrSm3ggk8/BlkNNt9M1EWmazv
8Bg/tAoImNwot36jgLcQl3T4565hADzVL2nANZdhL6I47UWwlvKOlCPMCloAa+f1668NPVl8PeW8
oKLiZ++h+NOuqt589wYVVtY/vH3XR/uSaGNKCgk7W1FuUmBLZtRuOpqc82lClF2HPsgfHE1qyD0N
33WedGhJ57BM30Kv/NX41XoU1bMQcMqsOxbsoixOsDjuRwJhOZZas6j0f4XvkgVyZEpMh/R4j8PL
yWCRRRNnyoh1lNGC/tEyuMxcq4hWRfc4rcWKwT8SIeCDl8px67Q4CTLvoa7oZxnCD9vArQOGJKpc
IzF4W9M17u9VkQjiPgwAiDhCLdlSnz54vbsRw4XkFY8ZmYFijlbHjY9WNvxwx5FvbEESi+F0aKZZ
q1yf92WJWa1i33ZGV/oA1/YM7P/JkPxFYaUngrAbSXEUZ/jUJ2OZhnDHfyZpeZe5ypvZ1qe0AKhn
5nT98qlStap6BBQkLC+p92CpsuqTX8br7+fqrdWVmpakc97nPPbPtbuFttqXXpY5XYiizUjXRUN9
J+lOZZSuxzzaiJ2xVHwcWqg0h5Qvh47E7sTmFNeoIwwf64x/Fxvjr7BXnxNT/BhhwYXmo5QMb1El
/nCnuvl6JYm2JL0Y7nTXu68qWGFQmlXmYKc7FHpH+G315NX5VhSDo8dhK437xRASTmxqP+YK3ThY
89lT5VmWNIu1+u+xxZLX1ZVaMLYIT5nJjGapV3fMmhW50ZoQnnDWb/xR/MhjkaTtbAmxbZV27kGT
mxPWfDuqTWTMwKcVMd1//yZvXXb5clxnFM5g3NyuVt3EJbIsyHiTY509gxtbDqP2HGosl55v2NxP
d2JKbcnTtIPuWRtSpJ9++AY37lW8GdFSTJ0Llnl9DMwNNaiTlOpSMbSn6f10uuV4FRDz+lm12pMo
Rk9Zou/6yDwE+MnQeWSh8hxW40dteEchVZ9TIPuCimvWkH6YnTe2Y0lBVWMpKnvSP935Fr5lOlKH
RgndcK/OPjWtOMcVAyjwiqPZkDX4/eO4NVgUYrZkTZJlrntXg4WR4WZyNaYO1YFl6aGGh2diT1m6
ue6fQn/gb/Y/TOfpHV/tvPTrRU0hDFxVZWtaof64uOdj15eiS/EKx/JlRMfY4w036r2XpT8Vvo1b
b/vPz7oab5YQRqGqToUyCz5WRRJrHkqQurjhSMFb0ROaGJjIGlVl5YvFYSTFHhOOuTUHi0mrz7Gs
nyeib6IaS49+XpkPazFTL4DqEzr5pJOAW4rHVS41ARgecV0J+RlLrA9CX6kp1kKR2BrbvCnPX+Rj
JJoJ7UfYfPmnmkoOgbhOqLVgV8JxXfnSukiNRZq1d0Pw4cnGwqpSlHTGxsSDTclF7jOnzoaVWFjb
vGwPVgL0RRhW5VgdhK44RwB8CB3l2swNrN0n7bBWGlxqRfM7DOtzW/EtvfTQpxBMEnc8aTGdEnnK
IMwwac8CA4RN3I92/k4SasT1LFMtmC+u+EyUzUtU6U4JskwYlGEGSNvq561ISI4CkWZZ4Ef7Ilxa
/JSlikoSN5660dEEGaFXLJMepbSYvOVIs6gsVuRg1dvRG2JYqCn7iF6Q5JMxAsELrFTyp4EiecGG
GYwTlFbLKvQ6hJt1B5sOUFQ3hARENNFDk3BIVCwVMEgsxvwnJuo+skRYCdrB7w2fdGx0viYVbJsQ
hme3QGcdWsoqJRbIFPIjGD08Ooz60UyPoM7nSs55zBD7dZWyFWpQ4yL8wi3ZQVb0aWEPMoLqbLrm
VjPLzzbIjl6ZHoWqRkvhonlSsbRnvypTusgxvsU0yp7Cfg3L0DZ0cLc0Di4GcCQ3x+QNpNjyHV/j
vxW5e5FQqwZwgOJry1pYT0Oi14ujNRhbUx8wkfIlp3VgSlhH30osNtxD1991QfNMkHBPtuKw+n59
uDl/JMOQWBwUZCtXF1a9qIp60FmQ5Iq4TZ0V2e/uh5zEC1RC6qAvmtHa8hN/WAdvHVKof3B7RUyB
VunqYzV/gKHiDbjIaP9IonVIo4R6fvrDSnRzO9I4YSp0bGkjWlefoyIOAl5vpU43WE7TNXiiIMEn
uHWppmTI6ew88I9WKe8DYnEK6eeTwq0Vn03V0HnGVGGvL45WnhRJ3ml0FPBwxAWK0wb9eyfoO/72
AaEAlz7Tdr3xgcV/4QcoXkEi7sQSQLJJ8bEhkKeuySaWidQy9a2byHSwNGDJLkE0HeRMO5EIYw8r
1/Hi9CPz6ofG9zZwxbfW0AJTIG2q1UocCinVfMKmlx4GYqLp50Omn5UGDFzEctkMU48wFmZyCa3U
Hyank0i4dTo66Ujgjm/MJMs4JL6IkP9DriKEOS0GfHK9bEMJHor8WJoZGnYV04BYj2/T28wgg+H/
6qO5GepPXKWiRAfaMIDPCo8lvCXIvZxEXl2hQ7gwdex81g0Fjt5c8gIKNW24NzmkklUQglOgClUl
Rj2Xw9ajygDGUQIhHLvBisgPUggQqNdx/omRCjCpCJu7b8HyI4zoPJVIg1o95z3p3QOafyMn6Ltg
6YSyCYeC3qPR6ptKxEQZl0Tg9nhs2/BpjHLoG8kkEsfzGbh8wIQV/H4O3tovdYUruoXejaE6zdE/
9stArLQkjdoU+iE9Jvkx0ePt0ImrSCKu5n/1UddXtDaHN5yBfHR8A5JiCl84pcYOJnHW1cIPP+vm
KVnnXoUuBTka17m/f5dYyHlWqCW/K3IqnzQ9L134fbaczu2hNLxIHvFiONnBDf/wM2+deqjSUJLi
qMU97OrUo5fICtKY5aWn7QsBPUmwvNT1wfCtrZTzfvn/v3+wtz9Ro5I/BZv+U20ATo26BY6hU4Yl
BrDyDFXmTXKHSxaXnzV7CFSnxfcf+bV0XJ+zJn0stU7Uysa1+Gescqj+JCg4YR/7M5WQwxaNI2ZL
i6BRsbTHWj9VsJnIguvik2meiwiKYzlwRii7qdWHOSKvjwIbVYXZFZ9pUnMiDcaVNSBt0IQM6gTJ
I0aibSNEbxS6XExx41rPDX02luPKc/N6ZpjMtw5XGlkD1La3LRzdOXNlGwTwpWjeVjPJPZUxxrga
JlxiKU6WyI+9VdynQkrQPZVYBM1zv/ahCVuEy8vkJ1Cb7XAdT+7zogKahACQkLBsxu0zncHxfwlN
qBMacLzvn+rNUcuYVWgF0ZpGg/r3qO16l6w030qcrsg/4+HJgjYSueMafN1BVhd1Mw/xO44/FTJv
DSB4QBQyKeiq/9wMqlYY/FzWEwdC9Wc48vqssXob4votmTQYfZkf4f6cv/+xt3Z/Ok8o3sXpj6/T
9R8rj2iVEYJkyIcRW0gGrmZmodOatv4y0zahKd3FWXGezifff+6tFe+Pz72+P4ejGreZJiYYm/uV
GTPGQrM6dLJ0KbP28P1nWTcq1KQQ64jEuJayKlyVyuvOJNCDUCZHScOHvm+7eYBs3aMaK5dxTYxL
/lsjzI3u07gaRB8vuwkzg7qhxIt23cqwtcpRvI84g36k6/1d6ClHWJV94gI4VWJEfoL04el4sSoV
WJ6rvYRoJBeyjCyvJ3avgjHoh4BztPGxbkCajNGJtRF2L+SppZ+uOdNii8ZtUuHWJrnt8mUu0c1Q
JPYJ2511iDLcSIXAfUMCf21z86JgnHHWF9IzMRsVlhDqzi7p8K1Gxl1dkaZHMCRSqkWqdS/tqHaE
wHHtkWpthdzr4OoeJOcO+CWZJmzBNYyJaObJMIQjpT+qsb+Zzs1FqVxMTsR9xdggUmHh+f1F9UZi
sOpzmDUH4h7yhREJ2z7SFh342UDwfwtjOSw0v96QMVsftNInLQrzKwm9P2wxtyaNNQVQ03hgtl6L
OuM4r9Bd5tTVc25XmXJpwVHUonrRcm1Lw/dSE1H2w0ov3xq8FpoM3BAGreLr8cT90iO3kAVCj42D
DPAe2a0rz6VqVkDCDaZ0KGlqwVWB5ehuSKRh4h76IAwdL0xOZUNbM5dp+yakdsjh79TNn9HbE27V
jhNaItrC4oWX0ABUB5u1iFsswJIGDeL7eXHDKaDisUDnIbPcUKu8mheeMMRoKmOYR26yRD+Fw12k
4t2X0kFN+FXkb+V2gKlPGOCvR4JP2J5lIcweMirkHkZEwapXbcMqXKcnUvXQb2F1+k/uzqs3kl3J
1n9lsN+zJ70B5pyH8lUyLanVbr8k2qjT+2S6X38/stRd2jp9Zt8B5uVeQCBIpilVJZNkRKxYa49q
AZm48Lcj6ZF/GKxd6FqQx9cwXvYaAhS5LqWhdXRfkyE+/Pdf6l8Vv6F+BDRgyM2Uj/tHjpgXM1rg
zn7Rm1Z+mMx02+BUh0rNf+wrd1i35rQzgrDeVAXU4YVpPMbwK2DDl6T3RmiD9GW2TzLMAFgr/dj/
m3nod0AMQNuEjuQuwfsXx2w0OUsdDky2tR9fiyT/ouXNfVyRGO3YJCL3aJy08Hh3zvQI+ePbeOpv
HEJfqyHE8uw778O4K+Lyqc94ULDUA3MrnmbUCryRW4jSv0K0BrSPrf34m99U/80MCjYCqAAANwI7
r6OaehpGLm6jAnx2i5BSRr6fmJk2Qv2E8jMYEX7daamS4xifghHqgSrNlptAh7thjL/rc2O+JYBG
dDuHMcgKpT6naEC9GfOXaOF1mfOv6EOW27Hs38KOCu8JyopBjY+jdHlbnGTQNim8quh28rLNsI47
fvLAZAVBZVl5hzwLbNR2S2wp3zpVJgo5VoxfWEa+4E2JTxCoQdKX46AYBslrGj6Rp/jwsWusGKxh
oG31pgZ5qlkPvpN8LIEhrSxhG6uxZq/ka/51FnzzRqZgNxXfI0ffhA67mXI4AGTbNO6fMJY+RWF0
miK4n6LU2URWdS/Xk8F7jwzmn3JT2OfWx65tHw0hvpvE+oibfxwS0yD6z40tvX+M2fOP43AM6p4A
eXwFa/2wiZLxx02oW7cBq0Fkp9kebyEp6W2DZErg3SOHjPkIIyBT7ADnV90fllzyjs76n2U1f/ub
sfC7oQAgzdIBrWDUvo6qzQQT8q63isOUVjm0kNYKet+HIuqmPfYcv08S3A+2hoinnL/Is8kK42+Q
Jb/ZtJAg6IMzd+SK/trBi9x10xRygxZUPL4xrz+4HhTDQ9Dw2wAnPQRzs13II10lcC3/3Vv8m9kf
VwkxHdy47BBfe99LYuxiLJLykAlEJOsyPdgVHGYeRPcbqyG9qiIZ6dp33jm8A7sijCEP7Q5hXaH7
HPf+3izT21A05tGapQTgEEBCiC6X7hwHMYU3sGVuEEx6THyEQ9lb7NnVsCds2/Mq9p9/yevo/vlf
tL9VNcKrUdy/av7zsSr4+y95za9z/nrFP29Qbqu66kf/3561f6puvxRP3euT/nJnPv35v9t86b/8
pbEtwdXM9+KpnR+eOpH36r+Inip55v/twf94Und5nOunf/zx5TuPADZi0p6/9X88H5LJrRIFx47+
P19+wvNh+RX+8cdNUpZPXdXj0Drf8MVVT1+6/h9/aH7wxvaBiZIjGljE1nXGyPikDgXeG6J9wHp8
Ylm4t1w+q6zaPiaxJniDL9MibUCaw6bjsTR1lVCHrDcyzdNROa8O+Z7OHz//v7uzwXd+dPwiz+2X
GTt8DIvcC8OQTBCPselhifL/gZx7tbJbeHZxdpT6ValrVQyjfe0NLYTH9kCS8dz57PHdureewile
0k3tezn4Ihy/sffYpOCMfhDkHZ3veuxW2ns7dBv/w1i3ffcjmu28+rJ41qB9H4inS6FrQPKLtYBx
INkLlZXG9yFehcbI05DMrBEIetc6HtRDutN1HxISi7Nt2tWxgAGwJzofR60BuMhHYOKbEwspB++a
kXlVx0P+NiMTAU6IEU2s3VBpPbnsuphYPYOgqa6aMkkMpBHiuX4biSa09m6Oq3FviiGcV3yTKNno
Ii//1H2fxDCiO5mLD85xyRtwQeatmjKyE32fE6R9MucJFpCu06DSnuKoQJEQXkykbsi6Ih8+EZ17
PeciG+K3orRN5IlGYOJdx6els94d48jBEw5g1kmML16MjtKxQV6VDNQu16HaGrMsZX0sxnYfxvaD
jXTvCjWOBs6VilTWtTWzbO3aKsy+mt3I3KLZQR7foFtRJDDYeCEpnYRbIE8rlpj0OALwQfi5LLou
2cEFy1atQ58d/qHEmOUibMGkRvRAX9muNwd3Yom98b01+o31jhOD+rsbT/H7KBjzb/oyLZBsZRBI
owjY1myKHNvhVo7V/+nGmcAlFxA/LIIeeikQK4+l4cRSQqSMtk3qIY0soBlGvGCczBOoPvu+dHMI
x+DEhkSjNqoSedMm9N4LpLjGXTnU/XQPQCM3AFCnaUqax6wbp7blq+J7s7JMsJ02bUhg8GHUd8vU
oUibuLOJ7FbT1e5mtkzRrMIureBMF/ECT2eiDeVdkDea/8PxRquDOW0BfLKa+gwOyqIKCnKGk9aL
gOUkUaJdFZFrzZuCDRsc0kS7fTiQ3MHryUCR+kwDEHYffZuxcdg65JqzDREUj26jWszmIU26wtyx
2+v027oejHepjazUfsycsblBz4c0RW2KJu8DOjSBeSD7ykfChhnFghwicoUU+NWhISCrQmTwSruj
mLbm3KRb1xwSaGIj7VNtF/O7gZ3kg9F2EM2FcGR0yCTc6TAhX/MGoMDQO85bo9bxZ019nnzPERtG
kKgb92NpxlC5jsnXZnCjPZBH56rQ/fpQdQBfAlIt92ZN+oun8TMvvgv4cNHLdhvnvXVlt0ZzQyRC
h327tN5q2aJtgkSbHvPWNfdE1Kqrwmu864mE5n0QjgWEBZ4L/bRdHFsnGt+5TUQ4oXdm+MoNDB9h
mUc9jJwPbAZJzmDj7dx2i/VkF+P8RXR5e2trg42HA+mdcYBsqURK8b4uBwjrzQ6SR6Q97/0qEl+H
3ECtTE+sdzFsFQmkCF4Ms8LEiVKcoJtG41NRdsnBatLs6M68KlIYYWch/XHIfGhyV4VfhocO3YaD
FmCotpobXaN6kfgQQBikOjFDvm2XtPyznGyMCBFEd67bens2WeEWV3+/S9CA2C5gFg5da3YHW9Tl
fWAxuyRe395YDMX9gJjbDtFf526wQ+2LmcwTt6rqD0NS93ekwYpdW2rzLmfn8HZJo/zopjokxzEq
bzC723c6WZGwlMR2cZv5Gsxraar/KPS0xIQsultj8mHQdQnEujjqC/Nod4v2Ua+X7qYfvLxbj/MM
Y4oeZ/VdbOXoyAyYefOM5odpFQCHrADZ9qGGursyQX9qg9UBCIDKz0x5zYXRTw+L2whksCyov8lG
gPdqrhFDjUwf6ZMx2GcFeWJ+52ikODcSKyUkaZKzlN+EYaaMEJ3plvzwd0PVurft5HS3VRNX25Dn
czAT5DTCIpuOZt1rOztLIW6LLevUJMZ0yPLRQa3MnOCghZ7PrecSijXsjrCAC6sMHe9bO6Ipli1N
co3VOu+KFrVRIkH1fvQr4rqJJJr23PbWb3uThM06fh92+XwTCx/SPBOJsAaW6H2fsnkLUHE/sc/q
yZnkHYOQAGU0XqW9iG3vJi9m/4PfiXQ/+alz1cdTc9Nng743l3G6Dwu9RWRM85iSwRSjcF1V+wAc
CGoKhkvcaTEhrfZNxErJwKzMpd7pBc6gEqDETosMsC4kLW4M1MZuPRl4I2QrTjE+g1WcO+OuZ97c
TpFnbfRqMA6LO4Q3Ah2W3WwhusKC4O8n3mjEW5dw39Q1MFdbz276uTW/o4jW3jpphxSKJyny/Aqi
Oj1GCZ2g+UYrkHXx/XE6allib1O0gNYihWPb8gRPfJ6HI+ktyLQVAIdJm0HgTycAXog0+Oh5hfs+
a33zrRZ6gp0tePkxIEZT9L19CjWgwrzeTKI9Shl5z2pRE/PbNYDFf8S2Hl0ZiWTHQt/0wfex7HRH
GNt07OyNMRgQYha4QrLFJ5g+IytQFEF6EgtKxOkgxre+lsPlJorhFilOpMjCFM1lj/AYKcrRPmXb
vC0TQPyFvqA2phFNQsgqmQ5JZEGuJ9n7h67ubuogTzaFYZFuRuRpMwWhBRxgYTiIARY8rKgF+m03
lwuuDtEf0fDCHaotiFwkmdMx3LqLMa29PoeOKEA0czJ4Mwq7hMuzwESbINfGD962yNvg93ZL6Kvr
VBf7eCzkAjJWVzPrHZEutJmn2mCUFgS+clKu1lm6YB2MTo9c1qCzhrZ6fp3MQjxo5LKtnQJEx4LS
8bGfkx6WMXAOEIBADdkyzXRWoB28oHO2wBMnYH+u2C+ZNDXsmdSTqq1R1tUHe19WkwVN3CTgvyA1
OL4f3Lw+5r4fI+rud1DjCjKBLNLMb+0c8ZxdBtzDw/89juauQ9M0vJkSG6EPPYlysYuJATmHyZjG
5RqH7JKvp2Zx+8fJXkjZYn9JtpHd1uMNi3perS0jZhPn2jOcZkWDIsEuBYxAhLRshxltFlT9yKXW
rwU24Ffk4sjYfE5a/t+2gv4fsm8s7BsMi39v37yTJsd/bL5kr0yc5wufTZzAfQN5BNmCPmaJQwCN
ez6bOOAa34D4JuOcLTKpXDKL6qeJ47whFqVCCWCNgT4S8ftp4pjYTA7YNFeGAnUso/+JiWOQk/fa
xuEeJkIchosxLnO6Xjn69K7sw7DRrlItCTc1mRFwi/moq7ElW+NtQsiKUax13SffIQUcxR4o0btP
S6Hd5ehPrFNEfNYpwCtopLydOSwEkwlUQvRuIzEajXeR2OReAkGfjehiCxXXIv2WxMM3BK3zXRXD
fE26634ij2Ml4E2tq+Khc8UnjKF9pC8EFAQUaFO5bxr/zrAyqIOrxTmid7AOoTVb50bwWW+9d0FQ
vU+XBQYuuKZqvKg5egOimK+YSU5+OB2CrLx2MkDmRezdICULd4GZPVR98hUECbGoQ1lrhNX17iFz
oL0ym8Tb1ixdiAdV6zbNt7k5OdfGsKpJXZcaoCTbaeWPOM9RDp6ukmpX1sMW2b47MeUS7tQdB8Lm
m7D6McacnOQJXKS2/V6MaB2L7IPmRfg+LL6zQ0Q8G7v7pYJpMUPhi4xs89sC+//cj3AaNuZDk2cn
SELe9SMkPFbdQ0AvAuDP2p+9MzySw/ClxyvXF5tuTo8G9sfatGBOlmpt2tS+B1LRb/QRJkYDRltB
ooubwFMauTea50E2OX3QU5gZqgbY0ljcOKg659B/rMBpEZ0ph7s6hxS3BsG6BupxyHT2WTWpuNPB
X5iuUc+9XlKEgMm3zBGXBzM2E67QZqQPFj/7XuV3sG28hVXtnQ37v8s9dpmAVVUkkHyMps5uChIO
dNEyGIS12zBDDQx95K9tkV1rMbqGTZ6jSLiQQf9Qu9/0yb0Z63w89fwICMlND/NEAHfGKg6++hl8
2kz1kBGFjw7c2THPGtatii33cHR0MBf+1MDGaEPBqWXptoX/bEPWy3uBZXeI2/4mq836CnP/sfKR
fIlzcTAWJ9th1vDrdd2u42Guhi5jKOO5LfLJ2rhW10imu2u3atKdgQiBPcHzTm6J08W31gBbjeVB
RxYPJdDa+hNyYTP8Wx9sL/tYZwgMZQOqq6ZnfMjK8tuMelhQ3phFtvMzEP+NDdLLcD2xmqdd3Vfv
qtF9QOXtWMU2VD71iP6WviHtWUDQE97h7701y1vY7YiXJc7Dgr7tGqyrswQQdVit2IItWZFccdWz
019bvZXdXIrOTWySqfmKSAQBB8uykhd6nD8B7kdYHKpHv38SBLhWGTJaLPENkYqmeF9j8wYmwh59
FK2Nxf7csDte9Rgdq9KLy02dl8jgWPd5P9iHCEquVaJb35uhhRkVjE3QxseQIMiu1Uv9ZEm1wdEL
l3Pt0qc1BizLqzz3y5MqhJ3BXCubnazJyXg72f6n54Mp3Feod8HNLOxLXVug9UW0h3igOvbidoiP
ruxa7ze1aSOWMPbGgYF5bmUtPxMiBSlE4SbRONTOyRZqCsTNEIILIJWPh5Mvkm/s2iemD73BuImW
nTnn8aEoIdRNwuAQpxUk+UHl9qc6qPpTtEzPtdGq7+Y5M9Ct/Nmlzkhb8zaZJNXWr/MTeYY6Dd81
KnVOAbNb5VYn008QwMBtXiyeuW8TfM0r1afLA+oUVZRR6BwjHbZrLrpcqc5KvIyrkgqDQbeNk+o7
36lX91MdQ5I+RMHQ7vyW0e0M1btOOCGaaYn9OBba1Twj5pelX2qflAIUBUTkW5+R3kYv00CoNPH3
TeU1d0YXNiT7TPZVMQx7gbbr1ThUj1heEDyasXlwjfLWXcLqBANDBLa0TI6w25aDidBltCCzMDwk
2Qa5y4x0PQ19edhtnalJkZQJ7etpHh6LRKu25UBYFkZDbWMuuX9qPSLLZlS973xtXJN8eU1Sj9j2
ae1t84RQG8BLsXyaDPwe/gwzQ7h8aqHjEA505IDZV2y70Tub0v62yjpkSHTYkQEbNJ3hHbTSkqoD
1Vd7suADcfCnI0Hkv0+CcA1LSHboE83d1ppfHDVkuJpZPJWx6B5cZFXvTHKjLH/AqdCLx6UUyWmp
yjsRToRFpr766E7wWM7xQ5HG4U7r3HZbx2667Tz904AMHFqZjS9zYdHRNNiWfxc1zJRmfN8yunZj
gdie0mw0yjndzKUAAxchEemBmlwzk6AvUURHe2piKEXCK0yj8pQ6vFhx24FwVG0f0WBrCI7T6AM/
GDoEH1WxJOHbYfDGHbuJ4jQlupet+r4bl61v44yrByfkFQEZsvK8wTjm6cmdkJRaZ75VnhaRuBtn
QgmcGGN1UgXwz+qUBnIwXtpzrZO7AIgTGJS5rE1QHSdVoLntD/WJEdqe3G5uThN8j7BZlcfarptT
lMXNqf1VU32XprfUH7QSj6TucQ+rLGsIPVjd4WYf8TIRa0Y/E2JJzTDX6qhd4zpKTORiiOpZy9o1
CEmXc3LMBQykqoBlxF/WqkoEoj4htvfRdeFORcq3OTnsCkx7KI9GE/WnRRaJYXWnS9PAyFmHkUeg
1XcHhCA00Z3O1dgI2pNqo0I5bKEz+IbxiqyXi95Myu/JiORnyMMy19f5DHXduCAxEnvNqZpHfxWk
kEur57oUcnKM5SN26sLdN26wU08Zfd4Nv3B9QPX0+QGrpyy0hrlWFqqm+vI5e3JmvdriICxO1Wg8
F2ogXJqqtjQCLml4Rs7PnbTWkvmHgrhjiTYIRV147F7gqIx2hdu8V8/eNpbkeRgAI6caad2nsMRA
8zy9hlj2axfVPdLeob1BLhYpEvWzyp9skUXvWdlWlDjOVFMV6veO0s7YQ5d5gJm1xez+WSCz9bKp
Dqi+xf2M27A/+v0o+aLkb6qGm6plyDwCdfJ9UKKMt0txGYOXgejl9lHnxcLRpaO6FOX+26zEWvTl
dKeKnADtydEGyKdUe0ygYM+T5mns+up0fnbnd1SvYpkayOsKRxlTG4R1lwfnRSTJs2X5+aZeniHI
d3bwnjioZzOod/b85p7rTlp/81Kz26oHc3lE6om96vPKAB3NHEf15W11k7o6uerZqbdZHZG51Nsm
1j8Yuf7z5W07fgHV7lJ46VbJ4BVHtn1wuUK8ANiBV0a9SjGMqefapQ8U5N7D2b2foqo9dUj0ZOia
Oh4R1c4YIYppNaYDeex8guwD5IsX2xHoNeio4Ooaorjer9qrPoQmI+Ako72C6nORayOKtl6eQIod
L+jtgPcz1cQxYOmoWhnExpZA/J/qERpyQrk80QLxuOcnWuNaOHSoOahXUL2SVRfjLIkig5nSyfwt
AZPo0IKHeH6Ey20wNtIBw+MEr0s2+5KGxO55JV1JAYBHB41k1SxGtnzqxNoy7kt8Kmg78naSwAm5
t3pbVRFC5JkRFwgZvCLDApEvJPyRXK2e9Is2+nzaxs5JjphLssXJ2pVPWBa1nLh11VkMvbbPeikQ
8HN6dgL2H6qpaqpQ87bqCysHoZ0mOFymyzxcan4kOXOeq9z/cxlESLvLVOBALjKF/DLunFXFwVdf
YbIm+cXUMTNql606YzLYHx1UVR1iH/Z8rWpG8ELNa9PV0C2r4/hr2GfFPpJfaTD4Sqp2KX7XV2oa
s+jlHLRK+Wl+d4sJW2WLN+yHuk2urgsj/cpxrGT/4rLfXfuqL4uBqy4dFFOJ/F/VUT33ALM4I+QF
dFUTmLQOYQqj7b8bo1yOwCg1J9imn4uhY7W69KFHzstm6tpOJy17P435VYGXcG+58lmoy6I5oaou
URerzle3Uc0X14B+3DqpdY3GLvBl8HBGbPpbddb5dudzh3qqeOL8GoY1ZHt1XBUA7ZrT+SgwvJVe
MFCIuTBNAORgu2vo+sLq1oxH+Ifn7QAPLeStRtafXM3rTknssy0ogVXJd9SQxaQW99pKmXV6ctLR
U6vk3kBLmbUbtUsgcssjDItPLWSI21C+EXBOhFBtjNeAFKpTWJuQfxVJWF7PGnFcJpny1P8qVNNX
M6/qTIMCoIoEMSZytT0XatpWVYLJDCEYiO4BTSC0aInvhV23W/5v3htZeHJZUE0CPawIafkejFSx
mjHwNsSl69OgRyU/W3hS30V1qS+kiig13D3Y9X0fOFMNmpyFK5a7hEQujX6A9EAgV79I7i00FgZM
PbkG6mkOXfZUzuvYT5j7YrlLmeWaqmpdX6DywkCUE6iT65+dcbGhSneYiGWhamj6buykE4deTr2w
lbIgy1rr2uvWQKZcyMk5kVN7NpoMQUPO2Ko92jlOJZPM797RyRaV2ysY4+pTQdY6s2T4qR+WcVkD
wWZFlNPNuaY7JHBoKFdZC25x+T39hji7qjV8sR3O+pu0cdA+N28IyPACyS+uCldmRhMhQTtAbiqK
Uud763JDgaa9oQNSlCJTIiw2aYcZN8baLsYDuMffHelbNIUrfqDornGqaacGTmAU5YmoDvOpqoa9
yYJsh9dNABB0IaPmpOPPmteqKuTMXpponZYiPVhyUScGwmQvazwj1oVLpz7E2ka0SDZl8ktcisJP
vf3SeZC0/+x35AjqQRmu+y7ERWI77W7StHt1t0FuKVTtUkRypPZG91EUkY+QOTfK1dqlqu6EQvIa
PBWCr4Nz6G2MsatwiMQhRlDQkXtwVTRqqDnxxkrzCTYPjQesDmiVhXFAYnsoH40abX5QiHyl2k5p
U417izTz2vpiDuZVWZAMhzgCg08VCT5CHfbq6AfOvmZr4ubk1gjqLmWTHJu6nE5BNE4n0rmhkri0
iwhhvKz2kQ7JxhNpf+Op8gd4/o0mBiqgehM4Kre+U34rS/hAQhKBTlFIoZr/0pe2ay1AE6oYrwez
rN42QzHeClJ5SahDhlPHUTSgiJ4RZloKmEV7V3s3+AsiMHro7WLTRfc8qEAGloja1ktBio2+JNtW
95c7o3iY9dI72EENOK15V3cL6txT9bjYoYzCkh/dW+5n05jJc2tiIJCLfieEUV3n0aEO/Ru22+mN
mHXragJXYqQkF5pRvB0NsLGJYa/BrtyhxqzD521nRzi+INsfvIeU2ANemN5akcJ4GjMclVM6hOQ3
LvfoQsBE2Xn9VT0O14PlhoD95W5hhAgv0ifJiXYjPMyPuUubg+vF5AOPYK6DqYPuvctvyxABZ43k
zb09M6LdxhXHXogDGY0F+lxkN0fecp0mQsMVPH8c4UxYjx6SWCXQhJWBKPXOdHTj2JsjiMesQfba
aq5UTWTNU2chie2AdLi2YrXJBdiRaYiNRvg510uNQmQjWuCRDoITcFUhqBKGNpLIdnKb5yC/Dazx
HTqoSw4PhG7ZEENCz3Mo2/aWrK23TGcjqV+Jv5vNnBwNwlfIjerjPsrH4m0G9W1MGhhukKjbOCnx
p9abCDhG4tr0S3091AI9HKCAa6hWq43m+zdW2ZY7rzGKVYxvxk7XOa7Ce6fWHnOoMPa+l2yNHkdq
YYlvTlJdgZAat7ha9yJfupUtKMIeRS1rCrbw2X+vjBXoRWPtLyNpp0BOQNdMN2GdgLdz5veTbkJo
kJb9ahLIitXxgqqHEH9W9tSChUU6tsWzPqf6V7fDiVsO3+soNFY1JP5bMgGXKYHd1xU3ZWf3qwCe
zF1r6XiC8/ShcY12bzVxD1mShW6rM+n3HdoD7VjmGyASJrL2XbPzWSnWWQNpeh+ZqzxwtqhekP3Z
zM7e0cytrZkI5jkRYFh9tnZZUS3X0Qx232Xrv0MneDzWiwk+YopWy5h8H/JDT/DdYgt7DXjxSTdI
5SH31VjrRulBHwLAxyuqG8vSUlxNfHDtSP7w2UBARauhoia5F2c0xKQ9sBKUxpon4q7sNy1SGjIM
zJXPUgvYhMXeBL099TCPm1OxT8iMgqQLwgUnCIiA5iZCNAh0Nl2wmRig6xI8RKgXV4HmZteN3x/0
vC6OWdZ8raEKXFeG1W9USOp/Oy73/x068Qyo/ffBu3WVV+2X79VLbOL5mue4HWi/NzpB9CBwLHKY
TB/87q+4XUDcToeahTgcCC+JWvwZtzPe6GT/ulwJMyIZMtavuJ3lvoElzgx8F7ijRQpr8D+J2/Fv
vArbAdglzQgecciaMcFew2cBKtV6SNz/Km/jYu3JvfEot/EEWJ5r5z61m07Vdn1UdXXWvxybQjQZ
W8R3Vi+Oy/uppioqaTSYRPR20Rjc9ZmwyWYd8/uYmMiulLuSrItx2XRdhz8sghtNdSZy06KKep5l
PEqd1JageteqW52lnO+XU1/c7nLO5bCqTVpRERokKUfEYGZ+fcyrTx2Vy/9yWNVenXP+zzrNQ10y
QPvrck7Jtoe4GKK5eX+EN2jYd2EJKc/CvpV8SWQuWBF7TBDZqwrP7f7Sziq5CZaHQT+wYjnRUV2t
uvIB09V4VPXLiaqpisuZ59Plx774gN8dftWHF8wHYuDexDqIQBcv2eVOqgav7A0uD3cXyx3rZGXo
n6iqKlLZeWkS7OAwAbznTgFN52oJOu/8KC9P8dVDVc1SPX8/MpfN7HpEQt3aXdatzTZ+lkMttaFT
Ae+abNMY6reVGqRVUbOXAZl3PlH1qUvO16khbTqatTN641aN01n1qcOwKl+RmpDtVSsfXX8tElRL
XlyrquZo37kCp7VqnV8O+R+p5vmmsgkJ9WRoxJdbcbITk7CPqqoiGY3hKPIvZZLCBhm1Zo5qG2YB
VBA923gCNappewhczppVgfrEgvIqhAAOqorSA9pvTXQ04gJhOh8dTuVaU4XoJkiXePrI+Ink4AG9
euV307MQSHyr7y9ut9dOc6utrG3ulp8v7nJwC8++N0t64S6uuHyZPy5z7bP35Qw/YocSIOM4OTJ+
hhuU0k/iYQ+v+kGXlovyL0Ve/9PFeK5ayf3ksFnv5qnZZFXO0TiVbhdV9aVBNEKCeHSKO1hsUMhy
9Bv1xcqF/NXzD+A7Aps4L4pxXQXI1pdk8BZvCZ2vvTR1D6k9B/r28u977GwRfsMEuPijyGp/dk+p
PlsOalXLiubG72J/pzxRvSe9CeZiY1crh1RR2P1umUFMyl8hlVanqqlP0wHVHCYbBITRTieSEKZT
uoA6iEuMkGn0MCFsMY24ZBqqUGBnmzqD6D3PTGhKlgapnKTWCB93iCOe/y/lIo1TRmhFlt5a/VPq
mdgaYihhZx5Ul3p+l2eFMVHjlzj7x7K8+FB3ZUT6pPTWKE/anFYIgocVZghyxvgqomMkR1/oOR+C
qYl2I7nIaVMNe+URV8dUjRSArQlI4+wWvzjDAyDqBPmlvYYV3G3Bfn1/4Qm3lHHXSoNP+cPLJX1n
+Fm9c6R/AoAkqpKqCjsoK5bs9LsiYTBFGCuYl8pTmvXRxA/zyw0etX21cnFOIVsUfVKu2ln6EFTt
0vQXVNxsfGuqS4josz9MyNZWgiHhSU8QqXrhzoLHWUjnkOqKo97cJ251gMzoY23nzPe/PP++skAv
7UmH9A7cer25fMPz17RiGXyRFm/dG+B0i2vl5r98S9VU31dFAuxh2IEPCfdJjiGi20i7XHzEnnLv
vHD7Vw365d4I4k3+RGJCaluYIPZejFc1OghFsvvEH7qyOuVKU2+wLAKsKCj5DJkLw08uCxtUbBPz
5mGmMANL38uliBb4LDzy2NfqqVR+M+4afbhTDmoVfDiHHaR/ABq8n7EHx0A8sloGAIBqrVdeaFXo
PukAWtMMuzzpkrU7WAFB9b7eeHLMu1M4ngovg2GwGMY1Ud6J4CB9YTn/6ZG4jgqrk16pws2zBZ+d
joRIXNgbC07mlVBuJelDUjXPjxikZdZOR0wYYyQb2SuREKiapSO6VEwMB+nqV17+YcJ8CPSp2Ea6
wfqtImdqgJ/bdoNmIe58Xu8I4t265d1Sj19FD1WxzD6djYysmU2ACuPiGYQmf4USexXfqdIV6P+E
FQ9HixrcqnZp9q1rbCt9FFsfoA7qKcZJFYQCEA5OhvUinZC6nDpVodzYlz7VrJSTSVXVOerwpan6
rDSK9+bsXqmWzQoNVFPe+lxVvS/uc676xrh2e+Y9F373HdHga5PMidMECdTJ7CbnqHf3UC0OGyE8
e2MbmbUZNKAgFQy+q7EsoCSoGWeQ6TI1qC2TgdbUypadnaqq40wqb+H3JecDnPwKEDrLhFxkWuVI
VVXVqQrAWDjKZKGBgmDRkM7XyzWqOdxbwknON1GHVK+60ezKNSszFwnrcmu2JrKdyJtc7hSHKYSS
iVOOcoOClr08XKn9jKrGavcpO1NZU81MxV0ubXXipXk+XKh9szpTXZSrN+ZyT3X+pXk+/OrT0ss1
TpBW+17U5/9AXffivzyfeL4HtBohjm3fXLcZK381yUVPOdJVOyQqvYnCHsFy6VxXhfhVU83FJ5aj
Tla1y7WqKZYmPuXohMmz7EhG81RVd9xlWauTXzjvz72X+1w+ioAv6Zo5vBzqqPq8y8er2uXkF3e8
3OvVv/jqkst5U8JM4ScH5VxX8QFVXMIFr5q4HgJc4hB2qAOmXMYaGf26FLZTtNvQmb+rLl2FrAPp
or6c8qqpDvzbvqqKs00iMh35MT7IUvuFV/c6f8pvjwsJvmjcxn7+j2U84fK/q1qnJilVPR+R56iv
1qowyavTVdMxIpIum0NQj9ZhTKBSVBfJQv14I1oAC/RAY7HTMvddXZcdIgV4viq1yQPyc0OemLfr
5C5N+c09teVT7Utx7mxLuFOCpjFZmOS+8HLckru68y3VTVRbHT53qjZqkNPWKBdSaj3CrRL3U4+6
hiHbBqc+R+ZW15wesZMEbro2jbZ4x3FPNzUZGbaFCrVykNsgscd3xgTD2dx0h8FGSFcYrc58xbtk
yyAnGVpyyKvIZxzz/f0Wdo7ZAB8RisA+BYsOvl/W4qZwzjWbePceU/+gIjIqNhMofEFaukiyWma7
nvMoQdDjyjCZ/yGmY8WZZFQclCH+dBUrieQirjpdrdPWg9nZq8ozHsw4aHe5Hk36WsbC9KmfIR3A
6ac8f8Ku6v/D3nktR45kW/ZX5gfQBi1eAwgd1JnMTL7AUlQC7hAOrb7+LoDVxZq27pm583zbrFGI
CDAZDOHinL3XPhPMi1icZsfW0djOiqE9S8maYZPfdasub5PktY1l7BPl/LB7gMjDuiX6OGz3uawQ
ItIw8a77+Iu0pR73qrU0Jgpi5XPNdUKjll+Xxvf3xTYd++t0vB3axRnOSn15bxNsr8TWK9hemI+e
wvZAXiVD2A3oUkXhjpf3g4nYjgI5pce1JPHeelvW8sPWQ5Hb6XavXor72ZbBYcYadQkQSbNoFvy9
OABW0wkj+sfFxjpabz+2PbKdQTGuLN4MzKt0hv46FH+d/ct9ojYUlrrJiT7aB660S97flBLh2mb4
eGA7m9aXKpgC8DnrDmR7f7ezj8Owfga293y7b7vZGWuP9uP2+9lC4Pky9wdIPP98dHtg++Ht50Ti
3XcQDA4fbSjWhoiz1hl460pp2xSZbps9bJPlpd50Cdtj26WpKImk0ucg/NtFOb1tIUCzDWxVg0XF
7Wmae7SSZENcVgg8nHejYtfrrpyUasCs5lFoBTzc01rg0BNG5XW9f/L0CStO8lenDhvXyCLCxqyv
99X7AE4MHt+/jzGsMHTUmAMYgr7050tOb4o49/FirVs0Yz183OwXmy7Qx+3tbLtmu3q7WcV6fvqf
Yu3/i5Uc58GaWvqfq7XX72X7vf17rfbPH/mnycL+B5Jez3MAIK5ZOCv47a9iLXVcoF4YybFhwPei
IvvPYq3+D339nwe6Beyls2YH/Wmy2Iq1uk8aAKAR3Bu28d8p1iI0wK/xvxvJN5a3j8mdGBbaeP9i
JK/jzs9lMrlXI47BVeY60Wu9fvM62pILgoxEF+6xnKujMff1cN362/a2e9u63Dh3ViERcxLC7Py8
3bd9a7ez7Vv7cVOZRTh0jXPaHizjN4Hz4rwNWNv4tZ1t3d2m76114v64++Ox7T6qQAyZHw93qs2O
lZVdUc7mlAnXDaGwk71T5/tCE9+GQhmHPIC0QtDyNl5keoYl221IhXvfC26LdZy5C4nP6R5jZHVq
AqbNsNA/lck0wdfV2NNp6TU3Bfk5rvt76Pr66BlDat+aoj35fWNHC45spG8c2tgrIU3lX4xCt/GV
rNIfndf7XCUslRgvPZjbWudrR2ObjNcZepum/+XmVFlvS0vnvl2mBy9PJJbRLt3lCATytYaHRvlS
IfDEG8i+dDvkjo2c3S98xp6OcEuQ0KQloaVbhQbbQVvWzeR26qxDU87frIB8RDE7uffVwvY0tsO2
WPi4yfPoDq0+Pv3H5WCn6gh1TncqZR2favT828JH4qNBtlKf/dB1UIHZGuY0CD/IFzYlzHbQLUjw
ijy2idhHcoiqZL90uUY0YPoyrbUsNbFhWvSDWKtb9MQo1KTg6Zgk41g0bHErI+oXLILTAkjWdtDq
+EF70+VIKENhHUbPopzykGhDcAlq9nKWIYd92WNmtFSsIr0lwSHTl4ugWW0UAvn8EugXG/f3ToFY
35exsC+j4UBdqI0fgfJvq6b1skkptoPZF/pJR4i83QKW7R/8Pr2Dp8IGLlnLjNshXnVe25maWVUY
+XO82F+8edYI0DH2YkmZeWosd2fLPedBf8C1J06lxyczkD2eU9XupJvP0bwqDkbk93hqbCvSdEpo
qY9fsTOD3wEYqlBi3yPEkC07+8j16mqTKmxX2u0fU/stnnYCOOZpkGCxQTo/2X1sH/CA6XtjMH9q
rTVfzLyZYPrg9Ng0CfRRx0tfLHO0rZyLSkLij5uR1SsvB5wmvkvvUqR1946/CWNsVT3/y99eriK5
JIby28WNpnajQfrUOq1vE/Z2ts3fzrYX3U5jDMl6Xzqn3guLVettC+1XM9TYbYub2y7xzuz8IBxb
CNDUkIKoramp4G8u9yDzR5Z4SCHSAbogUhonivvqkzvhMKZx7l5opXxmDThjAgpS2G31McvEqUEr
M5kxKC1cTu8LTXyjLe2J87ap2PYT7lYZQ7dvhqjy8/VDbobjZHehD3SfJxCz6VppbEKmTVQPzsiK
oYiatTyE71IL85KRYpMeVcVk7Oci+Y5DuqO8wNLXbIL8AHLgBxF29Y74xQXfrStOg/BPhC+7cKVE
icu7dY5dPh03jZLFi/guVNrOtvt8GgL7zJU/t2//Jjuq64zRgO52sR9cg1ISixwISLRQRDtgcLKM
Zq8bSLn9Vcnz/pQyxDL10EXbGLTd5aED2NmaQUxu/v1jVYJHiPirXWZL1PRlBVPfq53oXW60fRbe
T23qzgrO1GmTIBmZegtKYe0zi/yxLMB5kpjn3lxoX0wBLrXOAYhhZgG17WSAsssIYer9jMLIiITl
PwZGZe63l9JGYwrV6DqKJdnNTvLZNZ8wCe6FwuWEPCyIKObMmOLWPsM6Epepfp1sV76Py36qdWFc
EJ3mNUCBdKNCO5qMTxq18zHNSmpE1Z1QwOEq0duQtkVGKi6KTboaWYRKJomayUNwJJubZrojcD7R
UxFiX7KdWYBSQ+wUp6IHBGgrStfA75tLqjNWbzdjs/9V66rfpylJUPP6qzqx1qc96485Y7ejRJFf
R0gN1+pAEh171bXXClB3VTKtp9th6x69n5mt3McuwyaRDDiT3S6AB7wuym2CaBP8kWcLhMB10fPi
SvZNce1Ht9orjejAokO+6ZZdsitnhpmp7uU5BrwRJKv2qYtTeVmhElYRXHSdERaWlov3v3gu2z6q
O1Ji4cc8lcRNNwupo4Vic2LJVp09D9uRuc4F232zW5lRkOv1DqDKdGl9bz4aMJS8Up8uTk0+C1sr
fCBxUD2U+eidhZvfDZM+ncZxWlD/D+yoqI1Bd4nRwRHEFVtOsvcz40wqJGm7dnKsueoqK3O4kh61
q6d9FkD5m6r44CZK08Pt/SkAHLy/U9vNlIXQ0fImNtN4K5aRIKT+eZrXkdi+7wRa6L5eF+ldZ+WX
gHCtmhX8dij9Sh6sqnzdTGFbJ/fD2bX1If2qkOc1KdGL1z7W9mgZuAwLYVfkfzTT+FB46DtNQzB+
gTfOTHgpbWM8SzWau8kbvpspQmn48QBNhi8iIcSPON+jNYJ+HDVsLvqsHyfb2PuzR3pNYBzR3WLO
m72LwF8bT+Nr7qRw31xQAdn4Zc7ydu/08a3RwCRXaYMSk78HpdLRILDv1Dg1yjH3UxZPNNAAYhxh
9fxwcO+3FV8Pvoy7ZRZ3HcmDZNZSCQfud8wr0YSOCF4LQ9y6caFoa625cdbv1nTvFXkS5z4299Pg
q4i94vLaBAn2GXs4WEjJGaDrV3eA4iDyV6+binsMoYU1a7tS5EjSZWrtcJfdt5l+04Ua0Hula5G+
3i0yoB2XSHQ8GRjLsjhJbxkid9LLdcV4ymurgNbREQ885RHQrHUe+F6pFm1YVTvnTplZ2JGfSzOm
Mx/r1P1cYODlN3tpUT3EYoRk162zT8DUApFuV8bUNCDCugeWqz0UzYHCzJqSM9nFJ2EGNN7EuBym
ZTJeW+Ykf9B/u3ax7IJc+9nplnsY8jpqGok5bAEIuMSs/ib3lzHwXxF0nwyDWKWuB4qQsEHtysGI
JKZWZGyLi45b7JXqIIa2fOmM5DpV51hiK8wT0ERCL94Qu32d59EgH7IA4GDu+smHgGrmyXWe3hCI
plfTac7BjCE38Fq1czzvwWwx8Ngjvn09iL/7YGTtjjA9z5MZ5kc4C9YjXk/5nAlILIAaK6zO3tny
Z2gBjt7tJxeKnOMTMynvJreQRETLCsKBU+3mLvls1nWLCQy2QItKEhq3PCMnPpT2YIaqdK1DPtlR
unjs2dPyG8yogxCSKU8CQvUaY9d4DiTwVM8jdMhvft8hxsfMMTp4y6T7POIjAujmf8vmot95jn1f
poG1a++g8vRU0vDcemT03fVuDYx/iLxqNtDX+d3BWIJvuT/eaQHPdPjUJ08UBK7QXFTISOfQdWnM
nTWnn3HWh3BL9dPCJhT1u3rsLIPMaozdO3vkcox5duSI9o0YgrdRQliem71DiisfUe8zvZcqqhag
8A5ebQuSVlRppP+N1nJS5vA04zGgvAdcqjGd3eQEv9qkYSC0R7CKysuOAERwTuJDjtR4wgT6MEgV
8C3uR5rVBINpeIM7rxb41ICg90EWxoZzpMSYsj/x5ijFpZuMaifHBIHy8KIK55emVcfK4A/XW/9g
5XKfBOpLMpU/Eoheu2XEl18vWrDreWNwCqc/lDfpO2/ov0EbyH8Ynft9qIf9yHb54Bv91yYw2EN5
jgy7Uh7mxPEiClxwvoqzoVhob76PavOBzFsXf5LyYDNtsMVyqjg+bBd8HLaLPm6+O0g2M8l25788
/P95XyGau0CriH0izXoVmGw2BmudcY1Nf7Ld3g5irfl+3Bw39cp2210lLTTR75q1zZStwpntrHOR
wCRoYRo0MSiIfHgaXLAdivWqj0s/7tvO3E3Y8x8f/vhniHH98x+cX7JV4PPxD1FcTs4g9YHE8Us/
LvzbL/j4d6iTrcvFTWW0PbXtIbWKkGLUSMsqS1qq+stHjwiJgIiyhoiPv/WRPvpO29nH4W+doX93
jTfEYldq3becAM/3jtfHz378zr+1uT4e3jpUH9eUfSWxeG5bi3/7zPrAElgBy+nPi7YfzVcLREbA
QWWvNXg1eo/GKj/7sJ38qzlkFenUm4htlbOJba317hh5N4+sj7/f/vePfdhYtutJSSvCbgXt08yM
WZPz7FwdV5qujHDbCufI2MaH7XSxPTYVU60BzaC1u6nst7OPg1gb9x839XqIcgbT08dd21mprYHi
ALjCTWD/8ej28//uPr4xgur/X//8xzWAhp9gGS0HXbOMS1oMHJryDwDY877HfPyegvI/etP/Gw0T
kej/sYR5T5U//V/h90aRZ//976VMKozrj/5ZyvScf4C1dCHiuQ7B5RsU5s9Spm//wzJXSiZbQLAx
iFP/KmVSr3R8HyexA6qZuHMXSeo/S5nWP7iUDDFYmY5uIGf975QyLcMEvPn3UibkINu0EAU6gOAN
YokpqP4dDO1lU100eStPgrrr0Z2qz44/x0dEkvuyMvsnaXnpUyLHS1kYcFE6NopWpVvPZY/2IyuW
/uIUFYve0n2m688I1prlQSxaeVvZYtgYbUhvMQawakCTlxySpJQvSmtgyYuxuLV9VX2xmCCY6jOc
H2/kY5VRiRny3uzK6pot5Vr8gWPYCcN7qoMlgL8YFy8eLMQscZOQ8AXwxCbIuI6s7KsDrv/qUmM8
GLUbR2ZaO4dqYr2k5nb62QXaXeobGs+cMBEbHCOa95joG2Mev+oNbJdWTN8Eyzmt7px9BQj/KAtX
kYpuTlRFvOFs5Xzpi6T/PM1bnu9c3fXd0n1uiZrdEVXkAA6tUL/oRvq5TFhUsYjPi6UgS0Ldz8vT
HKf2efDr74EXlJHMsqNBneUAYI2KmLukRzYih3HcVwoFpGWJL5i4pr3nplG9FMMtKG6Dn83XFrR6
zIv1qncNBhLXOstg+aRcwjE1Z2gi17X/0EafpSy/Tm8BRMOEA0qTA8VmoCrTKiXAZnzGiBrAh3sh
jzIUiV0cSt1oD5rdKjASN9n2wat+lU964JSgf6avQA3hbU/5QJ1FjizBenUCeTdCXmMtXmKFIl1k
GoxHexqeIVYZ96xqp51b5Okx4E8guFPzERIQ/rnvlMYerQE4MHe+eWk9wVLIbuRr3PtYy5byUfOb
dGfTYjtV9i++R/Upk4V98mZXf4C8kMPisT61GU69vUekh5+2D75ZrM3kuIIXvVKEHXMiFrGbDg5v
zgHW/tHW5+HgUi045+v4nsiMXVAx55Ema9xsGSs6DSzb1Ri136rVf1SaPp/mpLaedO2SDLF1Nswy
uDlUHs4T/2hI0o6173Q3uYDfBIwt6pw+l9AOWrzC3V2/DJncrUe2sdj0h6INYyt/25wV1Wqv8Jbu
GlOMOqXMrFc9y/ncp6EetBY9YcRYXvC85J5554vJxOjgwASCGB4JW75kojoIPlkAkWY/GiVkJLxc
j8LSQvC07tNkzfBG05KbLVCXpmhISajKfB/ogniRmjCRyp6nR5kURVSADkLPp/P2g53RlACig3Aw
InnttZxNDXJqnAM8WeqjpPLpEpa0k7FcjmZhKRbx7nDwejKkKtnvPo1T2V8JI/pBKSo/N/XCPgiG
Y+lLdol644d+rWHebJrTvDyP5IvXdOUfqewRhWKsf/4M5rG0FPOpVi9RZ/vdEbxgsK/iTgCzce2o
NSpsK0PmX8WYfdFTu3kMlPniJhn7csu6MxP/NSUmndiXNGrbhZIWJYqvdDWOXtOWYckIfMd354vT
JYKRy/AORr48LZM5n3XMQ+Cj5ZUcgvRgaVa6T0uVR2zr3WPfEfomJcmNvU4WFSoEXGd5xhcNAu6u
Ae8Lf3sy7y0h6jtppUeyXN9su64j5St5wTjUTp+1IN93tujvWLkbu7lp/HPQS5SKVkcdWswRe6/X
ciqrBw83iWcoHZ3NNFz0JfjqB504LiWAdOkUxLLHkXJxodW+pr4Jae1m3Tv0tVXdJUUHaiWYpudK
GEWYe1V68+YFLBYpBCE9Ng8An+OGtlb0D53XmE92pj+YdVc++KP3tCwZUlNFCdBfgzzqIN4Vfu39
GAdsRgrYTCVfkzHBU1cgLi4jNUh5Bq3ioN7LxHnwvDYimirYk2Wybj1TdnamJk+y0n44lF9eZGw+
qNw52KnV37mEdYQyb9SeeUjd3MZ6Kuf+iz4z8ht/6F5qPlR8+vepLvT7NnAk3RpkHwmh7cckgI6a
9A30a8Cil6YFAll73xPoPK8WNeR7uzGQN9EmoVI1nnqpdbtRFtPNLTQTX54THNxFHoBzTo+0ENSb
dEb7wbO0z6vFDgJE/1l5+9Ykx4s2tB+ZtD8Oeke+oKDHoOlmjxVCpTenrJk8KGCeisyer7Wffc2F
8ZKISbv6cRqxK88+NfPPaogfehzTn6FjfS28/lpVnozAEaaXzKQkYqa9GZoOL21B9WrH4L0SX6j5
zwM3xvkNy9XbjChjN5DidMAsGpxBLQchFcU2VKITp4BPfNTFQfMUAP63rV+JSoPXGhveadGTR+ET
0dJnfvoi54yK+yyeJz2rj2XD/0up3aEtjYrJiiOjCoar3ZrpSdTl1zh1amwSBXCALB1CDI/FccKa
dRziCixqI82jC+MHzYf61Oe9hU+qmI6uoYIHn9RHne7IwWvgCTuDo4PrrRDK09A7+os7UkUolnOC
5S4in5uyxFwm96MW2HeZIk7A0CNjcM3Po6Gmi5DG4wIoEieB6zyTMGPDXzy4yhjQIhpx2GP3OTJT
V5GZa0E01uZvc56/F31mvM7GVR/K4BUI1jMLo+9LmZZhPbeY7LL2czIE2Mo6vW9vS63tq8wn3XDG
TqqNX6v2ohH1HNHpVGEbVNmdaRvX94nEg9SWQg4NZ+kZe7tu9FNDEMuu75Ej58Sas5mrq31qtwVE
5pwkKvM70nbnKRvxPFK1tW5mZsF7rJmpUxs0kt2W/qnpenaYRqo+KSEXGMVM671JxECh5uaUW626
NqYlz3QiiazJ5ose5z4uhIJK2vjTzZ/RjsfXeorlsTN8CRIiM56zPIm8bgiuVq2OwyqXap3VjWKB
DLf1Z0LBprZKrrYhLs2s1LnKsIz2SrsOU7wcjNSlagct9KkN4mvAALQGJfchfNY1bAAm+FCmF7fG
Sichv0CLyv+ol5pVgQYyqx+f6oJPdkU8wnNC6lnXas6nxuh2tGb0sDRq/eB3yVGjAHkr5Ftu6SVo
lvlXoztQn4IY1UkHI1v41MIWQbR121Q8HxgxJBWpfjf4eXzkfd4NWVK8jbbrH0xoAtWY0EOF63Qv
iMgJVUUGWzpP+oF3GmIv0vIgaRkaVQ/yt9OSMxAOotj8IBqU3z8MGCNpEI63eK6NUzyS+9w2DrpY
v/Z3zWCmN9dRf/TNFB/UZBxcYl52rW2X55bAh0dL076MKm2udv3SeZp6oVOyLiMyXREaRjG6KI2D
Tk8pGgGdfB3qPSWiZNKwCjvZT0+y7LDNNoJj4N1B4RcRNvbmmKLLpEv9rXSetdQeH+zY/u7YaQ8q
jF5q3eKSlO2TYbq7qeuI04TQWLODuVEx6YhIu+bD/NtyrPTWASXalcnCpOAJKwwEvQqJwvfaGVXU
i3jelwbWna6R3WPBUmuyx2SfyP6RNWtxK3gVUbOToGrbSY5VPMtCBPtkt1oJEgLPfS1MSHMAs/VT
oZxVR51RhRv07po5OWnkJD2B0E9Osz9/tklrPVpm/MnTGnHqal0cHTk+pKzdYKAu5xIMYLh0fOc7
npFraoQ1XczYb76uTV6WQdUg64fKLvcWHafAFPU5o0nVS4VPnb5GQBT4xTEvVHmN+1q6RsRCBrsc
CnVK+MP0XNjVa4pBOOud6uwPBXNntTyvWWC6SOc7Rb8chvn0qJIy7C1hnNvJts4aFt3AJZrE0liE
N6NqoWFkRNKTPlmWTLmxZolbVtLwEXNF+l7n0fvwh57ZzqUFMMcFmSpWzTZDQz3pE+pGhye9tdnw
pWikfd4WQzxfiJoTpI2uemlFTwxA3JsPS1KF8bgEN2+NhutpFuAcql68KU6wJgmozmn+lBW2vOPx
C/l4qN4x8FDVRF4inKXZG+MAvNKe63BblOHKnm6rcYuXxKx3VSeDqz4Wb1KB2Gm0kpCTXtbnodTL
yNNEdoN9tS/ZE+0DcM17363nfYBS59RTgyTPg3SDOuFXTbnz0lh+HblqDvY6s+XegYVsEog3PlvB
bNw3Hrun9UExENNljADYiwpsQqztYYoWAOo0vrsMx6mrd2dFSTWccV7vahbbh95BDCqgTbCqDM6a
xcK3F6yptcZao3CRMBR8KmvNFkegQyc0b3ckJI8h/3IbGTq92tkv96p/G0xWWA77AKru+l7a02/P
hy1A3hdBpF32E40SX0iL/o5XkVIks1QLS9J/w6S1lmhcGvwvAbBQpnsASlpxyYPhbCYzgLG2M+9V
ZUiobXUanywc0XtmzDqiy/JVZn6yj1s/Z4plGOCt27f5q3Tr5aFdTAfep9+cCYgIl5SeTEdA28lt
DJuogASEUFl+MqryK/l1F5o45HuzYIzMibE+nqf0ak/TS6G7w1F1un/MYwsuIssVylw57dzKo5sq
Pi0tWU8ia9SBoBuAnsHkR95L5bZ9SDgbo2jWF0zgbsNqOm6OngbVPZfzl0DWxn3ceXmYt/EYBevH
sjHVjl7ZcCmy7K6aqy8iDVw+fiVBuqUlrtDVvrXFsISDPaurVLF78NtJUjYgbrkW2dc+8O3dELjU
QfHCHwbfvXNMDV3EqPiixMo7UM5MyEvPCA2za8Brzi/Db4b9FJdxqNaWDQ0u7TQlBCzIurWieVAE
urXRtuEW/kwdvyteQDTyig/Gb8X6ZT/IVO7TZPg5OxVvNxIop7b9W8fmM0xbMuOCovZPvSuCmz7y
VROF3tM41ZJDU3v66guD3JENfqRSpDOz6dN4bPxT2xLJZhtBCg9f904rk3SXGe5dZgh1p9nWxfVY
rdgi1g8GpsyU6IqfAhpdTF7E3hwTYOlx15zcY2C0yTFd+4Qd4/YhtuvvrjP/bJdzx77ztLRTcFcN
xI2psgzu6lg7V6R4nJpJWlHvWdOzYU4u7+E8XucKexG1jjyscDuV5gK7Oh7e2LlyAeEj6Nm6Lz4h
sOfKdLrHRj2WYjwyi3cPMfPRESubH9UVrwtFq2MPKnzJg9syQjzsXL6LGOVywEMZMOxkCoimWf7w
5WJEUz1JluJswuTs33JTMz65BE/cBL3so/CqGiAU6eCA4J/TuDlbjtk90NolparD6OL64CH9oj03
5T1AO/tmjl5+FmXc1qFX0sg1vNbHprhgZiNddqdWP1oRS3EEUowmtS1GRA2lca93NNEgmKNoiF9T
5GC9XmWHRAYkbVisdhQ0ujBYbuTakYFWZffsCLpjH+RrbhbqMtQ6VdjNBDq5FjwbY50Cp8bUb3Eg
P7tNN90qkAIDSa/L3DzORTdfi3wM6ci2n2hNFq1FUCiGLTy701F2pf/YTfozuoy1nvOaTSy6dEJ1
zn0CuMLvKPMGqZFHgczqL4pQdyMeQqbL5VhDtkGPTTdLNOZw8thmQicdz9riPxlFazwq/21oezas
o3qsjOJgtF2wV2juIo3p4GxYxKz19pWkOu00l/NIEpw7HTJ8opFn06MyRnGejbue7fCdyMaveae1
r7W/UDAof3SaJl7sXHyN5VBckzh922YsmcNdaUl2N4y6PKhF+zxQiFkMtyGlgvHFaqw7rDr6Lu27
4cggZ54ZVliyP1lJl7+mFkFWkHzBhPC3NXNX7RJyXsRgPoy6jX+0jZMjoIUStJKOtMNVyAkDw/i0
4JZjI6KfAo0PNXM1eYT8tZNm6eyabXEO5NgdrdSrz2I+ehPrvWQ0EIjHnQMRi+VcLWGJZkby2128
+THP3ZNuae3zxBLQnJ8Lp6++SU1FfgflrbSy5OBPObUpW5FOJn9Lu9HvnNTZO0Va74gbNM/SQEMd
TCZFjFZP7929HfT+uZ5mNKAyBJiKlW/Uzi1B11cxWSWswaA7JGCN70qltFPt9y8kFPP8McCch6I5
EacEGColE1FmEljUnIo74iEAaeZ4f5J5mlGZ2/YP+ty72j5Xzth+NVpg9wZVTZAfy4MN0eyUy5gl
futFvtKCO1398qfuOMHrCJu286NUD76lGq+WT30mZLGX7BJmt8e2MJ71lc9q9exmWNmMj/Wbby90
V6yG7jtaNkA26lYUmvOcpilqEv1LOnTWGwkucaz1V2E5F5jo8dk1veQq/fzCHzM+gLs7U8htjrb0
9VMuGOeZxbVIg/APK0h/0uSq0RfecI8k6yzzkWqu5WcvcE/RoUOJbJ1q2g8xn1m1FmutsX12REMx
08dAKMvU2y/SLENllwwWevnaZk+Ti9RFOu5PE9X+ZdC88sG2FdXI8RN5KIBhxnNCDf1GHlNoGmMM
Anoqwtad2doEqEYB4wAeLCa5L3w/pt4IqrAoPX6JzCEOk+MdJmM2hZjntJPQVh1QPyeHEqpkWA3j
Kr1rk4NTDYT5rhWLYekRDY0eIZMCny8hV91+SLTiUDdNdqiEIuSOrzoU2YgiUPqotPmZ1LeBkCj7
vp/64RULH4HEcYO93f85OCp4yaQRvFQIcJKJ2oRvP46uNoeGoQVryVkSIe6etZ7QH82P65cUB6bG
4u5uTLIvLY35C8OlCAvqDE/UR0I1qWw/LlNxnljrUdbHI6pm61RmY6TRILjMxpzsNIsEHlETrzGa
30jQol7Yu/s+78QX16tOfta81s7PAdjXWuFYBf9IOTKoO8Za/vATVs7pFJw9NwNyWtX3rjuysG3L
/AlU0ou7dN6R1dd0zmf7nqUORmg9S09BCkEiHVR7i4HxhbkCVRzXpnseNBOPV28g7VLETwSQnOJB
NidkT43vlayPmCukSS+iLVvAgcINxwp15TAbj1OBzsXXyu++Zu7SJUuOgvYfM87Mcpgh2dzMJBNY
1rwxwyxnPnJdigqJNx4lHozNnDo04dTrCCdW+UKWP2uLBdoGOZ6xHvRfE3artsjm0+Yz7YTzQlBX
f+ji+E2rIdnamLolEChQNRVm6oaKq8ZFWil1INXpaS58yAr1KDFS6Q+sQBDurl4er7WJfemxnbet
BjW8r/dux/Tltf1GiDMRVwas/N3+oU9YVU+rh14GM2UjsZ9WY0WfJONlQpnh87JRuyUJxGvSR7YV
UVM72tEq7Ht99fzr0r1vezc7jkv9ZBPPBXAY+oNWJGq/Pc9scBf+Xoc9dt7loW7x+oP693p1J22i
z6fajQh3JewmJZ2sVCbGIuGoKNGtNPy5WbPd1ZRNU3k8FnN2rlcH8HZIWK5nijCWuaY4OI5Zuy+S
PbFaMV717AuRjL8qpYigaZPbxm/Y8A6Wk//2VL/s+6Rv2RbD3s6asovSLkPSPJPgMtU/J4fJmsaR
0rKbbIJvS/x1Qx+Yi2eflB3viLoBALEekgzfWZKS7bZRhXXNx3ZZTD2ETfxG24GSL3wl+i+RtjLI
bEdlx7gfbptPeZ5gQKl0/NGtFq/EzF481kF0j8ERz/Pal0BqSNwEufHFyKYByVRlGLzTZfZckrkL
KaF0olboCHXdC9VBdcCKB7CkKG6zP1lHlroW0NRLCXaCTdZuMjOAyDjzD1oZ/Ejq/Jeyl2NXeZ8W
mf+Bqu5Axg559AuNDGZJl8/KefPqG+SqH0x0QrHuDRfTbtRuHuY3Im2QvQURq0DUvpP22E6+cZ4h
US++aVC4KbTLrIPAiJOJdGAsupe6/Kxbix31ut6STwmm3Z8e+eQyBf4Xe+ex3TiTbelX6XXHjV4w
ATe4ExL0okh5KSdYylQmvEfAPX1/gP4qZWWZu3reEwqgSEokgUDEOXt/uzDPn+BTpLBb0finopdI
zONy2lGf4OAJgmdI+/pTMbXaKkzsPYkA4YEcLrklP33GKYxPLvGY3tIjmZqiPhFXwd+6vdGiUb1V
HGLTnaL1YoXZh2k3yhHRzmOoDDp9dtuA1Dg+6z3UATVqldWAa4U2RrBLlJ4xWwbidbT0kNUjoEFI
xUZClZuK1QiMj/YJaxk4JSJ0Ww4CZPmaiStdFiRFVNTpZ6NXP9+MTVlvWWrefx6Xs355pM5I3J31
hJHwXI/2Y+Z+mO1zHYX3hKL7q0lW77ar9VQuXLnKc+viZETmTDL5NaijJ9x29GBlMwoDPYJLTbbA
/P83DTEz8Ixb+jrC2Je5rR8Vnhzq0C5Ew3eMUNWeL8ZrA178vuegRONKDXFrgRa3fjBNcS0DGkCD
aFgRN30q7qk4flKxied7d/Tym0o4Lf/TqUuYAFsPQ3OdguEb7WiGArtkgdN3r0pevjQ/nPA20yxJ
jtuN2pBJ1Ml5Ua0/1WrzIJCWK0C1YfTdl44klW7wQi4Ja59akCWlp2oStXrmEroUbnzFeQpnnJ+N
EaA34mS/EBQGv+z3/aTAFLsNqso40N2QxyzU+YitXFCkk3SEJDPeiQpZVe3CnIo2TWa88VGzcm76
luVgpUFTMsfizkkGbU0oQpB5pp4R2dGg2SLWIZyCgNpdiGYtCu4TvaIakWtynTUJKW5wSLiEj9FD
QPmJ6UsgyDDvVgEpQl5odLSOZ7sEJQ0VEma+Kkcr2zRy+FjgDPm+DFuyQWpKBhDN135IesFoECo3
CeItTHdHTgVZWW2/NxAMyjAQ+wU9sYAe1FhA7CwHqmg6AUiKQZ55urViN993PdftEu0gzA/3I5vh
H/rCHM907L02pS/qA2uF+Nr95LrnyLJfmRAHHrqty4I+lqWDVGUwSVQgr2K3oG9Sf3yjM8ESI4Ya
ZaK8A3Ojxid6KMGmKRAnw1HEMltWGTQW9Qax8WpgPkkNT6q7wAD5aYb+MauYVg828AlrGF4yzUXJ
6ozP5fw0P2i44FV8O41yxwwBTWLqX1TGny+ED0y8mesT55vYdK6VGp4GPeT9zQaQWsCFhbL7UJng
MgMfCX5ZhJrX4X5irKtYq+isC5HgF7OKmP+28vncCSfg1M6zC6qFCtE6kz6U47eqyku4wbEU8lK2
E1rChBM9KcZ3py+h9tJHa/OaRfN8lZ7/82WrT9+7yNdXdjPo66FQXmlgIorMs+fhDqQKDBn0yCVI
vZGJb8l0hvKs4+PGbnZpNaeRdKs4s++5XvWbuq3u3SIWWxal0xFvEk0ADd7ElNlnl+SpdRd3L7qd
vRMQMwB3mtmqKdPfTNcFK2Tj+0LNMDeuwfBs5DTV0N96SB6JHSg0EhptoPZ1TxyGrhk7eBzPpsk1
g+EcKLufUI93E/h5KTzArKzEhqysGOziHNvl+ly60rFbh7N1CFTEr0pAQjSpYw6TsVuu2xSw5EFp
3g1VeRTRcAnnI8Ux/FMQWPtKE/cNOhxo4La/Lttkolo2B29044WIxGHnx9tBtWhOltZOGNXz2MUk
0sT1bdIOJ4OK0Emo4WY0anFv1FlFR8JnKLaGG77JFiFA/xh0/YWZ7R2rNcdzzLreZK6lrEWU/4J+
QjUB67OrCnNtT+mLw5lUSciCfjeee1Hu25dElfphQg++znuDby7o8o1QfzZ9xeypQHbOSAcWhniN
Te/7DzVLQGBITX2hIlqTY8OY7Ox92BtImMvh2Mthl6YVo+BcmDPsItgmj1WsyHUehneMEz5lRcoY
Jp1toC9aSShEpgXNQdakrxGFuYpb2wFtUmTXIlMxmFvKrjYqf2cmTboPtMheU7ETa11RkBmb6kF1
mm0eNJQLMuctwnB1UDUmMfZ46WiJnOrIoZqA4kZG/aUNEAHM3vNavvtx/l3lK15ZzjiuTU02JJnR
f+676ltu6d9Q4KZGa57UEiajGn/PNSQsxQj5x8CrfxhMnCAs2Mn+YGUNYC5cK919ofcHVjwaV8lV
7KrdVmCERxpPb9dNiMzwR7vzmDk/42gZ95r8UDVl32g6VswSLUyVQnbRzGsc8+G1dlLvtMwmiqiK
H20atvtmlDh/fA18yE+/8MEGiOBgspZc11bagkn/Rdps+urmlFea7KA3YfLN3VVuGuBxrNN9L3Kx
nQzzp1s2Fpm9jb0i0J3qvX+KIEGvrGlw1l1UHoxGKza8gWCrWhTIhJlgbISTSQMURbyLz1HgvFj5
wnrmIFiLiYJQ2GDAkbMwIIg9c+7M+252iXqgr3p7r6IG9pQ6X49JxARPBJxU61wN3g0mrHM75Yfl
Jjhz2Olje4WLZtylrTP7OSSlRrW2iFbsOcGzg2taPR0i6Av+2AdUmh4QzAcHJFjjGiVDcyvj7hrY
zbZMYEy52gfle5N8Tpv4CnIeMUJ6XYCpp48o10lijmmpXTQW2GZmYaoKgh0DVLx3itJcs5R+zeSh
TNUPjG7UJowh3kUuPg+aXyV8zXznUxhitGKWAnshnc6OFq581yYyZRpPwzBDZexxpdQ1IWYC1ZYh
kI3povAKVLSe6UCea0273euG/bM7T5shov5XZ363GoXQ1oUV0ywn/GKj0kDb+rH4ptePhm3UB9mj
UYjQls/9K5Q/qD82KrlLK40iV0EkkpXkd4grnK2dkKo4ZEgYMrxjQuFylGwoPrKCMidsjQUcqZYg
HMIde/qNPe2uXJwGdV6todApoh0pCMHJUotXG5l5ZkkXbf3KrjoaJJjbWHXo5MYbDBqKoNnUJNl3
t8dkpc7/mFm60I7HEUSPL/ZRU1VwH/QPh3pwpZ6IOsw3QZg8whLWTiP+JKNSWN91SbOqFCbJXOZs
JDPIwerVaIXrOK7BYQfVPas8LtJqSpgibGRNjF4ayfEgUnRAdaNtTAVrItlo62jK7jIKBZ4Rdd/t
2nyYWlC7lPm9ssTNdLEcI6NoStuIuuMa5+VBrcOtA3n2WMBLtkaVkByZuyhl9G3sg7OPUcanwmi2
Q8JnF2j9vVIHQAY4OsrEPNIYTdeVXxJdqUBhJRIU5my5RmeZeIGtj6ug0X7Q+jXWVkkOaBMD+J30
4arGceYN96xwavgjOJN9PdoKZ/pWRV23Kvyqpeg1vFrFOXChvtql+J72AASc3la3MuI8z4ruDfEP
0N6WgJg4dU80gpVdWmcbTLEMfc5wX+eDZKaHraKZX6WHIrqtSAuuBCqntkhtSkGH2FDKOyvLr3Ha
ukf6N5Yn/PFXoYbD3sitM8TSfMUSomHi2HiGDtzcwY26heR8SQiK8/1W4NfUH7K0uwlyR1sZAhtj
ztFaVmXvqQoObYu+hRdg+60ppKzKHuiVErzV+l3e5tNTme0Ig93gc8CXoOvaNoqLct3YXIvMTKXW
a/fqalDdG3RjhkdPfMACo6+63HrNiVzF6C0RugwPQRazuDf1EEE0Zj01m48GSJFhhF3T9FHa9e20
UdX4UVrai0P7CNoe9RVkoo5WhJxzTyk6xC0SDZbpHB+IyIzmzgid8ESb6twjPCS6y5oTx7STY/kv
oVv4nmztLVb7iEBMxPyZGe7nKn7bWAhjZIBHl/n/pNTeBElxlY09PhERkgqjdteqTC++PTRbTeOw
cUTtI+6rlG2VRces7sPbuhzf4ttBih8QAGkIlPlT2VZ0eTv3WwSYYBu6GOlCvMLhBGObYfOUTiwt
8q7lnEANRhYaizcQHvGmrE4trfhI57rs0gpjPh89+yYpTqOhE94eUOdUTbjy+XwmAp2ax77wL5V3
pcoO6LYF+99uD1/BAEs6wOeuzcLJGgV5ShEeCWWsEoocECuXqJ8vuPti7v/aXbb+830ZzuoVGP77
yU2xCDl/82R3sWqv1YF15mhJjUQw50FlSZgU/ojaqN19UdaXLTCHkN1m8vrXzR/3LbuLB/rfPkQI
YN5Ue6TXQBtjpKn0VdzU4SV0Y2cTaNOwVosWZd7okzdJPh95GfEmD+sn0YuPQAb1JSJBFptmYq9E
5ZxyJ6Q6Yqn5ViBHJq9ZfMDlc1ctIV7MldAQlUdH7ygIjrRdZUu1sO/iG468HUOsvh2IeVtjaR4u
vYJnbIbT5aQirVCU0qmkzGHSql0JGZ0Cfk+WBPHVpNZL0g+U2v/2TUs09yzSX4yZw7pQGeZkM5ob
q2p3pnD7la69BzFRu6PfBB44MlMhFryVuOp71oQU37Vj4etvZDKSCm15+WB8I7PxOmL93tks4ecm
Nhk23/XS0k5+1HpaSxMUrqCXjv3Ix3Op3digZmggfuxQFOkWPLt5Rmn5yrPMfqmNmz302lurjT8p
roagvP2noILflxjjzmhaYGJJEuNxQ1cz1TrZDs4uKaXY+j0r+34oPqYxPjN34TKoNs/KWFKXnhgK
gDjcMl0gCwDhZajZJLtr8j7z8esp96iIDI839dTX1o5VesQjVCIu9ehHQ4FiBeIY67jbZXu9dh5z
BXti2/fkQQN8XbNevhhT9ubI/mHImDios4ebHLQUTQ9WLREEJyeUxi6aJvNoGJV5XMhIGNgeU0Wb
U0RZ0Q3Z0M7losGzh9HZDjDgUymVY+Xacu1Lq6cx/FGZnLiE1AWnhXVUDDGFrLuACmxlt/WpGC46
veoVg6asNykXGi/KEsAKBcSDcMjuYPM8hKQs0l7XO6/uSOBUtME+WhnWdmfMqk1DJMIhpt2SRJRT
ezfdJYyC/HfU0rNshKIJX9919YMTuulpdItNi/NmL+Y1XleUZCd3sAyDGq0ESYLDSgsy/STs6YWF
4mpqSfwI3D7cl359LMsEzfeg7Zf3r9UXg/xJTx3UW7rlR30aLVbe2YudJFdzMK5xj+4tfBakkZ8c
tVSRJVBYpih9L8nZWOuUn5YXcs0bw+I9KT0l59BSyOYu111YW3t0GyPIDWqxro1Bvh4dH94S/mXM
6Psq7Lo9icY7w1TJFQSv7mbFKYlMgjBu4zw+Fpnk73bU9Efgwba1Vkx8rJXCgcN8GI0rq//E3TLJ
e6tD1oLCnjPs+47MO6ZvaTKs4ujsmNpLO5j52sB22ZTajRFbOP3ttylPX4e6Q9M44K3v/TfDD326
2LF86CADq5NKBEqYsaqhZSYMgeQZ12gj/VetkurWNsiurqLxLSlLUA4J9agOmO7Gj32+WDVUHwqz
+qlm9q4Ok/heImRY4WFbExe96xMR3echnS054cYFDH5WUubrLB/m5DP4J6YTX7Ik3quKD56hEGAw
Wot0vjxSdy7YprIXN8VAnLWMajqOtUtJqCKhvQkvGinoB/MdO2pyk0/vOfqisbLvB0o5AR3HElHH
thnDOxLkOq+3i4LKFLoFh84DfcfYo6H26KTUOVIZ22sYEMqmKN3vMe4D1Fwy32hOCtRiPvxIQbQ8
aNHNKsjJTKe9fAp1/PBBQnVLZUa69pln7Eh0uw0Di75VGb/EZWms3D7OvSVBZLJbrmLZGEyMfjrj
n2Zl6zhABywtug6kdqeYV9bTCC6rj82A4Z+rbNiBCZ+pJsZMelpuXLyfzG+oG+CTPucawZManQjH
QBQEOyVPieUgoUWljVDedRq+5LmhsdzIEoGKqSoqukH/eUgGa4XvoMTmGsmN0Q0fmVrYJHkgda7k
dGLKhCmVK0hCbLcePOYZE0WcE+QsUrA+WhLnu5hvwG9SImzpLC78DU2PnqeSx2YNQZexpcuTDhV6
yuoPPUpyiqs8BwUAC6t5TLNU/ZfrgJfuI/EsakAjHBp7tzLoeXb12UHf9FaWdPCwWgNXGV7quYNd
OETMq33ygVwqPHROqV66BvW7LcUR1pzyjF4xm/zoisi4XQ+K6FldJGLbN1bDVXOYgxFjcoGdXHqU
48LTpPwaqdezkhAnq4msi0smE2wXrf7pEC29Ts0uWIse/IhuvPaSRrGqIsYyeye6JKK6oX6e7lBk
5MzL5BnuyKF28+IeuM53fNQPgQinN6UoTq7dDz8zIzq7196cwrc6o6c9KWZEB6dEnezERG4ExbMe
Ek89mf0W5IonRywDU0gT1dXL6FWX7pvRm/XH2LzYYTGDQa5BKyxWS73pidz45duIUeMiULABO9Ac
Op21YY5gy8CL4mlhEFLz9n8mk0BHDcc5HJEBBsBSz6ONRLTGzfxgzxJwt6idb1p/aMvm2qrmvVVF
0jPrgHxtB25NVj1Ro6Jxlc5ugWzaoox7N+OrGKLwMa81yuiR6UU09TkzGNnsKn6HExOcTB81JRQE
uWWWXR7MAFFJUpAOjEYORlmDvrhRWc5W9z2yUeEa3Q+ndXouJW79WIZQrZnZrsz83hple+Nr06Ya
NaB3keajFUDYNVZlgANGwxTF92iFNvZZhxqsPv50jfQmD+JdkfTil16FB6dG8s3i3dpGPR+UKw3z
Ih1NOzAUyp1AYfGA54t1Lp6mn2ZApLJS7idmuJ4dTPIUhCaOGaldaxOp9lDTVrQt60aXxW4s+urc
hcZ0lcBkdokeUgKm3HZ2LPWuRS6NfLnJz0EFbKSOKaZ2NbBhhiTtrdGnaBslQLftuU2x3GSsCY/J
Sx+25TlP4vKc1ZG1cUqqq5+7FPJ3TSvAizBXGaE9Xp02fA1HPF4ZeVsMqPp97PimR74xeqoqIpGR
WOKdXbvKOglBmSimzXhHTiuxkvU68a320NrNq21PyU1gzp95SeWGAGpxUyXKkyl1d0MdICd19pdm
W/MlcnymHQQYZprQQwrU0ibtYDy+Cl8PKsemxHsaptOxCU3/tkMPYJCHHYVjcnUeeitBQgTlYu0U
EoGEOxDlkmuALpFjYt5gSqwLakklppmCwXivZDm0d19J17+h2q6U1YIi/1+Y964FmZLNf/+X+UfA
PB0aYeJn1LENkl0tdGyLvxsGZegTe96SN2PpDSaeqdHPXauSxda6d3xcW0lt6pgIY86gGeqNJcaG
qzid/ynHlMJUCjF7OkYpipb4uWscJrhZqh+jJFL2yFcy0GJWBtixNP6yQhlpCMOgtlMvKJu9NUTx
cWQKj2IgtR7b1CVV3pXayUjQ4RNqoVJIUKcN9aRwr5f+W5ob/blxq/igS+NS+lNw/rpxsrzZp4F8
DLSKvpZgntShgFNH2yLnXDblplS1e2kT8vufP0bxR+DH/DE6hjb/sB2wMPqMmPvxfh9RZf3v/9L+
dx9iiJj0Nti3vf1RdoH2Juu4I5UmdlaYbiwqHF30Or2WY4Pmx04NjzK+cY/a0UQOkhYHKVLjnv5r
c7EFcdQICLZAMLC/UOx+4MTFjCPtR3VslEMC0Ql9SXAdktjy+OybTWFZP1KtJkdPi8I7uONw4cLw
W1qnaIqGKXvWoiH3RCEonIoQtr3V+Le2Jg/OMFYnJKHXVsenJ5rq0NJ3Zn7WaM9EAjer//w5zdS+
P/2pruEwBdQtbLK2PftXf/ucckP6RYguYC913xvyrNtYfrMr+4K3G+sjU0loCCiO2lOnImUNu23M
MbDrDRkdKA/f+rmr3oR0KOwxrfeLgS02CVM1A9PdZPQb1x+wLYKLs6mGaXzKhuh2ULPBgzwCE8zP
3pQ47h6UXpzQ8Pzn98bf/ZdvzuINWsiFNfEHRzAfcbHm3YTs3UrTA/JSyqfbvjCib2HZYIEk1opT
iS+C7pXYkjxEupESKd+dihy/rmASXKflXsRmuskdmq30TzsIQ1J9ql2z9+w6o9TNYbVqpgLxCh3b
S2DY6W9biRne2rrR3o4yBoOlJ+2PjiHSUsf8xQIttnV2iH+GI65c7XYqmtwLAtV+8yFOAMXAFjio
z2obv0UwAJ+Y3chdigNmL2yp36cIwcmh6hBi9qOFRF15oepjPWCVSFYyjsSmZs2xLgqoRBV9k/2Y
WgfL8DhztJMeXmtHn1ZVoDkPXPSAktMh6Ks0vCldK7xlMcuA4OOlrOPBPxFk/dI1VveTCM61L9pv
hRxHNO5IQXXzvu3QMSS2SU6a2YqHklr+DlZYfgRRwLesYSTNKuR8tuys12ooLlo9mT8ZWvdUP/2T
ZQ0YaiMfAIh0gsfYF+lGaqZ1i80Ox4VCUKmggJ9gMozDLdftejspWFT6bTOVzRu2N4TjzYFzF/9u
77Y3eozLRXRcjvq6fM1ty125iBTQYoljHJrZvjXqcWe2SDG7WLdRVpFRnzLNCP1Ce/vPR6HxzyMR
/BkN7BVBeqqt/XmG0eCJFANPLiFtmC1VpMsGpc2z3b2knX6N5thmEdTWhmKifkpBjFHySwKyOiNW
/E7fbuq550ie9vfMpM4r6N3tbJU+uTrCV87G0Ztc7B16g1NAzqr6qQXd3zbZOhupQTa1szEKl/q9
H74hbEO0QXV0Dc/nrLY8EniMuc/oVf4Pb3u+Tn1e3g4fXNYYeVFT4HqzDGEbmqr9MbAoZqVMEubK
nqTNS5SM+kUfo2BtpUp0G5jylOV6ts+D/LHQXWTyoGgfWdFclF6ywKwbeW0EHsvO1un+mMFZ8VNr
LlYayGTwLJcd6u8g61AOzkLIaXjXcP+tDAUHYBDHT5xEpefSE0vq5tYywqNemHvK0QmgHp/+tA3s
LdWzOUJl19D/8ibaWf/DR8Ab/hefgSVM15qpqCprq38cXO1OLXEEE2Xf6WV3GdPAOcvaoF+mv1p2
295NgRUeqyD6YQu0GyIqX/rI92o7GLaWrVKQy9zyLU0ubac9kBeOijnTjcfMDsSqIhSExIPhZFZ1
9+JGbz4yhWvXd9+rQVX3ejXic1OE+myQ74IihTOtifGrjMWlNXzk+7SxwyJ9Jj84vUxR/aIEbbSO
/CQ+NkotH1wbcGVePkoqQl6VEX4qZXFNS7W/1LSQb4Zg/OaoDfBVZHtNOaION63nZozNS6sLcWG8
fCUWUPUsXeMwbaP2Hv2QcQNr4FavpMnSMMMe0s+Bh5QzpkCYG6hT5QVka+y1o35etCWM2YcmZcnf
qYODPKSa7ktTu3dkWZxkVd8bRuvcDAii7jMWg6U7oThGL7mj13pSihLPSZtHO0eauCkmZycn99Sq
Fa2CXo0Y8pw7U5PJDkKzOqPLxKZXEKRiUwxKgQLdLp0b3WwUREvIXwakZeTvdR/2HKGDmxpyqlPl
616m/jXNtAsVh3QXd2m9KR2UxMTK1JuI5ftG1TLQo46N+I6A6m2kJ/lVjeQeySnyvYh1uT9R7IYM
T6hE2MenJmfRbykUzc3Q8Tdapek70SYMBc9Mrpj/pVT0lBDjc/Pd1EoqX9OIlGvq3lTbaHZTiAgF
ZyRzP/DNSJAgKXQx64aaoJcq1a/oNs8akq0LUa/o5nCYOghzVhXLrmudSncDBMnYDGRMbqJRS2it
52gBbdQWY6Q+4jMv7tJwiNa9xTND32KuPjnPKMVWhs26D4WpdZPJkQZP6StP/3lkIQXun08rW7eF
pTlCExaE9388rUJNoTDU2cqObuqwnk2El9T2/TWKbp1kX/HRsYi+z8vY90aCvTelLUjECLVvXW4H
0BMo3CkxXInCdYdro+jhgeBeQthC99F0iTSoQRZsO7vX9oZhvbQkTw7lmJ3Nwmwu7agg3au6ZmWE
aXvr+sraNZ2CBd51CJPwOrf77piQ4q3QdHsT5ah+fZrzjqrHO6drW1iFHc8LKKcMdp5yFTKSs1Ug
fujMXnoQzMyzKTLa5oWm0Rku3mmbU6l2irMEtYi6n+MxMjX7Vk/bClhw1GzDvo6B5WPdzsb2Jet1
+9on0cbAbTb79LakDRNJ3fywx+YQQdZCaHnV9e+UL7q9ApwLGfV2YhJxazPD5UrS93vgIehPrNjr
GZA3fcdfCXTA6ioU/b1hBVcIWUhuWILRmhsPcC9Mb/HBm/bJAJcDtKGc9hkVm1Vq9e4zNtpzMlbQ
KcRdPgFdYOJtHEPTxQ4I9muPfT7EmeAaG4ENezVVuXFJcqbmCJNu0GGuNaVksoHRq05RxvRYk05W
HqhbZOyzqG1WQiCuRu9iPsY4b8hScDKv89Fixkkx7V0nqW4j9CAT2IqNCDDjoZKMgzj74SYIA9xY
J0DZ10+6jVdxOWL/P+bnf8D8GMLSueT9e1L5U/se/g73+esJfw+VJDnSVB3HUS0Nt4VgDfc3Trkm
/o9Khc41AbW5jirsv8N9BARzDaQPlYw5fkATrHj+BvexF4S5wZXYNm1H083/F7iPbjrGPw5EKiIt
w2CSozLJ0dFk/nF9L6oiCgsstWdLU2BfJ0sMn4lk6LdNWgBcqhfo+Ofmwhn/7QEiRdy9QkzbN8mU
rQt7ukYhJMKGdsMup1dCTAOOhYKanCwEYa4w8vJRuYa21u9r6dzUtdIzBxLORtGmXyjdoms+TjVS
4pGqDGvSbVErVPdJ+ULqF9gs51jYxXZwCyZNMjDGOFCmV0rz9ir1+wgWzBwm1w9wR2QFssFFSynw
bqWVlXj4+9VVE1FEhALDW3Uy6o2XZVPRCmd6WDaZXqbdCY9tzzlILE5IwPhfT1go458fxW8vszzr
t0/pk0U+/wH8WfQKJxSkcdghuZgTzrSksrrXZdOXfboVInxcEGLLXcvNAvX6o9X7dR/EQxaDywM/
w7mXzc+M+OVRy/7y9K/d5b6vP5Mvqd7L/j9tfv2l5UnLzR/3fb0uBD7zMM55Oi3rlaM6ZwAtW3AD
/tr6+gWW57/u+3pcYM7pKX885evXy1OW3XBOBlIj+PH/6sEsufCfLr/57RU/712ebgaABpj08P8B
IO/mzKJl54//6evvLa/1x59adsP5oFB0UpO+nkuq7xyqNL8/Ss46VGbAVp9Zo59ZmAud9reA0gVF
S6ePyntd7D5TSJeQqYVb+8Wy/XyN5dGfD5p9Al+7v/36M21VCq5Pn5vLo/54uWX33//6z/8ywEK6
Ct2o6FEf5tUqnjHiZF3/FfNaBcqMRu3ngLxW61iQz/vFDP5fHrQ8fNmdlDA+9vfLvcsdX680WXMK
17JPXZV69N9vlgdy/XT/es3lN44iLUKeIVrWRIcZFJmP7RInZn5tyhm5mGmE4yy/pzQEF9acc8nm
hDJzySqbU8t6/MleIu4y0zQP2hxv5jug3POoAYRD6pk9559N0bAul5Q1Z8bLf25qcyibyafJPHph
sS+by73ogk5iTlxb9pab5YnL4752f3vJ5c7l18sDv5633OfruMQLvGnbKpgQFJC88L0bK7rxfn2a
ZDF7EFKxskw4ocAivy1hf8vNZyhgsQzt1jwcaVmNPb6oATksMShzm0zYvkXnV/WY4dxOonosTEQt
elezRFiontSn66wZD4ulxZnf97L1dbPcB0e29Ap96oiEh00/1dgo1lmFMgN7/YtAb8l1QrNQpFfG
Lgj74eij7MHurVUg4bTHKBt6GAezAtrv/EfXMu+ayEc5V4OzbqPaWEUoZr1ll2XpSrS8C70DqjwO
yUQEw1zsjlATrZMulgikUcKUs7TOxpU2V4G3bVT1B00+m0b3bjjIVrImqE7RjNVCpAVi3CW2M1MN
fzto08NsWrBKqe4XEfKnBHo28CxbjVMDGtMlakmSr5yIBZZJA2y1RPstuvqmnLXvy+bXndAkL0Yf
gieez6DlJpwDFb92l616VLTt7Jnq5hNpuUnCutnZuXZw7XRemcxWACW4wFBRdji9Smx1PTrIERsS
CuMGUbEKx62WV+oT/eeBaMzf3Nfht2wt91Uzq93uROqlNmLBokhZUHEWYCLA2Fe7iDK/9petSpfQ
/+kqjXvHAI1md8MxKe35GzbKBGcHvepo2Q8J5IRo7vOt9HpHXctuxabxsYqMKgZw6fQKYe2ToIi4
bFJ8dWWjH0jRQkNSiyPahWoVlDMZlvWlE+bup+h8UZ5XcqYm4+2VsXNs68ZBto93J3LyekVVLMB8
MBnwoQPCyDxAedjlYTrTLgWnpo13DZjcBzrqRnhoHoZvTriTwAjhn+br6TndA3gLcRxQQFgTpcqh
mHxEWPevUbcrg1eZ8Vpere5H+br5YZS3SLJFs8frg568Q7VPVzTa6LC+6RuO9j53EEneBupVGzeV
+JD+O2t+XjquUR+QBbpJMZo/042tlY0avmfGDbS4PMXqdJIObQhyE7wYtFBBZ+qQTT91HesCgLbw
GPVbSLOdBVQFriqIcLBLHda+J0vshXkwjFMXvNg/rfIwmk8UtsHe19q+js+FhYt6V6U3frhxEPKO
J4EsIDzX6qFU9/ApmnZTdNiTdnSlJtl6pbFr+Dh1fEIMOIJ/KzprFRKog+KsDWwDv4aywZ6D3gYe
8eDRYeQV/fLCoijLtyFic4nL7J6VYy9fMgVUcnAt2w+r29VH52QnHlV6p9uRRhJD8B+8PD2Eirme
i8a0vwFcJfcw7ckE8NXboDtazp5Koe/sjXc4Y9gBd3TJy+SgJzj4Dl2FqOoWWVrTIchDK/AYGc8z
DB+F1G7UmaPukN+2v3R8hq/1s6McB3Vv/EJ1qzFfu2jnrMH+vvdRZIWbyF/hqyUIp3uOT8Bc+ksQ
edpTe448g1oXhk3APsYqaQ+jdcBGV4YHuJJm/bNFoJCeguLsJFgV91jOrOnG0b/HE0QHhklJ/R3s
9x0t5sLaOTO151jb10Se4ujYgd13jNWQxkBEfhXBs2jOMFumU4n/CvEqeLlgh4klRZXwC4eWDQMk
8RQO0yE8lsE6MDYWXyBhv/+XvfNYjlzJ0vS7zB5t0GIxG6jQEQxqchNGMpnQWuPp5wOyunj7dtWI
/Vim0RAIBKTjuPs5vygP2m/eWVX7Fc6Aj9xKhp++XyQtrnmygy+qQByvHO6TgB8FBhG0TtmgDreL
BVTGQAw7ek9p0lmy5wcNnsjoF7k/tQ7QNnxw8vgEIAKJsUF1DPMgtltpdMVjea8J4IYfrRQHlK1K
EnyXtdtb7YK8NGAozB4+13V7NIbZbmoXbcy0sdXjTGnXG9/HJwDJ8VZCIk67tvJuAALb90et9Sdo
HRsuE5FPW0u3XYscE1NqW/qO3yFn6P2Iuf0GRMcg36MkCqxFfESjUBXeYC1HxiV61UZbmTd6v5cw
U8Bk4s1S9g2vQrDJpLuSlIQY3cNgtmcVvqZ4V8c7MSqdha6k+iqUIpIEGfmFgxy4KJXfkCNL9izj
PDEp0IjtVoAK+tlmOFtAuZAeO/PSQoeNt5mFgL+j/0LN33oCwqF5ylkH0I5UE32zZYPFCqnnA7t4
SwZbNzbxhI+Zv0B1a6d4FYCQEjhLW9FdsXLZSyNs4tCx4DNsJfIqDqyeM6p0m3wL+ENogabbqI/a
8MobbpjijKhvpJDz8OahEvrExEmB53XoXjXlFY1LA4LBtruXf92wCgFAznkBHIaGlZqAYlHzRLVh
Y2ZHWbF1sA5O8ARRDxw/skzWIT2InYdECUqLSKyQmLQIxdJw7IejjtrRZxedZwvH2J3wgdCLXbWi
PQmbJjr3toXWu4FCxVP+kp2qfXhRHwWvne/DyJ8NPIjeyfiFYH6BGkKd1iQPMkBfbZT0JI0kZhD/
PgQgcsunqfAr0zOEg5Wiwm+PiZNdQdZI6hYUD9CdKd22d9ZLxv3/Kp6NQ4rX+ZZ600NOal7dBdf5
AEtmlrzxxcJAYNpQmxgSj1JVxrssuPGrqOyBGEc5SGhrS46OhkGJB+kWjIrh7VW8fcdSeNTQF5of
1Xk/TdeBSWnzQbmxRY0UvhOFFCRkVSgt+Cv4AW6PyGMVD49d+DjNe9PUUG9xqGZD9zCwC+segvj3
ML31WK8wnwQN9pKhmdW36FheekoiIh9EX+kdEUVZE/UFO0Wj4nbUx21PZIn2pQik5GMoj5JwwNmL
OwQGDqVdMqd4XOfUUpCUqTAshodrpxAVfgHwi+1L+Bqp1A7t5MCEBqQlskCJboePulNthnvocpLs
wl6kMpTCM2We7SoV5VK7/ZSoTW3CegM16BFen+7oe9kBXOODHKvdL0qz5QvwOP2O1PBOvSqJP/ux
mx+mO732lHcA2TFmwo7h0dIMLxkc8VdJOHimyBY54oNxHmKPM5ccXobwBf2Y2w1ZQzt4Uu/MX+U2
OAWn7/qlIwF+hlC9QAxvzpQ7iLo+8UHwBKe1tXv8B53bltSaDczUgSPsa/df9nfpdV+Nr7s7BNzl
O+Wcb+W7iaDAAAA48fLG5C/xC2x9CcWrF+2+vzngckEAj3h+POrUNtHyS09sOhS4ne701k02SuHe
7m6G18tPaeSbSO41oOMdDct4Azk3JwTlaOOD2PZ+MHi7lBYXbgGYFO9UtS/QxTpbhATZ3DNdgvF3
w0yu9icv2qsu6g48Cc2pVb/Pz/NewcdJcj/xYHHmLapFnexLLzuVHO07ql/KcfICdGDs5ix8ic8g
VvvIbj4CXoNsX1ypqV3Fp2CfnKyYLsHOYBrF5x4txqdiAwYBuZur+QZ5mO+klyxB7tOZPw3O2gMr
QK04LHYFICk8QBi2OayL7NiNrg1mIi3lPVt7wZWJdsYK8Ul6BAPfP8jPzRnFCr+/045QWvq75KA7
MDdm2+/gFnLTHIAyx+bc39W72+Yd6QWkd47VWfHNyqHmyEcr9E683th9QG2ZjyPSDY/4nMLs8GcG
CFP+wBZYctrMdI6aH761O40C+MfkQWPcvzcf4zE7j64GSnPD6OMo7/NjKNuzD1HGSRzBQ13HzmyU
Kk43J7PZxC1OqW/5shPftTu43OVjci4fhdfofnS7j/gRFs+jYYu/q2dUm3dIGyOtZrdvwQsYEs21
HhXoPQYhwOVv1tq1K/n0Gi9EMpoOdxiMRQrG16HF4lpODB/u5vv6aIZOuUvOwhY41VF7xFXdxbN8
Y91BxfGNN2g5Avjvk1478xtoXGe0BYcIJToajNk3QdkWDsAw/S3jqjbBhkHJLj3QHJ7jx/Y4/E7O
5qY/Vh8pox4yX6/i79fsHN1P3u13+Jb/yrYid4IYox20Q4eBgzPnNvHzoTvlsuN37+JTdNULVIZ5
8A0vVWQ/it8w9ARIAw61bBuwwqP12b23KLF6yQF25db8UJ/qtwkZbCYjjvpRv8VfqjOc4YmOD8kh
OchPugNx46o+JZ7ocFM38om/DmB/DvAJ2pno40MXdMkVakdji//7PnxdGt1WeBnhTIGpZU7b2tW7
yuIpsuHCcSbZVdrmF7rEffVNW8WkJrd38wHVk6f5EBBj2hf0TIoTvVPyvbb79iW+hEBN6V14i9zx
kPG8qPy1dqvvMXyKQEmKNja1vM/RN/4E7Qvf8TIBBASLbzJH4daoNj/LuE0oR9BnfM6f8YNwI+WP
Wp8t9b4k2iqVfhHHFl4T4VM8EZd1R/PHnQBL9Zzf6XtKQjtAqNvpPP6q32AZUNvxae/548CQ/CvQ
bUAUz8IFWU4/2Bb0SLG0hZIkPg/Ka7IRd9D6dviG5DbE5tlT9sJJOWFa7xn32fdCam/c0PoFNrAK
cCmjyxzvEiS/bN3yw+t0L26My3zspmtyqg8MKQDB8a6Ib4Vjef32dvcdXWEqddSnwBAhfcdQeR9f
ouv8Mq4BcI0SN0a3dESq3TwV34HN3efKtc+OH0KryO2C+EE3+DmcgP6qz+0ud8cd5ETzo71Ue+sT
tyKUXIZ7ikPmB0v1W/iqHfsLbGbOeqZs6zT3PcSL2uG59w/GCxiYS4Iy/bzJrsv44F36rN45Rez2
gF5W3/10nF/oEPtP9Kc4PSFfgjGBjSECgDHC0uTB2octt5+8z37LCI+55r1ypq5vo6jkhE7g1Rdi
Kd3k+5ydhmnTPFGrpmu9DCfua7IVncoTDl1gSxd5D3HKZgjkSO/iDu1X/Wh5JqKvtlqysvQwztmO
hBvU3S7iRjwXWyyVtMfgpfZxHyRfBbaJlzfYfuJs46FsG9KnjVeUVu2CDi++cN7jYrMEqMAZfWZj
L6jIBp/Gr/mtHRxk8d60C6J/buxb5/ylPFAUPYSNY93LsJIND+lpujT5juEgeRga7RMUNcJzvRuc
2sWi+sHcIFJFwYu+4c50tXvGFMO3uVx9sO8PxQbOy3dPnNji9+dUjrSN/fghuiZX7ZD7w72PLI70
ItMEEnsUXPkJKGRz5Z29PZNb5AGq36ia5pEnPk8f00d5Vz8m99m5PeZEQePLuoSPxoN0qVNn3t32
+iY7m1eUGd347TN2hfvxgCuZr2yXf/poh4ONX5b+LH+kd4LmxaU9ADlE3qV3YNpDII3shCGUI0T2
qxme6GnE5+Z2xLGIcfFe31NY3sBrLnfMF66xL50ZZtJq5SdLslOfOF1AX34M9urOAroe+7Lpzca3
CJfSXCyO4G1c5tY1HttHnBSDPcIiU80bW9xbL5zEZ7BhgA+yzF+lTRL8021ksBTmRsyP1rSbsCQi
Vy+e9c+fdc0N4rSskytAe2gVYFiXfrQe/mSjTDguBU4rzEJIQq2KM+ufNRP183FdCqYB7PagqOD3
SUWt52OKKdwHq4QfID0kqDztwgDbABg/UKwpdbaNsZMQf8/76NAI7z3JHGnufUoqXtXL0RYR3gBs
FfcIu5xIGLawfxBfFYOLTE5+Uy+AofUPUxddFPRdUOnFvl5SeetS0yAKNKPVLY8UGBpos4x8FqdB
EkDZPxaTVozoBQbCZYoRXh4icRKZZDDNp8CEqDkHChmSPAfWUWFDmC+OiPPiZjop1V2tkhtcZWak
ZdU44IMahlIDsCP5lFqd7AtA0jhkRF2OAQWqcVwG5ZkzJukJegnDoOWMyWpRERAXppyWLKyyG2KQ
41ycsdwg4FbChRwt5fo6JXByTkqgIDBTvIw9/vMoNWeQS5Zaymouvy52o05KI1JLoulSrVtzvGte
d10y1mLdUFWH7BZkEChJf69/ViEZefGt/FlXCh1YgRDPjXyCmI1qQ71vK63e98uf9eP6R8SWwOkH
ZmA/SkqlIFSyt37Wbzcg2Vnvr3nZP7laeXGUlCvYjjZIViTNyhSTKwPu4Lhkhqd/LsFtJfe5rFv/
/O3jut36s0QowZlhDPcumQie6c13IjbfYGocaqsEANQ/yXfSz7RScZBa4N4WdK225LpGkpR7EC81
vuUKIorFfM5uu6GDQA/il0ikkhUvl6rNuBgGrUuJCaU3DxN838a7QtRBUt8qsoxZ1Rn9QVKQwapq
ye8FvYK1W2JDRFadp6E/G7LZ7f58Wr+wROSiooCc/V9Wrr/783ld7EfPyo3yoAAp3msEfLnGU6gN
avLHjaaF1MbW5XX1+ienVrmHq1ZgYMqm68efbyvMi8cKcaW/rf+zF6VDKMb5+Uof8ivE/dYvKkNx
ejGSnH5BcUTWYponNxOMETKbN4j13F7ewVtB2xbUXvaAnbwhz19vCkvd/Xy3LgUlW5nzzDWsP1D0
qhG99av1TyULPDS1SQu7KHvcSpa9rj8iew23QlrLiMvxRiNlyz+7+ln75/P6g/Wn605jYwHJros/
+/uz5bry5+c/v/mz+79vPmpB7td1//C3n6wHHIy6doaanPbPbn62+/uZ/eXzvzyzn0NXWoKloxVT
eV7u27rLv5z9X67uz+L6y9vPPf7Lkf4srhv8uUCrY54JjhjO9XKn1zP5t/dkPbLRRP/58P5y5J/r
/NvFrLv9b2fwc4j5fW7Vp7xO35rVFnwJ/qtr+Prnb+v+9vFfbYLwDHmt1en4ZzfSWrT62Xxd+tlm
3W2xOuD9bPPz9b9a9/fDrLv4227/bGMo832L2Yq/8rn+OKAH8VRsqiaG10hds1v62/Xbv3001gon
8Tn/s6G5VlHXzf8srtsvks2yqXWbf7WLdYv1z89u/hxludt/8WP/s/Lfncn/fjfrGf1ssp7Hz7px
qYL9f+wRBpXt9H/AHgFiN4Ec/3vs0S7/FX38V2+xf/zmH/AjDMRAtiiaISMkLqq6CczwP73FzP8Q
LdFQ4XGZmvbnq5ySb/g//4cq/YehWQZIb0MDnIjx2F/hR1AIsZDTFQuDMRBI/y/wI8Va8E//BWKN
hRmiz5aOSxm0cvm/UYWQzsGOfRR2kNdmFWqATv5MiKPscptCFHrJVaRhh+lsPEaeHo81c+EFRCtl
11SNkU8c1Q0mBQMitBHZvDbX94BpNlm3KObWH0DISQgl8qdukGNUc+la67K6R/f6ozLCEBOtEAVs
fIMOBSpdbpp1MIKzIgAVGorHRsDyZzGgqnKw+e342nZachSZL5ad0h8QxdlHpoyAe1ZhemOgWK5k
xRGEBPbmU3/sJytBFnGoyZmj9WvpsivIeeJUVfw5yQAfBRVtw2a8kcNr0FZpO8RNIIpbKtWzqNdd
zLFJa04LkVQxnZvcTeQaAIRqxnshjKE/kdsLMCA7IFZvs0m1KQKEtwOmql0vFSep8eqa+nes5r80
XXuL08wxMrH0krn8DeIaip9G53voitiEFIQskIwgsYVk2AZBsZiMRFUjwKhyi0f0YKDEboda8lJr
ULybhtpYAcdD7D/CzvpOmPxUsnHM0mTT59JFDDChrgBMzepQPWtVjgRMskXWNTzdpLE9q3F3rLu+
cyI47VkNXUIu1E+IRO0lxKzFNhKcvIpAfBAeslAKcLBSIWijFFIvynwmEhsT1hiAV0fxWmGx014s
9O1fhhFv42yA4aoY8hd8b2M/QApRqpapr0XpFdsqjC+M+ymCMjplqn6pcD2AMWX0Eum3JB28ZjaC
uyZtDYpUwj0GAXBPiuSXvswRUN2tQcsihBoj7YgKeXZf9AUpUEmat2GErlVc3YBsG8q1Mcn/QOgQ
3b5Mv24Fxa/YKDd6zoReGgbZbQyh2Uam8IQoOYO/WrmGIZO8DkKEH00BwohUXca8mr3mGS1dfSen
032roOSC2mqzuxlMRmSdVD4cOqu5mUjpVh0yeZora4tsuzgEZ2SuLK+7Td1iPvYwJEX5QmV7ahLX
hNPmlilKMqh3ovwQqAwI27RlwgSW3ehS11QndIW7YdsK0XNSFg9QVXL3NgYDilcYwKVG48iipm91
a2LenuRAOGDFg/xlKiV0eE+qqR+H81nX3o1BHR8XmWnrhgLfHMgTFUVGy50gutiGYfY9VF5WVBfD
VHsHRysTcA8SdrJhHKUi8bUmXYC76eAOYhYeI7H5iGb9BaUMqslD7BhW9y7H/SWeFDJCEX4SSVve
C2agHdPqihCyeU7ikIxtvFhZ90vRyPhOgijeYcTr3uZe3kDDg+jTBp9CGvoJ/PeNNWdfQpKcQ0XA
XGKstzLP25PRTrQFYaJ0U2sgyZwIcluSoEgJ71VwFDjlwM7V2dUHDAu0Tr+bcjFEALaARFC0uj8A
Ol/E1+aqfY2hysWdicY2JtCdOX8BICIt2OmnAA06Nx/L0h+C9tppHdMdlI8EuVWdNJpcQxMoWRgd
yiwqoEfdUO+rk8LtUltU3/t8Eb1RcLOGSiQ3ZwiPSDlNZ2DfiIgkyPTg/pIYN9S7iznxjJIApGqB
CXV/3vZtfBJQGgKZXYZe2nd7SSRTX0okDoWMmWw3HAG2T4gNjNs4KMHxB/rgxnl1DXNKonjrkB2n
+txpCsomhPbIAj+Ok7TbS8q9WBpv2g2QBYZyhwHGl9xFPpjMF0El9aNFaFQjTAL6AkiWYJG7a5Up
eE1anbRjSVqxzYkRevGI9MkrCCLNg8pfohTSk62vq4+gks99FA5enxTPJvTvbdNrghsm+bYeom+p
KIarZaEOqM7mY9YLN18VWvOhiAaEtbOB8kxwd5vxno+Y+gRIcXlSjXANMlu21OWVmyAEhioDiVzz
Nzp5t30hd4gCZepVi77NFml0XO/QWNIqLxZGDWmq7hVdXQr8+qtVgrcQEXVGwR8Sxy/VRMAu6jPK
s4OJFDVdXgQrG1GDiyQ2GDozJcWAPHBkbOI90xxhVnWbYBYTP5YVtxTPQxOVl04ynnLyK2iioTU9
lyFiy9VbLqrRAVGqI/LRgg+C/GOs4nIzS+G3MhdYtxi/Jeg7u9Ta5agFuSYOkVOJdlEsdVc4+QXO
0xcF8757Fdt6R05u+A11YMy7eNrWQOHsqokALQ7aBcqARvVqGm0xTdHwrc3Ga1DpCNQOU27jIRim
nSyI4gXCoK2M2BMmKb40QidQtBPn6oiXzcdNRdEDA4VniEPD2QJQGpRIqSHVXt5DutwmiZlu4Jon
CNPg/h4F2qmu8usghzoKqhBNOgvPnLwWUq8Ry29sCcRjnSzwrEhGPl3vPsBIkQeg5GgCHMT0AsN0
UJrdRus6UFo56n3tjXKfpiB6frOKgyIOn7OincW4Ep4V6pGdan32cJu8tjK1jRHLpa/hmAPmBCNK
Td9LoDj3kTX/SvruM546FWZWTNWozacDQQmwvkI/noWIDmkPU4yrhHAT8fPo6Cq6GZ3eqa0exYQh
jpDpvadhglyidUQl2ahcOZ8fqzIRvK5N78qMvlCYGiyvC8QeA+kxLC3ZsSbCWbs4wNct4p86ibOx
BvYYxogilEmj4ivRIn0m/V7yZhuz1E9GK26DzoD1KymoluOgkCB7cwaCNaMWkSioAealzuhLEUEh
dHSkiMiFDqKBl1wA3SdNr02N0m1LSStGCv+kNaGbMX46TAbiChNpVPCA+Bj16bQzevnjVjWUn4zO
OAW9iHdng3SbZiQWeZz2lxRo47HKhsjVUoThNa4kfiwQ7sT9p/41IgHuF1IBqKl6bxHl2CYN3UgA
h89DPW0q2vQhamvFJRqa0oDPk5C9hFGlIlRL9mlKSz/scVlAVJGYXSJcIgvzZ9SgBCHF+bkuNJ3e
vZXA6KjPcivJPqIRjN/83qqfyzvxJmwKM9PtqA3p5EtAIEgrYBjfw/YMbuBwivkL8pNsy4z07BSM
TCwnCPEiwL9NSxg8Je55JTJ3djZLb0LXNgziagJbQvIU5y24P1RBrQhkSHursI8nrmFSi6QvoJAO
3CAucn5aKKZNF9Htei0akGKWibQiAiNg57fFHD+bSiVe4uwUCtZDlLQ4+0VtT8Vp8tQKGN/cHLIY
V452inp3nnsc/LBLsKZnnHqlkarnaBWDb8IU6yUpIEsUy35dxIJvFowCERzdtXUl79rbKSyy8pyo
4nu44CwnRvloOyIBG6t6NB0WF8DNKIj7xMgfyFwX/pgvcEhlSVcZExh46KZoBpVljltYFv7KlmSW
jrkjCvi3xwhAfHSjeDv1NbbZKMYADEU/HEcjKm7mDVU1ffmjFYiD+4K4CKv8cyVjbGmXQK4bLLLB
9ZLfq1bUOUxxLzC4XrxLwU5p6ph65kCyfv06j1oRvW7xUnVquacXIa23LP2rj/9q3djLhmMlC7J8
+S1ceVR4M710/u1e1u1ukOPQ6h+7dFHgxwzqn8fUkgzqxc9nIP8ZCmwpRdefb/6y+HNSOOVAjTbr
1P35tSDIeGEGheyIJoOpP/v9v71KKaCOr5UD9VQze4cHJXk/R/tzBeuuUP6ieSv4Kf58XdQ55mZG
YjrNAky3EFuq2kLZamtTqBeM5vpFsbSAdYk8bAZ5m+7s54u6JtzAhNaQhER6W2oBx+jSkiVDW5ic
31odWP8gOnsoGMxv1pLAWiL4+bOusxRk5IJ8US7Nsadtu3QrL5j6P8WWFN2vNkQrrTFk0H54kIV+
mqVP8vJAw4wW2i4ZlRUYLWpa9mfpb+tUoJGYZHebyWDccpArRExVi2LLlDIC1MrJaRHd368YZVlL
Ko5TM/sNcwAcIQXhPsK3UC4CFDSz8R+HWJem5Yhr4eTni4JSbGrMGiKYAHxX8DVcSgH4bIJh0qLY
98/1fT9a/lTIx7Vg1BklM+6MY64/skL9PpTywrfgR+OrHVQk3ddvFITAFADhiPv/J6h6XfrbRww0
O39WD7To41qvWM4gbSB1C1VT41wa1/t1yeSV/fMxJPcLqDeOXH1xbajp7Par/Pb68c862p2LfOMm
2d1N/rxHm8S+i3GYyFrS0P6LaNmbFOR4E97X3uADYLWN08u4z+1gN/mVizLQpp+8xtgOnYNK5d28
fxn8TeshmUh5wCNzP6HpB0+VyuHDpk/22RHo9wYlZk+7Uhnxj7rdOx0IG5R8NyiwuLpde2/LwY4E
Z6Ta7pLafYlN5zg6ye4lN9wXU/D1y/TFis7lgCTBHzTSHMUvKfOE5IEXe5MdX24PLQCLRTMWc0zT
gSe/YxR85dykDUOA64Z907Z/Ny5IOVfaz87gtnY/oI6FtC2E4YdsTjAPQzpYgcjrDK84CqvQ0JEg
zjbNfFdoX9yeKRG9eUbU9zVlHP0+Thcs1L05arehvEfdvb15xeRj5ICJW5951nSp5jvd2N2APsw7
tDcY5Jw59u2UtoGXMlIf7gafRyLdENJ3qviYJtsejvJvSkXkLBBjkSDqSGimvnAeybEzN5wGoMka
wTeKQr5Op7CLBy4LYdIGuKQF8N9jgY8WOuXzDoQkNWx4wm3mqZcw34jDwZrQXl3klBkS6NYJTGP3
pWh0uD5ZIOqeUGRvHmu1EjNP9xa4dfIwtBCDFQoN+yj1jfy8GIxysPGMKQtPoXidVZ/4kXQOR1/g
krob7fTAncjogHC5zPRrJ3TDrGhHs7ADdKgnanfEpxaFWc98MC/VzjQvkKjpsRD5u1NfsGPbEO/k
K+U/rULRFnzcJnlGAzt6Vi54doEWdMrYVu/zE8pJ/SncC1zpXgW7/cgME0T1YH6KX2K31bjX5ib8
FO9wZeKG9d9V6OTv3J1ser7dExVtSz6n4UfnzX742LuIr06f2+ZR9D3Qvs2x2CF41gqelX2XhSsL
O5C894mTfubZKR50P0uepdqvA2zPqpN439m4sLngjX7fvhgsaotAn3MuT6F8aM/5U1oehd1vKnB2
hcbabkyviDEZfpHtNCJGeXMMZ6RFg0d0K3xYM0VxGeJo6V75Pf7GoIWi7zH+oAl0GrYhxk4FEhJ7
aOqds18lBuTPUoyV6yZTnHLyeE7xs15eLVy6kvJRyjZBdW3yN37e1naAStrgqhc8q4La5akvRP0M
69F3IcX+4EJ75JF1zsu8F782fAkg3bPeEdDElZjJe4qFnEdDSudt/hvs7OjMzb1EZTW/cGwgtyZJ
wd88/hJwBe9N6ZBCVMsTjQsMcIgjFg2NJ2s+5PMpfObi2CUvRMiDNZr7dgH5Ly06UZxJ8Gn483xC
1QNfCpud5rUPxx+VaILBJP8Weuby3Qctual3sgRO6hgGJxplarhK6Who/kromdWczAG1k3S9S3my
T8ynqny0yq9O+RVWDup/XlXvinqH46BBYqv22WUUH4X6k6Kgyg4080Gp/Uw+9gzue7DWubSRhmkr
dR/K7Q6rVRgTu6y6wgXCIOy9yt9EbHrT4k4uT+bDLO0rbFQW37SByh3vt5RPZFZ2PXPxUNqwi7D4
9YJse/HcYJtWMxBzeffIBWpIAKOb44NkMnb4PoPw+kKxePITVLbnO+vdvPCE5XrLfe2dD5ASl9Y+
42aibaYv3mAdzNiSMmRCRO1tCxMdQ0rrMqjeh3IFbg+q1yGUJ8c5I3qyxOMwNv2+95bYTYx9oylx
jI20776Iqxig8Zz50bxHx58PHqdyzJ/JM00+IGoTghF+W9YHwrDyg/Bdk6h751VZSD5foo/2E3j1
rYokR3GefPVBvxgnzENpJ8jcUMgn0Ct7GiFnMu6nV8REz9wD8m5kMTaz+tqhP4Oo7GXyB9lGJ5Bk
0pEHBwyLu2V0T5yCysaa4fReS+M1R3/yU6Tkv4g+hNKRd61zE+RWd7ettJc2S8+hgkX3IgfTzszL
nwmWncvkvkNrHLgCvdbNMzZmdNQvJljbPa1eeFKh6f4W3hF3QZsTsyFsiiZHvuB7i9sFSvBoGyKd
HL+/qQ/C6Xu8eeIXtw4UGwweLDEYkMFrZ/fxC5kUwq4W7eYbb77Dt4Tq9fAKTmWGUxzBt38Y74BF
beHJuGKx/mra1rtxpfvjORobblD4MXyxsBlc3mp6ETzkktRvbXyyfTp2kQe99ISo+2E6uMcyMORJ
0TaU/K7EbsK8IBhCZzZfsSIFvb7jXHMbZ7IjE3uaQ22bPA6F28VQMtktl+yIXx+0PLoLw0HDZ18d
6b/MC0/JuvI0Z3rixp+d5GhcM/ZHf7B5Md6Zhh1LdhwipJS6BAVlI16Ek/Ak7XlI/H+Jn0fna1EZ
ekCvhlhCX3DijrPI9XNZNH660B5DF17VwwIW5iIlPO1hkgFAfU6f5QceY4H5snd7ME6tR4tWiFEb
KyZkca+ME72fduUty47sNv4I84PM83PkwIO2yBHhNwSuCQ2Vkx4s2gyNhTkpvyRUkmdFFcFuXt/4
MWOUjCZtZQdCZbDL52105METfNJnwqC0582jXnLkyogBr3Tu2ultMfh752oC0L1kdHF6sVuvEXwO
Zby/1c0xokN95w8ZzwnokxugyOJmO9SUjWsn0KBLj+cCAUv1w49cOzT0k7vWU12iJI2Vmg8ngJYx
Cky1q1yJ//wKxmKzx32SZpb+5rTo/DkEU3EgZjVStnfNF681Esg8lRy/+A5DBIYNiDK51qn3BKS/
XMgZ/HLSt6P5sLRSTEmkjUxDP2ICeat2JI1HBgtwMO7S3+TiTUZ7wT0F53kzzaBR0Uck8do90W8C
Zjard6quuJkOd9yC4hjdxZPTDBvEgLIdcPnAyw+3brfk9Gn1rYUyKE/SRgs5M4B+dSfhHih2BMIP
sX1pX1rNkeQHIn84PgDyL+vOV3v9kIYY7ShM4REs8SlqVXhINXdgEVr9saR8kAIzw5JcO32YD0zS
7RJaCiycJcjJEjDCAYcj4+luql6xMIIKFL0PPHiRbIATCFCXhAKzZydp251xAzvNzZfAYzNEQ+Hx
4SXNyCz6DJtKtNWRaT7ID7J01LMLIcogLTF8jXvIL1a0JAFKZKDiN7rTgd0MEfA9dMZqejVAiPCk
MKAtnjXQnPuSh0hBBAX/m5/nZ2v01H5pBgiGlPWSG3aegkYCKn4OQbpjtmk64rCRi1NIc2VErB5U
V1Q8zKpLRq48n/sAqRNPyQ5h9m0y13+mazWe0PynkUaBp/CeBi6lH8Y0SwM7VsQRxvpftFm6c8bZ
tN1sC5lgAAfmN2/ocOGi2mpAUjcpikuvE9YFOyiiBPNui6nOqPr0geirhea55eN1NM8SupwD3BAX
J6zNZkOQa+t74amufVpa8Uq8ogWMgLHJaY+g208Zw6HAjcqTGrmWl2wKXGCJAoSVyZlJgMnQ+1xm
GIxWRmgQJlwb0RPEx6E/cMLMOGhbm7BwG+Y7dK+M3Wzsg9HGjqGAOQzS6TGaDnoQ2FLGBinjFAbC
Ax2Uo5xGHAUDNzs2X2PzGwkVXbhS3cs1bmar7eVH6b1yeSmNDRQlFElwqW8xqGFoTEBW94o62zey
7Kk43lVkpFsMKIxPq5aY8IdvlYwLykcANZKpTGQ9pPEel7Jkww8Dpqh+lN3P9YFbYe6y97JABBS/
OzeuvRCB89bBEzw9zAmAYURmndHTaFxbBra1RwNsa7h80RFnAEE5NW8trzukJxNTKbu91xesc6o7
HZBzuzxDNfjilSvQUKazMlAjZ9/wLiCGgKmHDgUrKV9Avj70qhfyTRP5eHgSZIe+2t90U8YB0e6W
vu5EMOHhhuqmTU5F7OLZmUoOCN8TyUeKnc1VjJw5e6e4CzwMKxAomr5IApGhSwYANsBBAB00D1Io
ApiLKRXpWh3LPLsbAOmPNYValInvxLcKspvljrzKiCt3v0xUpO8qYYPYXwbjixXhHQSrvHseqHRr
0OZf4cjAERuVk1AdWIOChvAMc187T7mPpLpK5MdAb3wdNdmRWwfh8c5rrG9dJwq9dSjSYqcBbItv
qB7FDqwzCC5qd23DiyV+UFDnUvRog1H1/2LvTHcbV7Iu+0QscB4ajQZaFDVLnif9IWxnmmNwDk5P
34u6VZW3C40P3wM0cOFrOz3IEhlx4py9146onu21Uwa4ulBdPz/istzEl1thonNqW0VX78KN4zx6
1lb8jl6mezY8jGtuQuDSMaWzqyOCjnY9jQB2XYHUVhan1KAM2Sr+9CuiSf8ozTXR3WyDq+JNkRvE
9OFzuOPQPYJpj3HTEAJyUFOnZv4/MOx5wM5DY9hcp4iRSWVi9Ino/4pun6ZxD2m+izg5ETdLWkyL
4cy3HkMSOFbGr9zwxWt4NSGhkNuFLSp9is70d61HD4V29eVWDNb2FZYnhpFP2owNas0ypl3Dk/fY
1YCCF4ZBg+Y9TXEHXXmZzX4PvEs/hcQhPI0H1h8uBWfFT+K1zo1djXGjuzQM2pvj1D8k1n00PM/5
u9mT7zht4/jD4AHQ0b0Jrk0iJmxEBycNqOFd/j0T1v1QfAzXOucov2YHZpU8QoZeJ6eJxICVd2hP
7Mpk2eLbab74f3yX3+kv3T2DmJasBgFfDkPnnddfkD2QTUho8sh6kQbKWejrpAtwJxNHF3+yYhC3
nRIZic6XFi0WCyKXcONUe3s7HXjuhrpbhVd87SfrFLO6Bd0p0lgJ8aBTHny623O0m58zTFycLfGY
Rjwj/Z5c4ci+ol5Y13WQOIddWlErc94jv/6zVdx71eGeqvYmBigP/wJrJpt5UL9G7to92y80WQIs
CUgsAFBxvYOEwGfRb0JtUzBpp3HHHNUjdHSFS5Jux0ajRgnhPkLGJKaa5n52jCjovTvleJzEnjGG
/RAdAbC96HJXpzi2MoKWaMzdsZqaH9kZYp26MkjIDVCSr8UjwtJVfIpZztYaLoGjdaet6XizKmR8
2XgqyYkigGlF3GZf+M17sS8Y/qzDj3qrYrM1t2XQ2odqa57kngyP+v4pvFjr+OTcKbQUVs5dGZRH
CPfjU7KTUCOpQvWT+Bk53t3V43p8TgLC+sgPnt/tj+gqXzoV+/khXdcvUFFZfc68WCn+YvQInV+P
K7bVN+0RE1B5nrJLqR9LN2jaJ15onI6sHisM6bgciMQBmK7smhIlBsXWtjwjr13WRIwdrPmXqlvp
eydo39M3VlH1gwlZtMUK1xl7CHgp4QdkXaIZ7gNZX6vk2U5IUV9pj7V5D/cTZ+Bs7l3th6qLjCJq
BLXZY+orqLqFUPnIUFcfHJ3Y/qgQYHRQi4oS0UdDTDIj4eX/JVYyhaJonZ7cAOAEwEG/3Td+k7Fm
HuMRQ+OBQCJyqwSmBRcjiO3jATkN7w4SBGpa902cCH63XF8S9N28oVEoo8DMUcGuIMUrR4ZZnKoY
6TBqcxEGLeYa+WC66+ms43tlMANe2V6pRTDiSZE7HUMlgbCAz8z0hXKTE/r0nmGPxDclV1XgePez
9kCrX90Xy5kdJUlAqAbnNPZ/uhnKedp8chXoK5Y4R2wZ20zpFSNE7hOid4l3wy9Gf5yailXmMDfB
6pgTgPbkBN2bhxVo5a2SV+kg6d6Z53IVfiyrd/TSMRrCFDS+Zz/Jm/wiVY2QX05X3xbdk7W3w2sd
khEw7dX2lE3X9ievcBejmGAdJ3yAPwfv9wNp58RdwmalRbcqTlDKGYszgNLbE+0AnTZKHNSrfM+Y
CX0Q7QMUQFQIrPIoOqrFNVuR645FC6e3tXP3FPlPMzmLvnhczLnpJqw+ywfomLAv7eyI/onmkHfB
BowXqtgRrcdeNfiu5XvOKvyVosrO9sKVp9awDNKu1kDpx0PyIdcKnSJjOb3Erz1Gfn0N7Sl9VJAx
cXz26o/qlZbqd5c+UGkpW2HeQzaIzIsHmamlJVwxZpp3LB3ZAbZnCJut3w8XUos+pLLC5cLx/sQt
icvqqXuzP2JWUUbimzKyfHYla9xFKe591GsWMNOV/M0zwCnwR1z08rdl8ZyaJ+NxpJ54cbA19+fs
U+fcGwUzl0i5wnnAPRhCYcS3xXj5rfqqvspv72wdGk729DXukAugFjDqp5wbGmtVvxoDSpXfqbf0
R4bkfrF/c3UkO4s+xta6G6uHiP7CoSP38Sc8dV8Jlm2yJ6nK7sLnwthF3V1EnhRm1jFb2+HvusWd
iUFR+GxJOFUL/cVNutXvbmWQ37KLMMUJbLlOQOg0i9uKCoAFeJds+y/swxiZOPEYuxjzwnHcdbsR
LYK/PI94b7YYYFhNvAu+4+dqU14y532mjbZRzfVc9CvEG0+P3iW6Mq+KMZ6rH+oTPbbXTwZA9rLa
vsZvlFCYegS/Fu9d/eLe5x7y9cUtybLfvzkXAqHpi98ZrOT4/Wh+YjrWOcdv4SC+jb8wJpRX47F8
CQFlr5w3YJrPXIm/6/S+hyVbp69mdHAen83FV/hN9MWLtnIuePLIsVAu2UG54EsTXAqQM9eY++pt
v5I42a4CyeKKmBOQqYGuvkMkwPNMcUZ3I9MfOqLhM1IBvGenVE6dEt3DzkL1LkbO/rd3B2OZBTUT
NaTqeHiAS8NXuz5jZsTcZ5KKg8CrZ/QxoJ6+fc6rk2OFjofYZkZY8aLrRSJBQ0ZvaEmm80B0zL//
RSzv/fkQjiC6B/W5I1bU75bp3O37b29uX9qZhJaw6lsxasuadeD//v5Mb7R9BIVeZbDTLW6I25to
+fD2OaJ1KdFj1/r00AwtJArhyPhvX/of33n7dqtkVvTnpxHhV27yrH2yLBfxHxJjBrW7mx/j9iaq
l99xe9diYP9PqwbacNLpSEsptu0YH/98+c1xcfvpfz7nkc70zx9x++Tta0TeJDu2Gnj/DKb+fP7P
h3+9F4tY9W/f8edfMhOffN2yNf35B9dYskxuH2O+Qt1fkYF9+5a//fq/HliL8KlRJm6rNqKA5J4W
ldcHKKNofi093KSYNj2g61VTC/I+4JVbTrxhso8j1qjPEdwSK0npXc3Gs0YQ9coYnlrN28mK419m
mHul76y1RD7RAMXsOrZ2O3Yfk0j5crPu3Jr61XO67VSgo+xU2miKh67WeIuNZvANRhae4iEYMen/
TIqZ+VJvC1/10pleM75hoWl0jHuM6L22UxtkBVnoeDvDQiYbZ2/5kI6+3Vr7bsI+KNTn6qb1yXp8
eeb4Yngaq2CZPg0QPURIeabWQdFPa3yreuoBsqW2rLP7VLxHEXUKXY6Bw5vlAqFpR0rFVNCVy5uN
1yScV5K7uCUZXMN0bhjR/fwJF/HgyBp1UaocTNG8VInyqdrzQ2FlRAd/DT30WaPg3MyC4+l3c1OU
PhoVlympRVKh7M4OXOG1PdPUCZ3riFzUH93iHqlZRBRBBao5Qx3JCYDpK7uI5X1EEWK9yqShUw69
co7zyxA6v6du1NdZRUxj557VyHmPMiSsupy3Y/ataYdoyL+LoRGroZgpAuIW/ar8iQv3izFycZSq
0W9LdY63cZJsKmU310gTLYvjdKcj0+2KN2dKmZVrh6aeDohJ9kIwZ5nD05joj23T309QcJKhQR2F
LStjIoQfOla7jegyvxlwUQqW+7BB1WjqL9Lb9u6zbcJ+LR2AAta81WyXaLMXrbOuPE1fLaI/DSKz
pqdfBJb6+egRYaNFAcFgQ0XXQ/CcGan2u0rlVxupIcMGk2qPPR6yieQZm2zn1Dlas1IaKz7GswuJ
RjP5NLM6r4Z4Uo0PNXjj7zljXBRaj6Kb3kXV0Af1YK70Ro7OqPitRaTlxlI5Di3mbLMsdlntkM5J
G8ySnKnMZU5NYZmmClizOv1VksCqO+T/iOGlctldCf+ocDC2477P0tOIHmjdWuO6VeCHCDWvLkmr
fswVYZO17irr3uA8KfTXUWrlvhXzNbNnlhRdQysD6wIZgLJGG/jBWZ/pU0T0C8rLpMFta5i/uZIC
TeteQyK1Olj4IVNpuOO6P6vjyzj2xz5PgsauUe72AsKMSt5M9OTEBYQ7AzO7R/vDgHMzvjaChk7u
YblMmWVWeqf7UWK+GNIdV7Wlf9bfquH91Jno91nJ04VNjE12OuqWFm6Gmh/uTRObVx8eOyuB5Ebs
QRBbBy1WLrMablD4hhfEr0cv7X5rg4dvi8MDrtQX1OTELOqob6c6Os89GVMF8oWxpI5mIjYLD7Nz
g/nfmcpf6SSCKcRHl6mliwn7gvj5Tqsz6o9m8jZmFP6ExpCegEhZGstcrY4HK7dtcsiZbseT5qJG
94gXEj8Nqc8dUb8rx3UfmrClyCCiseh/zHZ+Qu2coGPgWBiGMPzSMj3advuWSE4XZJh3KxSAtGEg
sa5zt86C6jXXhLXtrPmCxfE15t7k2bXeE9urNppCRyZR9240Mau0E19KYmMH7a2PkX/pTRdtVYUT
M/hTzAmTQXtowoVNbLLR2mfL1Y52omPOn9QLqZFUqkN0X/7um+pX2DHnsRhAioMRw+GrzYTkTCfy
HT30pQ2CW+9xFzuWvpSETFzCKTl4rryWM9NPS6HtqbD27Jo8pGM2JvdxXl+tqn2pi+HCc34hmW9X
U9COMmVqqqhvkUvTK/Oew6G+F/O8VarqPjEJNlMKNobGWUzvIvkxxyejHE2YQTbmiDK+100jQxqc
05FXMz+For/SUZj6itWj6LIx7ZtZ56t9/q2Uboy4uvsh8BQgDiFbkZl9ZSzefmfEX24zp8CcjfHo
hBz5Wb/zmrCxKiPDkjVpcrqnViY/XaJP91rH1Q9ifRMumYhIq7kDYTBvhNvDfCeIjJjl+j0b8R63
XXFn3Bt0QhQwdJH4bZFh7v8iPGTc1PFH3n3ZMZRaUwVaXgKg8zUxw85KD7p4UMLmEo11e0FdvahK
aahr5cTJJmx24QB4IezEqxLLL2C/4Db0ZdS19OrMhkiuPPeHsgArMg0viT3DDWM2iewTbBzCOdyr
9OsRsOuBklcHZXQcyGMmY+BMAQ9Dx7zqaIK4aHvHqrw3QK+vkeISAR0Ob+roTaAi3D3B05lfjBDl
Eg9+SgNSJ1QLrlrZ0Qhpsmd11r/LHr5JKw8eQIGIZm1lUT2RuuE7WoaCYFqyhlI66R2nz5iOWFAS
peX3Yd7vC7PU/AG2AQwIeXIMgrwNlTED6fVoTcZ8p2VWeI4WppNA9OkY07eX051SW1pGQtCi7Wno
Z+5FSKJZ414CBRuZkxTEW1HpaDTaq+JRtnW76U3YIXZLC8DVDyqpO6gux3GdhMrKbjQoGYjDglZW
31pm7/6/pey/ZSmDNv1fOcr+d5N9Fu1n+3eitXb7nn85yrx/kAaxhOx4pNviriQv4p+OMs/8h63Z
BEXopkMZbnl4vf7pKDPsfwDBxpumAZu2PGP5rn8BrQ1Y11jQsJMZDmF1OMD+1//8Hv9H9Lu8/yuL
o/2Pj/8ePaVr+n+kARHUy3/wsR1Nw9dm2Yvj7G9pQHVS62alE4Bl5S7sE2HCVhDtMU6s19x0kr3U
GQANNoG+88ZpfdvQSJTxmg90rWogARzsInt6cm3x0XrU7vbsQpEsa3YlJYLsYJxLxMl7Y5YjRKrE
PhBuvHajs1QJIkx11Ndp6Jl06p23aErHraekQWy264qyDju3QXCjM5+RcKbjRhGKC2Rrsja6bkCT
CFG8ZNqXi68jpQujFgmIMKEyXXRY8NnmWUNL5yfrDfsJ7rQ/6CaFYkpH1woxkHT0OWWO7MmbIJGM
Ki13HV2dZlJoQyIPnCm+NwtPhygSNJm47psqfqmq2T66tTutZT1AD5vNi3DL+T5NUm2dtWxE7UNs
D91JcRfOoCOoXsk23JU5gwWSLZIyTe5nC67QwJy81NPxzirvPCz6my5lVfZUofk6EQgrU4SjH8ny
d2E5v0P8Bdu6Kd+xDkELAcJwpNCf5hnpY0lagZrDGbtoBBPuS2COHlR72KfnlmRrWyet1kmn10EQ
eq2QBlSI+I3YDDhgHTmFk8CxZxsdCTvDT5iPd13DCT3NQkalmbo1e/CBSV+BLRFil0m4ZvbSjKpV
7w4zZYsCiO6apNXbm9pbWBJCQHxC44egHUOOGo1t1xvcb5slDmhjer3KnI68A41gjRoMo+eSucqM
tIoxwYBsxO/QjHRFM5cOaUEapjvFjFot77mymK7VTdNgoSjpgVfpkox3LdUMoFqzd9rq2rjgP2vh
zZdQoU/UdipdEo40e/rjFz0Ce5NmpNLbMaMrtbjWCumPVfTSplBi57UeFd9pTbczHh8BDxXulO4k
EORVao3X2C3pTtks9sLkbKlqd/AQwFZW2q6z3XdObHKTN32Grl77RVrFi0f6o1c9N7mLejsX/F2a
82mO6QchT4lvS17d2io/nR5MZTRkOMVc+ESJoiDRifSzKKeMbmAYHmnbZGyGgZ6B5nE61MJjbX6o
VfJ71ht4kyU1p7GQDzGHYHZiW62AMCx2BlyJPNzos9cja5+F9wqx3/R1pneIFjtdMIbQu/VQL+21
NvIeHdHvDOU3WZHqYzta332Sm9usiHZp0f4KY1QbWT4BUPb0h3Zwn/K4N4JXvJDVpuBRY8dinqrm
zEPwcDVIuEgO11ovgXRLZEqdpcceBrtvpCVAt/g701pJDKzL+lHRZdeNK6lbadCHsDBLz95oFYUC
2UjrxmIKiPyZE91jaQ/91p57e9vL5DWWkO9smu4jN3Ssk5SimsAVqAOb7hhhcPWqjsI2GMrhzN9U
DtlZS9zHlDuuc92TleiXsHHSFe2hwsf6x7CxR7SbD81WzzC3ucq+z50HU/GIjxgIepTMUc2baVCj
ectROVbFt96T4TsJcV87nYtuIHmOlLhfR/pwjjyIc6LgHCRqTnVajzptKIYfxZjHlZLXH2jnYx9o
oqE06cFVzCv9DwaCDay2j5rsUMQPsX3A/OkbHekxycg0gYPjTygzEDMEGx2jR7cKkXCFtfJk6gdH
d37lRerS2EjNIBE5t05HxABO0UClAwDNrN+LMD/oRdMFo4dRbFE7swdwmZuuuyr7xoKV6nwMxfQ4
jhT93JTDvorQigyhcU5dpeCvaVrKdcrafjxHekdWYuURSDWX4Y6Y0NuZNWFMRlWiEx3EwHm8DkTL
rFWLvpPifJnJubGaX5k1gFuFHjY7WCXLNhebJta1La/a6M05Sob0ju5evpkyBixALpq1CFNl52YI
PlvV26cQy9F+T/B7GRU2o5KcOlQzNqvPLssJns9/lSNpJzQFGVO493piY6fMVXXtZUwn6tzp/Yq0
E8X23KNEraIvqaVtphB6FyL7t9Z9xYBBncgzhewAvzVhhKHZB0cwzJnsNt+OFlcG9jC6LufYjfSA
mOMKuyhCjNFIlW03TYGG05sLOlZ8LSa4Kx9AyHQ1s1OrUNnMRh9/TBIYIZqDsbfB0s54tUuax1Pc
5Btd6MrnqOX6bixKtljMCIFH0d6P1UeSOC4JaN1lrMs6GNvxXZG5uh/lO+bu1sdJzby3UPwYcLRf
xdS0FuXhKsnumigyjywGLMqFwSxAH7ZWiC6mXbIivVXZjBkQ1QYiWTN269ywXl1QurWtOEHdN4wm
rOVYbRVYeMOy2iSTS8C5vOS2bmwHwi7Wwy0qLso+q2R4Sctmfp0hD5PtsZYGKgEdOKgxkAeWMgNy
eX66ggmb3e/cCVe5OdZ35PjliBcOkYFCwywcMnPAUEo7gTdv7JqCN1mV7IYE99OoEZhhxy+J524i
i/a6DafYNBhhVf2pwWdFznnEKzvTWNM5jK9ill0nZFftrZDfip6fHYjYm/q1dtle7NAL19XMF1Yz
Mrw+E5xlABtm01NWoPTreIwKCwmaDlI2kx6WpNI1Z5uRbp6F08Mk7CtegJlrctjPieYdrWhYjyXH
zkZFHdNwI+Ns3GqVxOFNdlIyie7UWqhm1HJXFWGyHiCPTmItUv1YYF5moG7+eEbFlT9tsPS0L3FN
AHkEZivHjzMOXrmWiafSomTyOvcQXgmVQmslSB4/h7Ox0zBB7V2qJrfkCU2kt1Pn8LdHfFBqEUJv
lRUyoQx0Jqa7MRd7LRsYIzrTvXUnJy68TKuvtpoxM8DKrQ30zRwWM+aW1Yx2EjG0zBLoweV6CIlu
Hz3zq+FGROMi33ulbH3sZFtbEuo2vztqd51KU5zU0L0vqd6OuZjazTCa0dHKFsVxXW3wx1MBDdlz
qigeRhZ2bVxjKMchLoC6JiIzZOxPTma4NkT7PivI0GLUxo42pnzlc43JHuMusyS4limx6GWPDXzI
P81MoPpZfDdFFqmsR6iV26RNd44670mAedB1b/StnEowMae3KTHqtdN2YFNn2tFq3SrMTEZcjUU7
raKOxlHDwC+UWkhouJuBBcAH5tXjfh5IW047jEBmGe5dZ0YNODMPmT3WLqpAukku3Gte9WxSuEQN
xFe9MNZen8hT1SJR6CxNrMk715cT5U4SW+8Lo+pXmhF/5lk8EGXcbHKUXuxLY+CUBkdPx+64IrlA
8yJ8w3hgz/K5H3umle0ADdEJwjh1AJ4SB21G+rtFGltQ2Ba8erCOt5orU5I1EDOe6rTlqg0PrQLk
bxm0WbncCdc+VYaDF9xmC5xUhBxzTGXRxGgxNdQsqQV2TpVISsIqIG/9zhsYmhjdxEOq1ceZhE2C
MGEUG8RKMFJepS3zIF6Epu32UjPeWtlNe41g801ahHmgGmAxtcFZK33trAfp9bu8s7aWR9PI5sWk
f2N7wYQtam+btN7n95zaZdunabfwzvqzMztXAtm+ZBjV66aIvpJZ0h8iFlBL3YLOccHulo/HSWIZ
nzhy+ELvf7Q2AvdXtGXgGCzK0+DYOALjpWwzKTcpNUNz/OjLwbgMP4NRfU6xvalLAyEITtkkd1Pa
qcZ77RY7mXVIRdLuUOUJqO7R3VAiuoe69PwONWmTVkjbKwcZO/PhXkoQ3PH86NSc73NBx9NwyoPV
js9ZXzGwreoFCWsWQTO6BqeO2vMb+keYRLPHtmR5t5T0aXZ6NGHd4vzoKMFx8H4mOIoLipVlN4wy
h8lnzlgYPhqCqL3zy3WiwFIlFGPIjeQIIJQe1L1Nqk8pfs2xB6iyR4sDNuXIyVV9noa9lUCYKBHm
J2X7Ta2E9p3+BeEDZWnKwLOBGmaqEzSTxDEzYqrUI21V6hGaYbsE+IgJGKFAHfR2X264rEOx+E45
tqydZCL4SN1jrrbPJNba/jCE37MNGHhiz5FOYeC8hrELWgFvLVHjIeJ6Y5PFvYMR3BD+FMcUX3l3
ZyIDsubeZYnrmA+VyjHjBtw3hn4XS8tCvNO9uXHMaLRPrwLRjpMq1dmgh88Q3wY1bRWE1sjhmLIx
PkjCXJXYk6juOi4Pd/hQJYgCo5l3TWX85Eb+1NcspbZ2dmO8Ar3X23RRobFn6l3UbtSEKZEZtqfC
xlwSNYDwB93e91NzCpNwr2QqAqjaeI0cBAW1HMotBCqVicPLzCkM7sbR1u/6iFoiUvWDUdB3ixo1
CSZmqpGlfBvw/DtK2aLt8VJkogpKLuSNGRIzqbRbQqG/0gHdDb2ACK4VO5xlUJNw2NECuUBedBUG
I6q9GCl6fHBBXiAHo+dNUUtjT0OpFFOI+VlEa72tBbmU9KBN4aY+2+mP6zqXuHXIDI49cs+rEceA
95GY+pumhh0hk8qjWpQc+6tdbhIzlUYvZOIt4u5w2AAYJGyXs0n9aFac5r25XxyMIdnN1bTC/fqp
EWxOTMkSzdxSZaUz+Q4m0QZ5mT17Tn9CSdvsyPN+VjzC2Ktm2kxYpqX6nMIaaccRrapsyk2sxTDX
E4bCYpa+59YYjQw8bVPHhD+xvpTWeqmASa5b/d2zRIohvGHfo4wyEHFj+AuGAf+dViGbrzN73efw
LTM6kBA2GPLhPTEyDa9I+dG1wGnLRO03+nAdCA87liwFSeG68Of1J3cc/Vw1q2dTbHtVT4LERnfT
IH1sXWfdz4gsJdIciyRIL2pjWtnfRRTjm6sRkpX5eVYwv7Nf4lD3lOYayRAlIhF5zVyDmx/wkrcD
ci9DxxwtT55lT/SduYdjuv8aj3El9UXkg6qBFkS4j9r7IrsO3ZSf9KFlGDqkF0cdfsniRx/AbpbD
PKxUKf3QIl7HGgYrGJXaH20TfnA44I9GZV3YoxaICPFyW14cewgfQsapsTMu/kVcHrWmrBTJ9C6B
6Mi0PBAKcg/LdR/zsAl3ELJ80XGqdGuV4+kEUWWS9rrMu1NnWjNrKj2qNi42jqs+60Pt7F1jfhM4
qpQMvnTK4lKG2jkT2Kw6Kh47hVTTDwr7aOTCC3KrS7jUJVHIucnIi7NmKehS3UljPVVfq957aQzu
NLt7tWt33hi2/j2UMIFhJFWTWZ8Gl8pBtqB5bLpalh6dRSWee5UlKkE1ofbIZyORPo1xPcC+pS3j
p3n0lCMz4Cw2nbua1lBHb5vLSdUfizlB76RiUojBXqTF8IktdWjTau8YxrtN/Mq587onuE/PM7ne
vKIsYAvP8maHbSWv9V/v3j5Oxa9MuuVeSbp0RyBv8IcxyeBxa3PPbW+funFNa61ANm6G9zqGpUk4
iLSXsBhMvOiM8XX3iYr0V0jGc6a2v3lirclNZq4mbLND7m47em/bWEtYyTKisZfDJDE/mGujkWa5
jbw0ZlI+1cNPYbQZVNNF9EYUdevorxIQwrpy+2JncLzTeqRGHSsysfH3dmzJryGv9nXOLKtvreLY
8p6vSruhxTGQQ5GA8AFAtQzc8Hd3UfNtOyPuFMK/U0uyomlWwDPNmFCgwNL07G65XRfvMxjiJ9WJ
Tbjww70ROmdlsKkhJ5j7SVTt1U7SBNISjnREm7Td9BgqJSq1NujVvHtUrPqbpQirrGGfTVccsiG/
2sOAIFQZ1qWiIqaLLrpzbJgiDoabbedEqqsyxrWKX09UrghiDwO7ql4TzNX8Eb3KFeK2q8kl49tz
9TX8UqxXcDlVvDUpSAyRMnGCTEYuDDwGW8nMbVNpHj4aSD2d/eFV+nvlice6AvlCgfgtR69mTHJM
SqH6pq3JbVpHuMN7oAlGvmi3q1AgfEUmk6j30mvO2oSWzykdjf4s/I9Cq1YVkx1nUjGe58XTTCZJ
Wj0wsUeL1HUAapz+XSCYYeoBYV2I7DAMcp8nKfpvY9PgGs0gB+BxqedwG+XZkXbCxTT00zQp9cbq
AQUMHrPYUcZyrUKcOOj/fnOLiDKWL7l9zopDVETGWMC0BIQwjKTWM0L+rkQOWniO7louJQLI+Sis
xUsr3K9kCbRCT9Ku5xwNxR/vuKm6OosM0s1c2ocyyYxF4wXe44DDl64MGAyEO+/GQsdFJIHv/+aF
7/N5WrcmdPbbI1fGedgmM2e/2dEIglkeatdP+IecISa+MDK2UZ9dS3N+aFJK/hts9vbmbxja28ca
L5Sa2vH+9hBvb6ZiUTf9dT/rO5N2+r7kZNQZqUec2frm2U9vHv5+tJ1NEzbnqNXT2b9Z1zltwpxw
3243479t6GRNg7BcHPRaFP3rpy+/28gSGqSRK+Sx5pfkCoaA219s3dC4t+fh9nERe83G0adHy5Bf
zMuPMqZ9MrS8upZsMDrUaBLNJSINhQLlFOcxsuNYETiMoXgyPfJm4Gtsb/b4/zDZlw3KETBlkd8s
D/H20Bsjf6/ZrdhigLx6kGmk3S/pTGa3K8IycB2W31gOlI06cvs2xEiCPoX+qBAQEsZF16WALtrU
hffIpIJUsMlEYFf2gMgW5bnwvGoXpzNtqUUpJkY4QHaLXCdJ1aOahLjyG8mJbISO5DXZcFAj9Lhd
A/xFzBNG/z85ZHPUcJbJZwB0zAwPzhJ6Zim4o5VWR51v2qpPc3GqdkuFcVt/s1jvDl7RXlAvLC9h
RcufuTntsBjpVMqb23u3N7crTk2UH8QNqAAKQh1XOk7qEKz07q9bZYlUu72n2xMLZgUO+RahJquF
IZIudGuPb0bSi4C8SlLJlQ9zv2ghTaTSoNBLiJ0q99WSkTdW1m8RSf0gcuvi0inYqJPsD7c3hgNT
xFoSDh0n74kKrF2ueYN8nNRr6BuFLTJAQrHrDmt+S6nO4QpaTx5uIUElx5GNjYhuTj3/LxpCDNR5
10XdWmmKxQjuwXK+caFvb+bl0viWtmSX1ZYIP1hPxkHaL2qRdrgWeb31RW13e29BZ7u68q30FkdB
O/mqB286cdSbT63ZtSsrIs04UueXUbccxtLiblJc46wub+okBiOuT5u2jV9ViyPd6E7//DetUbZW
art7ZyyhpYV6z+BcDVxke2tBR+Jku3S68sTe3r6gGEZYFvZiveXfNDGcWjv8GUxwvQa+FLMBcq9m
uA30IepRDYim3xrcaGTuFOLSm8auz71219IN1foGX4oSWvG5tuhBWCOx3UO2/FVltaZ79URvgQ5u
Q5GkLw9abZhxVcqMhJBC4xyPHEuVng8Jhv3ygNzVqSGRDpnHvkXtM4uz9HLaF4VWnMPpp5RafLL1
lh4SDTdiyqcMY3y6c6F8bRb002oYJnNxhejamSVTP/eNRGzpMlCA4n2K0WXuZK0g7Oqxo3LEQnCi
fNQR8fQypctZiqMbFmTHySYklGm0HlQPE4024mqa6PZYav4u63kIrIqLAT7Rd9KIe5EBs5jaPt3K
mhpbhddRIbixk5Nm6SQyef+HvfNajhvpsu4ToQPIhEnclncsskiKMjcIWXjv8fSzAKl/qtkz+ua/
n1AEohxLKBQqkXnO3msHHMyxsDa2UUcsTwJkvHJEB6wLHG6vG2cQ9kqqCcm5dxEdaVeBcm8Ubsk3
IykyOac48xBYNcxBUOW0IZc61eT4+2FlK0LET8stsJpbjXjig64nKTxqlfzcOBC3gCMxOWud78Po
hJuAtO7QJfwnH31xMkxJWPt8q5w3y63XJ4K6EKfBIxgkpmO6Xp7QA3TDooAG9vq65V2WF5tG+FJT
X9+V4N9PnSkIDsqjGm/0fNN1DO0wEiWWaFZ/qlBfzo++bqo+d37ezSocHbmVErzWSaZomMuyBkuQ
mmagCXXyk+/pitQ3Ee8QIh4qb9wkzAjHmpOzL3WSuavmC8UVkzcwiIno927vBecCmtXgFnLLpYDv
heHRl9oJOZ55LBhV+5FhM9UwEpRJb68dP+7PBkoSM+pRkKVMJg2vP6I3I4dLQ8hiMQqspIUeP9D5
eSNQapLvVFfW4I0+yBxFsJyTB/L6OYxZ44Inf9/HylsnEoQavyrKre0184JvSWEiqXNIyZV9Qeut
In4wtZca5knGySejv4uQoVgxlbTOrhRQ0uTroGO+kRyypKq/ug49b9Vs3UE+R+4Hc6QwHlpmhDx4
fMclm4QuYuqB9FHpyqsnR9H4Ujb5CRWxjk3qpKvc3JdBCKEPcATFDNgyrdoOefo+IW3Rk1gkMjlj
1xjxrMBa1XXBUbAot2XRA5jiEyS8ucMWPHfppzAF7OcTmTliTVV6ep9DktsUqffOa+Yfe77VoYcy
DhZktw5Uh0omCxMhTpGDtNXJsP1R1jYq1Eue150UmfPnuSw7z/qlLH44WkHzi5wYhN9yxHcoHC6l
EzIhrgxwsMR9og0n+vgPQz7s+yj4UI702NzkuaFxyolFOwsRbp89I0MjwS2M/fWUcwYwUu5ddyCw
AUXRGpAewR9UOqguwpLkGIHEqYucijFy8Wqr1+bZYVD0UTEKLBNTMV7TWNDYfwaeg7xIioeJAZBf
sDcrobq1KHEi6pOOR8772BizVaPc5oiBBzVwfMLPBZ0AyGMk9JXXJKeboz1ooiBxlZa3m9xKbwP2
yCCSILsSQ74yQucYDO63DkJK6UW0FLrwM8KN7dBu20IStBjePEWAYVzLrZuDyysMedYw0KGQJqMq
hz4D84maAeGNBiU/mGEr0yWJxBQXCoE5S1X9rve6fdsD18K7ShfiQvncFMM1+aGJ7hDWfKtW9XUo
YBlmySbu/XMt/JfKNp4M++I51rdKXuHtUggTLEj7GaTQxsdyAJg+avawsWyJa6GTxplfu3Febi2b
VvriPCrG0jSIPhUTwqolWyA2J0i6In0vLC9fRXaCj8cNAjrrwSqdhwB6DiW/8Vbfqzq6tXDx5ljU
JVIAyXx9spds1OV+XTvTJsyZdfeicVfxgC8josLY9mbJGo6Rt/dj+TFg7rFKmpGRkrmanNeZ1Cr4
Mhuqpadq3og5tSIocIlpoq62oe9cW2xM4ZzmQF5CdTJc1rGhnSkKCkwTlo3jODdkp6TBLKmn4Rwq
OypJrGM9fLEnPUIrySJmSfLuuuKgPAeHYeHNcgKMuUsW+PLkcB8RonGi4kpY8LwZlhlaqhOfk1Jq
nhN9kZ6QkBpF/FayQMzueYPLYcZvODaq4aTZcIYtGnQrVA7IMcmEYQh2111g9WAKp9mjMuCZComG
x/zAhiS76qR/kvN8u5m0J5XxSTJtvuQtL6pSGgYBoX/BjJCqZ0gUizVcR8vNAVwqqMOtEWNrrpX/
HmUnAvs0nAMUloDzoQY713JosEGjygBfK9vzMMcyiDalFD/PUGWNzL8zCb+lGfb3/cywjrB0QUGQ
+42T4f/999F8i8YenW7GFp2MiTQ21doGLLlyZ7rV8thya9loIr/k/PSZH7kDKRytcxicYOsl00dp
1qit++zF6ozwzLUAqkZCkSnPHJp0OVDbrG0/6PA28ZzOzUKmv3ZLzimlwPbkg51fjSGGl9o2uBrN
G+hfJ9vXhn1Gbfi0bKzA2SqsTIdm+YT1lGebhCkPlYBIrBtfo4xlROEuLOS7RGNYhB404LtyZsxU
pTNOt4T3pPNcm7UXy40QeEldM6JykweTGhJf37hP/yfW+9+I9ZSSfxTrbb4nn/vP1fffxXo//+aX
WM+x/tJNFHeGbVtIunUbmvwvsR5POcohFcZ2DZMnEOT9rdVz/1JUAC0H0bnlUP7lj/7W6qm/TBNZ
nc77CSWFLv9/tHqIBt/A313g0Gj/ZgQ98j8kaP+U6sVRF0TG5JYHSL3oohhnJoP8MWUrbE2BdwpT
C3yQiQeGevy8ckJbuqWLnB2MjklUij4F/BYOWnqKeJgQ348RetqcpdRmjJ3ybEVwXUFMBc22qBv/
3OFO1FXeITEmbaTPRXOuU7TycXBp6xwOk/9J2QURP1ZDH8a223OoSC6UGoZao8QCTQNoXzv2tbcw
CoeFWIeoJc/Uy7MAQLI1wS8Lx/x7nKfT3qyJ9FR8RKLIER1k9QdzsK55wccyqIi3CT5zZl8e1Pth
KJvNONqK9FDnZZQ6CYqBh/+fFGiCcUjGFDSdvGomc3s4DTNrDxveesojklb9ijVUazXodwO8ZqQa
ZxMlUQcKXGXAmxsVqLN0OKpWn2gIN+XOrOMH4fufbC8xnlgNz03/ixeljF/TSBD3+Ix2FzkAc0jq
l/QJWFSAh46Yqg4lmbiTj+tBxwea0e6bhIVJRxS4Q+L4yfOdj2Gxw1ktK6Km+6YOtpVpfJ8yp19H
TgFxbXYOje56oIW2EelIGGsdfmpzrnEaYdYxHLs8NcgHDJtma/fb1G2KHZYVfOfNjnPoR9zn+VoW
FgXMqHkq/IIEWoPvfqeL5iUVPpXAoaZPN/nnwCYrUPnfqPChQPbgyRqBuFWduFlxS66ZGwd0X4MO
PWC+2t3Tlb5SFek3uh//GEnyS4hm7nTwD0bOUpKgYXjxz55HjJpTE8JUV+MZu9m0c6Pym5FbzNyY
Gm5iG+CnFaUPAf8R5W56XU5Dmh4a0laIW4ZDcZTOxevaOyjDeG2G7KkLG2TsrEPWFVBL5jUEPsYY
IUe/PsbKvwmidvMxvVj6l6pIH2iYnuhTULL1ENJFEV9KPAJbsD0Izja+BWag8TGREoRX/Km0OrQh
ef7UxunWYV71EhNUiiknbehmyQCNfqzPi33tgIy1wz+aoVa/99vyfpBwhxzmt7HHJ+9wPNoWU/8a
m02Bw2uXdvCWtHIqVq0+M3ao3vgabBiSz6uWpmHXoOdI+Y2vim445H1v7uzSwYNWufjHeow1Oo2L
NGe6PshsLzP0q06JAanQRzzk/rNtcG1lvVbO0rQfkXp0m+CMWo+Zrmvce6aGqBbBeEsN625UT21V
9/d2lV5SnXrFVDzZ2kiF2yOdE+loZlRA2gpWC334AxGbl6bQPnrr4ClMRspqyvvadg/R+ET3rCaL
3YB4EivieO+chDo/Spg1F/Bw3yQFbSO3yNd1Gl1ovjhbX8bEgaXYCZyyhPmCebaOGWriqguPxZcK
je6DdZVJQJFMaleHQWdXzGObRtGVKhNZVJ7xfuzJjvH17jENHQLwmJx0DhOgdhQKPgbVp7VB7tDG
symQmFpfo2Qub+WYDBcUeDTHaKwgLQStFMis2mZhYe6Js6AXgScMCc2jKl3zkIYIbGPkKV4saQ63
zbQzAx0ExOTuPJc1LzZWLwye8oDsAVZiT7SGylXUpD+QsyJmm4hFGgPjqxOeNDjGp/4Jy82ho1Go
U8unGea7xoNTQglyx/7ajTcho3NDEQbzXWCvWbptlKd/jcIu3AAefZlE9hT6yA86pOVrq/XsM/03
5xwNnXHM7HHbqZSIsmKAWTPAVC7ElO56dkCWDXmTrajOoo9QqmrTty4eNoE37uQ4vESGNWPB6HJ3
ltpLv2lovIU3Z6hZmBn0bHNPcd1wKvsshOUfCyJAnJTFBgO/MIb2rBv4wPMko10BAO8w5WBLQjgv
sYfLmrMlvlh4Pgx/DGDGYMOLe2vfQhNm0GEcHcmb2LBOqtbZXFRLZf1DODUWQG8ifHkstXOY1BZV
dfGgZRYJiF1IGKU2i9uA356xQwEQivjvNNsB9tVP1wY7yEGrcopTo45mIWWxOpE/7mOwCEoXLkQm
37vtFO2l6bjwRMriIF0bQA2TtygbkaJXeGvCBl7BshfVvCvLrXL6ETiRA4qJR9KmHwjkq37uJSFo
wzlu5+UqyzzsbpSdS3gPP2+WIRqs5sVy8+kEc/g51yU5J21wGA0bbrQpboOktQYVvgvoTGBkgog3
38qEIU8mCHMgMxaLxan7kVqlv8tHTOEi+tAlPOphM0pKor8qFJ0rfTQf/MyMt6M7gSFlAeVTIoaZ
4ePDclica9NdOcA7+L8J6P9mAiotZf5xBvr+M/E8md/k2e9z0F9/9msSahj2X9giLOaMWDywZDAL
/DUJNQT5RNKWQhm/TUBN9y+Kt6ZyDGIqDbaEFv2agJrWX5ZpGdJlVuowFWXv3phD/mQWMex/zD9N
TCc2up55/mswBcae8s/550TsY6vVrX2LdYtY0Soej8wSj42vw1Jp02ybShLtlQAN5RrxHqnOOdN1
APSz8b4uVIm7mKsFv9M7LYl/LCfdP6wt/7CyyH/vneuyjEf8RztTWMzDfzeywME3E2au5s3GCl1O
uXmXuPDlkAZZRwahW256j5aRz1zeqN2MuQbqkun2ofWh/Dsp7Y/YN+qVB00X8310IdPC5RfkBAj3
++C+9QCrpVBAJhz5Mve+/Ifdnw/eT8PO8RsZUvPBdV0aYrpStmPz/f9z9yu/ifsqN8zbRGrHx2rK
o2s5ReRnIwNaF5OJABBFzUOgr1rZfxx9vXloDHFObSe4yMAML8zkTiV0/asD101pDO+qMd65RYXn
RFOYPrx0FwpIp11XPwpH1Gdv1mJ5iFtkoTuXVEtu/+EzzYf8n5/JEaYw9Hm5wjn49jPh9/EzN0rk
jRM921c1UShd5fg7qgP4imjKOoFhXWLOj10RK3Xw8lI7WUZAQwMT3z5UYCoGEl+cVM5zRuNqqmec
/WRrYON4nMn3yPMMpOJ+s/3zrs8/mn/vOr8dk18Uvyr55mzKUOC2PgkRN6MAnmdr0eNo7Ht076sk
DUH2+h2hFCSvkj8S33VtMnwq6nWj+p1laeCsaMFuSQ8jutSfhp1sYd70cR/uSUXF6hCGZ0IC7rTO
D9ejgx1V0Cy/V5oEotLr58B0643j1OM6QuhEdqST7Dg3yLM1A5g0SkhOyRr5aSrcbRlOrJh6dFvE
p4Iu64v84Mh7y5/tKmYOz8ibgluB+gu4MNNOzTWONByAxEKDXjbQmpzOTveWHbRIFzBKD2WIsk9r
dkaKWNFjqdb7+fjJpbQOvjZ8j5q3vYuo1W8ZKoZ9rXvorFHZ7Ey4G/fLrT4mij5CtaRj8n6UQuRX
vfSOueEibhMbt+/tVW/Hz/aEix2puUEPxUTvjszqONTMrnGzfBvtwT2mYf1BZOQ9TIMyb4FRHKwU
iOyfv2/x352qNkY7i6U8fjjzzdpa0aZuKS6JmybaS+e0GM0UTiOPelncJnguHXEl0Vcd8xHhdWjJ
bZyqCU8BFLBJIDcK8mLf4uo14mq6JK1x6zV4VhU6FRfzwFS5d1D83ff/Ybfn3Xr7CwPg79pondhz
982oYWu6Ew1WZdxmSxkDd/Dox/a9dGJ8QXaq6HyD1So9nyUtC5k7M6gJD46fape1uS7Oth7+UJRH
D70yJRofd6XRuN/KEjfUGLTh/s+7O9dC3u4u+XWSSoruMiy8HaM7mvFxGQ/GLfVU+aCPyCJYb4U9
vcI2h4+pyAuKMnVSGa3SKYsvhh+9C2PVHP+8I/KfOXrzaOtIJKqOqXT2BmkZO/qb69EbnYZLE99S
m3VPZWyYl4rkcmT4NMVZOWntS9p9jPPMRHYV43AZ0On2Qtwvh5K+OnaHPrlWGVK+aWzXPkm6kYB0
l9HUqQ1rE0bahS8H1VuWHbohRdkbdo9dbObXDKxE7xmAaryZSueU+kXTshHqVvIhipF1/vmjiv/m
FJFSN5lSGI4l/zWSCVPL3VL39Fs9hF/Nto/OvdLFaqqks0ki65Fwsx92rm7EE0fbAuH/p8iGSDFS
OxJEfuyKqCGSQU3VMXDEWTRUtWl4D/vJzbRNqWX+6s87bP/7Qu44TC64ZvAPf/4bR6pRRCgdJLUA
1OCKkkdId8Qx9rQfvxZj4xAATRu0TMhOa53YQrOq52c00uaxZibdxtaDEeCoMvPhq6U60H8B6XaW
yj9RV4NbjOSLIVSiRBPRfT9JAuntTqL6f283PgEU4FpOcR7AseB/QCYkT4Frm5u0qINdpePc7gwn
vbQpxQUd4Jfr52dHDI+xLtSlmStXKqqMA271WU68yybVXUvVHbkqgFkeCDDXM/GQ1b71Q0OfxIrT
uGmtc5JR65/yiLaN68t3KFGAYYvcPFnknMksHe48m25pGlRbc/5QoiKK+8/H3ZzHijdjiUNdjMNg
WpKe5ZshEImi16rRNUj7KuhDOlP3OAZTfp5YQSNhsYdHze3QxjC/QMEFeCsgpcrOR4p1WlodUt30
dm1tniYFVzsD99TKBgo7vbxI97tjhK7EV/l4xnCJbxixsHJ3RUmslS1nKX3D3DAbzSc/I5oD6f49
Szv7WSmApJk4T7IVdyovdGgBXn8nMK5OeFUKlc9y60mu3QbCZwB8c+A6uOqpnW1TnCRHkVftfzhD
Daq9/zpSEmuiqZscL0t/c6S0QbSd7ZnGbSiy92aJ80y1wYc44USsS8MkGQxvDAJ6EolCMtusEZB5
S8hZbA7FefQQhctivMukM27+/B3ab6cttm4xprFw0Ck7E3f2Zs/SBm7HXKq49YXMz1Ef1w8u8nUC
k95hEFSXytEug2ZmsPLokRp07wA3T1g/bGpgy+lbyLg7WCNwmEaASKkUDNoQgeJl9Ny7ScwOrHmR
aYpC25lNHBL9N8U0RoNxppf5rak/9vJ9b3Nd1PoJqERhmyTnNZ+1LOmPBo0ZbYIfmBD3lpv0RAdM
QWM5uSzI4bSZ9cz3nU9+SedK7woIo2GBAyVAwRe6wChprqxZ0uJ79uGLSOzem96SG2kY4zWOP0fx
2F7CloAShmbmHpQ+c/GCe8vY0QfCWwE3aef6PbE0rumva1+A5ESkt5VhTjUjQ2vx569kNvq/OV1Y
LtFOcCSjGgUZe86H/f1iM6nYdcpw9G8atdhrih5nZ9JOW1tZAOBdu1hW+Y0cDELtplEdmwhOicyC
Z5p61bEn3hqsCSb3Kr5aY2ua9N6nCSptybTR0I+OUyng/s3Y7CwfO3Zkf0lqn7VNRK7H6Pb6Na/D
XdvE8YNufKQwaDzG3vCu6Wz9rs0fUBHe6x3eIw4YOt6o+opJbI8TGxs9ctPgse+E/ZQ22olkM+J1
IohwmbkdunDYKX7SK7wD7V028pHwfzNXjagtuD5ATU+Pzm0U+ZsheXTChDJzwCwJ2sXBnqtICr1l
gVkKO8lIUElV6ORqmZRKqXxfpB0Pl5+3UPYNKfApb0A5EnrexYBbrsdDfG+VVLtz7GiYZ2fcOZGp
lGBXtUWbtFCDAVFKPLoT8vNxLe0Wv0VPB7+M3uMkqg4RHcGhcvPtFHsmLELCYNJkqvcBEKSkdMJ7
HzXQqoyKDvN87ex5W0n3JKLb0XssxlpMJTFxaxudAsxqYNJ7LZMPY2UYxzZrZls8XQl7oPgDYOri
FkQbICCuXeYDldcPKAMKAB5RG11HBbJw8Fx7K4f069TG4yGrAj6nZeLqai8oIMP7ZJ22fnUvw6Ck
FlnT7pS9RLZiZ9Ta4H4MhlqnVvc9Ej09jr6+pl2i723lDZuqxRA7ae3N7Dl7+HoThLLONyPSvH0V
jNrd1Jdry9O7a9S58qFrok+1nD5nilzeKE7s2wiqm2uGceyU/WBW3oeKlNKHkNAzM0/DTWVwQkRz
LEdR5wfcEMkOHN03MxECjwzgq6pDqA+c5JjX+nTmawvXGqZ4JsYGfDM8YEkdX0MEtduooO+tx0lx
Tkb7oeCnchgKt7krwGbm3p4UyovK2+/KyBW1hDq6gwaB1s2WYJS9ur7C+KmhdbubKW0rUKkqPQsX
+61O9yHxuN66JVyYqe7TO6+oaVE4gLRMNdzoT5AyITQ673wsmzDqe5VgSkhVgLU1xGyQY49E2ptC
Zp/dCJ3HKsyfjo5uxNc++ZEn/MCGBGKboZdXl332mHLlfj3cEbHqb1oypTehoKm4KpmBMyDPSiJp
nxu7a/eAmSBox1V1H0x+fW8mMDAnKTisSILOVVL429wy0fhRiByUPryY/NVF06meF5Om3g8an7+b
DkVNPTsGD/aQINl6GKexf4iOVpZiR2s4SGgvyYTADYL0tchmaZl/LTrv1MDVuaSB/bn14DdA3DiE
zWDfG0lX7lHCZDOrHGWqmrA1ObLYisr9Oga4bjoJsltpWO1qD6Mg+piVw5lPokw8neTkM9YGzXen
iYarO2+cQseBgyl5x9rOIfLOI/54SL4hmQIz1/TNURPeQ45OiyaJ+Zxn9V1Vef5dCHeEvMqqOxhB
9ZKWsXiy0acE2jhdQ33vUHuAYyZgOnHa4u6bvo0QIPb5hJfZaNzuMiFaYjJG3wS1xbmw3gUFa6F4
Aq6Ks4F26eQ8LHMZPwrva3zkV8+prn7gBQefAjxITGe2CErmd11prhkIgJHXHVJ0unyl7TkPbU7y
Cw19+KLBkxmbRD7bOAbk9MEKRvx3pYNkqIVHVnZO/tyb9wVEdYYv455xKti04CxqqurURGpv58Qd
WrsUwqQNCsToCNMNOu170BjyiFjyQeZ5sKrd1nxnGOKdFkzDdlDocRA1ILlYFC+/3WT1To7nfhAU
llnNItkI25IMDVX8vCvqAQXH8oyK3HtGZToccwPZytREDNasjf95Xw/IpQtrGq+FnZ9KMfzaBIN2
R7He2Q0ah7Utreq3TeWe9JB4UiczOT8GRlm6auLbovYwJfMi2/GaTWw54ymcN44/jScPHZBmo3Eq
jXBdcrk7BX3X7YUA3uhr4zYdu88/Hw7CS2CLeA/roT0tcdep9JpTG6ZojE2LtmSJ7Cg1vQ06vQqG
woCscJwl5csmMGR90nQ2WN6+wpurdhju4NC59bgVuU7WTJa880ECVzYqd9WBAnazNNlGCq9LMiZc
gILA3chZieKgp2Zp1UHPn8YnETBQpwIIg9afsnawjt0sqlmERsvmzV3cVtiotJKUEnSw294sBqwv
2YvQetxOs/Fh2Sw6o9e7FTjJQwfEDQlWyTKSDdfiYlZk/brl9zQKV8v9iH5ZRft3LZ3svhqMpygx
/SOBvoDTEkfbEyQ84l9G4xIId9PahLfnZAcT9owO3qcF3cXjgx5GFXSM5lyVOREDxne9sO8wxEUr
iYSBNW1Hz0fBPW/KuRGODx6eIESdpuz1WUEDNDvKr4n73DRQEnyHniyiys+9W++nPqQtDHps1Xbo
BLy+2OH/g2pLTlYbEFJQYxuH7Rxm9N1SDhT1ilNf6T80V/vsQhYMNYefZ8AKN26SYxX1WyBzh6HG
jOx3/dZhinNR8ZgdrTw4qpJrf2Ia5SHMPmdauOsVQORmoutUW/RncSpcxAAol7U6jatEe7KtkHRY
MJH7ykdinCL3WtP7PFMaOpBFzQlBoCdKs1lkFs8bLl9H16/q/fJQRBP6tLxuubU89vran3/7Pz79
+g5WQHGw6aAzv/0/05ohFVzd3/9NUWIndccBf/28X8vL4+U1ouzAD2S0sMbZyvD65vSacyzi5fcK
DfKEQINPkTM8EefTNXwjE2u95R2WZ17/bnnv5W7sF4I5P4Z2f9Q2VhXRiMyGXRTxC8kVdIZxzgNX
efMtiry9NgAZYZ4GgMfFQbp6TSWdhKjWbaRL5AENA/4IzX5EU5cZCs+hawhcNTHLS3Q5Z92O1SZ2
O1YcpqAYVoivJCTax1APrFPWlRY2LQuXWWa5+k5rgqceaSYpR/PTywahuXVSjotavSzMtZvJ0Fwv
z3AVJBYiis5VRPTl8rrloWWz3E2tzDxolrWp5zdZHgen9etWkQCdI0IdXN/8RssfMJMHTshqGTvY
qA4WVizAKs0xjXFNWBUXT0/Ta0F0iUb48mQdog9+Txwi3PXtYuvwwLrMmmuGkyzVaiSLi89jeWDZ
9AgK9e3i+8gLJmFtKUHnzq69ZeOik/l5a7m7RFs61hxh+foaGqa/v+b175ZXv95dbg1+nWzdWjHm
9PpE1JQzJ4EudozYRBAzz9mf/aYPd2RiosV8jeJcbkF6Qnb++uCS2fk/3l2eeI0PXe7SVVYk6aTD
r+jPN++wPMF0oFsBFSo3QUut4+erUxj5v25OcmAvXv+ynu1KFpccC6qBDFAXeyr8e+dfX/b6n2qh
93vy6PLEm9ct3bDXx3774Mszb/6kd0ttO8k7wB8PFeXTxvx5kIaWAmexXt6HHnTdPC0eJi+NoXQt
RwbNVpYeJh0MVupY2JzYs9dvdLmLKn12QeUJ25+3l4dfX7rcWr7eMO/8iSLL/AddZ2gEUDmItmQU
HrAtM+/HKVdAHwQtzkJ8SYWtxt6atj8NOZOI6g+LLcddhg67YnVklLAIhhorTpalx3hWQ2Zi+LWp
Fp3k633P8kFm1qjfwe+QCjBZrDD+9vosPixLGD51CQ8H2xyDrgEl0ElnWI7q8r1UTHx3osyfC1Z1
R2+ewYj5C56adwnBHcsBfHP4l8d++4qK5TT9edRfb3pxwWkTtu0n1fpfHS2ki2WF+XnMwTxNrSIi
rHSyWwuuacAKvUkma3jMYwzjq4IVlw4KTasVHOjC2dueRwb83MM04x7eLezvbdE09b5z22xNxgnK
EjFVd7Qg7rDclO+tB8325EVlN89AlIEd6OjDRUbR5PurNjC+TEZtXstcf7Z6pDWiubaolyD/mDfi
jsWBQssXNKy1NV5NJ05g08+Gx4QuUV1WWwJn7LuwxXpcgcFxEvM56stojzH6S85gtWqTaGYTANBE
l8OgHLqfkCMZ17ztUb+Z0jvqI3kTHl7W2tY/uYGydx1OxUOjjI9W7E8QugmxEYT85H5T3MdTuava
rF97ujcQUcqCXjPHz+E0fMq0DjtrRAVK11k80WESzA0ghVV1zAo/dsj1lvlwdI3h60QDGHcKCG7P
r/0Hvd4SPllnZnWL/PHFsnPnOGbONzRuZLjWkHA8vOwk5bmPZeaHj06Nfb7oonddajZbmsOEs46F
j0WY5I8o7a3PoqNgJo3JR+RBNho/hns/p1oVYsPalSGs/kh/b2GP4BJLTkSYDv6Gw37NRkUgY5V9
1TI9u+tInufSGB2ogz4wIJVnCNCIY8LkGkV2d0zs+GaCBHxuO1CIlml+GcSov1TJQZcWJAEgdzuk
0vlGiXGPOVIxd+miIzKdLX4aLoVRSaKNpGbA9/F1cuS1cwvrHHpcB70hJqIg+pHm1CljHZKGXmcE
oZVYJ2cjTnBJW5W9KDRcmnwe6kp9TvwQsZJoxcHIfXi25bpohvYS2wwKllGXD6ImAtaqjX1SG+6l
zBGJNZhBRs2bCDDs7rsRPwB4nvExDKoD8DNEk1Z7E81ACUWO9Cixap/9Jqw51SIWejnXQYASk+kR
rxfRxIwy30Dvs2+bW9NG8abtTHVJuuLF7xzjaObhsYTLumtHaoi6VahN5cGHUd1onYde+9Qekti8
jUPsXpIgbVd6GnTn0PiiaVq/1jraCWONS9qcGmg5dmkdpW3t3YfOXU3YjRkuiqtLEXvr5ar+lrp+
eIXn+0L/hhksK/SdYfRbft05OC5OrLEnODatMmykzlNQ4HxOP0+0nF8a94soxscxzLybEZqfZGkO
D/7gWdjAxjtaeOnVckgSYa7SgbAddAhj9Us1VNYTMKO7RFTRpdaHr1lFjcpvA7R8WtpvWphtuDwb
mNJZ+6y0ZNvr0bAFYVgdwNi8YEYvjqxPMQdr+j6Uw6UzR/oXYXcs6JvYaK/OnTG5WyEi9o4DTKCg
SVTXOL2LwOA/xxCNPTE8xHLnQ2O7qRSgeE5aQ2gllIrpihqEau/bRJCiMA57HPCET47IJpls+qtA
8/WLCux8nyf0D8ps9M9uaK8zSw6UNUFjxZCUYeWb52Zy3w+dSC4gqad1B999o0/UCEd9SjbSM+WZ
edRAdpmIDgZJp8BzYBJk7RpYx4exZ89Z7WORrJoPWt7PkSGJdwfo6fvYZB+CwtnxkmwnhcfZrbfF
uRza9hHpwZNAO8yZPbSAmDGrmczK6MV/cbH2XrNCXdsgro+jo32cHePXpoAoMwYCWShYsjiZUsL9
FHiA/Nkd6meSs8CRFc4ht6a7KC0+5Fp1ta1q2OsIBzV3+Kg3sbHJkdJscc96MN8Ap8rvOmwlw60+
Gx+ER1KuFmhbkIAFCP3ncPwUwoU4EhXwqRetfWij7rGxoh9WHBEKlNA3wddQJAR2daxln2s61Cs6
DeRdjo8qBNqKZdyGCJBNT31HhVFmfAHYnvcOq1awzpDphX5wnItIIvEcSAV9BDaNVQpca4po01Sb
Fbmq08+jrx9zIgY7a3w/mYRiF37dXIEpRlsQsESIOE96b1YXP2so9JNvPER40zSPFeCoOcA/qUet
bOBlWdhfMj3R7qx2YzZt8SRqwsADWQDo6dONCmGXpNOXvB+rm6Jc14r+iakc6na6B0PSjx9gS9xJ
mZBrEwX/Rdl5LbeOdFn6VSbmHtMwCRfRMxcESdCKlDuSzg1CFh4J755+PrCqu/6qi47uiBOMI4ky
NMjcufda33p0QyvytSipCOquS+J6h+hZMYL+3ibVKp5d5D+z1d3302esixrYC7msZTWDwUx509KN
xDeeDNj27HFa/OgDPaC0vJ9a9jQnA4vSLYM+Loh61833fSu6w+0zgRHWRyAF32niZjtLYPyZpOWr
Y3FyhEnWQEMNpc/E7jQBF0wpEz8u+T3kPJbnMCGfbTAHrotuMV8mafI8tTjlQtS+k5MnhAR2hAfN
ORMPopzWw1hcxpycaCw7NYgqEhgsPPkNG4O9qPLLdvpCfXw3SY1M3il+x2Jj78NiWbZzetFTATmz
pqik9KoBdrQjrfsJ0UOHdJMa6mpbrX8wVGnikIP6p/awUVVVKI8ZiCmIfT8FbJZfpZkcUtXC8htk
8UOTIWBuYrDuMpmvsDbejWiS56YnZKZhTn1o7xWbIaBVESHOQu8zduEoT05iNRUh/e6cPYyu6EJE
Avb5TGuFt6/SAtIzcdMboTg4lrXUSsM7zXniJROO8A7e7rNIXMRDs05cezre1cN9WL7xK+f9wLOw
nbT5NbJqYhHAMyIb7eFCTCRlwUcnhY1nxisL+7mVKeWFQtBTXgf2SkvTlzDDRO1Y8DqiQW+2tTXR
msOxvS1BpcCqgt+Jo+dViOy5HwQVLC1WN1gMCjE+1jgC2mWS/JaCct8OQ3gZa7qf4B5KHBiGDbEh
2w3G5Pi0hWmuYHBXrXeGd9qdandgJHwjJwLBKEhmsczwO6yZzEnmTPfjqFBWtsSeudcxJOlSL7JH
MDXVuo+JkGs0ln9KGN4V03zRZiM5uJyVh9ZuLrOGUcQKx18xp2Y6yHP8FFjdOQwD06vMafZnDAcO
kZSYV7/iasx8tedybREQbRK7uVPStl6PkwFDXtgvqvihqst2rg6hrcC+Bn2y/GaY82B2uvplKDGN
ZNd6YfciXRjBvwYq+77M7Odozuf3KLSCVQenhfdHRc3Yp85RpBbgRR1/PL5lAPvm4O7BCrCFqr/U
qviwy3Ljxs1wCGJSBScxK7TZgu40h5F7KolX1SwgW4RoJBtY9/GuSTlp1NTSJ47inZva96SeUHkF
2a4DpeqnmnM/VwXogaVdos4xUzZgMUDgwRAOo7WOQtHRFgZwG+UDAogEZmmQJnBXwuy3s3B7zMyC
DKT162EYw6MKOmuVpoO6a1PobENoXJ0id65mMfiBTQcjG+IjI8EdrWz6KmJ+q9xcHisWg4ZxDLBK
2nDS0GiMhG1wqDrjIUEzQzwWbL9KaaiWrTTbM6ziu0cGdhnFfpTBClJd/YQogX6xGBHYP5c2VOFW
bbNNC91wPbvOtQSOD4lJfRtzUMGZxoZiM1Qtxv5EqdDyF5TGrrTHr8rULiN5w4PFWg2/4Fil7hUV
6EUHz4zDp9inM3DVlugcvEf2tUrkW6mlSMxLxVc1vQFkagerhOmb32BfXFFWJWgi2n4fafkDfOJ+
jzsUvpXi/FDw4I6tGwhNrpj3ozbsLfa2i265+7oaqCp6p6CFO75bDQMYoXTxs6mml5xg43EMKJus
hiydmkiKFDCbIw2Ti36JTsisuyIyQF+kBDxM9nfRBO9CvsWGOj5YiXrJOuMNd8TCsy5fCjfVDq0u
8o1eNuTnFAORpIlp7hStO6JYJ3M6RuoXFVoO7ZMTMBsLcss+v0OLdYiWn5mbLeHB+Bpd7amHdWgo
Qc6kbQZoHmHtdlTnIWX9zabOPGayrb1kQjuHuBCnY9nrvgYfcIPa9ofe+EMUFTxZkrQ6GzSCVVrT
bg61NzkEZ8qj5oA5za+TcL4jQDWI6/HaI2sP87dKDNpVj1xyA6uqJBtbzpeRV2JVGoREOwp9fKPD
+9UafjC116l1uj1RBQcpHq0qE2cQHSZpCJo861F/ny2WFmnFZzfISBdENbXNNNAcLmnjhIhExGsj
zwzjTN+QBkpEpIJINtIbhhwmKNCRXBgZ9eUajrrnpMp499Ev/uIOVNBNXrK4oR3iu+6GqfmEROYJ
BtSn3hl2qtPM+87Cw8SzMDECngt+MoG/y3scmew6DXOMU/HwgwzRjzSiNhm+MO1nWLMadcbV8UhN
qYpj1WXfVQglDxmOSnEk04OFetQKcu0hWoW/Ikc5MaWRBFr8VkqEmg6dyCuCaIIpK/b7202K2PVc
5RMwAbvbUfnlpzk3QWLiVmKeT0wG3GXcDa0XwQHYcbx5agBctOlrUwukki4c18Aqg61AN7IZBs4g
t7GT1PvDH3zloPr1Z2sgU4x9mCpHeU44rJ24X7+dkJvOZumeCs4jgFv0fA36ud0RtfTFxH/HYgDG
p0nvqzTVjmFikQCSTEcMVLzgqqmciQOB3lXp1loblQcxTN+crxtCu8wPfcRCnigFkYkRDGfORMfM
NF8Z8Dl7JwXnFzvql5yJDLHnguxlYTbHrsMhznWzK3uZMhFbTIVKF6wxl6HShQFpFIK+kKQHL+rM
9cQAuzJz82pPC1jfV5hC6O0Tl2IQLXJQbBdEABiaTQMj0EsYfPiciOEwcnF5tG2yYyHVZDPl89XK
cuKB6CN3NbObIsbjrrkjYqRNgfpq0/TdjkGE8WLKL3WmPprkcGo5je2pw194zzTHxnho6Wrcp6l7
p5R0aVpVzbddRCbzpGPlazHf8DZd0nCEuDdd5Uh/YdWIpMBMYWyLMCd4Vw1gG4ROtJ1LlxIh6HIP
OJh60BOl8/qsoZ5H1kW6JNG6jYhfGnqKZ7MuAs/EYEMW5EgaaWS7fjSRDoMOc/AVmzqzRPV75IdN
IuASm6ppZzUWardax4u9NEiytvmCkRicxzLEnthfojhwfxG6hES5ULUj+y7ZJSVUMZgtJxVh4KEQ
GiVpJvId4RLGxrAzdHImtIIgre7yTFZ+m5JVqEzEgitGMsIZWVlKqz+IKfmWAzPWsClGPw1MUIK4
08GC4ecpWu1HaVTjjFmHPMa6ugzD0KytOD7MvEsJZ3a6XYEDi8k0w+0IF+WdQpRAI6NTyciL4Yq6
RIKSVyRtd7hGc4LthWznaLgMjfVcQuC2jInUMltr1x3kTsQdUPQSV4AdDruzHWYXpYJpgplT3YeV
mdxBdXyZu2hr96n+NfQ2nEcwHHhH9eeBJREiavwEpoTBb2/fVY1e/XbzfluL7FPX3ZDzuP5YmUq8
SwNUFLprQPw3uvy+I2fZhaG1DRSCsKQL12tyStjEWXFFfmnsg5qrISujDcUYzOHWIjqb3oOHWidZ
o6VcjgxDF9eMPBsdAZ3dn/WxQhQl9Y0NlXBXl3BTDNY0FN8FVDtiMva3oiTRtGThHXVbxpdM2st6
V0WIL+cYsWNpDE8GNBpms/j1nTzQN2OCF6NND8EYNVs9cKBGdAEB2IDgOqCmXgONg/md+u5SQZlV
zXOclq99miqHztSTB8xGDho6R9SEqS+WBMfh8AI6xOJ6DYt1H4YfAggkY8aHkOXiLlKKn3zSPdPg
SO6kOBqbyAVW1SO4bIhRgNyWgcbjqOcxR1G25HMdwqQhjhIk7cmZLspExrGUpDBbkQbsrnlWkoK0
UQDbe0bwxuJisqFvgM1yJDN7kIT2IW0BmGdpp29bGWsMnMSWK5qEi5oLtWaWFygXvRgZXdViEyYq
JjXI+WaEuim7hu0Y7ctlmYVjJLzWjkoY0dVjmgFV7+2zwQh/h847Z+Artn/019TmIXGpqGtiQy7T
zHGhVrJkO4NansoaeujC0xRZ2VyM4cpuFJ+Uxn69tWAym2gDM9K1XfpmyExjmosgSHotl9sswEQZ
PfEhYdr5Sv0d1+SQjvEgrkXff5m5dXSzYNg0iYpSHw+mZ4/mo9ngfqvI9N0r1UR1IN373tWmfVrW
nFkNYpuHtPzhYd8bJFLkRUggGy1TzzBrTpIlJui2p4syLBKOKFB/t1qSQP9LVWS3bb7OjZH3TlRY
F71TD/EEX43QA5LMGaCQvzZvlSiodroN24ARHHNwvKIPupY9O3384I6h2BM2OG5ETwFiqX2+VV0p
tjI378bGxpfIEEG9g4w9HczS+O6QWADIMmG5w212XdQTsVrzdnPJak5yZYRZzA4XU6ms59gmnA3U
modXhwKjR+PYlOY5SvscTG9wGQDrO7Y034fyrM+RczKI7AIOivvETOavVAHXlqsd7ydIqfsujgNq
bvl9E8MHo/NRlCCFVvSqYDibTuCrPEiojXNzsYZpberP5jgOP7MhPbx9VNOG6He99kHBFV/aWafv
V4+Yuh15BT1Gs1FmxjaRyFNTrmboqQNcpK4+y4EYilArHujb6uQ5Wfaaauq5TarYZ9yMeiA2nROC
ozdRlvWxCvFIdLYg2wvwGNjsrN1MFclVuTMy+qgtvLWWN6k5mqREHjEgq0y2XWb7bhg9TYwkkOqi
DykIrUoqy8QvaHS7RtVOMLnFOUAWDSJuEBh6s6jcm1Edbmkrmd6t9ZiE1Uxm/FVPR7r0ypQiAE1e
Kw7Dp8RSfvUB8xcHzecxTMtLEy/iRRdTrsHQsxi08DC4DyWeyePtJlME77kmf8ig8KPcFN8RZ1SE
w6jnVoNSvE/JHVWyPBWpNb6khLuFQbQptAh7Q0EKWyncx4wLgSxyd2M17nJVpzTjRgjj0ADaC0q4
hgRyx3cDNWONh2RA21XBZGO72U/l9iT8lDMbWVOejTRXjwxZ2v00Y6iPJK5jE80/OaCnKuuy53hM
0nvy4JvKL2KZPrM7a6diikCWV75QYOuoKOs3EMMY2WhiOrsamJ85bfyxyRxEHPXs33oLWv3AEUXZ
qUMZwwVFYRgx/1AdclPVrzFSomPVcwRNDeWxaPlI78z11GruecrTvSJjG8l9XR0wwP2OKyBRWl5z
RTlAHQaHLm886sSkELwrinGHx4EeVqQbXqpXHg2beDcluWQJ0oIdChHkQlNObykn+Km3CuAmsrXW
SlA9qo2BO5Qs+DYy7IcC7I3RotWTjnaXwwcmYgMFTV82D0Vq010j6CXhrEamrukQyUGjUItle6yU
yJejrl6iQv7iKSg3YqYEnwztakQ8/IIJpYe4Pd9WTmJ5XUEgvEFF7KPRrQ8OHZZoJDm9siCGZsqH
MhD7UsB629qyLrZl/KslBXgXBRBZ2sLqaazG56BIIy/M+vaUOWG5CsYuh1Hwga14HTt6/p6wmq4M
5Cs4fsJzmbbDpsBuvTW1hNXIisG7jZg4lEEzXk1c/7Q6XlKZBcBalCejbMu7BhS1Zwst8KtaWwOA
AvA59sU1GH8KhvKbPuJ0QctnuloRDKsxTVaqXbzWatkcJJYxpHkqMpp47tHIFu25K0p905ucH/Cs
a0NvnjEdmWfLTT/zsMr20pmUC8P+Rzdj9EG7rr4DMuOQAwpzsn5kz3HB6+Y24KdN0AD2VHBp7nr3
gb53+qgoP9nUSp+ZYe+J5agzlOlppDNyzpasHieMebclMaC/1LgkgG4Io7Lzu6x5/uMDved9gSTb
U2IEezefuWIgWFUK8pljIXiSOZw9xfrAm0QL+5MBDQSE/UQqVD3bu5vhQh+ooPSGEyWjIuk7KvLG
xHJOVc/ISg8VeRqm5AXsE49LU68Y6SkeOguiQKV4dqnVdKL03e2kyENA9UsGjN20vL4J6z0gAgS2
lu3rC2vJVqeAMzrNuzEZr2bIiTMMiEjXxgt/ARW6M22zQc82aSDHDZpfX/JiedQ02hp1KCkjc/U+
50m/HTskHFWoWeC007dwWU9sOwC01ir3IfxB9OnTSDo35AHKSBtHf7XhUH2fFcZwZm6g+NWA07xa
xo4ljMTd4KLZEyXW8qViLSiLkcQkq7Jjc6DZ5awU/BfQG1LK0kYe4fjRfGIfrjTQH5FdbJKgOVYm
1MemRDbX9/jNeExoEtvedzoacuGo/eolx7Jq+KSBmYL8m6JtMOSOp5W1vRIxcn5Db41TOWjHUp2T
C+fkkqNAbIJfNZlFFFDpizyk4dqa2hMN/Z5ONz3WnWkP05NIRHIfsmSF04SoxZ4eh8bkHmrsoCvT
vL5cyrOYROlZP9FcwGiUKIxI5AS6pQaMXWKhmcCKPNkGjxQJby6IZcsN2ryDU35bRir2CnXxXTFA
b4nFmiwK67eBR9Fe4q86o2Vh6pyjtiyeAKu7ncrrplQANMrJovjT0jV5L/VOlzb9u/zYo+bDRRtB
KscYtEJB7Z4YYh1kCMCup5/hWSOt3qZN2kOJ3IKZJkQQp43XMweuU23pL4H1ewzBgfNiPceDA9Q7
BiIDBRd1gTVy7oTMuI2E/twb8kPo1XAXOL6eu6SaAAaCDeJSf1j5wxxhSB5rvzC78k23lc2Qx4+5
PhQbpbPa6yzzvagSTwJNhs/IZC5deFIl4Mtdq028emTxseHo2p0ukqM9PXXkia0nmbkskNl0kRFJ
PYE1vJmOwYMkwUaXxk7hpHTKxAdg7NwPYTYwlKjYNkF1MsEMgZBY0bEljAaaVRr8yqH/OBHukUIj
hqlY8JtAweiGhCiYs1mEaxD3pV8QLADg69hN/XB9ChErHU0BAi75RelUEa8EY8VMazICrRlymsGo
hOy5vV7kz0ilx6MrxuE4MSkaG9M4dENanWsEK77rzB+2ERZ/gDpv/5NmWRyHVPsVVnUJDnEhJwhu
bv8bZ8ikozLRS8qas63Q2LYw2rYmOoFaCyZP15GNweJEOd3JhwH7EJNkXuaCCFoGUi5kbrvAr5DO
2tNUh7VX2djYQcWLFRi38Vwzvr/ZywrGq49z8okQ61KJwHqDQU9JqL2Vo909GFlcHu2BFPIWyl5p
KfbRSBdTAVxKr5HzWe/b4d5IfiNLNB9bkfpicmHHqFAr8qMsm26tSXJX0/ZHxvlrROXvM36gq4t6
nU15trfUtgdGZtRfeXyIw/FVqDnLXAS+0CU0e4XM+/2mjxjDifY05KfzLAYylUIAku5Q0Mh0nNJ3
ov4pchP9pESslLSh3glU8RK0eivUFD9aa4K4NrmMa9Va9CrtsRfiF4yhB+R5pEMm8jOJ59zXAoXY
WVM7mLN5FgEp3E2Le9cV3TqJJw6GTn+sGRcd3SA/wQpJ10OJjVdIqm6j7bBruPLAzPg5xPd+oEyy
1i1Tbrqn7A6tPa/+kMjW+l1cTsY2XoTLheKQ+hBnrZd1eeOV+Og26LudbZPTPYkHQ/GgIzNLLp86
0ok3ocMqUagBxnOmUx5Mj9ZLO0IZm5GGeQ3VhKlOG2BLT5NNA4id0Z407+PYytCnmvvkjAYyeDaa
Jfqc1d5zLRQpsZ3RGy2md6Th1U41D6DgLLD+bDWGrmxIudafncz+hru4G9g3/ZzJS06IK6p3J8Z1
SU93Nm+IEblDWDXsBiQIRUTjuep3xqCqOyX/wOgi/V6SxU5DdoWzBApwY20aa/DTLrE/h10j6w2B
DN2D1OuLEwEgrk0lA9FE/xOwxBLz1RvrKHU1Km1du1R9eybkbUby9ZrTUlthJ7JZXwga0Uu73Q4B
pzwb0cTkFtVm52YtvhfLHrdj6I4o+vLsPBbd55ho9CWDdG9M9nOlLUlNNpm8o4BTL9p82LSlSUOV
cSWVNAk9jqudOaCQNK3Vh9Ks30JDvdNlk19bU98aZDqfG0e7Tl0E3VElcpmFcDpEIYZ6tVCZhzF/
4vwHiNMc7hRBSEE9Nw83P0ErtCcUnHLfttRFQiSPSS373VxYv1phZxyt7QmXivJlDuwUOUTijTK5
LnabAZseUyfPyjTjBDDpPayr9hj30yIgNf8wPv/b3+gUf7A0PmUJSziM2n98+P+eZM6/f1++5z/v
c6Nx/PXROf6sZSN/2v/yXv63vHvPv5t/3ulvP5nf/udft35v3//2webGMrnvvuvp4bvpsvY/mCDL
Pf+7X/xf3/8dIgo2XhWL4r/962/48zuXh/B///c+Q6kt4+ZfeSh/ftOfPBTH/j/CtQzDXoh3C/bk
TxiKq5GRa5m8edQ/oXz/ieQT+vIlPi8Y8/EXCBAq/4HkA65i2UwkWMn020/8nxBRyBv/u1nZFKBY
bMPFAuqKxV3t8qv+1dtHpLkAOQSCV3TPjWSWPgVkqU8NUIbXSdSNh4KMSyBm965sWlCsqc2GYBNn
K9L4yxrLn5lycsdJu6LvGpONEahLjMgVwDV6zaxxGcdTTyvuYSrJS3PIc4EeSSGVhcdSS8xfqjc6
2mdoDPbjSCgM1mxarlh4HgDzwxvO6ZThEwSmhQ3MHfXIz6ushSqGWr9GornDa9RvjQawbfY6yLLa
D0CBGUOdRgKLNkWNSHxIXkDQ6WvIarCeszJdIxVmcVWzd6WGZqnhI/KVknSKJsl+OVM4H1UDu0eh
s3LshlZPyBebwtcBpVDHSjoVRX3FjIJ8lTrFtmcSKVvkdwMQ5sQwCCGHaTpknX7iqGRc28IJ7sqI
fT7oOb1OfeGHMW5aN6kJ+makL0czg5AMCJocVAYCxI/tYTRsZjvZOE1Q3d1uWktH8F9NG3R4/A08
G5k+bKdOk/T4iBbplcTY5Imh+E5Ra56IGY+49JLRs/gcXmff1IZjWQNbw/y/qbQ52LiWSTgYqhcM
RJwa0RAtpTBpoMVMk09M3zUWadU1EIU1Cnk1GWFOcryIsZ28DEUBgsvxWmf0p5NBYfQtCULtSQ1o
EuHTWmSAlRjuYUYuQggzSCd7Q7zHU46eiRlacRQgk5fufraF8woNe5DBYXYvjnYAKGI8wxzsOCtl
gP3pYyYyJw+5nR1eQYVQwCR/iaMQmxtZpTIsj6Niv6qBdkyHRtwrAw21iMV81cvAuFp6QDCT7fyG
PT9sC3ZZneTkY+zaMbo+WIM3nqnhgvIC5pet9UlpzimnxNaw9HXRGet2jOlFdG1+IrAq++OGh2aC
eQfml51SZDpZU6NcCstLqBdvQdCs5RjknqkvXSdnwngXwOeunHhHR5jpRcSMhl4Dudh9ixGkUYEY
kmfbwB0cU8rJUNUebNJi9GhuLw4De83Q43OKdq0JDW2jd4jOWmV4qmxwKAxfid5KzVVGl+MjLdq1
VSSnvLQaAAnkudPKhlVpr5kM7EFSJ9+WE52LQPsQkTQ3QcAxTqG1cKEncFWW2HYJW5uQYeIjWpUJ
AamVDMXGu3CwXBT78T2ZXNS+nYU1oNU+nSUcniEK3k7i4iW58QRX1Gtb6aa14ca5NwvEDYQneFIs
gfNL9Hy5hNDHSxz93HZQekmoT5eoemcJrc+X+HqC6rbTEmjPXHJw+wP6381M3j0GgyfZtcrWVREu
zjWt26l0XhBnNbycAU1VQCcOJs+VqOYXxlfFCqt2vZ5KeVUZ2OCNqMiyjF0PuQzzLSCi4WTbPlO1
w6hvKnDpWpxvA8JSLYELi+qAImZGkjQNzz1xpFikSkxRDQ/RimvP0QeS4YxybWvDh27IX3qGXS9n
rGlCxWNss7BvlNHyopFAmhANnZHfj1WGIETlvS0Kb0hxG1WS1LfI+aijNxsH0fbbyimoB/2rULAB
Jsg6ry2xqdnIBDNtqlegFskGEB2BrDNE+ViQeBNwhlrhueI8Rxo3E935qha0C8PhsbJWVcoZiKpu
AUwtUL7xEIONOaZVnew7I/rIRvQGkUjBF1Z7hjU9hMHhB7gPcYip/ASD2HplHcDwBPncsWquyX/H
uViJlLNu4XdQqtE0JtdwAYomkUYgRPBImMlPD/97VYsJtIiGCmWW9bUgEUgZ6Ce5T5HTclAw5xdX
EETJcX09oeyueL9NTXdnlc1znFW/izG+NlnQeqGlhBAdMHuUM/ShwOl+51hnDwzrMX3riKl73Ck9
MyoSNAKIDyHBt4XtgR9S10UPbnry6E0xeS2/iu9oCK9ZlI0HpMl3VmtyIY/GMckdHIHjPsoJbBOT
QdqZqROL2zMfLdXQt9UIRKljvOhB9jvLghim0sRAU92Xw/Q2lQZVZW+80krWsZHFL6PKiCnq0FO/
lirC+Kpehhl0Nzhh0U6qFisvhssXAtaPQReQ9h7ieqmIyV4Zzfw4F/1Ph/UU8iJo+eAeCJBYKRh+
I/1HzqgP2sF1dmWb0P8i9nFjZfMB7BcOTedVRxV5kvaisJGmux0jaaxchpOqe+e0LQBr2C5Mr4pN
X9ZfsyOQpYIY3RCQwQLYbWKdqDQ0We9xHJ97DS+uFowIzErrGbnLI7lqkDWT9luY9dGpE+XOsJUt
TKtLaBJmhCu6LFi5k9gM8LvOu6EgNEvXnWCbIcGclSXom+ujTPN+n078kfEPYv530TnjKiKBqtIB
kKaygQzb6zB++tpzXxNVPExhJc5E+FBdTIDPlfiRpcdZIrnQQ3JYY99oycQs3Pl5siUQ8nHaNJNF
mKfzDs7kl6WigzbEt8MOtNWzdDOYoSdyCCH69FZxFFuX6YRPUNfQsc9wxw3tN2WE3HfJix0nvGbU
0ZuCs8N6svW3POhpruZL/iMhpq7NxmGbaFlQ1OxjbZnOL2v40E3PgguD2HII3PkXl+q8Z1LMXiy6
rcVLPOU6pUxl+249FBj/5Jpq6Wi6CQKgvvgejGzvVsjUu7g3kWKor2gxH9QUIXNYis8KZ35lEFFr
4ZjschPDPFVU2JjRsbMZrc+WzVl2DlEWk+XMAFCoRI/RjM0Mlq5E++5yttLSWtzK+AOiTRljphQd
meRV/qG72aXFuKHWxYfemr/D5tfYB0c91nzA5RtTLEYt5ylIdyiFnntM8JvOTehL2z5dQZoF7Tal
/pjT/GzXBYKR+n1m6ttU49XNxINWhWfdkV94NvYNmCG91Q7OlHidWb5okO1RENZHFR7BigkE78Yt
DcCI2EGj9wmsKY6kEn4U3Q9h1J0vGx20wEDwQpjJTyJgp/TT6GY/Sjnoa6H92hTBmeP3l2XrOoAO
+xvTQjn0yplRVriSCYOkzHTfcMkSrabyjGG1pllt7gZToenkFNeJ86WnBPbvuCiPSJC7NQXCGVul
vnHQs3g8S5LJlX6JyIbCa+3xhiVK5mN2s+1szfd2HX6EffuMZvngLHWlWoHJ/BJGuAzj21XcMFmI
4svooOyNmhqnKRtpohNM0ih7yQouFROZS7Sl4aKU6XVmHJQXZB47nMonBG6bImgYKQ3z0WyyRztZ
gjFC9ZlmHA0VwtxImlKf0MzuK8faozEkyHt8mXOIMxSnwc4Zkf7Ytr4bIx1ejWVqXty6vuYm81an
IUNkB3bDmJPAqpTEPs6O6mnFYn6JtJesXtwrvbYBQfs5pr3fCv23m3KCD5UPO3JQq88LotfyaO+i
Ep5NQrrFvkdjsGqks5vTRz1VgB1Z5pNWF6U3MFUN+uasN4kGkZeXnziTXSGKfZ2y0Im4mLYQVldY
7UuS6nDONmoWM2QMfd4yEHpQccPGSrB2KxZ27Gqh+9/+azqduxaoCVfJ8mUnVGhY3L5y+ziuQP84
NLn/+NxfX9B57lXv9vFfN7dv+etDW6d/rU3x7h+f/5dff7vz7Q/7x33SNDkaelfQL0Gksrndjx0W
Ke3tv6z74N3++lXIHXeOMUQU68HBlN2jtNNye/vBtxuAYqTNL4/wrxtLksLw14dokaIDA14zCKaN
2znv+e133O4l/n7XPz4nDip1KsdkrGwNwqdDt9yAr0CYFgfRGi4HtIjbJ2/3ud3gagBeYtU5iu8n
CTLC+8f3//VhnxJi1KFsIFZnCUX76yugMFO/4hmCD0Nk1pKAFlUjVXIRO+vb5+x+RJGE1AmJaRxs
m6mBTUumk4cCUh6ifMmou/23U8JrsegFOiYe0Uk5Yzhjt6ItyHkiSZ7xTFk0NlfBhp36QFDs+EYr
9JGYpYv0KmJSj1Qu9OSecx9dVPkyv1CR6slKfsJc2AAJopI+xE8aU06RPzqQ1fzEOticgrx4FX8n
F/cOFdb80qGFsu+zJ+dqjPPqEymTjtt9Yg6xyj0sXOoKCWI5bLtvrl/OKsR46tLLf5MSgzGZQCp7
F78PLDz5BpUFqloacsSr5377SShHOq1ykIxiLXugF0x3VxFby9r4aM4BYGuv8Y0XlhLmodusWzUA
w4Nf5VN6ZOCoRWtsDEyn9WytPOLg69jSzplPQpH2JMQh0vxRG9diY4ELg81/zS7OdWa1gDHjt91W
1apVyGE2uuQH+RC2W8l0b1VnJ27NUxHJ1TxHe11/RUU9quCoptWonLnVEMIqq+a7d9i5OhJVV2E/
7jn3WAcgTD7hk42ycz1UDqSRsiUDdT2wjrYOB8ydAeJEUtZh00rZ1T0B0Zyb8SFRn5X3ayO3KOPn
nQlM4Jg95r9ZoLNrvNJ20ssei8fqPvJw4GxJWeVoFu4w4VDkrtBivbvbV9u9TB7SNS+YiNFgvrrN
u7VrHVrVo7u2SvUt6voeHzbBWWW+Tt7FCnLOZnoFnLH55GAantxzO6yn18LxlN/gK06hvjLvX0aP
BKJVfGrr1XhAwMTZxVhzPETt7V0JZK13zvqaej2fXjGL41aSGuOJa/Dl7PsV9oOdeAuenD0sDt+6
xmdrb31hkTxzwoi/6xdrn33Ez1rlB19Kt21f4N7zVg2u4WZezf+fqvNqalwL1/QvUpVyuFW0HDDG
GBrfqICmlayc9evnEfucmZqq3r3bBFtaWuELb7AJvxgAZWd1zKvEkaO9tLls/ojP5Xvh6M+cinjk
6KHgzXZFMuqm9+jj27qZz+azOHoaciTerIZRvLeAtsr4uD1TRAJEbfgJWG07gIhsxDZ6MLfmh068
4PgowivuvXo6xy9/NHuW3PbhHAzJls4GLjVV42r0KLEgRuuVDpKNu6jkYDpsr4H0AmgovUVH7elH
eXmBBiY4P2D8268aGFvlZufUQyrCwNTw9pqhYePiEGTXpLQsvMucBI+PVkG2CciBQzWnmxzgWlgD
NMJPfCnPi9cf63PV2Osuv0GvhGnHjhOshxRWLHcPjO2A5kJY3XqKSXcJdPr/fJWChh8DavFGJEHL
l6FiBfgNTUDAjHa8R/+qufG+2bkJGqrsNnPZ6Xe0MEtEaJz6rTuSocjWmxpQZ6HW46zfTLbvU3ac
fayhfFmz06fh1J77a09nOkXt5zSrzPG3dDeH+JL7P2rY7ujJPyzkv13D+2+m/OROYDkPclTbWNz2
/TsP2h0M/VdqPpzfIFe6jEsB6wb9g9blSXiKQKrbs83kKbblzMNkliH/6sT7bTC7nxABW3u6gVqH
Elaea6z34tCgxrGPcavba98CalxOHq6XurBxR9ZZybu5CdOn5Bm1GAhZ1Qlo1J0iSeas76kX2+Cv
78gZ7xuqQ3vynOpCwMTIVUENFqW4+FNjG1+oMiDPelrDJDn4FTRa2S2e7lX9LF+GfzDpGJVW8Adn
bXY6ntvoV1mMWmU5zWf3lL4gvDSwelFmust/c+T9pTciXUpZDZDrgPrk6ko1OiCyX+vBvB4FfCzU
T6BsnQvqoel9lbaVfd94fY75LxXPGHR/QVTSHfrBwpPW+GjWufN7M9Dw4SvjZo0UggCkEoWeHio1
Ns2b2i1+qqAVHGIr5Wv6gX2yyt5AD8K0MdO2aYGtbhUwKl6M+7K93JI/w2UKRuPM6KwHmLHQL+z2
y3TpOJEbyUBSTMhQFBK2mY4WsTp+VCeJR4S42h90eXAToY1MzWvPKowdnIEf65E1knpi+aLsumC4
SRh87yGm9lgDvmTUayQfZ6e5Ry/WKYIVuS4e/fSDQZWdbSfGVfnisOQIhEF9eLgxmwMSydW9ZR/W
eMkYNEF8wVDw4c9fC5GqiEenS/mHDdrZnj2lmuqz2K/2vJNsDdaNS7K06qfEH3fqNvfgLGyqpsFI
Vyb3UkK8TH6hcPl4vXecgp/x5XFdWVEvXKL401654e2mT2w9cxQihcl6CzPTjsLOn2IXcf3daP/3
XzyF6xemH4fY87vbLLqAL9CP9fIn7Imd6FI+V7fqRqc5UXfRZDMSJZQvkHO5B3Xl8Y2fuG3+rOpZ
I9gNMp8rQHYGWhYBeFfhr8KRNObQpQIYJdOt+OFkYBt5pxMnASiYuB6nPjPPOd7gytiiJ3rxjmmV
/TX/6Z2vyaSanFE+U6hjrTQBB5TPScoNznZxkb5KH/uJ3AO/91PsDbbzh/VtFA4Y1oj6HFr82bW3
/FU7p/sQDbXS9zdzUvSjoErrTeAWIK2daAXV+5TFXo8HYnRZw/RHG3Qn6/BEMJ5q3PVG8S15tXo2
y2B9yl9JvL/6d/HGQv1JXEiV8V45NHcEex02T/YMTDzA034Zh2m16QT78WH41Pd1yDL4E39Gd+Gg
hHTyfcGlAACGy+eI3VfdcwNqk1DvWf6MD5tvGBUQJzK8343JZXNyZwxnE+fx9oyeM85wdiPTCx2f
eDjdDfVOhtBZvO0h0lXmfjP3dZumTTBSNbLrg6nYaeaxO3b+jE7kEj4+oSut7HVQOf0uMDOXlQ/R
6ID9lUPSIEgUKwiH1upeEsPBkgMUVeDB+KyOjwOoLxeT0Pzh6tEReRdZ8aViZwxXwwzq6ZpQ+oUu
botgu3m0OoJm6gHbLYQMHcP5CUzdEXYHVww0m9jzSndvaQGZejjKSf7KI4es3NrDHXE1P7Oe653h
BShsOaob+b2tO8zyF8UFk11502U+R9M5br6QZyy+G+G1xSth/quQTcqKdcL8gYYkXotCikJ3/CwN
eDA1gOXfsrV60h3mcrEzP4E1g0OcA2HXG59wQbZ4r3b7X3X5VxU/FTGErcBxRZlqNq6UOLXoWGq2
6uVCIJTf8iuga6ifBWlis/FQAPVFp2hnjXfVpZJAc3XPtiPtHn55BlcOUe+LvY3zhEAa9JbN1sby
H3hyxaU0ebY+4Upzyzl+QfvGIYEqC+/MzpPYU7IffhqnuQEDl5y6ZuNwCUEJqOuRzeOlU13tpcFM
kH0bGRxU70bvez2M4M8iWKB2l7uSFiDomlNKlm8KS5vjytNZY25fXmRENp32usIQ8dUf9Ueod52j
/0yBYhJGfNRn1rnxjlp9KHb2GFIxATGzcD2rTXXFLl4k3GQnB1AKReK231MqyVsq0PZMCTp29YW9
wqk6BCxsGioZ3k6Ofh2GLd6Rp4NGL4JKUOVlZSizWuV5P6tnSiorfPXUF16iDLqPQ7PibvyJaAlD
iEa/gRLwX8C3/40Hex+0piH3VK454Eyoq5DRBsFF4nHosrC+ErpsSoJT2Kg27b8a8tP2LMG+kGO8
5fss81nPgCZpPHH2vqrTTouPmklEDHV/DycbxdL1WCEheABLib+l5ff49T0OiQg/55ilXlG6d3xo
BAkcqzcC9QsAnyLoxPn8Jyuc4al9Xm7V5E2yL1YvY+M1eQCzjqKKeOtSQED2wBVg0zWhaXBSuusi
vEXzh4lharxtLg/cmu7YvBIRvvcbz9HGA6rqHPkF3lhqW74BRbjxCDAWQERnAtT1UKANBiXxTKHR
AMITrmBpgswFYtqcom30mErV7XEV8leaOnukS8wp1L46ToLp+eEvFf0D5g+Ggi6JmbTDY7EtLnqy
nyHNRa/A6kt2g8op3Zmmm10p7GaIMgJL6qqv1sI/5wHkxn8oz4N0JpzhfOxxwe6c6cf82WxjKcm2
brb4FvRi1Qf4QTz8mkA4TgS/husaObgubpDq8+avMAaAk020BIDIYaWY7wHUGgWgaxePhHn4R54A
O9u8UgvBMpZSo4x+BVr8mjNpFL/dEjHQOnjkmAJ5i3AsOyJ5D7ftMg7O2/TbWeeSbhhUn8JBoF37
rpOXLCyNneTr0r7OUFW2tyCMcwQlKTx/L3HjP5Ij5ejSIm895ngzRh0s/eUFE3nkHuxUaByQ9Q4x
In+yx6WnmXnjAaxfRIOYJen7HEENJsNzkQfL4GJRhifhlB8S9kH10zSeWxHHYGAf6E07tfo13VVq
W1+14BCOpD+cSrLm/KB8pFTeAtjuWfN0ml9HNeYsJ4id6z2V7+WHzUYcQN75E1jGzqZ1LKISDOKY
eFm4aX5f+Im109HVfm9BcCZ/I8EmdncKLD+rMJ1fuWj2HMDSCrxCaiEcRQRM7HXr4zJDjX7leOB8
svsz68bcK7Sw/TPkYOLXhnq4T9zRX4sd9SunsZun+DP/7I/3Oqzse/1X2c3v3yuZ2AeQyf4v+l6A
EiWS0vQzZWNaTjyEd4OYhin6Rlmgs9tnctldeiouaBQI1NipzJLefQrXTdL2qjNIn4o7nmfdy74J
uwwHEWLXOL7Wfi24j5wN1Qzbr/GdvbR0m0vK3JOYxMD/upHUiG4SXWSiVP4uz8Up33NDdn/Vdlvx
IMBJdzt4qbp/wZVhuyHTy/fluax308v8dwCm1lJoH+0YhL+OWRVK80goe0V3h2eLpVhU+ZZM3QM7
2pX2gsvuyoBSleDVZPdqmJrHnH7uc+I202k7SGa0RWw+icw9aG5sY9UFArot51xfE6PZt6PUcGXx
siIfPr1y6gXs6diNoQtM+DTtEjCY9hxKxyTbZtnyk3r1X8BWGKYZ0JvcYg/bj0TWaf6JN+nCcudT
CpKGZ3hd+d8c67Of9FJcjEMVGB7hnX76vR7Ibdk3OpRHy+fYq04E+XW9e5yj4VxmH6ux72QwruTe
6LsVyEVkTxUlBMLirWE63BQCKus9+0NObvjSaGs7+YcCk/CVe1HxbdQuCjQekQ4bZOmb7JmUVWdU
5JlqZKrSO+Gl7vQfiuiqlAv8sxjyxI2gPVMryTG+gIPlg5cSiWgZnJSGlCN9UzhKu45YlGI1Hf0H
EFPCT1KLCtYakkl38IO1z6qJ2f8EOz8RNGnW648x+rEn32ZUaPHFUjyA6+ZHFUiuGRhVSJoh5p6S
n1v9nBb/JNt658P7ybeY0RzHyNzGhwwtqxHKuie+Cj42IITwq3bsn2OcdV+mp0fiyxDVEptoVlWe
q2gnfujUPvRnkK3dDxMojALuAQJX6rBlYbeyhqObf7bHVrbrVy0JhO8I+QLAjQAXRi/2UcihiaM6
EZWXxo2Peum/N99aMB2n1+QQvbe3iQOTpBOn386JTTu5OHHvXFvjvRLBPTqf+LvCW+TUKXy3WtyR
EMItcZp0Oewb7Ls/o3/jtbLwgw1xAKHMlafXKbcb3WUlVvprarlGT9X+WI9/pk/OMz7mDlOKWKj/
eK//FZgjgtlja4Gg/K/uaKo6+f1xfUUgPD52F6KR4Y4uClZusnzoKbxiSF3tQFxQZuyJY6kOdD+Y
byUOa3bS3HW0xR/lEFgvxOYHjN3JL+EWD9Qw5Q/5I4N6SGXmKX5aJrxucEw+bOI56xGoCFw1ArI8
KK/EAsUd6aZXg24YM7VxqIBQwKDSwz5t4wwJr5Rix0/WBg//4XanJUcyBOvGA+i9dA4FGhrdSVyp
NXtIAuVoqe0K4wY5cVJh6tswXR92jU81Gw9xqNkdijezR4Pihad+whqzHg7ASqk7WC2RwOMLhgkj
JjpZDIiVnzaO4vKHCl2p70U8GEtfW7/4Q0XGAoKz/e9JiQ4YP9lTfbOMCyw2fYtD9fQZnsUOM5pX
sI8mNuuFO+LghhAVFf8g+leemfXf1EYsNZh33YjDiocADhvakRx/q4/Y+riLfOSBFDdyeaPuBQUC
U+N5QV23sfDeqYTwJTUPIl6yJQqWWJ5GTshA98Du8TunfO707/07/9sqbjvtfRP4eqmoOCN1oX9A
lCDxemLe9wQrAbKlZG/vI9vPitJFwuoCH5/6ZvkpTjjSzY6JBNuAovmJHZWPoXxN1sZiTtjVCX9T
H2FxP6uxf8fi5o03+yK5RCEBCM+AQNhvQRegdOYUZJv2/C48cQwBnGWHAXFC44cgCnlldCGo2gQy
stig2WEi7LYBuXNF3cRGSiMM5sOWRXMigg5LqWGY3u8OWJzYbq/k6vW1IKvRs6f5i9Ea34m12NaS
bbtKttnHpkdcGn0Mt+Sb1IW4mFouG2Tqsy0ZOzk7kFgcfhCIiD5S9UqImVH0oyfU0X/8Yneb/xRS
MPIz+kAdZaLpdKoXEmWKGiytJ6L2B5odp2WhGrOTOKXfob7PXxJNbOxIKc1Ekp8HIam9PadgRQJR
dcd3rMRUsrBDjlpy9irSpkRZC0Vm0xOeGOQUtU9qhYgg0sM5TTfVW/ZNYxNX+ywy5au/giU7UvBo
qNYQgJofRPcP6sKSQ/WfVIiQQqJmRYyg8wzeEDJCkJtzABiLspOy8wBqykb99R+ir0RUue5Qclf3
0+RpqJMFhCUgI7LRHqkq/Uzae0kOBYJ5n4V/hCs1UbaMIE/2lJS4LB6QGozTT0w555/KodgsAR2J
anUIq6YsYEQBpuSkSPmeJCn6WKaT8l6ec4+z7YNhE7P3iDiL/NukQoPwbO0K4hfc1Y/0nschWwNX
U9zmL96JbUXb8LM2J/w0nB+gp15hzqOrUPlmdVQgJhxkNrg70qdP6bzNwPwtykgSvOiU5WdDC3iz
R3dl15IZGXKLq7Ibr8UbnWRtOaId8wa16s7P1/GxZlJ/5bFjXecDC5liNUiwJ/NEiZNKk8nhU2Fr
Cw252rF3FYRYuUeivqUjYDcmzzLtzKKlhLf3m9a+F0tAq41mKPlr/srPUtgBV4x1oaz5PHeexqjR
XPJmSkKk1Q1YrOeEiK/x+L0JxLmLXSo/PcB4dfkF3soqw5jiqPZOd8YMS+ujEv71oGMgGFNhSvfU
2mf9Xlq+Hu9qNSRy7pRDob0LbP1csxBhcRcg0fJog1lctsmTbpkHWzapNeAXIBLMypLer8dzUB2x
P+PswBUlgitwEjBVrgQmuEwoFCtQxp+2a+Wd+YeC39UT9XSebkOBtNnGhvvtlRsfyE7GeNRsKfMr
38VxudNcJISoJvJvUq7qJs4OyOcMijC8UxrrFcs7+VvPfxnUYfrg1/mcLV2BGWD3pOd4iR4YVu6I
+4Jwhn3MkruCsuOSJPr1tMD49gq8ZuvnGOPzZgWsBYwX+m+MUSa6JmBp8iubizFMIA0Ue8iLa54i
Jco7s5P31OcL514k7CrxD3f9oNjY5G+U/XnB5VNZ77dwRONbMnVrdkpOPlJqCYUSuplwHQeqmswS
nhn3SjYYQajcaMzbOc+oovAsUNCQ4PH4jB/vwg3w1PsRxV80ZkFJOvBeuHqukUfErsBUijR2ODR/
rg+XFiVcf4c7+k588AljtROFfypl+5MZY5S9ndvUSShVwq7cJq3p6dIf5govKbnK2vbe/30yn4C4
M5egklaDdLO5M+Yk6UmNYTUTdfK4UO4V3gCJLO861yHDz8dz8JfXZd0zrPw+nfHtgcYOv8S9Z6nL
Y+R2mPSKx1WxiPgOP8LjmII5oTW83TZ3K88Ol/boXIaOIeAakc/m/lfsbrGXQMtqQ2Q6TILtIdXA
Nt0SZJu9PUByUFtItvYNRlzHaE+yET84e4iSKLQ4sKyX03Tng8crXYKNAOjzudwOf9buyhvqlHm0
Jx4PdWGsTSjsXQ3tzKrQ1JAlXyiHXgtxhqEgbas0gUU0yeiburzZtjBSh4XaaO7Q0Kx7NQ44avSm
z4NlgfAZ/CCPnTvkNlV8ZFzon80llncCe8PqrcWlASa59Q+AgRL9uuO2lB3J2hWb77c/09W1XOlV
fxwongioXfZX5jwfHoF6FoByeovxnEElwU3VeOZ+EBsnt1F2xnrkMfCz1roVUCKAKZSf5W1KbdBX
Ku6EO8xVYJ236UdrA3CjjDJXsakhjY5kovFur5QUDFSnTgmISeXGLyTicbKO9OuYHzzKeXQQBmqk
gE+i5w7pq0v3mcBSpwloHaZt9RmkfVwVl70eaWywLPLa6YcDk6x/Hl5okMJY2tZi5vSvDyCeM2Ps
JQ1hCyidgBYbTnbol5eugh97GXB1rGMt8Ygc0ZJAZV60kIOTUGEIX1YLIuPOGpC0+8iAieE9VT3C
Qj0BaRNl39TtTj5hM56sPp4tlRjSGrcUD8QY/n2x5ovaO8+YyxyjV9ae0V15ye1uCC60ipHTIHST
dsZot4Irjcxb2lzbwG4ykDb7A8kTCMe1RvmJ4bcLZGBwFbKZk2ZzU+fwvxFmLxX6HZhKxicvXXLh
vHUg0ZlvaGUwExBNETweCWuR8dG6gAVXbl0np31W36jhMRrd6lX5Dk9rZiGYAkN2Ie4wYGW3Swqf
R8dA0bVWEg+szgPAJwPLDsTrVvO2RAqPGa47AybuIBfImErYYcjb5GBBdjaUGp+a3F/uj+fKtIzo
26lbfRJ/FuuruUTcE4kTkzFF0Q648HZJ3P8GCDIAFzmJ7qHG1NlxteWm4CNTdd8Wt3U98PHbJBgp
ZTojz3OGpQziJMAupCQrs+lcyKU3W4HRUlJDSH+xN15jwO7pNHgzy2CBXlL9D4vROiTfoFSLl22+
Yu1EkmqG0Ciz8k72wCQjwSUHVsnaquk1R79nPopz5DXCuwjG83fZmXiUj9tIK4wA2u4ckBfOTEIL
dPHZS2rmWBmmWgB5HvLuNuDId9GRwhP6LSF3YC8H3kWHEfSUu7AolsOoXID0N6/U2UByWNA9hRJo
FBWii/GIApbBtn5Up8FERXZr4HfP7bCvhiNf4FE3DdImJBWuReMcDMtT9MaIilhumjscfHjarICK
PQSxwG6na/Afdq35tc1r5cKz3Ay/aYjS9mxSp6dQD+hFePisrKHzAVxSyWUHKimTAucqrG3clsWE
I04hymL3J8Vvngzw/ThdIiRLjxxPLazFcbmIPbZnjN2YhtzFiLDa6AkE6izQ1kOzRb+T7jZZaCVP
PYZUAu7mLB6vzwKoFKw0EJlmFlbTp/ANYoVtTP3B9MHazeZLgWwSY0p4Y/0xNsoxYjlInDvJEIIs
V+ifEqSckGToGJ71oCC3GCGXcxgTiJiuNv4Z+9et60UpIYFBTYzgPCBssf4oOWHlBjRZobDnqJ+U
ESzaNEHd7JiYPAqmLIh/SlJlGiyo+zgatT6CLMNmiZTxjcMIUS9mO028yTzwLbb2LeZIwu4ifPHa
TELeCpUK5Em0OuSpcZLDyxTMvZC/POiZ4TaMxA8N1xpHOKfQ3Xpgdw3K5JAAtjawgd1tkTTrHpGe
9oOKCB9vdBBit9VDx4lz+8Fx6lQys5Gm/7JtINuZ/aCSFrKTAFBeMTYufabNoF1YloDTo+4NBT+e
ez3uZd5q9frU6/pvJjw9kEi5sHQhC/NBTKgke5m5IcAOrAoBiUmEUsRA6tETBd438sDAwAwHRdtB
+hOQCKZ0jveWcOHpTJteIwLQOwo5DLeAoDcRFxvL72bEYq2fHx/MGZYUV8ZOtI7bw+aHmMxsRuwc
PKJYDMRHyENj5ykArSDrzELmJlO3+wQQwgbFeYcnMj+O8RB5M/Ey7lJg1gqnks5sY0OKli84Y2Jz
NxYdwgY+jE/l7KNYxkvGkOCM1SLO5KjPdHA0i7L91mTgsfJbRQwxB8w4MhgcdlByshnStPomgCXT
vrZ4j7ciBMnRJQAogE4g4kCIKlIdHpn98eSIQ8iaoZ72UD5fwATQkiES4+6Nbzb5Z2qjJOvkq9vx
DfKE8ifIooejbTCDHiUdOQRpQTGZw7mlwhQRkbdOL0hIrc8WoomdigmeJbJ5aJvRTYxp4F5p+pnB
3F4LbUm3aNT0jLdng22atdsjbQXLPMbhbNanp9V8ZDCFemOvYbsWK9noFjlIzmVCv6PW1Utaz8oe
URllbzXIuYsZIKpSLUIIa/esh0ZRbI7s+abEJzZ5KE4JjW4BUkuqtzDC2xx5S9EY9/EQxYiyoMkM
vEURnVFkE58tCmetLk37pc3PdaoLvrTyRLpJvU369EDzoDMgVszsXL2qoErx2qgmiVSM75n5n5WM
9rct4s8p4pCp0dfaIccZDIaXEdfEsYm4I6Bpe+otpBIM6TqbSuXr22/+/nqk64sf5eb590ttrmD1
pIjX3+8VBR5mM5WbMs2G/a+Gf9Hp/X5qUoZsGI+pDIgy/79/yfEKEPP3dZ8YzX5AtsWRGhZuq2L8
E+fJ//6ldIGmVRwlE5ZKoia+/L8fyPTs21z0TXGupAm0/dWO0OKxz/zf17//GjumX4HhwK9NRmpA
toevB6AS+8ZNPaOqs6As14PQgOwU8nbBu2ZGLckwWCMpeH80pdT/uVpktNt920DpBmbHP39v4b9f
3H4bZCff+X9frPMoHFtysB4Sr9MaICF/P/n3r1+rjvz3cn7/+ftFrW7eLZFO4qzAVooLsSGv5KSr
t4H9/Qt9ZdSH//+v/X7j92vykOyUTE8DBVe9Ar03vxzjBqhLU3tTRiKXxAI7QPPWijJ6ZQ0q+T39
DTnuJlccNc2RdVDm1nHITN3THkYVdEJ9m6jMrIDFNHMrb2NSPpXzv+4htmR+0VeMZSERQbOvIqv3
pkajMbKCacsooWXGCIBgLONzKQCUUdSV1G8j0iUdNc/aRNrP6GA2Yba1NCgS4OaIKsYyPdc9B/Io
aqjEPLBd1RdSIgx4541NaKq5243murMQbiq6a6tRENSwpXsVaYWkpOtiWkx+bGJcoKHqadNCm9VW
vyyy9NyISxUoKsDXZkIodSY8WcAcBlqLjagFQYuUgPpctfhK8kBOVuVIq8bhpQNXiVtuYOYIi9fF
EGpjKKaSQhOubVx0Z+gamuRaljbuusdEHapWPQtyn1fMjHS8+B2sY7cdkB1pjSPe8y0ZefN3HgQO
6JgwSKfaFtc00zMhp1vPIQT30HDoKiSulJEVCnRl0G3qkM8pGFSkVKaR+qglKki2ggiBsj86RZW+
VSIeRKaT6hMN2oz8uTKMNJRWMEgVVWbUGSgk5hFtouE+Vgxa20wqldc3xSJ3KGeiTdHSiaRmZDNh
tKGPOWmY6aHSUU/4JSvJH2QVEOweEqSmhkrFNC5Dc6dGVifXdjP6zU69iT8mJQ0YZPsdPaIftVLb
EdN1AtO26YCijnUqEN6Tt6wLKkRoUkIE6gWD1gB5ZJ1nXMOR48bXTUymj2rgigUB9/IOY9Ohn7Un
kbMLv4x9ies6gT1gzzrJP4yeaFTUvqzM0o7xwAGHaHbi1Gn8LulkhuCYB2znUJBIxtltxLI8WMoI
UULELtRATP0hbeG9VEVejBXYCTrYVE3jsWtH5YTc8wUGPggpGr1QUNYDLsx/GlkBSjAKQT2kFQvI
dBszeMhxfJnKc6fo1nu6lRA1z0KS/1DMZZghmBQOtWbnm1WGJrQnw9CmXd70dz3WJJSjG7AqLF6n
Qd9ukFLOvXRBSwCFg20Skeekxkg1B1MLRBVt7JQyTBnVv41AOBcXit/rxCPCWJbOZmHjqUVXonuG
27whaeEEkhbF/gKk0gR5Lxs+8hR7yGLtcx9lCDTF1L9GbCBU0ELsg/bxpKCsuFcwKoqrB9H/En1q
ig6dI58Q+47jYHlFS9UfVXwg2ro5wqfpD/BWsAKR/ilLB4GmpnDGEUCvAUBSrx00NJgCIRtllqvX
F1KzF9eXXoc823Ut4pWAI6D5heZogGKTF5KkOns47UPv9jCkBkeMtL9iURVBgeY6fl2cBG13Q0bx
PukPKG0DHtLK42mb6TB1LdFDK0E+GsnyZeZ16sppgu4JlLcJigqKO8FM/K1aO0FBuCetoTTrUG1K
5BLdFpeyQ8Y5ghYkMjERZO+JrHgDLQIDMRoYsI1mhPg6A8+WK9GXY2NfIMYNyyda3HxA3wjScCiJ
AurkSrlc1CTZZbV2YIoUX0i7ncwS8HpfzTepII8boLnpE521qaNsmLQfajfvVLw1DmsKTEPYCJL1
vMa+gmriIj7mUBGVY8OjoeQI+htZbGcZlB9tIr+BcTVREyAq2jxzZ/q7U5yRCKXaetZU5R1VjI7K
x5qGbaoQEyJNabXYy2LMjtZTnYM3a8c5rCQd3CDKerngQ4RV3AqtdUds9OsC/3W/xOoUoEiKvphc
lvuVQEZ/VMchrZXL0GSvOKA3PptxHsrZTY8r8amPapSrV+Ug08/S81R+7ZeRpg5QrK4VpMNk3OfF
+jsvCHoXU/pvSQqkjJTkVrkxlFOEsu540IxIQVWnqFkeQQbpGPaA+PnYIBJiRD/LrFtsu+v0mEvJ
G5ph5Hl0MpaHdJKElW3THCdfQCzIk4r6jVmKcKdQn/SiJz0fMa8TLO2BvgfGa32sXVWh3dw+Np2q
+iebo2PWyQpwWgz/1pqws5pSdMg22Zyctkuj0gYyc0k/DNH42mdyF8YwdGg8bCUSuMMxukWnNG8Q
Oi3+dYYEP0D6jiCpQwKdprBT0tzTkCPqi3jyElVDom2sdb8wxhANQo5aVdZ9bSI9MhCFK8THmzQq
YDS65YLbAk0xZVw91Cxdq6pKiI9Wj7mdQmzL1jKouOlMojwc5bp4nqb1Y676c1t01AjyWdmt4nhU
0zoO+jQZqUFPV5Wq4TkzkA+SqkDApt3GfdpwDV3DWDRfgLgICsxoOQrleXyQWgjtvtcgJHU6RYWm
lx+v0H/O0zIfMV55EjLdwtUJcwOVgL6pm4YTFey8lFFBQZT4b5lVHn71HvG7+om5MIU6EwE6VaJU
bphhSoS+K2JgHXqCNepivUjQkOMSM1hBNEsA3K5QdTjtjN3N0iW2doGqoqSTbK2x+Z2uRJsV9k0A
M6hTtXIc6iIlzbw0tBCRuMXyUT2kpjYCNekTkKZVT23ObFgzojQEKqYGcMvGE6zHOS//QdxHqFHX
Puv1T9OOpoN3MWpKI/evw3hZVys9LQle9gXYhuFjwSbdltCRFOTDsmaHvmnnYyvMIrjhv7GmE5jH
bf+WCC+TBh49t9CSQfvsL5qc0dWisyRiw4ycgGmi4j9+x52Br16oaPWuqWndYrBDGWCtwqYgpM+l
4pC0+D9pOWLbSIe1uOpRSqEI3prrnzQCiIHVAzp3C8v4bnSdp8Zr72nSSLtZijiC1vxJ2pxt0Y0b
alqoZqb4k4TP0WSQ5JCG9xU2f2ueKM6MVSlUSeOjTa0Qx5IPDpwX3cSrFW2YHD2iiXXq1VGkHWvr
cZiltYdtvtWYxOo6W2kVZuDglsfMTcoQfDUK9Aom3BDTFPjPeuO1zVFL5fVspENzQpiAsv5CwEKF
AKmjzpPm+qxIvX7MLVqvM0ScPMlgkmZrxN6Uf5lVlB1bhJttPcsDXdcouc4aCg+TiHyP4SayS46k
HdDL7nxjkd5xpz6vw6SfpEf7Bm2dc9IEvZlBSJc3Oed5obi3lNZzrvMoEYoA1SQjD45cpB+JE1qo
0oWKWf9AwSjtmwKZgPJUql1GBbynVqfXmveIu302js1bB2zRr+mvo+7woust5QsVT+r2QUA3inTp
G6mkNNyqJeS96tpnuIR1GoQ7GF1hOuDBrFrWc4evwW7I8LUk+KZyZnTjK6lpHXTQsIED8xKTq957
5Np9sYC7JWp7mCAZU7SU7q3anItKsUBArb2zLR4dwxqSRwZX09UNk0tIKhR+qc/I7fRYVDQpYYTA
zvQYWnfCM4DgUr1XxL6eUog/mCLRsxenAkhImxxSXKEsFmktx2xjChM8ol37mAYpjEa065SqgO/G
NlliaASIBq5s1L2iFWSempHKbiWjo5RuNAQAn6WkSehWoYgvjtIO2S1tRz6tTOsWFQBdz2PRn9UV
OCOAMBLqvZS3+WVIrSxIBprr+Mq0u6oyUvDzi3IUsSiWCvw10ICKHEubQ32CfmQaeNmaqCHsHw/c
z/Q8pyaFj6YqrQrhSWAqjwXq9xK/mRpSgWuOxmBWSX/iPwie9k5GUO/qxpofO4tySjOVnHmyGD0t
Rr7xBWifYBFzE7E7wsRWkp5rEzKsSmhjq3GxoppmwpTHJoRFH/vAALMAG8Byl/S4SGjST7MY6d5a
K7xz5+4+6HW4CmVHyeEx+StyW1ELctsyunLfUkbD88xeRTM+/x/2zmQ5biTbtr/y7I4f0uBwtIMa
XEbfsKcoShOYRKbQA47O0Xz9XQhWJZWqqrRb4/cmYYgOQUYADvdz9l67k/y47cz4bM4sDB3YzcNC
aywmtBlGajpbIplfDCOZuPTqgDlL2hyaCTk6qwhKTgmq/27ujjP+F6KADEtH176Z3lr2YDyx3JVc
O1/npiUVtoXMl1Cx8ek19sZDVXqHsGSh4PV0Nc2Qy3fe0UUvvRsWQ+syk69DFpNCkCXEWthFSdth
Rr/VvehwfKbsQNpD5jPKOe2+8poaA0WgzmEvBxoS+SFjcX/0VMPYUsfHlk6/0ZAXkNUEQkIJvPKx
NO+MuSivOmJCWYWa+ji1EuFkRM+wZ+pc5ihDhcR9Iobi4BWdvLMHfdCUR3QUJtckqSNtD+r6huOT
4TSVJA04JM8xT2O67RpvFs6Cky+SlzHhsmoCv12OFk5oprDYh8YSgmK1bZG9toJhdHJh1qnI9nlB
86WSg9x0U/PVHJyGpmLCKaoUpb/5RSTmpzilVThr2vJ+MITI/2n1h9M006Cuv8ZJLTaShE7OXXz4
8Oq2cU33I441yy5gwWMiH6HO650JAJO+x3zlfx8i5NdTrJBqGG7B5KHJN018n8/T8zxPWMgCCsB9
VdyUbftpjsu9QQYJSN7PrdYgwgJEtDFLSUWZY82fC2KM2q3Vmsd2LHCHoCAR1YhewT9qP7uOmzNp
J1+bGSRDIYOTB23gKnBcH+2tfmihs99n5vC7HLCR+A6uEJ0EzlXrZdmjk+QvLjlEVeW8zfZjmWT3
xQiIri9n2kDpuDSd6QS1AeXWzL4euSABUet+aBjA+y6glwe3RnOln4MdBCXyLckRW/gt34yZzoJw
h42e8J4ZaPg2IvvMgKW3fRqilCwZ35VOXpMqf1NeVFPVre+gDvbEM2Ac4arqzf5bAGB54y5okKSb
n7/1vhhvzN7YBAVfEtyKalfLEB0AUOfEuhON3ntZwZpm6LYlI/iqFwS16Qh4YiSZ8MfXc1Fpagke
rQs170foGqtxgkaX9oAjEvdQWEvNZTEmDg1FjKlTFMR7Qk+HmcmUpW7x+NK6qDl349p+KYPgd1kY
pBL17ffS5Re3klDtyMi6lbmgIp1623aB4Xus7ZSPlcY2cAP2ZY1FH8H4aEMCCfBt8atz+tjEW40e
Wo8MCtyoY4sBG6uAkU3hEj/4ltCm7LrihxMOEQp5PKgNAmZGmjAwvxkFciJBAPhmyukjJzTjDNul
S9N8LwUuqNDfTm1dHRqbMBCc89S/dfy5b0kX1fN8mzt3BBN0V1lv5DuYHyXaRaBKJJaxiqSWHrAP
I2/vu6yJt/HQ9lcXetnfUWp3VT5FDHB/xrb9cvf/TdAbFAH3r0Bv+28DfJM/Yd7e3/J3zJtw7N98
0xWOJW3pfWDehGv+Ztlc4WxBRJpnSvEH5s2yfrOk8Czoa55tu+Dc/sC8Cf+3wAwoP1rS9ATPiP8E
8yakDcXt/bc+vP3tv2zomT7Zx6ytXNOHk+3z9/1MeTNd4v9SJ7IeTQV5mMz3ntGOcIy0FNdZkhmf
8xJJqhpIeux6+5M/mzAoWTQfs0IFyArn57bFT5KH5UD/E2AtCcnjsTPxhGe1QaWpr65cKoCEvLbh
auxEsWS+Hoae1KKydqKHwTfKs8zap0T5W7NL0O53BkiOODxyqRzWhkvbI0D27VkhTUoRGftQc+2h
YLCfBDInP0BJnwvPW+WBWnopg4SkbyrstYO3l2VYMqC08908whcx3apbA0LKtpnf39fRMn8xOwtl
UZ5dwez1rzsWSuBxP9VlTGp3+1hX1CPcUG3g0Tjw34Ht9tF+5hq4DyK81yWYyRGmrICWt+XAaFZm
EkabsPEytOHahDU22LcssV8hrVHwVfauSVWPcGygSWW43ztn+uwDUr4ZIu/esht1q7sGacOEaQvu
5v1E5tLBbz3C0ZZckIqm7cOg0rVde93n1g9/1KrXTFuDYjtKTGwEWXBhw59TF2KdDVm7t4J+2pii
hRmD5DPVQ3/j2NF1MYb6kHpEcuWufayq8UcFV/t26I0XIzExwVszgU/kBPZZG3Hxabadh3KbcVVd
6yYCvqdyat+l+WPgfzwlsfmadoF703g5svgxpaFmdvgO5vmpHj0KDl1c7lTl1XdFBJTmp3Pu76PT
/yn74q5KYCf/7b9c658PZNLxPE4OiIW+8Dmbfj6QixlEphG27mMJZzgzw37vyN7ZxCOT1RDe+cER
NLn5XGoY6VfToSeqioqsDDs9klzR3mqquiykhYdatdqRwSvuvZKApXbW8o5FsRtET6JSeAcnP2LC
pe+TzAQvE6cTVZJ+a3Hp2TGvv8lFpg7KplxtdEzukUhx7fR2fjMzMagx/UsDR5QOBsFZtjGNtr2p
inbHLGsEztRDFutytPvZN0/P7ee2I+V+9p513jsPsRIbPQ9fIQxGXPc5VAmEpIMrq9tUTA8tE7KV
7FGZe9GA1Q6LPBpODAFuVwSPf/2FWyaj4J+HDtsEUeQJ3zdN23ZscJg/f+PKd32Qjqp89OqsX8cT
/cIunjaDjuW1jBCihYhII0B8+Zk6uz4RinY3Kv21M+kDZPQQ1wDzoyvVN69OXzY0OXW5l2D/zxNz
A5pL14lI0Bz7i2t1uYnqCP8Bkzcg4YM40nmFZkymtNGn8k7gtenjFn3S+D0q7eyYK/25zRZZRJ7c
1XGGiy3x4vXsF88NpZEhGpNPlqoEQWV1eTaY8lEj8Y55M6DDBjtENsZzZI/WrqnL5OgqMSCHGZj3
EEtDtJf6MpjtGWRkuSv62djhiW7Vsjiomg6wzZiutK++JGbr37mEJwauX2DclW+l25+HxkIrxOA2
yRaDvxaYAikCPU/RcLbRVDiF6W062+iAqFVX4K5Qy5OgvZKpCXEsqoIT8QarfmDZmCzILiJRbURu
ggase5MT8kfBxQnW8Op3sTUcisRbCTInt42ir9+maCic/rWaqRXGMjwr+1PRVjCybDBbHUqEvKUR
HEmkglX8QKCuT2mEDA9jSION2WPLKYJ+l9oUDruyOZdmixMtN2503OLbS2fnpFzxiRTW294e6GW2
NFemESNu3ibYOWI/g9CE2DSIvYKjeToRYoW8KOn9tUJ2UZNjfEOPyWum4WTEFPU6zSnNCmA61ayQ
pKLPSwwoOQdRf7ANzFUBYeg6N0dovYgqSkmvOhIs/mbHdh59YPQKav9xmqJrrR2EXZV661wQFI1F
z663AvLl/Oy1jFvqbDkF+QTtYteZ1xxXTMlR6lmsZmunWcepqU49g4ml5vJ6GKaSID6xDeso2tYs
LskURO9QQNzok3JVhs5upPa86SdH7dzAo9663HgANYnFro8T/9lVVGZqXxZQKQOnu7Zzyujz4H+F
6Bhtzb7JtkKBuKSqtCdqaB1MqL6MsMSqPVjjPjVlsNJplOENxKzHNJpUMbslBdbj8pRF53jg6mj5
6q5z29e+iYf9Xw8DQv554HVM07eoKppSChlIREALR/b120NSRgzT4v9akQ7DSHvQAHKqI0O8FM/L
OmAJngZr7cyHOSAlIKv94zTSLmo8pDuEGcQGjTpOFtJLCHY/jcmMTqvk9CpK/Rw1RNEKLu8HHY1v
c2Q6j0lxDDGo9v14bhF95E599EvDJVCImlKhFEKUjgiwWHY3ta9eKKVma3KUe6JaOJKNaEpWA6oE
6vDQ36COxbdm53mIQhukQJY4U2UEy9O23QbKmrGxZfk74fP9KY7o05JsBOFAheB8LJafjUXJIyrP
NdTGbdXkyMhihDjDiHfcMTFCUk2xwu9jIbE7mHZxarAa9wv7Ugb+0cw9i+IOY/9gQGh0JBJ0xcfj
UDOszcSJdZaKimNnhgn+avrslZvbu87winU/4jbsJMkbsjScUz2Zz7qIv2qVfHeNKNhRlaBL6kan
gmqH0hFeAoeA8JZFd9y587YMaE15toOmJimHY9NiLFbYAGdO4JMbWBYeaMTOyQKtTURnXw+lVEB3
ChPI3sS8jGD7UxLx83ZjCtpyzFMGgAyKLL+olQDuDlR23Y0g7pqKancVDdnZj7I3UmXQuJKObgQx
XQAqkaY02geL3KpzXrtPEgWcXRVnUfq7qlbFuZ9xoV9u9qPuf/z1Uev+AjfmoJVMnj0Ay67lOL73
C9x46YIZ0dyED204ButAR8GJ7MLgNHdWuzdt61k1RBwa8/igndd0DqZr20FuvWhoE0I0zJACbQkY
0DBzZsHWSEyoVQH2yazxXAws04z5wZja9DjSnMTW7d8bTj598UvKI8Cb44dFCICIF0GNjeouqQmY
c3wLqbfToGzzG722y2K8rivGMuk183ZOxvxsRX1wVbhDiOp8/k4bXaBDzpaaGdqtVl7r8b4MPf88
hi4VkbJHu9bZ5oMT5kiEwAd0bmM+B6QDzB4Y30FS82Qm6J6pCZOH092lxVisqzD3dh4wkxq84Pav
v3h7WU98rDeW0ULay9pGUPKTHqv1P48WJcFBjYgj7wFwYreBtz7e1IrR84UGc3hXkjmDWwbhWOU7
2wEDUEBSEMiu/qwc2tsTy3PEgISeOsam7vJpOyWZi8NSPZtkQJ50HZGNYGtSD5Hzc10BgeQL56Zs
TAPSQn4SzAwOYRXlK58hA79nS4K5lbMmcLQ65ZPMnoTp3NLV+gLbFFyZjmOq/mFJiIxPFdBsHzv0
R9S1c5qFID0NG6LaX39HwNX+xZfk2Z4QlgUE0P71SxqKJmnIN3AemCNyxUwz6zYR9y3M3SMVGnPH
Z7641iI20GN/NPt5ZLmSUpnTAnm6Zqijmwcbru075r4jBbewYFpLIMJaeVgySJkSqGEEasVgvjYD
ikIyLBrG7ZIuNNGLhM8l116dfsbTZu+r9hwX+mx65Aa3Khb0OmBP+RGMKJcebtB63+lY4j0tp/nJ
C3AYjzKghAvD028TCjzFWigfB7iJ4lgxY1xbPt0w4afTTW4zyGUJvE/AE1vDnFjhEKV2rEFjnwt6
P1dtOPSHqZwQHmYwSJL4xRCE1pbJZ230zTnpbUjXWXztuRLj+BTbT6aYEPZls3sqWuSCTCQYSI4E
tpEFkRSsr8CWXsV6GHbWuLUNEzR1i2yPpjvS89qh5MZpObDW2YwD3Y/Gj3HHVi2878IV5OZiA6wO
lkDEEwU4WghSau+EPUCUChqooHQ/rgcwF1a8KBMr91z1ef+QzObW6PDKEgzq3sxV6OGGMONz4CQv
vWwZNtqRbkD23RrH7pufWZTUqFbWTujviQhcU8737kIt4YKupnGp5k4hHYECQrHoG3t3uQIhQ7nz
GaDOlVmTLWHc5oPwb5vaaLZ+nFcbVLsz8Y03tgPQgRCeI+HAq8qjag4MpCIWEjadZxxV7B7Msome
SQ9D/z8l031CbRnVMFCtyfxcdL74NIzEq+cN5WMySlh1Ik+crKTdaE01vjP88pT63l2nPhUWCe91
zSrH6jDoOgGekZaRh8wWbN7y1IJAKGrdnwY7CWClDL97ggQXs3IjorAawA1WkT3J5BgnRowMOqq2
qoV9dbnrR+3OK9JX+ijVYRqZxXFKsey14NP7AZ73jK/dRg3BbCmHd9k9Sjlh2J+QRHldBFFljMxr
vlz/vV72p1yEnxekDGa/nsWBtFmOCt9xLgWbX1akPjnKfZvp+sEhbXc10p9cK6fH0k1F5YaL0sPs
MvQTmGrfgpF+tOLQgQEBUycfxno3hTXNRaR/G4fV3Sjhm8qU1NkkvDOK8t620vIJJ6JrdfO9aaXx
PpFTQLEhtj4FfotC2Afb5WuMEZWl6Mn7zs5suW5fxlnZ0OeBiDkcYiKS0UT2Axzx8E37+sHMZfAU
RSWgmc6/0Rl2TEtA4A4poKy4ZlK7VAiVLU0wHzNcnGqB0SMuFDkSTZApnkHYZyhUvBohYzOAU07O
B7A8xuSfjNn3b8K6ivY9XHLCZOqSD47KW6eXJ1Cc9EaDAFVvGfVfyLA7pGk2P7kC8FYemfGmHkE2
lOpelx0MfKOKP8m5rvdZwufmxpg+FeGjGyyvpslzTbwvRFy7zVEDBaCAQkY304vuab6b15Rk53WB
liQNXdAlPlpTZoqfW/oIq5jm6dmtmefr2C7W0UQwb9B7r0UVlQ9Rb2KKgnB98qSBBbnCRCaHk1im
M1GKIjhHZbdWmrY33VrjoRPoVKkh7NoAi2bicOVKyv4gETStaAkzm6fHRZ6T3pVM9gh+KsIbq66C
K4OQiFVsph25NsBqu84ob9oxo64xGM+JplBehsrcNRPSPM/tWWYw6UDT4pxKC31gXJ+cagEBhz2x
yBX6gt4F6yhjqHXFAJq7D0h7BYlJq9BtOHQQS2x81Wf7PFg4IlH6OU6R59ajKdd5D027jAQCuzxg
DduCM0rd6Z7vYe202SvdSfFYuV22cyoZHRNVtrekU4Ha67DvDHXxKqAbqi78hlRhWocdZ2QkBrpX
VYIKPwhPoU23JoENVy2phLlwvlOwEdeXjMKuDk7oZx7qOpdHguKtJ9Rz2SYSNgaN5LloDeu2XfIU
QkL9Vqqhr+y3Zon6uABJFwfZg295gIMqlt929iNshu9u7bv3KT1uIzrG7TBjRO5SWd0nxluCCGLV
NY1/inNIiZFXyt2kHX8tzMr/RNAfAM0KM6SREnpApoCz4jLwbLR05elRtggeoSyHCPxlzPV3bMFA
WHORPOUT9pRuLNND5JSfVFSRV7ukwCjzSUv8D1Ulky++LvZ1A2k4qsDiOz7hr92bkKl/mgqr2Xrd
RIRQlmwjkiluTJJM7oeoOwCtdreRbZQMr2p6zkIOOyZHcdyh0RgnDh4CCdeFg89kYhQ/F3mZ7e2S
fKcCWhSxInsrdc5LcOKdN2KPMfSY3ym7eew7rDx5UENbcIL8eu5rjQmP8qRORuZkRjsh4k7xClvI
V5hD4dMLkKnRzOZogQrhWCLGTe0hpB00ljRHUXPAO0Qgyk0cqWA9JkhmSDacIdnk7s7WKM67RGyT
qPOfQPg6kiTG4GAQO3H27fgTzSkDl+4+TzsohtOQUgZzipNLQtoa7r8F9NYO94Xht1tB5NVapkI/
CIVmiDwLs0NgmsOsh77UhHejQ+HU1iVGMGDLyI9leLSzAoC5QxqZJ8iCK9sEb+c4oGmoh0dUZzkY
6mncST0diwLuw2XaPDnfulw1Bxbvj3M4ZatpouVeEgN+QzczD9Dx9Olrng75lsa+ebZqE0/Somr1
iMCuYBFF7hSejaGebwaNlSxQNc5222YyawqAx0J+8RaaTtt+8cRs7c1iGg84EJZQrQVAm3jDjUjr
rzPF4o2JDOGKgPkHeggBX1oAwTZrMGT2EDIU3JC6lD/ymh5zNorpsz2V6LPoZSFIZ0yzs+Yha9xt
EDyLoC1ffGrnCDrwOSImpS3H3P39Svn/O0tPkyII6NtbkRDB2XZN8tr9qU0ULKujf58g9N9NMlfl
t39+yz8aS2bwm2mbwmb9avNb2vR2/h4hJAQ9J2G7pnPpEXE2/dFbkt5vLMJMl/giVhiuF/wUISR+
kxbV3MCTLIqYuPxHrSVX/rrWC3zHkyLwfcvkD7LlUkD+qTKESrbleuUOZxQjTFxIaDlebsYRca1A
13S0ZmJQSxVpauWYDMLFWhCawT+2lrvJnH8uO6aCQ5cF+BmGWB/DYELDsGzRhy3aIj52Rl0e+2ku
37cud4fl7uUxrxgC2jvLawxq1bvAig/mCLoM8ftTTEzZ0j4tyqNZiqh5Ma35bMVdSOVZQqL/44az
D2D15X4xB2xqu/hsWzM8n4Uz3Sy7jz1Y/jS8DG6d2i2pQ2LEsRfjzeXGuhhxmElx/2PTAsqYZBZN
rXYx51ye1tT559VlMy1YWEGMSad1qnskSlYKiPvyjflTzvTHjja4GHTOZItv8f1prrknNDDo7IYC
l4gzYW/pXK2OH3dzsi1IFzLilCxQro5dd2R97phkKrAZDahL3h+93DcCzF7+WNuEPJe9uZorzdi1
/OcfN8Jd/n2mCR7wh+Xrd2ZFiFKhvDWtfsjaCjOSp1PCTVgZwvxyIlcg7Vkevrzg41XUyJ+dQRob
1PPddqrrBwbVBvdL0VLJZUv8sZX0Eq31L0+byRgiDZEpbfZRPJEE0rKqVXxJlxde7lt6+SJ/eupj
7z/tE37/8q4O7EU+0VP75dPV+9N//EmXfbx/0mXz4++8vLFQOzVxrGVGZh117ov3LcPuEJ07eSFX
l83L05ebes6/+rYZQt3jHR83xR93HSD2+7JK31/x8fjHa51WAAVVu8IQ4NVLYgav2qjh9n378vDH
jbccK+/PXx78l/d/2tVlE09Cus0c+fTxlsvW+35+3cVPn/tPm2nwJouhOvz6CT/tKXcn94qeBDPo
yz/zF5/0v/vkjz/6p//7p31/PH/Zutz89PRPm5enEjeFGUD2LTkfYJd8Tv+Pw/uy9W8fez8vfn06
yWW5/+VBo+KsuZw6k5czx//lExQZiubGQO2eX9kNOFqLIe3jPR+v/mW3lyfIoIgT5RwuprcPZx0R
DopSwT+MdpdnPx6r7DBF07cY6f5p8/LSD4/dx34vb/+4y0yWEfByv7js7rLpDB17/viky4OXm3/1
2OVjiGx9Mmjrby8vs7La1S+XTZ1SQtuk7Sx25uDtZG6qo+v4wP7mYMl5WMI4Lw9ebvzcsufV+1OX
V10e7ZLBmVFAYVdsa+rgSBZSfbo8NZupOz9eNk0nKiqERnzA+27QiTGNUjhHgRxW+PeWpzpDgsM7
NQ1BBFlSAV9Asx8Y8DSVO35PGpDts2JdSEG/JHJoNTb994yu9arpxnGj8zdsmXih4nhTsAZZTQqU
wOAnJ5VXlBJGMD4w8PviKL3oVc5ab0u8oLhZRbEKm9rb/PRXvv8bk+3HVwT2xSwouaTpZRzXyzh/
uftvH2svl+A/bi7vuLz3/R3LDn65G7QxstJfdv2/2A2SFmTptr+/7Dm4XGwvu37fvDx62Y1/ue7/
9V9SmBSWUpxyP/817UiNyZoe1OVKZi4JEgGl8eNlq1v+lY/Hfn3Nx9Mfr/l4TNWuuyhN/rSLX3Zr
acQjV5cHP3bxn33M5a/9+JSP3Vweo6L8pcjI5ZiW3A+sJ83RWq6ml63LY5e7XMFpq5vT9uNxerwD
18Llbe+bl6fSy3X18p5f9ni5W1yukJen3195edO8fOxl6/35j/vv+4xtQnjpmqxnQWy4V+FBsvAR
IaWMRwOZ/1ycq8EkgaKYoG/1w4jiG8sefUoMDfh8Kkp/OJhkv8KnAtMvVt/RP+NTmej3cn0GmxdT
FMDTGeyaokCtHFR73YldoPDUZBktWDvC450cs/ara/gHZB3FYfBxSlfhkvzlPUylnMBUGviU2po2
kYbzxQxjk8gb343mu6gOd2hSfXCrSwhlUj+ZnmHTVm9f8sR4TQu6/5Mg9LyaHfLzTB9iyAyC5XMb
wFINkiDYOIOH9z0mHKHC44+UkPwy1D4dgVV1/ErQe8iU2N3LFn0xskPMM9m2YJG3YQVPnqFn71VW
34VG8gPxQkjkU4XG2HXPLBFigpTxPrZZ9g1FItUqPyMoiRk5Jnx0EBZ1XpmNN0WiIOW1m4q5+3py
vUc9VICqazr5DRabqg5oDSJdsTsWvnpIHlwxG2s3QlD1TZdVsY77KuaXJOfArpL0nAzzC8mN37xu
lhsxfKGl0kfqrkYwg8yUyEUUYt4yzkFjpIGD/WvSzCYTxA5IMoqrPiTLzZtJTL+33Xxfuz1Hr4WC
QHZ4f3q/+loNePLJjUNvS8QjSl95b8m3XAfyWISx/pR7ZIdkMahZrBNlUn9xnJAQYGTePWDaAuSZ
pU6pGn9Aj1lWDA1YJ/r1/BaKVJOupfscoyAOKSQc0C2HTHWb63LKjgPytlVtynJrt6Rk9AEpc4XV
r7w6eE1FRSO+tfzzJGnju/RinKAizdOzvuj4PmwauCEJVpfabhYhREcKNZ2eyPE2kihfKOSpAx+x
T/i33Hk40Ev/UsZWeqt7Nd/3L/6jOfZ655HgeeW0xu9GvA/rUkHZNZ8r5PK7JgRDGUH4bmd5J4kB
qMpt5KBnGgN4JZ0zEh6l+5VWMcT9simhQS4sJ7CgMS2DQ50CbkzSBKiq32AdqfXaSIiNpPmPr5Cw
aBl0X6Ks/6HKCfFz3eHSzW612RWbaWodCPgnsuh0FoQ3SnbuCe0QdmSSq0f1ZrhRuB3AieY08q/q
yuwBAYlj0KofZW3fOT1APaU4HDZxgzPDnhNkv9ldncKIcYhpXbktthfs7qRUI0tcFyFll7biEu1S
57iy3ULQrtKcPLN4wEMKqVIQVkvrqSee9Es3j/curdFNmywpZVZ/vLxjUnEM2Gi6LgHPl2GkvvhO
vk/EfEI4sC04P9qlWBTaQHXT9L5ntn9FYwIGiIiHdUhdNTMRtNHgO9bVJE5WmoYr/h84nZF4HR1U
52Q14xOIJnU3UpuexmDC+41/Ufnonse8v1ecVVArCs3VHrORQ/jk3ZTwS9gYhQCH+J9m6mobszHR
1/VhtyVWHsq9Yz9Z/Vif67R7bGRMBWk+FnOS2kAB1bQSlcOCjCk0HgAYm/6xiGOkKjLHh8ryT5Pv
ukFz/ik2epT787TXQ1YdcJZQNG6RYyLP2CgSfnCFfbMbIAv0yeCScuKvKqOpthLidmc12FDDXe9E
49bKAAZyoH4y+tZD5yDtc4gCYhVMXyWTEVe2JePpEpzpY9t2G3aQ6AVHFOmr1q63wj9lHI0HpyGa
w9HryWFIcBqFmq/PP1cmuY4DQlPFX4Y6HFzLgFLS1V19hQkIA3ZJzqcpxpeuw+flpMNe8eNeWTr+
fdbh72UVX5M2unfT8TEs67s2VA4BRsEpNzD6KmHUayZpZJ1U3VNlARaLwwpov5HHu07KRy2FDV0l
OFBLR2tqjNPdsPiRZGLsdMagG8eQs7vCgZ5W2dhdPXB4odXTYJl3Edakuh5vQum+0CHC9EJF/KoI
CNOp5i/rqbQeak89c/aR/dr0Ct6RWZJzS/5iEG6rwWY9mqE1ishQTa16NzYtLuMJIc1YRJ8STtNd
L7+JSowUUDAMIEAkXimZH8cwoFejKXVPXXzQaQcm28BJFgnsU0zLuoCOr/M1QNm7U1a8DzobeU0I
eEQ0xSPtYpDRDZhEo4SCGkPEdoPOeczVCre+depv3Rr578AJxpkmd3WKr8Yn0aWe0GW1RXDCmAe8
ElvfJnLv9Uy4T6I4J4ewRVNbG9ZhdO78HjHPmDXr2uPYGzKUOBG22qz73DCLWnFpNEOGu67LvrJA
AFKsW4zLASzlENK1g6N3bWcSKAX20w0z6QMdaLh5U3uX+cmitEnvs8hBadFAOp4m+5RUaCM48dYo
AQmrrtGV2Ul6LeddNXegcnRPtJZH9o4m8QFSw8oeg+dpcfXaOQBoOhcr2rLfmh4pAs10KG+wv8vM
xRUGz8gbFxFSGZX7kJXAVaSsR4JLIX2FpGPnHgxLgkPtOlzENYHAiwm+MxVwJw3X+lL7PTEzONMg
3PFQo0x/P3mGYglffaGiVhxmzYyod8HLOe6nUU9bVxSfyhkPQ+eX+zziF/bgNQBJnemi2gQuOu1T
2dskSMgZQZCMb0hAXCwhOEVqgSWs9UFDzngZZJneNg8IpUdyQautl47dseLc8LKQzLEJwmunv+ke
UnBoj+vEDe+klwNRjGjX2ZkJHLvD1UT5YsiSaU/LHsVQmjyHRZofZ3JBvd7+butxG2MaOpo+xWgH
Sqptwd2YJ/emavA82FTtK3c6h8s3rYS+wVfFYkkx8g3dCnEvtHGfzoT0kzeFcBSxCBOFlnhYqNR2
hR5JNbBMIDVZWu162qc+BaKe8fiIDGIbt2K4LlPoBaFj9Rt7KLGjm+4mQm+4mjBstswc6tpt1l3X
3QWybhap1CrvMJ3QkXq2GvNUhbvRRbrqSjIqvHTBVIFcrbPHPhNnXsTPJu9Hhw7jXESgYvR3ROAb
20z9LSKqaeU53rHRYX0WVvxgj7nmGO22Qxq/ZeMz7v7jZI0/8sGYVggdcexH4tASlI1rJQNXbRdk
YrttsxrBEDCAmHUOFMlDtI/SciXN+CbUvkH6jyGuag90WlniaulLAwBbVoaHmim02VRnhbZx45o2
bjMwWd4S9GhItLXQ23tSS/lE9HsNDH4BFcyuJZEf3oj1zpZ7xrhNIYLw2i3TBzARr70HEy0ToNZ8
vrg4R37eGw0zn/5Ux65Lxdc91cgf8yk5ANlZgw7InEXVFMxEk5tAv9PxSuElXyHaJGm3o/Fsfx2q
Wt62Yhk6aWTt3HFcF71+LU2wIpDN+MZROEX+Eys2xbJuV7V4fiLMNnwtD6NdglYr1XUkzQdrIJtN
muWj0/dvUUsWj6lwdnnxS54GCN+ItzwbNoTKxOrB542buR4ZmuM0Ppmec5NRhh6xE/q2eGmSmBYp
dYYNtKcz10GmW67P162IKa0QX+HpuVJ2rFa2bO1dDfVEOC3Q0XrA5m9+1d301XBgpEu6wEJWD0Xg
J7u8K6C1OvTLsaetTasBWBKCke6TdIaFbt2mLjz/iItxLI1Dn3nptUo1jOK3xrdumsFyP0vQKnly
VGAANmNGrXtOf59mCWgOFT++PhhbvjNzjJJvZng2FZPcvmKKZtAVpz0VV4s7CbF6RZ9cGwls2fFe
WKQcpaF1Yyj2UXVYK6IQB2dqoDrQabjpRE6lYUBa2JvZKcFVAbNvhsfwP+ydyXbbyrZl/yX7eAMI
BBBAIzusKZISZVW2OxiyZKGua3x9TtA3n23ZKY/Xz8bhIUFaIAkwELH3WnONJwDt+ibzk6eAtNlt
VuHJbFn/COoVD3g8pSAymp8XswNjppH2lDuGGTMdB8/tGN7rfm6jsOzfRGMcldsZe2Ps3mz/gXJ8
vOnr8a1PB/PRCsoWo34xTywHc90bhGBFed2e7FVkCHfnS++g1eB+G9ABbktus6OdUrf/5o51fKJy
tAktU14ZQ32qY+DM1eTvfarCO2r0zxZNbPhRSFY7fW8H3rRVbvu9cIhTT7x1oIcvaIzAfUkwxZkb
AnVGwxQkDVgqzyWEBdLdCKetFNjukdcsC+W+2BrSO6I+tMo9Wareysrmipk0CKD8W+QJjzlRFch5
HmTduYuORTLCwPG+8kqOavtgoGeHBgYVUYE5xiFzZJTGIwv+iejldSLyx1yK5yDviVYE6pdDLiCq
lnTlcLrOcY4t4sYIdp2QYlu5HDLNuK2aWDvrkeWdi6lMzqV3kJqrsJjMm3AW7qshiU8/thnKR0aa
YyD9+a98Qc5nWg0BfEH+0uWJbjKfm0kh/m86OuTTXV3e1Ynsz0jdto2qEP5nPci4CY1Wb0cRb8R/
0JCyavDgwMqWcLy6rhlAax9wNi1CSgTXnTH4t818MybeLQp+J0vzAyYI63y5oRyJ0HWcmInm6j/b
MnskaqsFMaz/97Z2gmYhZCi2JRAkNIjeTTrftJyMBcYVfhRQ3Zqm2gypEOdpvqE0W+ycUY3IKnhY
0xE+R5UKMdIAAvrvl12217Z8Cpn+EoPKSx2tFGc6suhQ+joH+/p//6QpPPKsfcQHl5f88gSSHhAz
P3Z82QyEBSXPmGf7yw4u27wAFIPbmCsWp8XqsunyJH6V7GDZ492Pf0nK77VS2qr3g+iWWiGZsOO5
MQwkBeXwNoSlt8cVfNLHCAPHYMnz5caZ+F3lDWTJn9uSscu2Xm0mGG+0SFvAvTKPptZexVZsncP5
5vLiNrRp58A9HoOmXmaZE3BQEx9+qFU4oMnmxxWO+g3aYbksLo+Dwprp3sM5qp2byWUM6SbwR2HZ
yrPrxtqNFR78+YHJ8ubHDUurL20UTFejTPiLCQy21ZBB2/n5uiHG4p1MWGMufwinqn3w0/Ccwru6
LuaYhssZNYFSQsaEDBWiwU3O7OtWao5/K6L8rvD84XB52eXGLnNB3jwpJpeHl9caQPRWFrQFkhn4
V5dtYpyTUvP4lLTDgFbbd89JZrpnUHDTlWm2X32vcs+X7UKB0LB7IjgjB/3q5WVeO+4LJYLT5RWs
As8zmouyDedfPobNDhW4fS6xWZ2LjNQUI3BApw+TOl+eMJqo3usFBNLLw8sTfqzL6zIpsZfEjcbE
P2g2dWqaGJFB0Meddfz5WkRC0IniWm0TUUYbIrgJzNO84LbIEMjg1yXCQ3nk2qqm9IBZUH2ryzK8
becb2dTNnpoS4qKBKJdLb/z/qwj+pSLAekF3//8tI4DhW4Wvv8sIfvyb/+gIHP2/MJ86tm5aMC0E
Xfz/qAgc9V+2KWzLdQ1h6K6peCrDvhT87/9lGqgITMd1kHGjMpD2T4eqkP+F1dWm7a/byha2a/1P
ZATid4MqIzi6AmlKJL0md3WDz/qriMDvB31yihw7X4xMu0QaTTpZHh3qorxphs5Y2UkQbEO6nsfQ
08lzRTtHIES8ioqzLKbgINoWNTj5IU7BhUGhtzxasJRLamELt83qfWN0J7gizq7Ss3LrBuhyfvm+
/+JN5Lv4VfOO40M6wsE5ozuKL1i8M8qVSG1cVrgN+NIc4n0bbmItFUQDw9nIBKL/CXNU66pXitzJ
P/ZtvNOS/9g5Sgx9thJzSN7tnFJKZxip1WBjCzZOhyM/MadFNZIFLgxyTjz/prALYnpKHBgm9ceP
P/tf989hc0GkcY79IQKZDLx/o5QNJJn6bEooqgZX+mWdEQKoZrV+vJ+JKnAMKZZadKv+sf9358/l
85t8esnpLUzLeff5h65p48Tiy7esJlhGVffJR9m/MEfLQLRMFKppzjRiJ3ypOidZ9pQBFqncwn/M
UrNemAUJrB+/pb+/I1MiSBe2gff69zO6GQLPMzFBb7WcJYkRDcE6M2R5/Hgvxjv1DR/cQncjqKDg
IAfM8W43te+YdVd6LQm15LCMDvoAusDRY0G4WWw3rLP9zLueAE44AppM22v9WVUVEF1VimNhSkKQ
B9smj1I624/f2/yd/2ICuby12TaKEURwSs7CpV9/01bZATfDTw43+1V5PoxGLXjhWoY0w7sPpQ4M
2WPl8PFO//zaLYE9TWBUxXLPqPX7Tr0ghlZoIrqM6IbhzXOTZaGTn/jxXv72rTNFdl3MRei7Lpqo
XzRPulOLyIjRGNX+4GA25WNUORCUxMTk+fGu/vYt/rqrdwfYljqGWCtpt84Yso6HVYgU87Vg9cnC
QNaL0UTuG4ynj/dqztao9wfPUY5tmQ6GMPv9gDwGse30PT9oofQWInWT7dxUPzShgi5fQB7r3Bsa
qu2pKPr7RkmQM2W3Y2gAH65hiu8Si+UYtGytt8UuhhnE+xabzmbchaDbo8ifzZZMEFAod+TXhG+V
TwVO88TJG+F+Ykx4qw172pEWXDnAyTDlRzheRXjENu83t0arfZWlFe7+8cnnL/TdJzd1qXSDRr8S
f5y2Tu3bAmVUw9wHeKQxhLdmAzccRSTRHUF328AMKftOW6vOvWdNg5hAUgvOOkVN0erWdnaX1HNN
GikVCDUCWyi3rcwRbruPCjpDF0VNGmRAXU1UPqz82lHTriAVoyxhGk7CPFpCRqehfgnTDKa90+s7
7/NI9wPfRouHOXr6+CMbxp/XLgvvg2HOg5XFf+9+qpGb2PFkJQ2mPNy6LRTQvoy+D/mYE9j0MEU5
wTYtVaXesoZdRkN0oVlvo1tfg3LYFNT2jn7+msX8X9e/iNCmDlcYX1gxG3RJYTi5EEDt1sJX16Bg
NhN177bEwerfgLkGD+mAQ6KfeVRaCS5GMJpRwR+X0oO/Q2vpkLo1hD+N52SU3g6dc0ud6KFpjwYW
SZlB7HdMdRKNbuwzSpHDIZp8F+i3EouwL6/6trsFRPvgdGSYuSTQpG0Iwv5O160Hmj13VYTTCI9P
MZvp1k3neHTNrpI4Iw9QamqDDRw6pACK3koS1peVQ/q001ANc/wHMwrPreoItCvo/XYRNsr+ZSwQ
gWv0yNaGX8KcaxeJiq+Ec1b0VlNt1xXtvdStZtlrzY0PjDOuJWCH4qEMKWCwoMHR1iVXUodsGMEw
XYw0wBZJp30yckqmufsSVNYLmKgzPSA7ry3qj9ZXYdj3+II/qzTwF5o77FPDBs6tTJvaMH+k6lpI
lU5Hj7EKt3mKa4rxCvlz1dzQ6/zHWfXnwIUlhlkrQzHTO3UxzvwyRg6sbFsUPc22pQhdpJCGOwp8
BkmZ3kDv0w/Q5CU0jD4+l/+6V4urroUqdr4Q/D7+uxVnhzvFXHb1x9rsb9s8eWsr+5r63UMl46fY
tT9/vMe/zH1QwHIlMFzDdW3K1b/vsvbdLtOSlrmX7GAqkUozDtFdpTX1unq2wDusXf2gN7OLxJrO
H+/8zx+ug2F0np67YJFN+90P16dNBpY65+Oq/HNRiU00Cm0vJ5imBVJDvdkp7VXr4Ul/vF9jdnD+
PkqyYwnmUDimafJV//6hU93T0gYLLJIFdU3dqwOLR/8y8ZGsx1n4nLJmWFod3s4kmK5rBk+8zMmz
3T1GVmv86938edXn3TiG4Qik0PhN370bWL+TgbEX5u3ALEifhw2/iNeuD6sgdUZ+mX1tXNcKIYkv
85vY82iuAetOg/4+t0W2tcgU+PgbEn87NMyHDQuVtYky+t1pUZY5HWwYV1thCmeZJBgawARturB7
LPzxratx50CCmgFdwue6lyDEyD+NytOPdWJ8QbXvL3a1bK4o5Y8AoQzymeyCVOuGPAUdSklElk2o
q2umIt0WLYTXeOmpnIK3QHrDGkmi94+v+b3UmxmdY7kK3ThAIZe12ru5CNYTjSoADHsade6W2Ai/
vTaUl66zjqYdRBRa/xFV1M6Uc5gvLqaJvi4u/vmHT71+Vev2M5QFMLzYB5dxveqLgtxAt3api5E+
2yd4JyxMNbHv0YyQzr1OKW8u90+XssOico/uQFCmlfOBfbkntoCqT5LsfL6jHNrWP2ZfcrbvvT/P
WRkbpqlMyXD2zt7nGZVL/72v6fFiWYFyHCj8TgFS3Kk0CHsvEfIEch/0WgLaPSPLM3iLQo18Fib8
XSs1UlzKkVXgYBOmAQqX72ZaTN2IfC/KP6dDiThhXsw2gb1pkm+a0z9UQUIWS2bUJA/O8x+b/JUC
k7O49MNFgVKki68cn5Zd4V2iI8bnqcbDCVMDzgElupVAb9Pn9uvH5/Rl1vfRt/Hud9ZDXwRMMtZb
vzXwvyRjBZ8MyWKO9n5VgC9cMy6QzkNn2Tbmzj9SmKVS1gOd55uP34v1t5GeCTgXaUYhQ70f+pyx
k/1otXM6kuq2vXRGmgrxU0t4tV0a4zG0OlxiYestKh9Bpp4YN+mQkxPoFtgFE8QSRnX0cjJErcJt
WKqOQPsI86kmDePQPMeJAMQNMv5GpxBNVZk/N0bb7V1fFgs6Wg5NC1zIiXFfOS1Zk8rDUtjl2cJA
YbVOnfAN+9q49JS4wVjjbayU3j/Gf8r9QFLNCfZ+PEc3mPo+EAxRMLzI1NYddzO4sFxD/cmU3rOh
8ge7jbi2F+6acttTS03VLIPwGJbmUlb+q2PQXv3Hd/vnSW/rWE7Qx1i2/gMG8sul24KpgCGU4dSR
8bPvNTnpIwjJ0K+Z/1hI/WWQtFnCSky06kJq+P0yUiexnVU5sPLCz96iolymqtgxdJ6dPkgXAfIN
vM+o8DJ5//FH/MuUl1oYZDXhSqxv+vuFc+n5baE8MCsiwzPZRfVM4JEzGudFmCgGJ8dbKUGTzqaz
j4MBpns6spL3mNdjX87x2Duv0mrD7VQM8OUD2i85fFxkQf8Ydv9yotOHFbYygSpQhZuf/+VoND4d
JC/Sa5KCcDL3JaSE6LnTkfFoFhE5Iajt/F/FrMuk5d0vnYqfgLElKM3Z76+oBD3UmPb4daEWu9bn
6GhwTqQurCZbHX0HAiws42KjueaOKsMn4Tl7UWfdCguOtzBz2gi4j1dYE7tN5THRnMLxPjT6Q6P9
awr053qNA2lx6VQcF6m/n36FbdNZQceY1DtQ3/RCEVIEAX0BbhfsShC9fXzi/PWMZYkEk49yG5W+
34+GjarWT9uh3pqggRpxkpK9isy+ZnCeGU2qWLoT2hLtXyfsnytyxzaoknK6ckCkI3/fcVQbfm7I
op5DDZ76Ud4aitWhF5A0FQwVMAsCxnzWn/FAQK3tN94igu4RzIkdPQE8SyetiSLWSXV24qtpQiz7
8Rfzl1IUb1CxeNT5MTvWBSH0y3naj601BUQ4b4UmnxlViBmTDW6Roj6xbvwehMyOO+lsZoWEo8a7
QvrI6ogLph1IjEqUIGjgK/z4Xcm/HS9myBwpVrcgGN9dshrARcLMdJJQWz/aYKkMsJla+6SeiFwd
mbzWSImWUQhU2YdHvWLiuC8ERcQ2clDhpdtMWOGdOQzfaTb1d63h3waol659UjY0czqUTnA9MdIc
S7dsV7YHkYMoDf0647qA0usERCFbhG7gnibsoausYwoX6qO9Dmy3e6rLU1awQgD70m5p7jXPyWB9
ntok32tmpB5F6b9OZbiGUxds+ywYTonBZc2sJsQHBUhn5gAff2F/+b4c154he7piLm28O78DzQlH
K7PLbecTVY2acN3KqVv3WYsPrLXuw6C9tbXqDZvr6uM9G3+Za7lcdaD7KQNO5fsidhgZlPsrVSL1
SBTQq1buCPHwtsIzwQLnNkiSCkV6l/ZXiUd90zRL6yoYzf/5moq1lCUx3tON+OPKUJA/0hSOLLeo
mG4qmXYIKHV9HfYArFVgPA8wH67pxR4jKep/nK5/W0yyc6q5LGIUtfx3v3IxeX6Ut+y8UWgHWj/Y
Cif/FgHPOaY+iF3ISrMMEGZCBzcjgB7x8UH4yyjjwktypW3YhrTcd4efmVJGa9Aqt3iN5ojDvemR
b1LXiIJTaE/6Pz8xS6G/rCWZYeuui00VYtP7taQTy7z1J4N9dqn7LReKOJKisc8DRZtN2FR3iOGT
lTGU7r0GM5XT0Hs1VRAc1OCVWx+N4znSnjOweet2tgn0YRgs496ELCWaY22UksijVls2Co5BAs/h
wfHqZTECMmOeHB+1eFAATtFgkLEBoSN5qscOnVZdRc9o9Db04pPbOkl7ugg4d/i1s+xF0/eQNUW/
DosU/pcYzKdYym+dHVjrXgwZv/SWMANj/kPS8J5jpRGVuDSErn+imqMRDck0UvXWY+jG0Z7yl3fy
QuR0eS61s6V31e0kvGTR9kRJDk350LyZ5DuQZtnZT4752E5G9L2jro/6Z1G14b1iBXGb95YGlsYD
MZVmrLmdwHM/RcrFwOCPh6ANzzP7+rHODADKo+l+9uoo25oKUU8jpLzJ3OSRmUy7ryJ/IltFP1gF
Gu2mcb+yCIpPhTFER7LuAPRBB3ocRpK0Kr9F2gCPHuvo+IX0EGbPzfAsc6JGWqbkq2YCORPrCYSi
sc3volC9iKCYXvTYuM2c5EuThkSwIMg4jYrsvnZoXouxhmWGsQuSd5qjeCvQBfoS8nKIIDBZNMlU
rcK4AmFrpIO9DjucAolZX015waweuTBerXYLybM6XjapYAJwCH4CHZgKr7myh9dNnjfQ+XBkzo8M
p7CuGkeQIh72x2i+yXXZ/bh32eaBOKy7ytuGg7OJYtM6Unq0j5d7P296MAPrAmDEwoE9uhlDEqI7
kYcnrx/DE6xJap3+SAg8MRWHYNA1CNcaiqhSVV8HO2f1MnnNVej37dXl3gSBYJ1g1FjEWJhvtLwC
uRgTXeOVN5ctdP7GmzCJ5M6Z4l1e2ccGYsv5502ZtQRbNOJapZARAHmAdKH8vqvHbGCOW8iHITaD
XUMuUd+0Ewhsj9zSmCXVlUuCw8gR2ARK+Wt4Hd6dJI/dGDPjSQvy/FAHrGU0psl6UYCjQEb9acjL
2y5RzSmPMu1sVNSO3bDZegMxoZZvefd+EJfgOEinuTwky06exgk5bj3sq05L0WCruD/PQsp+TNAq
RGF7npkzenQQuMnITZ7Z6dqQ7Lui9FA727C/CXG4lXkX3VJg6siwCMlpHm3K7zb5oKYedgccdmBK
TOU+JqhdgNQW8DfBfj3aUa0RbdjAtJicbW0P0+MoyW6J/G46ZZo3PQqA5hpZULepXlWP6ddk3ijr
INkPbTbTKhXi56J88DGt39nErFfKKB/KkSi1GvANNXIzWtt5S4uOJfGNXYfmzeUeU1fCrhzkvjUh
633DHCkazeqoygnhbRl/NRPHulJOYyPfT2zObyhVjZdfdyi/l7TXqq1lIL/is0AEotsgYkctAsvv
yDsyjTs9zWJAH2eyMuq1CwBw63ae+9AFmU2ssYMzMmbHXdiStGz0xQmaxXQYyGSrxcGo+plS0Xq3
TdchWRnk566FgTNlGYIVYV7nNedJLpxhpVVpc6rJm8GEFbwG9kxDwdVCDUKHnehbIEBrxPJR1qTo
ktrb0RnsL2mEkr7uimGvEU3y2RoeLUulj2Yo12ahUTiGdrb10tL5QiZaKUb7K/3fYTNUU7MD7Bd/
tmwa7fN222SWmxTNtOwGhlXTyesHW6KgxTE07lqyNYtqih6zMfzKQJJ8zUyPl8d3kcirs2PE9iMZ
16Yfpo9YzNpbxMXEITwWsjTuncrNbwCZPfht5T1YIckxUaO9XB4lMgxPWZ1AtvJyUlYyjaNB7fWW
i8xC+TbRNvPN2KAJzYNJHhJaoOQJi2pnZm2zmigu7QphjA+uZ8tVGCJ+FQTxPCTSitGK69+GnuCb
Mo9wTw0BhlEZfqrqrr5r5htjoH4w5A45zn6M06ezKDtnbn/VZ4Ie1fwQ1lB0F2ZEtvT6VzetOiRv
g9r1tvt5MLOY9RrhiVcCIbMmIY9AbP5Wf+dA9zuSflAC9w6UU1uxHrdWVVLPjD1gQSTqOVsHMp+5
6MlXZ8ADLqg5xdpqcA4NoT/e+E453lzudQETmTzGATNpEVHyJv28oY7PQ1oE0IMe3RmrmnYWakfT
Fwcdo8WhEFRsVKkI0kMVf4XEvV+4pQuMe0zVAcvFKi6CazWq/OBj2DvIAnRlDfN224/ocGMrAw0k
6lsx+8nMQapDCR31kNqSs1RNwc3lYpdLng2inoW+p0/kwHNj0TcwYpcQ2rryj8RhELhriL30vOcp
bA52gNMpKr/nWvdie6SOJ9TZ+AAH4OP7NgmqDStqd5WrAbh/4+Nj9HGAZUa0wCN3JcZpV7GMWFgS
jFznbk2TOIE4/hTHONhaWD7+FH7XxmpbwTgna0qus1ryLpj3dbj9coXHR0w0X0n8qYP6iQiEhSeq
14hwK67jLGCAr8svXWh/0rUxwdbY3jKdB96GJEXFZLOCOPJXJXNILZVHnBdPYmzOuIvozhY3CTJK
rrp0ljz45WjALBU/OQhS5WS9CIE/ESvjIK68zmVY096yLrwehfM6NcMAgjpfaj50s1ZhqMAKuRx0
hNy0QuHNETm5Vi0RttpYXrEYiq6MfHrEU3Au7W6CTV7s42ram2MC9Qt6GUumpMD+BiaV7F1jY2bT
tg61NXaSbezbKyuh5ajG76w4b0mRgbGsKpxShaQCmY4mXxtTVouPVWTMldEmd03XH+3iIY5Lkikj
61Mkdcz0tdQhDHjMCizqtV6qr+rQeXEM7ARhmAaLKWluM9f7ZI8kAOH5MXA0MDPRsC9SZFR4EgDt
5M5NErXOepqwKGRuum9Acsx2V3qT2k04DM/hRLBZPsHNr0Y+kGl8zQr9mlIJ6edIIoHJqom1p1tP
r0EfokntxL7pOL+4JgF81AjRqUBVbUaNgKgYewuKkJyQMfOsV5q5qK0EELVB1q/4LFrneqwR/nQW
p2qcgokXcVSvy6C87hXsKH0gqZNWFRYIXPgrPxec9KwjMoxWm7oTYKdthgSpvmtNV2CwNd808OIg
kmFQx5OLHB4WXU0wXksawoIc3bUU8JnjrPF3sdcQejkQsu0HePK6UGvJoqFpYU8nFXTt1QAucTmZ
/hY9/FEY4UMzkZdlZdYVlcA3+ODA19JF3abfnSh6M+ucoKspKxctM4uF6qpNnHKMZVc/2p35tTQK
BAZo8K1P8ibUaEb7bsdY1w+rAcDMIiSNxXHQ+gcaLNoiag6us8ljslr1vk1OnedvJmE/o+LwZyZk
vKls5Lhl23HZNeyVEfXOohybI0y+ZBXpw2fL0LQtEZM3QLbNVUjnc2GU/aHNuS4VndqnIiQ5PsP0
7+vTvi5b7ArlJirG8BaZ7k032yvbkJTarCyGQ0x43OFyrwZGXfluu8fGfqKcI7f95BeHYs4cCBXL
XOqMllEAL3WkhhQkOLhZScqZrqo1DuJshZuSEKAoW3WpXx1gnFeoDGqQO7lFCf6yEc51ecA8dzRx
lW7p3ZQHMu2oKBak8upuXB4E65tikfaFgFnWntS8w1KOxUHhZgM2PFj8SoHDDRWF8Zxgn8t7xzCR
bUwVvdAaIFYShfrBZu2+yMK6XXUVBjC+Z1jbelwfrDKSyPtm2Uc1IPINnes8jsk9r7R17aXfOr/I
1sqPy0XatfkB60BxiCOaCy6QMLooGqhmS427fAR6TrM9HWbyueNTy+GaudBYBCKEh8hj2rW2ctx2
NxbIRvreI0BeCYK15xv6ghtVYw+oNIIe6pSkyMYCGVtCTFsmAf3/soJsGVraExD5flPPjy6bWIIf
w0xF66lK8ZGV2WFKg+zgDNNXEOL+wmwRllGIKsDw2eUi9yZygqL5Wy7rOgeQOmUH3l62nzx+801q
EgzLhR9n3QFXY3KI53tGjwnWCppdnOH47bx8wyPv6nKTT6rZyMx4zBI/ZTixSCqYn4wSl6HycnfO
f6JMp3ZlNvqHMY6Dw+WeGxDNTqj15BGOW0uj34UEsamqlDlHo3wKinrY/HioBW5y4JQiks/EX2sG
rPIACSRaGGGX5AbLfngY8qck99Mfm51GOovMjkhLgwaUbRr8L6w1PASAbavNIdPfDBama5oZzpXZ
dgnjeHdtxu4ATgkvZ0gWeeXQQ9N7Op5c1wzF6ZM0prYzOOKLIg1JfGIFtxa9VOQGa6sQ+tUJ7Tc3
QwGzydWLDXGXgh95jGCjVtXGx/vpGN6BIh/mu7iqlhVZtXapbyziybDEOVej5k7LPnaIc6f3oJWs
VZNYfyEgo18aDQPrqLuvo2g2gxMMa1x8nE1NtiRlNCCGfSZh/ABQXO5Ooczrw4VFYV+wFL9wKy5b
L9gKqzSitelRqtBGYz1BcfwBuTCDzOBHccFG2K1jIjj5b9LG5c9fHsI/kMvIhVR8efhjPz9uL/80
1wAAphiwlj82Xl5VXN7uzz9HrJW9Ej28lQtT4/IPh8ubv7zmxzuxxuTJmtFXl6d/vjDwAns9DPIp
F13InHt+w7Fm7Wpr4DLtQ2m/ZKZf7iUCF+HPh5d7l23vXoeUI9mQyfRw2X656X1c32hn+QOXx8qv
LWw1wc1lE8SbiQy//Bv5BCyVHS9fpK6Sq8vDnzdTxEIatwFH+3KXMR3nt0vkhwNmMjeYiwcldEe3
Lz3cg+Wx0zV5QkNpr4rJqjeg99LtkBreqhiUs9DnXuAQjXKJOI6UTKNZDr5hLcPUfuFCBI6awRkU
eLA302wioaM1z81o1BsctsPJdliJFzS505TiTFW7xlYWoN97BFYi7r+TbqCTNULitw0VmHxzraXb
G+rfHJYuNwGlDtbZd6n6wowtWFUM5IsynciXTfFS65Kxx46T7/XQXFeWuEWwguxzCJOVF3hPBFqi
RrYnbaNP6qurzpahb/Kh/OYNfnLljaAPlCDrsfGaB/x47LrqFxEZd+QRAzCoiB8ksuguaxAXZVO5
Y2l1nkZzE7qYDGvfI2yD4olpkBhbwR1wWvzaLmo/0/YIJ5MDAZA0gcPcXVVdVi1JQa6WsBW/hXd9
V96G0hOLAjtC5vpnMx/OmC/eGgn0P9VIDxnD711neNugYeHhELDY1WRhYFfC500XYUBhwcKOYhE1
FipiFTOkhkWp1q2NPAcxbRZfhvYGEOcnLy77beU7zopipHtWXf6ty6JgHTvla+G391pTjuuWlMtl
mA0HPwqe02ijpZXiyM6yxFauRBVU67RstyrP3INfoU0ImRsZWa/tWvHdJk14h400QL71yQcMtihC
sI8zeN4Y9yMRHdeDqR9dtynWsUs8bNjm4UovifJuw9Dg8nwdFa+59Id1zRJ4Y1g+3DYrx08aErvQ
6Z3aupjzIS+QMUng19IgZ0PUVUxZyyCJVqv8Xe1N39E4xtcK3OeVrEjp7gay5q2uvzURnkHIftLI
XgcFObudo5bZjizzUxIWO6uT+h6/+Y7S0yNwgAgLloGuk0SmlfQc7JEykZtcRd6uFsUzq9tuRQ8n
3/pKdDehvdBbpnwZ6ZkQMRt/mQ2qWnW0NxGkl3QU0znlKGftTgksXVdUB3givGdBM25D2kSLiL7s
wetu0TG5zEyYGyA1ONiV/dAJBwvbuBi1BImLvoraVNtPCOqX4ZDJfWpnBayPgitRWjAPjinZeiYG
LSqJqKKCLyqyucJPJvE8UVUdG+pDtYMyS6bEwhUW2Amndz4PRpFcOd/ivK1ugLtEHjbFyRLklVBh
qIc5Sk7Pr3UD9UdnYXutg4CU+7FLN7ZVkxSQEMsSxDhYExgztcSsGoTM91sauCwryFkJn8wBcSmE
YGsV5SycgpxJauVnyTIpk42GUY/qR1isVE6c+QQXfZsX7dkSSbUO+CMuda59i/NM6nXPWUPU3JiR
IUOAznUiaAtj9mFqTxYsTGAG5kR/njVghVYxGeHbYV1HRT+Z3jJayVoeftHy4g24jgRghtGVmby9
TW3kWulUgA9xU35G/HvQxmKtGcFLAMVqyCzouE2Yr4LQVadLBEliYlovswvwmp40db8jOidAJwi2
uXRKbyOrAfoF1ANcviHZWaJ/DcN8vGUERAjTte2iKqHdh3FUbkYoqTgyU3tPetLCQPF9SFm7+5iw
DkbHBMzUxaPUUg/uq2sS6N0SrzJp7g7j/qFsIXb5bhTcNYP56lmnvLiuI/o4WmeZcyU4Ok+54Z5I
1lmmk8XcrEr5ac+/ot4s+305GDfKr1jEuV1Kj1JtbXNElslE+VTONz2wIUlpLpsTkZQrtyBkwAsR
jPHjRjA2Nqb7BuGbCRZNiLXu4mhjvUktdavK4JhnyFQsPOyKdqCiBUhxsMxYtsbtoUY4f2BBOayE
Q/8ixS9GIGUWUlxnpJpnk2JrVf7eBYNMqk6KHkHDxt+QE5gB+rXHTNtUYblvPFCSQ/YsDagThVmA
vMd4v3qsu8zeJIiwKG15yzZwAjCZM55YMFprY0RhyO13Um+fx2wK9srr+FvpUvOg3XBdEWu2wpEO
i3XREpfs1G641FWTHEKT9GWYOSCb/fqlT7sXoQ9Yz5nsZDqQumogvxdX5vecqPHRBrocjza1UAfw
hVYcUTlvO2awZ0P4i4i1zKJFurkQLbZDrkGfQ+HLTRRmT1MTnQKPpobfp9GWXo7G6YbRI23/D3tn
stw4tmXZf6k5nqFvBjVBQxJsRUkuyTWBeSOh73t8fS5AUc8jw7IyreZlYQEDSFEuksDFvefsvXZ5
CKl67VBeNfNzGzDKZhEgcdrN3yk2ag6TW7Q7cmEL0wIpX7eaE/Zyq5H3RSczRvVcmUQIw4yr2lvN
x0fONdPUcVfhH7ZxQyVOnkpESibfKHljPrJ2faHcrMW0UNYaGSV1cmGNaiTrDWqKiMjCG/N1jWVm
89HKBMcQ+ukhak/dbDng8s1bygwwzITm3igVjFCLk04d0suUtm8pUI39TPFlV/bDTqNq5jFPDt2Y
hF+vmYnTq1PpAhG+OJUEZ42Eu50MmulexqDthqG67MZmgOM1kTpDpd7RUD/foJR7rQIzeQnRzyU1
mTurJYaEGcmbv2PpyB8HGkhukhaqYxQFGS+UvHalioANF/p5QiNOak/6e5RCUhgkXbW5JmjwZMrP
LLPkvTo2jLHUug5Ss2AUN0aQFm3jU5eZfY3Ao1PbGM7QVYEv5MuCKmr6KWiWcqq7xDpPFtTyDE0l
aiyZZttE0KiB7u9KKUA8p7gYoZck0KRYwwazfJOscjJtoS+ThztI0MVOaa8eQi0BXrpIIqh5fZIP
OLeaByV4HBolf6qy0M2SUH5Ao1A8oY1Pd/g4O1fqvzd9UD1rSdJfpij+zuVWP3eARU/oTIhvCj4B
iuZvcT/UJ7ESJkdcD1HGEWGly+lRGcoJFzg1hppkYyBV0qcQZycTFFljTe5Qa8ZbPrfwamgNhpHB
WnUupxvxyA32ho41AaUkLUiSgyzXo2tI43JT+JhtDfaDnxVMIWd+0d4SMoCp0buGQztLzOFeQW2+
0jO9dlOVP8dkPFKCkpCjZZ+d1g1ExjXhTs3Fz7S7JYj4z/X4k4JEe0kJu6CjhrQyKqxjkveqA6hf
9pJ48kWp7bm6ROwbQk+6G82sEQXMPkfUQ2+LaedcE5FhDSNNEhYvBVHCB6XSGdqZpmicuEdR/hWb
vafNg4IKj7AiNQ5Y4Abdu6yUV10m6QVYhuSQhTz5Wrv4Y1IQA4tZCTTdTiCm4mFItD0psbpP0/Yw
dOMjkV/ddU4akTuINOzw8pJpBDUlDjSDGBEl2iuiaJE5xBx2LN4aOZqYIQFaKCTrkFfyT6MTFd9K
lMukUEZQYAfoY9/sxbkfjhn9JltpIxbxpnrOp/ADax0FUcMYyeNddC8rxn2Gmdjvohi8VkYk1dLr
EMBC8GZBMGfUEyb1oMBQGYizoo8CwItRV4ol7R4TDmCLRLXYeZWoO7mgIiLQAkNoMnt6rCqOOLb9
YWmywEfK4y9RJruZmSGrYqQYgXYrlKpcrRQrv0m12daD+SWqJe2E5xZQsoyUOZpyawcnJXOmNq6e
pCz3Wp2Scom6ZV/pOSl7gUV8GnrHm0V53JZreP0GjTdJbH1GJGgjiz5Q+BgiCB+RLSKrbjXrQ1JJ
kxwUKsOtohFOEjPpA//gyqyynUoFXRaa3EbFXBU8We0vUirMu7yHhL6uP08Ly1nkrvACJi1+lymx
+qppvYdjMFwAQUkQNx5C0Cm7rDeZJ+kEjEaxQUWlYnXHirY5iIi1lYkov3E+Ipxm4Ze0UFgirSEs
Kd4jwkRxrk9+kMKKq1tj3o0FCKQxfUiS2rg2te4gPpm+ia0TJI3wKk10ZYzmnsw4mQVl+jUzVzwT
yJ6txbWzmQQA1JHj7PligkOjvgalFnhCHAjv+vg7MAr9VUp+wfoNPKLV57NqDqbfFAt9uDDgpk5k
TVTggJHU4ltegJkIulR6HMbnKpUxQCBLuEQJkTd5x0hCKX+fIji551FPeSiL9cuQXTWTtVxoopo2
SaxnZtt294AZzOecNcZ1jTKXBg3xqk7YamwKnL8V5YVBCwhbzBfcROumVcNu1xgLTBFCHq6WeKft
dc5n8RA2ZXpoiO+soi4506KYHxtgqMIirOkRCe0nTX2r28W8bxvKdgeiij6qUqF5R8oZIlTwL8zd
MQOF8/MSJNOF+8HwqA7iMZKj95EyMVVrcKwtvG0wM1ZLxECQsy4AEoMaiI9VKe6lQnC8YPQjpeGe
HvtCXjnJ4oprVqPpM2OoqMoFzYO8uL22s9AueipkRs/QxWLXR3lyVqLW61JzORUUismuFxWbVAtG
aWGgnaPRbq6hDUpzMBJUx3lLk7JOJvOMd3Q6koYx2XE1fsT1WK9eetWrq2I6aixYS5IM3SGqsdXm
oeT2kRwCK6OsKJ3SLKyeCg0EB2opTEvnmTD2WSmiXaMRvi3HGvP3IAK9JwTAgMzigTTG+BDRYKAC
Oju6Ur3RfGcUUYt4B608d/W4m29KSWIL/ZGEKPSg94o+aZxophkkaT/Rogq+FgFTmKQY0jcF320j
NKPlVBMfDEFz+T0nW1ZHePM8cMUfk4Gw6LRfY+FjmIJB+CFg3nzIFAWpZFH5iKlKew6UkSljQQ5u
mufuPCq9WzYgy61aD/28CyenyWsgL0tfH7SK6IRAp3I3zxO112jt8RPYo2m7LgnafTcyO6xj821p
FzgIBE4syticJiOuaIoUbxhjO04JK/YiQfo5qyLz3zkbjx1r4n0imbWb6PldXvrmmhNEcQuCkkRM
SXbnXNF2BaPQvhihfw6Qb1EPRa8zGcUMklnrKQICvsBMmAolI9G9VCRuWvjDkj9BIimvVjmi69Oz
76WAP3RSp+Q7dfXKCTjFRpX88VQEtgkpwx0jpUYyoDS7KB+fcxJyLgD6Fi2P9z0wQXiDgeVjgaE6
sE+7IT7gsX8uoqhyA0tWYJeNzD06U9/Fadf7SVojXbFIbepPYm58mL2MeLMONFfW5mdwhKrfQ1Q0
xRaxwpplkhcF32jXrQFn6AR6BG9IbTqgMsAUadcuv3UVFW5Jc5zVYwUIqgV3UkIJ3UJAG8wgXVhW
O4jNDYYFA8k6q6K0SxHlIMKjrrXAsSqC2laaviCuVfpRB14rycz0Bdp+HenPWSVPRJuXh0qdS4QG
Ue9U6Ez3WbAchqKq3KlC9J5W7kiIiGUSgamW6uco+vhH7JRKvxbEyoMgSRD9a+FQipmXZhSuZIKG
cj3oL00ufJ/y6VcoUwvJ+7B3imWGB7Wokl8K820ZDOtSCWlzlsrOdFFT5TQ0aaLWhHIWJGh63O/X
S7dw0ilvdsr0lkDpGBODfLGc8V6t3QZQHbd6YyUhJdVBYToFQtMrx2I6dAoOeT2QkVxSkmEugb6u
Gh1IjM0uL0kLS5Pore4FKrXU+FmkouepANKhArpmcBOJdkn3aTAbp5D0QKlFOy60hWsUFL/IwQLW
YcWyDbZU2QcNaNOBe9Sx1Ah8GRtxbyrgpTFKj95Iky1Lyx+0yXRAVgplLQFrDbMgL5QjxY518ZRr
cDUmpQ8ea4pLpFqNTo974SQMHVn1RfdYp2DVesJpvIyMlKeu+GHIanZEBjvYXT5Lbg1qhVgm1vWE
yttDFyuHGXuvA/Kp8DRK4XhuE8roNTPH3HiNBMukvEj+bS1G4HwqOE55MBk7RsMTX9aEr4EoemQe
ym0opCP2O6jzKghbxllOQxxFNkYo1YmiVjmrqHL8fASXaXTlGTIZlZ+2aQDUMOfUu+nMILzYU5Ba
tyymDkJAnhsntWZPbffMDIpUhEJBLBO1vkJWsKvi5af5GXph11j7RcyRUxAOXpeGK+R1c+2N5Vmi
U7ZWpIyjJGe5C2J3Zk3NBzdWM8t/nZTgLpCe63TpjoxwR3XWU0w3449+lCUnSUrBaRXKexEkUSvy
5JrpW1hKPwE9ZXQ5it8ti/b9VBEHKpQfRdpGZyR2JlD45PeoraUuOcwOCZZ7zYQBJuMi3Klm8FOW
i1uQbHVbCtmzTJ+sjTD/9pzVJDzovkT+oTNZ9F/yMiM8pquEU6slTGSxFjpLWKiMs/kHfV4WWTnT
l2BJuG8PFItMIaGwUE0XpXunhuEkTERejdGfu8Y4plInASVL+HbMmq5olNceBv6jBbOpMRJxR2Bd
epwqvUPIL3lyPPQ+wYM9C3SGEuaRpE9+SkZT3kVVm1FDmI1XVEmyJwE+534+2dQcARuz2qgsbCOh
st5Y8zVHDgpr1kDy6WZQMoYTNnV1znAWOIle0iEEDk0lARkWGV18xswHYjK3iYlXfwUSJRo17fiW
R+1QGiMAUY2sNwg/ylEzhZ8ZRmIRT+uOkiP3g4EYsknh7amTqeMfgWqcB2rjhrQcb9YcHRQDSRcV
2tCFxajsDZotaaQfwxwS3jhLpW8KerYn5xjTuvpdnAXzVE/QIaV4jH1DvZYUWRSBEUcQ7qGkwZQg
38oR5JYLOWte4eOMR4x95b5aSBIraT9NKiH3qlJXqEgqxn0V9ui2yUbtd0VtjdpfXO8oXhCZuxQP
gVmp56hRfjKnFH9ljXrXAvB+0VybO3KhLsYwJtxfB8mjJASGLWD9g+OML7gNMtaa+oF6S/yaWOV1
GfvJziiCJdXaHuvCZ+ILRyZMWbIywf06bbNjKIaNTxb6HZTctJdrBq0lrWnvOdwyIhitGTqPXx3T
tb4xXwkbZXI+kro7paDcVjg08wDlW2IUh7xvfxC6mT5XlIT2tMtQeAxKfc375plJ1exPIthcMgpf
CuZIc9Qp/mA10O8nkiyNlGVaFbWMSKMKpZaC6WxisK+D2Y46mYBCkIdUhQLWhrWGwbxNWQosuDCk
kIgTgAZnJHO7VcjuFVNokl4G4VCYKnFHNMe7gXDNITsX4/iE9wDrFujwkgB7uVRO0xxqtsVarEso
v6VgESg0jNKuUVjTANW+WASqVvQJ93lIL2ZOhcSmNGaQ+AzrsrRY6uAv5zsOHq9ZkOm7xOplT625
yttKpkITFcElF6eDOKnWMWMu7Q8ZLnO9atE7ydk1GjLhMIU7/g7W5cSgzqVRoLeZo6uFZTBK8E/I
oZTtc/qUtKCm1l8qlaWycEnKVnE0UU1cRVoqvyu6cWdi8XJNMbCxgwyUNPW3jGvlIZfmhqlC5Bco
qG55JVzzuRn8Xk/bqxWGoA+qKLuMXJeRMklHLS8Rm0wBIAS0cFF6jToosW2mES0eQOedhw6aXJEx
WhViQqIzA79JVjRTfXJhyk6Wfe4d13hmqijW1UMZJjdFpui7qAOBfslw4ss0OIU6BvKqEoGZ9xeq
8uD46kZ/CnSaE1EjP5UFc5RgRHwEu1hDPCD9LJKqeIgNQOhlrX43KbQ4WIH4k/B3eEWdKy/icOiG
j67q1Gcglt2DmXTPRYt+ivUwwVpKmL1oWfRR6vrwUZbU9zSQexDJo4MmsBSOl/k8gDv0W3lKL6as
7hdrqr5zGyzQIMqksehldOwVovusfjauUYqmJAjL3JmG3g2lOvMFWulBLD+3sfUY5QsnkcjqfC6V
ysEgPSNZzJUrbMWAFWmn3YZqGZwIEEFJKe9Wr5tZzIGutc30oE6jTH1AVL8tqMbtaHzBJ2eta1yw
GmP2MFfKdGin6jMHCO+YiVHrLPoRFKnz9DBaUnhtRDGn3fBYBKx8Kd0YJ406p2tiZgBfEiWOLBaR
J4Rkc7K01vy6bWJMAHjblop5f4OWNmFSiw6uhKHQsaiTR+hyVZi+S5p0w50s7LFtRju5QeTGcP9O
lpnGjLzs/LgcQ7eLm9Rb5FTHQRW1BxWv01OaL58V53dsDsWzasFfrFlH2ynX8iIO4m2cGH4SgxBg
Ea436cxpecmbVdiimj2t1SU45TAziXyLzxga0ytR32FDc7vslBwBiXXvsrC8jXrZHNOBsw7HUHsy
9UC8DGrRXuU288W6fFI0gfIzzhzfbBomNJ3myAYzLskKlW+wGB8p9nfHwYxcFYsAeMUweEIj/KKO
5miLaZ2eaj3I7nLLBV8qVuwa8OpougXJxUpKin8yBl1oo+QQMNRhhB4OuSXNuz7p5Hs5baZgza37
TD9Pethee1G8SIwZbtuXspetdxEho3SrhzHKO7RNIw0sLVtK6oJ99xgKpXi3omOr7zFbZb9SylOO
PontQzs8lF2WnTPMBSw8U+kNYSIGbqnp8IIt4yvrxWG8BJVqfleSrqT7w01RovzD7NCguxSGDjXL
/kcxAVmml6kec6l9Z0UgnuSGe4IVK56IHdwY5/LUoSfnW2FwSrMhgiGpPJcmcz1ViqiQrBuTBhXI
jf6ecP9+wAZxlxQiTGCEHNWkRUUEEfk0ELHpdDV+o1YbbZasI2ctm7BjvS0s43jI+n4/DKnk15aW
PAYI43Sx9gzGRSdXhuWkU8A4zHo4UpLJj6OALbCylPCliSm7hjn5lnzrBQ5GOL94XYv3LGAiAqwj
vudFL+9buqMv9LaR6d2p7OlqepNzBHd5d6xMgN15v66eoQs0w0HANnRRQ/FbQEPzs1RqboGG9qD3
VPqGVuS3BqZypSt0T0cmQ2YXzN4MJcot+/xaLkPM/IkleplW4kWk1m+D2X/qECjzuRKDHNWUd2oT
v9g4NztVmhVWtJKjMQkd8qG6VKT0ujmqTPpQFoPwCu9scv2HGerlPtKHJ1kIb02E4LZPi2lPdDiL
toB/plGzuzabAO2DgfSJZEyok2QBtF7AP4M6D/cRd8mI7+BNbyh8pml8l3Ab0iiRdZtrEpcHDMm5
3+mtrP+GhZzqxFiV1Ka2TaJJxlUNVfECjckNXYF+0Fum1s1JJyvTkdJCfOuaNZMgj8yTMiLv69sI
9KAw5JeKLAK70rT+W8TJTbE3fUFMlewpH7KkWkLDr9pQArxqVT9nWkRzLInnKAF9UJmWdpSVhZCB
Ukff2dKqV3Lll4lU6FtLCYfZgFY7hmECea/GieAxvTwJXfAxUQ56jIM1xbpAqGBt9aoCjWlRRQq9
G8pXetPmZ3P+NAwBKrGioOwEKiM5EO76fd2troM4Ub5pyxg5a/rxsSXT+VstiX8d6hX3O2hx867J
hv4glsjCs2LK/XmcMQvk4fvcK/G3rHoktaF8GeQgfByVEc1FktytMRJugA/2VRQ8U9WZz61iRcjz
LOMO4Tl6kbZeRD9VxyEoHAvf53OULefO0gzKKen8nJZU2jCZnZoMEQbLHOU0GliiQqup35aAFhbm
ArLrFvRhTUPNwULNBligJ3OlZwmtIcIuVnn5ojXTvs1HE39JRtzxjA+yUOjkzkjNvQGw4I7uLopK
rS2vMEw/KTWY+1oWUTDIo+IzI+eSYLJhTzkN/mAWGGaY6TpiNy273mIty9x6vuhM+J2qHAfmd4J0
sCS1uw0LS94qDeWXmd5D15v9I3/Y59w0lrsgD/GICx/JFqX9D5I2OCP77jy6mjRYg0a/pSiKzRQ6
ch+chpAJb972n3ydFAhDYj1mIMC7Ik/XW7GkPLDSVR9YVvZYfrRTLmiT101l6qmvs0ZsNYH0zTPz
t9De8gK0ivnRWLDGHpcOTflEoaybjddeEftvSGxZ4hr5fKe1I13J0SLZHqAzFg6NDuT83uiddNk2
wiDR7MEDSf2Cx2iTHZraGvaEf5/4rrIjaj3pMdCOcd+n96oNlFOQT4xpEssa3VCeF+mJ3Gb5VfqV
tf3VnKzwJRLk8AZR5HXSrcrNNKPE3xaNt75pRzC4yxkHbGAdQd6QI7FQN9gVM1PUBeMrbeJC3LV1
025Eg5OYLtyVlZZMmiqWH3o1+5FYaC+npFJe0UlFiOyeuoEVSaJL4a5UhuYStcXNUAfhxoIBEVAE
2LlckuYkhcKxrfjmgaa86ovUH9TBAKFoDN9ZWUg+xjHlRMkuPEyTlO+sCc9Mk4Ewt9CBUjhJVYLc
ZZS1nhwGtVvincNt1rxEVMUdmt0/MlWOvi39g95FuYfxf/SWtv8Yqu5xJnTJndRyvECqOA6logGP
C7+FVi2e+rxTbW0WFpf7hLkfZXX4Mlz+f6Lp/0A0hR0qYz79vxNNX+eSSNXw78Gof73m38mo6r9E
0Dqmqon8Lvgs/2aaSpLEU0CZFMUy1b8jTVXtX1jPIZnyn4g8W8YP3pb9SjtVxX9ZeFAlUTRpDhqQ
D/5fkKb/oDaQrITYCpqhJskq/84/EYFw3Nq0serxqtRvUQeRtLfJV6bHoKkPrH7/9sk8fHEZ/lMM
/WrL/XrY//2//xdUkH/8a/+w7dahIlbTyL8WXOZPHIb6C7NNsueCO5IYsO3aa5mewouyL5/jylbf
Ki/+CPexr7JiBV3oQLA/jy/SGT+gT3hd6QDnXgSvK73y9N//qZIu/sNiDmjOBA8goSYHO8+X9w8y
EmpIKdMyVboYLYKKql7aY7FurFGhogNxrT0ONMYpfKMKUYpno12wiOUz+Zx9rTXHjsLpcdtLQquz
Q+TybiRr1DbVtfHWxyk4WDaDRCUzUMX3rZEjAJk9sjQenTyhxrs9BmAeNietJbdOLIv6N0vHoK4H
yG559RUlu+XJmluGXbEMiadKKjLvDDV0LJbcuOBelyQJcjy0UNi3Q6LFHgqzHnfcnUpiB9HIlhIL
ZYX02OOfTY/i5og7AiTeUl7pMtbHbUNqtbRHjHb481AjIRu1FwOxGR+ShRm6qY5iRrBgT6AOn0sP
7qqbqG/H6z+pUeU4IM4nvJCYRnVLW9S37faAuAY8svimbZdJszOaeFoVMgNLwqGPKgHhRyGJ/tpD
QVV/HbbNuezwQmn0GLC3RC2F3sioj9umXvekSaANgADjK6J2y/g1ChWw3xZZux2XamYRWBi8wqI+
dLUo7wcppfLadKxENKa+MQGW20PYhlEWmLKie4FJZrpYt8ewSz/NIak95vntcXto2/w5lOrkTVt1
zQJQfBLEeP/aukloXi3O9s63b8XE3mUg/d9v73d7l9seEzXsG9suoAwixZeEUBDe3PYOyaig+LQd
G93YZLao9L+rSGi9gIXykcnl/8nn3d7s9rYlFT4Vl4M3C6TTCiIu5W0PotCwH9TFJ26XzomhvWzP
ZXEQ+m1FwILcoucVsKZOcY9htkAaaFtyF+7Mvnz5OlRMwovnPT1/wn81szpue9vZIWuifBjV1tke
3x7iGyfz3uKcD6ke0OGWSeutgzVWVIqAgpstbIkpFBC0WRTd0VisyMsa0ZnST9gKR4PdENOzFy9E
QU1WPB1jqZmOqyI/LYvlYKx/w3baYin963Qelv6ea6RW/e18rRKDs3b7o1oEurs2aC7bX1Nuf9K/
NxSxy6O1BgdvzwbQ5+0YDtFhmDlpApOhIgfWedwOt820PvHn8B8/kqkYBZp2Flx0+s1RXNMJwzxF
gq0VDRI/q9xLFrGH27PLuvePwwK5kW1ZbeyqyaC5LYmttqIgQvG2lxCOZXhV1r/9+fXbXodEnnCP
4eunGrrlzoh53mlUPq+x5cqHMQCpct1sj83VxPBdNLHqpEMEw2r9QaZFyIBqK/O+nv7bT3bih4B1
2k9Ww8AWyrztTWpSNW/b7hyu5oJtd9vUpvYj4pbhtVu05p8ntlczoyXjeXvwz2/bDgWTnDVkSAm9
QD75LTV6+7x1dZS47OTHPlr1k9xnF4drpDqSP7d+2XltHUbMi+P21lDG//V+tzctKwMavFA8fT2r
6phI7GheR72v5yPZJNxJeS3nidyaRDnTcPO09Zd8/ez2U9sxmv6/fvN2uD2xPfb16/72mkLo8/08
4rhpZJzQokADfr3I/qtf8+cxFi7mgrO4+220MFhIxFvlvQRwjEwqpcz4sR0l60Pier4CQKR+uR6O
0pqOve792fzzsXw19YLljfcCn0ZOk45PYH0dgstPGu2F91++dnvZn2fK7XV/jre9f/5T//lPCns1
IjR+r9CKchpR/iwZzTzkas0RjLNnTFV2EFirk6enecl619s243rXq5fRNjJBnqr9AKhAq8OO+j7N
WyTrzWCL3QzqT216Bgo2cJUeSeymU7veh/5sRGP4++H2BMGNH0iYKm9e/x2xKhMHzTJq6/U2V4wd
vt9ulJFrhX3j/rG3yOsN+c/htvf12HrXa9J6YrzK1jMc169XqHzIBYhIt58J/mw1JC5jne9gh/km
yoVd2nTvfByDL1BeSPQo28c67fmCe4uYD4zpw5N6U9M0/fo3N0MM2HN+f62WqUtuF1mUiBi9WOPj
aSiAUnswDkUcd57cYZQMBIaaIV9jV7fdSGJg2jaA+jU7ImfUNedyN41zcKiGX9tnoylCUR5KeDVU
p69bYPP2KW3JyKnR3hIM/3tWs7goRu1z8/+hFQdPav6o2whxohEeiHmYDxgIe6mk9xl+ixIu3nad
YU3r9MQy+pyswCp4jMuh3m2PracDGKjs0ExQgAAxLJY/yudR4hbS1gbQqSC965L1gqnuYZ7D9BiP
p7KRUqZIub7XwsivtVA+SoIifW0Wtb+BUE/R9s0HsvHMa0VoTSQvz3UeQDKY8+MwVo8x8TN2SevR
xRttN0Fh3BOVuq/cESwH7/vv0b1/kny/nohn4l7JkaKHEuRkAbP5OgO23ViHXWmm4+DEETkgskFa
GfhgR2yXxm0i9TySouoYqJioOrX+YI4huQQaxVcUKPYkM2/Ve+OmL9m0r0Rt4IaaS58tfS4PnQO3
5XUjbXdpi5jw7bBQBmm/6Ph/S/V3NUkPRaYMx3RVcG17dUKLSYqixo1KLsKcd0C/c+Gb+duxJTLY
JV8Pp1bUfj1nMnQMRE/u/zy0vfDrd5CixZSs1TsL306p4VDg3lKvG6CoyuJsu71KxzegjIzgomdG
JI5rbvb2o1XKbGP7oW1vWm9a296fJ7af+3rJMsW/swQN0faYQSLW3mzUnV7h2jLXjbgUQLS3Y052
ZAdLAQhxhaBsj5Gly9NwXIZZ0vztoe3JaCWkbHulQELhgHmTaD5yqgyo/s0IkA53xcNE0RYCXcEt
XY78rAnG/aiH+JO/Huuaj9AMG0+umJlvD2m5JLiiYhG9uL7qzxN/DscbIgNLtaXMGyZ7GD1TwH6K
4ME29pI5XLM9pLFOOUkE+yL9fi0+TCm/EBZK8hY1ZVd/zq4sOx4FD5FQZGPZfZyBHU50HT12ZMwL
gD5Ud24e2/HcxNd1lZS4SXich5de/jEQ4RWle0wfqexF6Yua3KSE+pWTC6cyuRnJvltBwHtDOplk
JSLksYpzkRCyeO6nM+Gn1GHzABSfb1qOrt1hLYxUZmOfeMGUuMNm2gW8r51+LM4mBRnu2E73a4Eb
4OWfOMWbbg8MzBDesSSQjTU+dYaPXNoR5xt9xTx9RadBAyR0I3DTdv0T5zZB5oP83EcedCCV+A5q
RBCEEMXtyMlWab+LOz33+8oLqfl0jJogN+zkW5M8tOLP7CLuKvusHasfpp1ckQZxiTroQ4+0/p3k
nQKom3zOO+VHi5PVg1b5oDESUYh6t/aTY/ryb0BD3uinb4SuvtQu5Z6DRQ/rphzoDtrABh4MjyQ0
/YFFJ+Vg33TzC43enzELy+6KWGi1aqnwvXeB4Leohc4KaIF+JzHD7tySfCP3JykSt8LXdsuzvjiq
l96Fa/gx/45eqs/yXJOtZGsOtrG3QrN1ltnfusLVrnQF31T3ozssJ79/D3z+KoCSe/Sid6457Vg+
HGnoGfsKyxMGkpCmILcsl0gyZV+sDIK3LjnE0SMYOBmVU7PT60MAiAkaLzCbqbHpoOhPsHXUzhF/
q+U9ipz5e1juBNFDWknY3ETjkhpwT9eZL82ZiBikODChGLITVCaSV0nAfZr35nQ27hZvq/B1p3jS
p6M5eJYX+9LoCsGrshzKcL/MkOrshZPjW79bgnN0sO6yW1zC3fSOdqL9LZ9pvOetmxLNFrvV5M5P
WQoAeNehw7IAFfqAOEv9EcdM8UOpTuKyAw/lJvK9SA9VeR134q8KkvLieRF30vX/uLDnn6SqED07
4nY/EZJoiNRB/QRCHM4AO32pZ+ekPQ+CLZykHUiDV+13xH2wTaBT2NY5eMSebnwfCmcOnOzdwjkI
UyFx1JOqHob3+dmqzrJ6EM/Mve7Zu/QhQr/ECvoTjEZ2HH6InJWkOZYOs599QZi4Y4V+xhxFh8yI
eMGOcZkRRPta7ElDI0DNeNF/Dvf8wXyr/emSE0U42lVx5vIXBh/u6Pg0YJsmqPp36DQfFpeP5BU6
amEYPQQB7VTMRuBpKcmPLPod6aIclXsxE9nnAZQZAQx+iJfxh/Are1C90mGR9iy/hb+pU8c2Kk9s
3ej9neCavtav5Um8p5kd7oCnAfuy9Wt5yGJ7ecMwd32ZH7Un4UDU2QciKiN0FALEXfEzLlz9OO1K
b+XTz/vmW7cf7vJBPYl+GtvNixy5ww9Wx6mPu8RWPeFNhJ23C1ww/m7/HAOrxhIFFJtXk3Xu1hKx
kU7KkM0C4j68Ey+HQMHiLdpqbItnrBr78FWVjqkdPpUBwlCn9FDSDbbM6hctoS3vzENxt76nrvVC
f9RdDul7vtc8aMQIfugBiIhYHQZNNzziehpdXXVgF5253JIdRbpDCAf4lfPwDMBCsil9HWHOcOXL
yX65JhE+2p22n+6/gkN4ZuV5KA4LF2oGmPChO4g+6CPgFOAgsLLkCEwsW3brJz5TvztNNnpLmYhY
ztTwEPMekD3gXeSyfrDeatFB7Vj+B3vntdu42mXbVzkvwB/M4ZZJWbYsOd4QdtnFnDOfvge1d/+1
0UCfRt83ChBkVVmlQPL71lpzjhk6tQI9FsmVXch2fTa2geaYHIebFQK3Cb3UqTfJ+3gqm2dqr4Rg
CJ7R8rVXCcgDxx6p2Eew+rv6iB9ur7+AzTU3gi1tp9R5MHIHBg7iqK3CmgJWxEV9RTsS61fi/cwP
6dH6VB/T5/AUbqKvgrnieUIh5PxZ/syipuFzXyIVLhv5kHVbmkd7UTWaTaQE8NPY2JDOV+6JiKTp
tNZG/TiiW2z1HjW2+aYnSAm1rQo7CkV/RSQnHbA9QWo00NZ74VqQ3O+h/yJw5K+7lhiLXpKR3aDi
DYORVAIcWKui//63lbRmF4MwwTY6LWHAqjtphy/fNH5Hd3zcGFn9vv/3TdKI/V5QoMvd793/om2r
D8bpOn0k/HbW2Kh7sIt+lKaE9tG5MkdBcpZF5Up5vzuJ9B5brapdUNVMn9qIDSeiJdSk5jDto8pA
GJ4XERgwZYUV3H8ODP7KUBA+p+m81RuL7bSIwH9v4Tfa3+910VoU/Pm5oemIS1Zktg2TBGUzpC0p
L/biemPEbGvv9/48JuHN2eRN/xiIgxtLHPyYAyEXhWsnqy6kyp0TSdiQEBUChd6bRsYeRC+kXRI1
uFBXb//9pku1cz0Lkj8iTtv/uQnXUvDPj/IY8Smh2bh32dBtlvv7vaYyueT+eVDVYfMbcYOicq0C
sXI4IjrR7b0d3K0twfs9fe0Gx3gltjkiekmXrpmoBD4Mba6zE/5QFC/VIegrhpkiyklV4Xrcv0z1
PO7GePSZ1CFF/HcDSTRh4UFUX0/GuMcvUXdrZjqdGKVruKpb0OojmZ1nP8R4VHqIvuuP4hgjAWCr
ZA3BDQwBxoZ8GtmzLdKtQkXpMwOY9swB8BFIk7JRYnMbLus33qjaa45LzxuyqSSdcu3XkVY9IBsz
K9csh4Lf4Jv7c/PnMUJi5p0cHItRyvcYXkEG3NWrs1rfRBC0BlUPOkN9O6yNuHuLbg12Q1U0cNVb
28lqu3aR/moe/2kmE0b2oWkGF1Yk+LZQTsq+mLsDtW/ElbX+mrvUounA0MRHU/Y6tKZE5caNiHEI
PkfvtY0uefe26v0Lvt/8+ZHw6Jg3SWGIbsm+f73SWtoLM1IgaH2WBnwTss48m7R36rXp/NfN2mbV
qoYHQ2wWuYXTWak7VJULIA6Y63TsEjlp9n/9bIpT/hf89v+Gcf/DMI6ILun/O4w7/4z/b//TtD/z
P+dxf//a3/M4Q/kX1aaO1VlVFKyaBqlZf2cMGtq/NI3H0cfJEvF4/04YVKV/KUCjDYI7/hrhMcP7
exynmP8ieMoQRf5GJMpL0v834zgAWCs69x8zMtViRkb/WSKzkL+UzP8ydpJrNEBKrzXo47CxRLNw
WgB10Qqf1sQ4UgPbMIZa1CgETufRTWj0wBXiPN+3eceIPqhvTJue+pCUpqRL0mPRrpCIkYiTFDSe
PeGBdpKsTHz0d5Jt9vqHirf6EMTiuSknrAHEMe8DDWE30FkUS3q1Ud6SMW8OVluSXpGvMMU1mkjq
IAmovYVqRZ4TG2nVfK0/Ayn5aswyubQwVT21Nc5FvsAobdIXuSRAYhSs+pC1A2IxDOhEaguCH42C
uumz6tHE2no2h+xmVssJCES7aSZSuMMMJIgovuCmEqgk8XBH08zuDlwD0/6abrNcTaGjC+q+U4FM
1D2+nnDKH4bYCm59of4SxuSjVmibl6I5PNYJV2XmLrsuQ76HG2fp53SPgg7np4zR/QSvBT28kpzw
3sXEgTQoD1ucQelUgkotQ2HXqMUtWbBX1ypwCE1p7ECtF9cKwbA04fg8902+RYZkBmOxkUeeudKJ
uyfWtXDntclTluJ+EMK3sFoAiTXWrSGs0Y6MW1mz2czH+JhHbbCva2hREaKrCpcHqmmnjiW8NuXS
eQkXeURLVM5jjdu6p8aUZH5qxM6LZskZLIuH+RDdZlBjMm/g3rPb+FDjAgqLUjj9nGy7UeUObma7
7fCHmij4y2S0O2PKfaPiybMgPWSK/t4RTwkI0CnHrnwqxZjPLR8UB+tl5+GwBk0h4vFcf2PUDcFL
Anx5ZkIClZXwGJEWrdtp7WNH5wxzJP51JEN3SAXiSGJbmxdRmPhSIsT/vE4IX1S/lrpd+uWliLjU
akvmIRQF0Q9D74q0zh7j4MQcQ0el1x3HUaLgmGUQe1rA9Vga2EanI8zIyRMmo9iA5IPwlT/jV3qy
GuypCUuyHRNjT661TY8LoePIqVFx0BFiCxAijoEfbdOlNnHy7QFjvsgThxpCtA3HMOnNGeKNgK7x
Yu67POm8cKl3OGScZLLMDabVxSc5jU0MczpDitlat9iCenhHoyI8zHH6ViwP4MmMA4J6uMBddoZi
hf+iNexxkgCIWPCl6hGeIPTVL11/q4jQufbCq8bEeP1Sl73aC3ypOszmJjGPJJPjWlqit75NhL0y
Qppp5lDfqQp5iznkkwiS6EttpD6bA30zwQrfTiUKbb2GNV9KzZVBRXc0A5Fg9w75Pt7TiwyTLG+k
YaPnHanByA2DFb4wsc3FuNnhmctSk9YvZDjICHiHBNtSqPbiNN2UQalsMOVhYuHgWYF4AJAFWYIv
mVdHAetnNESkDjErdtBiIcRFQ12V1lahF0CeyofUacAGuJDETXZFQAVevIFnGD7OOYwAuq/t1VTo
pWE1d1i8M49I4tI3+UpdEd2MXtJDSkyRg0Xjn3XyqPmpoFubwKicZRpvWQjpDlY1lMEMLT+MOi6L
LT42iRDpSq0uk0HJNBV0VYc8+4oR3Tr5nHyXYUrhHda31cRgw+jqnEXk602aUaT1mvWu0aYakoZJ
8OF4DMKqFPodmmv0xsj3TPjXdkazvhgNzdnYyo5zhy6+MiL8/cZwzTJqOrK8wWzhOnWz0nwR9JFD
1JQW1HPeOAo/qUghtMymK1GOKzl+L2DFTAmMTViXPyaC0SootIMsCp4ZxV/ClBc2M4Ftl1byTm8l
bHhl+tW0Asx4muxDrLiiIaxjEEo1reIEauT0oQSM6ahREK8C8NLVetNP4+mAp5e+zvqP8C7kfEIF
O8mcRPA6szYpIgcTK6zLhFv1ki3dveJDVmSke1GP23UGFQIX7mb2BdgHZT5aCodCUXrCDvFlxzUO
SFtj1P0playziZVzRePhoyqrAIgFW8IyRv+ZlS3zmjj8SYRq2/frRTX+DqPhFFbQMwXGHa4glV5r
zp1XIMwAFoJjvp3wTQwYv9MQPrUqUFwWZXhORZJo9QJXqB6bv2NDkI863LDNUujvbSXqx1pqZT9D
cIixLRDPRJJvyI9qYXspBN/pmXQMYlpKvTLAzWJa8ijPMXE9GCXCprqkmI0ejEGIjxDxNlGbKyLW
hs61FuMyYXeFrD4IRzNEsgCK+tK0FR0uVhWhFOqNGgrBhZnD2VKS+sCWOPWL2PyeBGUfCjJamo6u
bN3Lvxc50Y5Bzpso5IwcxrhuT3VLfxiHzE7pOD0LGf6eFiODrk3wLeX0Tuj37BOruB4GVC8dbNYk
gGvIDEJd163eLHwrac9I8ztPCPh3c821ztgLAhyTCExUpPcrmwDtcEBRnuMLwI8keFM+XKeGCBhM
B0O6kB8/YLMk5jz1+2aitCvjJ2vp0n3Yn/o5hElsqbzhOHpGuxf5eZf3TiiCt7ufjEsf4WckVIye
uTeVmPw0k2CpVF2Q4E1Uqsgm9El6z+TQ2uiZBSd3mn2LJk8rAEC1RDJIiRcpGy41Ik/LUZwS9zKB
OxKXraQHv3ChiHYx4+hXRjNYB225TQwEgaJY6XIcZ1tliJ86wXR1pb/C+dioekZzeIw7BwXR5yKb
N5ahwS06XFqkccVu39PrMlXkVF06DG5aC71bF6Psma30m4VZhYl+TvoZCI7en/NE2s536UDXyQyi
m3dF6TgwuNpiYCEhIJ2x5DVENM/SVx6kryXCsWPAtnBdynBnd3sZUYtQsUHSRmy0E6u5IWWgXtCv
FBDO9tIK+YEL6AazhVEfoH2cvEP1rL1i5dd2fXSz1PaszHHkjxbebpUP18E1WtrrnNTNKvW1EkBR
ILTG3mtq2m4yHyBdYziWNH+O4GjQu225yLE3gRnPhcGLLLn3QOfiidbVRnCjWSQciM850UNcz1S9
R2Gm2az1I5gSvVY8aAuM5mMaw1kZlw9YKAJsXRgbZrP7ZS7qVYfy9Yg50G/axHzKi2vZzTTG5bg9
pFjfGM+vedrasWRtzlkbn4oFrpeCMY9g7UzZQBmIxcSy89iIHwFo9/swXbiigghiUufKejDeGtLl
jmmtfCdBsVzT8jhPrXjtp30CsPR2vxmr5HlGIAGyth1u6kT3kwV32AZhnaH9kRckU4G4qZqkZGJX
uZrOM3VqVVwEOApaqcpuqcORGJWYD6IukBpX2KaxK7Bog6BnSSzPQJ3X0Jeo9iJtMm5iKBu7VDUy
fDMpdIKFsQbKDu3U1cu7PmmWJxUzmFIMYU/slfGJ5dpN1GbtFqSpL5LXdvnrISuiTB7FArd6ZcPx
VG9pyMnRovfZ4gCDMTzW8mYWhNlTMkJx+6ibniWB01fKgsTXct5CNKm/NFJ4sdjx5cpMVqv6V1tZ
WMUnuTgVIsa5sNLjs5XLe4IsksFYjimtkmVMOV2JPhqBW/dkuMRDnVK170yjXDyB780+1mZkPklI
4cC1D89Zlhm4VZrZUSrJn2T1MhvEpPXjWngL+2qEflaEEkw5TWegP3Y3VI+OBYLqRZ9ig2n6Ti/I
8IXaQPuzrwI3KOIXkiCbrSqP2IWhC29Z4mJ/HDMJ+Y70OoqNrSI+IWOXCiDoyzc9xbMoKCwl0SBv
Vz/ZMkcYRCc76XG0W4cir3EaStYOP+/zCLtpkzJcCit8Wtilc51PSGK7sC0auT9TcFyKsPdzyWDR
s+DW9Sx2MG6AJDK2SKoeA3NsQpJSGdx1g3GDYZv5YwyTaOnKeqPlIfgsa0Z2JH0RXjy4udpJdHaZ
MGW6eug5b7rCnFBDofKGpg0M14LB4szLksAGStgglnguubCS9BDjwJp0kz4v0PdknFNbnIbv5KPV
l/zCXgSDCAezicNdU266ZkHlwz3sdusOZQCKhTrlVuRW/VAvRFVG2heb885T0SfxVff71Bq/2rRS
LlxuDhBO6KSjUXF0kxwCLF/45g1/QqfJvkdm4iXIHcZ76koj/U0AZutMOqeAXqdXMZE3sjbvCNIi
oslCOhoq5o+mc26IVJN5O8luW1dbUzBBIo6XKRbz7SRz6k7M0CJlRlkaauoJkj6BiToxwB3IJymc
F7dhFwcIPblqkfRmVnwjeZrq3oAwQjFD1Q6G8FQsKFeDIbsG5XAUmuDD1ClW4qm9DkXQuO3cfYes
u8tooGLLiwqGpPxm1hSoaaWH3jIxJQPFl26J3fyYq4EqdpJpwA/h4mlq+KgLXe9aa1vb7FLdiXWq
CDEzxSP4YYR+bdiiiCNhOV6Y0mAW2rWmn4Wh8lSzN2EZlG26Vuxlw/h3xQhNbhdw+jF5A/UaBxd9
G6S5bLqMZjwcvmmb6OqwNXjFLpb6wQmwI2AcIi3CmQDnNyo6dK00DG+0xtwhZeE5DU2QWGmzmxaw
vnE6WgcUFvxVBMuZReI2LOYmEGkXm8iYt8GQ47uzKnDGcNOkvHsYSzyQIMz0OJLPKoCwbVqGDzPZ
o3C3ulMg9rDP9dlwVZV84s4y8odx0R9q3DQcKOUn24NfKSIHiEV2hH/YoGW5NRbGcEZ7IxtgdNjC
AfhVhQpGbt85ocZ8bVGFFwDewgZbIhS3mstFLEes+HnOMgdBz0lqyUtSiYtkC8tICNvUKao43Uhp
3nsE5uUY1DvjtMjyqV3i9Kg1X7rRdwc16k9Kbe7jBOhqIevRuZD70WN3WO+smOtDXy/mjsQG5qmK
OjpGwJbaXCETMru8tDvp8NIj1qMdRyQRjpF0CgSDnFFJ3/VSACVSwkc+CxXnaG89I+euGa0KP7hK
vxZhSndrDLojc8a6dLSZknexzMAEGUZuiTet/oWQgWn60mN5rmtXX7ScTQIvDpnppmz1ZjOsszYK
GXUROJkWwrEBUO1RAjE5HxXZTyOW8rBn16gGKgYHtX0MZYxEdQOcJGbsS6daAJfo6yHQgqe5b3Wg
fEbpZYRO2lU02RFmfbsvyQ8YFqaZnco+ewlR7xBCA7vbnttDlnIpZxcmibQJQwaRROcMzK1rlMxG
BrAScF7IPgVJZ9lKJyAl0uXcztOGwvWFlev3MPMWrNS61IrOyA5fWNJychOhSIsKXYhLJNYW+7OC
Fgu1kCCqVzTMIeQNtuSLGEmOPL1mkShu+m7aSBIdtIb5TiMuP6pMiF2sxx8BG/BCKOCNLPPnwLTG
0RQW9gterg+i9TrbLEJ0qBnFhNaaXDUW9ddAHY5/u/EUDNSOGH2BBiEBxZwEpGBs0cxyyjyFfJMF
jRgZOpJX4tv2h/5BM/DWNSUWtCnZSmyF3ERtOy+XtMdl6jjbU5V0lTp5gWHOx8vWwO6LNNhrKWze
0vhYDLF5Tx8KVVwJmw3uLb3v/EX4FXW0pdrwAw9C6Fjs8zcFvjWSVULPUpbHOxRkwOq4rBRKXdYp
DkKcZmZdUJbQzgLpZ2Fb1xDIRLwDaWHTpLQialFB8MIs+VoiSmZZpBUzlwmOGMbqOTCltb9GG60K
brMGbWOOc9jcVHFJ3ZuMs88Bi9lmCefe1To3U/mc76WE2QY8KzvGqH7umjVcpTQYw4cMrJbLKNO2
EUBU4fWmW4+JKW8XevNJXTjsJpqN2ukIc9jaVMnCUVQHB8ozzQ86Tt96DRenQSXipbZzWjW5UVQr
/QXsGEu/R3SdZOu5PuzaTv1KhIHyfhT3akSNXMglMPt8Z2RXQdLemjkqHcSBFrz5jF6Y7IZrq3Ie
moiMiTCEU6tfGQiRCjJC0QizWtqGzEhm0wgPfZI/Ajdm2Y6Yd5WgTNy4Ch4yCqfTUM6EZgThrzEj
YSZos6vaz9lBxmTX6eOxhzhybHC9Osy+4CKubZ9ioulipdH8lCvxa18PvEtKDXB/hxYgzKHUkcbM
Jdr/Xur3QVCBrcyJBFWr6RovqIE4RtoEPU5IEARB8tpf9or/m2D8DxMM6sU1V+6/txPtvj+j8p/D
i79/4z/NRKtjSFX4w1Ve1PU1CPrv4QWjkX/JiiJpqmwRi/iP4YX1L6LESQhkubWoCNeM2f/0Ekl4
iUjPg5TJ4EMzROV/M7wwpNWW9M/hBWYmQlZ5XViaJFVS/uvwIpWCuteY9Z2lORkIBlgdOnG46+UF
Ul0VZ3edMZPK+7iyiold1cPo6T49zaS4lZE3MUi93yQt/D5iTIDtr+Le+80iRO1+Wm/uP5Z3YWeR
RX42yvAc/+1buVtWYgXN4T8eg17IWbRSVEOmjfc54336eL8n30eQamOC12J9du6a/3/I/4Ma2NQ4
GHDkytel1tl5CE3u1WsaAtOcLXiFxwBeu2d19XmyxnhjQTywSVAEe373vqirolK3wtHvzByD4QqW
o28hwXD1la5n71+w960s9nNzimZHb/Ha1sM+0lXYMtQbe3yWkl/L7aOg8RBLE4R4wYAYH9bVEySm
wRcMXlOYmM/9bO0MfM9xLZY7hfBrO2212L17LKZllUje77YYhBl9roJPRZowFgkUQ+vrFNZR9P0e
xlhjhyuizsJlf7+RljraMGp+mMj128bNvA3vMlWynNIp3NcrWnOSByp+0IxsYczuM8HmFCG5ErvW
2MlQq6pgrHZhOGJnN6Ydtutrnsc1yK98f3cy3Uf50kiCgEAKCOspOuk/N/dZ/p8f53XS7xZjcplM
qf/LzXSf4P+x0dwNNvfHZJgK24wZ1n2UfX/l9xvj3+NtYdGhfuWqTrWa9X/bq5Jk8MOUzNhtdgV5
L9HRQpvApihx6otylNg9k8HyLGtXgm6nb4ifoORXbm7nY0aFND0IvuTSo8188PCO4OSVY86fHUQX
4VpD+e37J+5Z/cYC9PxCuhDQ31b3Z/GBSCDMBYhuDq1Bd+PE+lC8pb8ll+LttWTjiMzdYzLDtA7a
fgkupAXFOl1V6Oyab0JNhIzZpD3YOrZijO32Edl+Tn2YmCWKNvIC7O3AqHfLl/jMHh6bDVPx+InI
cQPCr00rgFWRsBREU7RnfIu9ceMu6dFQAWG5A0chVoef5NGyGH7D6GRWbq+cLySL1+KqJL7+ovc0
BNaPrWZfRNKe6rAZjtV9Nm4S2tJMsyJrWwP/wepsMv2wawr28FxZX9U3oWx8fA/DLb7oLwINjdBD
/nQdSBwi496lHFr6jVqjikBoeppNJ1Dt+FBegBe1TzwOU982vM90R77PAYbMRFPLrt770kPElKlO
MSB6d0HTJRi6GZ84iHZU4BT2NGxmukOtA690/ul1e2x+AZo0LJv/U093Ze2QDmki2gHXj0yA+QJy
ZTbdjvhZ9TaeP7pA7RmvNobhiRVf3qPa6p8U0nQe5WflFVe7pHENsenEkA/QXmgKQ7CorqSo7GBD
ioUHRiwNfZpj6VNlIi1EYQsR3YY4OopedtWhk9nda/FlPBcvGNYemN3pIxlWB6t5B51qbBHK0tO3
QL8GGyaY8FKo3trhF6pxK302N/Epmx3xca5dxseF5Zo35Si8UZzzZjhs1U/1Z7rFsMQO+h5czw5P
yQBaQwYS4mbfZUuHCxD+JvlF40JkoIbf5iQrXCm26kt6GBlfhnZ/ScvrcKxfpkf5w8y3zVvDRMZy
ONiGo1md+VL733qGk5+msA26mwNKy3yZ5CuEF8aBna6pOyHiToScou6VNz22Y74JZ2I2hxAO8LvX
XdTIXX7DK3KYNyC0az3cXnv9t/UruimH9kf9Rof7GX9bF647c+vpV/rHdL5kO1+eg2xLVc/4UCwP
1WOrbKbOkV4DF7qPtQcfRu2rWzbJo9tgNzzMhYeQDYPajJjqU/7MMaBmW5PjIfcrQJHfdQvO2q7c
7+HU0xw5VYj9XsFkAeBkY3+yXN2TcxcCJHGRzI/eKPsSD5ZR5eiGXR86t7nVp245xECEUMpYW/M3
o5L5RQQX1HlK99Yq71w7gtk2gRLo3wSGZsaTBvwtd5sjlaT8OePm3NMORr2Y8XQT2MzFa94lYiC3
yXcXbnRmdDZJnE8EM/KZt5/LjRSHr/IHfAJ4ZxMiCVxo/v9t3TjJ2/ysHUOoCpwGyPzU3ehPvH8m
Rc/xOx2K0S8J47XHjyHxl131mHRbCWpHsOG7jGieBWdR3FU3WtAB+IBt9ij8quv1+x0Fj6+ec6+4
TZG7kuRjggJtROAvwbKbGpe58kyykuCbvI8Ska+Nwk+YDlpPGMm2YKHjuiPts1vCQQk6jQLkE0tL
ROYVMQTg6LuNmBD55ekXTu9Lfkq+4AdZv8KnjkoJmz8XEOXHlFNfxsJikJvyVg7PSc3waWNdhdpl
hsfTQN2EwTULRxTlLbtiCWFpe2x+SdfuLThZEkPIRyIfhtANX0aRNJIXnCLUHUSdkivil/mmk16g
w4ripZ0eDPE3hEriLEMIoFxtcy9QKfO8PPvJky2TK4UK8TK9VTHhuA5v27gu12D4kNuflossZ28N
H9DwFU4huhwtItQCVWz+yHOooUXnDh6wz8ViZckgcoeHjVIaJwUhxFRWwUc0vAIYypM9Gvryd7bj
D0NdFPUeb4zrv7hZlfXRr3B2JPsmeOolzN5S9SSfSepk4rGcxp0TvGH4YIDK0ncgQIwQVKaOU/iL
oMUEFFS+Kzo37v2CjzbfLqIvl8CTH8vmIMSe1J1Q/PHymsKB6gxjWSpPqKKXB16sRD/MJU4ttJ/r
YjeRm8plDJrRxUgxmxC29W7tlX3ypB8w4pyVh+UheDb3HNGMbA7Cm4E2hktMSk6M6FQ0On1mOfAg
EHNEK4zzXLUZWHVPCrZDTLfmKluuqu0JJAqeMm+8lb7mKj409wy8oQ8flk5x3J3T6TiSAUvW0qHw
Uv8F5y7foPZN1IQa+YG8nQRcloSGuPCTzIbt10j7m5lXfNCfLFCcxIWITv3VoS4X6MZWbCK3EzEY
5RYuId0nEyVLvRmT21L6vXaShu2gEgB00ulxF6hcKYJRmNMFslOBhrZdPXEhel6fip7dQwQdiN2t
be2qnxKZ/bPwSEK3hP6apZdGomlTgCc/cXqREzDmWDkYd2261AO2x2x2rD2tdwFeCSqTKq+uvUQ5
WOmLAdBFdoCnQrCJfzH/OVnvOU2pC4/OzSY4RIdJOJvsNBzzta5cXtKTfBgWez5OG/OL+CVXPGZP
eOuYH4Gp/S0YbnMOrZ3uNxtancNGdsmY9IqP7iIg0F68EA7rvt+1D+NBea+3FzroxU/zMZ27xTMf
Kp5j8aKDui02tHeinl71KXdxTWzj4AYlQJQc88BnBMR7hlcn2PEVZFAboMDYMuDPxl2B0DF9UR7R
hTcoiIiJgKFLobtBLP8uvvbtK3aZ5pncQfTvPtL/9jof2CvxKujuQ9oAq7uBGZntsxMzn+QCnfsy
v46vzTOfP/9Z3B+qCwqY5szCMUyeU+7a23iDOsIRW7k04xHEL9kZLeyL9Lz8RJMHbjkvTstzs6cM
GCu34xyUvfBX/1h94g1qWVrpKXAMuaLMPBCk0TZ66nfhVbgZ3xw4zUZ6FrvXdfb3IgHFIoOpcygi
dPHVZOjEpoRX8kmHQ3rJeDLawd22GZ4IcdPKDVTo+mAoPtoihkQMHI/E3qASou1Ir7v4oNOg2rA7
WwZ5255Apt4T06dY93p0IYPd5v6Y+x3M9881GpyQoU86Jw/lN+s06po595UXlPLRpvxmuLPpzn0H
StGRg2eqqvqhexa/cnIx3kymcn5a+PADjMlp21OF53Dxc8YE7ePw1Dw18klCifCklBsr3aXvSPSZ
C8O8fITRBPenvqa/ePOMEMcH/gMCS8IMVceeafzgdJPX6kDRacifZRHR3L437fZhaW3+aaljIdkW
T2q3AxZeIDYS4eLZ2HZAsJ/Th+CVV9TPpCDHjJkehnIzFAjsfMom6zcBXIGw571UKtisTRNfjepr
yrf9d1345fiWNSD83B5eps9uQnoYd3zmoBsw7C3kzzEwZs8ZmeRKNjQMXcoyc6/dE+hGIAYVSOZS
Mvf3GyMi/EAA6GiazUewisGHVSC+9CQC3O/dH7vf3IPILZTv4AkwnGWrtrxCZK50aCmYqY4oGVYJ
urqq2u/W2/u9cVW63+/9Zeu9W4SzVdUOJu0w3YXu97+e7vL3//a31VU7r60q+k7bGojq61R4qxti
x+WCnSKspcoVVg1+v/6H8qrLjxHo0zNrN6Af98Wq3VcR8berww08Lsv+/a6yuuAAmKP7f9S53HZu
V76GP+VPLB/wR4onSrSWy6MTh84aPN2AwXRKVOVQ5RFA8r9yJhdrlTL+4OU4EHOs7gYDm59dfAHF
Mo9UPElnC2eRSoLIkHeY/wGIvWMpE6cCwdBGLX4aRCImHcKCLaRUlavq5/6EYNqRr/pVOc2ST+OT
CRQzEmQPsuHlP8Xr/Ihlg72oRToxe32vejUjGwOSE576d/mdAmk58O7PiSsstuB0W922LnPk9r76
3p/qD6pOonPIYowgDjOzND32YxWeotcaqNx7uBcfpQ/92n0xqw9/0HzyQavv5cYYfRLu+e5nlOMa
Uau2/MNoD1Aj1PEn7ct0tQsy5QE/SvSknRFFTV+FX+zYeEiZUx07mMjskpz2t4Di4Q3y8E/kSx8J
+75346K6Oh8dvdczLOG1eEYD6ATv7U/5UYeO0DpAfCNMhwc+vPqHzWXEr6EZpIfK3k1+aa7IQXF4
0UgnSFU7Kl8y69+l3fCNdOyHT7k3zuxiI5+vG1fd/IjetNhql24fnsbRVs4z1qUE6ZONhaaYbfEb
dxGiFAuBzwPWMxLSyKpDTIfgpiSDihGvzVMtT+SevwV+FTgdQ0DZwEAHzB89hT364ZGjkiT24osk
ZGqq4RXLLcDo4VXwfk0OssJNfERmj8OPyfJuASh3Cvxm9lo/3ivQZ2HC4Ijpvph0qd88a02e0+wU
W9Jdmc7hXrGFaxd5Ob+/5YEn4YkJeHpSCQZnKiQ8UT8rB/oo0kHiwnJNHpg/DlheFrccvYQcyHeE
asaTSM7vghKP/6TaZq9NQIW/snT4FymCJRbyZ+Tzkosx5KB6IVRkt6zZw9dPEVvDGOQ7TRibh3SM
aBskR1xsrZO4kxN72vbPyQNEY+MVagrxoZvsofyIrikgdiLivw1HuQSDZyRO+Iz+HVg134vlDV8T
8Eu+5dd5pLTUY0/+ZgBVUVEJoMMd3geSICS2wVXeNdvplW+j3lh+9RDQEHqXVTt9rsAFn6he+nUT
uI0/1Mq3KARSrsG4ApWd9MTm/FIRGBK6fO1V6TKGINwAwWZMb8vGhwdTljtd608049WnnvYTC2fu
0DATpAsTr+BaRl7ySSgYUUnm70l1FOGkNTuB2v0Xmz/KU31T7dZmGSI9AESRp1Gh1PeOAT0Cevsv
4m8z3wxH6ki0I+PHcgyGTzgYkerErBNwQ6WNXjvMCSiG5tbvP7WvfGvkzkLTg+5k4huyF4TXArnM
qy++TDtCB2gzoYPBERUxNnNHkunQzHGO0wd7Ld5BOYbLpkfBLLpL7U1fWGOkw6ze+y2t036sR9GH
+UMXAZn4lQOD2HROQxpAfOH9ha6A8EbxrX1xkERvxBpPglN/KIurfbXzJYfum/iIx5I3uGN4F9/x
CpGTU2bs1Q7DY3sWZPZU7vBayeDCuUjyumhO7PTLqCMD8JPH8cOCMSjaOnZntmDaK3wawbCL2hN/
SIZrGXr7ADGP4ynhU2D5RrrNQPR3S/8r81H35R8mMiJHzTcCbZ8w3o8ncv1cw22/AtMHS8Xsvrfz
FyI2NhiJMff19vKaf/wHUeex27iWhOEnIsActmJQTpYly94QTs2cM59+PnoWFxgMbru73RZ5QlX9
CX6QdsoSKB6OtMj2rmnyCu6dv6FBCxO7r0nTODbjMmbhCNXR6PrcvQyHgoMvePINlAzG7Quo59I4
MHRgTkDCdnWY3zAm3cHruU1Oy+uEDXVlrGXDiOPt1j/JlU0SKDeM2dTuOCsbxfSyaZ2FOyvyOKEV
p7nLLt0Lk7RNBRPtnl1BW6pjOTyYenET+dqFgC42NldO/WW4xokJWrTHSIRZmriajuVZv0yXwoLC
CaXazg8NxUKx0neKh0CWdpRvd43KF94jzgjTfTkpYju88ebZcsJbd0zNaxRj+Mp+ZzN+cWs00zqO
OW4kG8AN563iTl7cxfhQnc6CL+6Iv8QDLbmLyV74IgMQu1QSwKZwh3+5ySSUJBAoOZQR1sWnijGA
j6gXt4Xw+/e8eTGIgTFstUXz3RFFm+iNbIX2lT7bX5dnIiE0vNNHm8PHQg5LEVJsMoTdsktYEvI0
p0K4N60ZYZm/XLXmYEfTWkhR6O25oThFWVjRQAA0reaqfR1e5N+W13xju2EEmQHBYwsYYg/jyLK3
xFcMLv+gqjqSsULCLLBR5EXaGZ6KLVrlUF813aLkzD9DUghBAp6Iv7Ln9DEc2Wkc2ER0xR3fFans
MY3vogY13iZGaas4JclxBsup2NKh8qwE5U61MBjuvGHXCpgmr1XhpV8OeoX+lp+d563emgEDLBcG
HIFA5V4hJss1cocgJNwyqg6t6boaPTM7d6zGn8ilPfbI/5bQWUK/lV71yTXqzYTOGiIq0rTB4QS5
LZ+ZkwUdPO/uOK9YYlBnso32lVKnkFNEilV/DMtNYFySaAfjftXQVXJtQ8EicM63owLyJzntLkHM
y0JRGad4bXrF0b9BjNINR66NGoMl+mTf1mGInjh+V4OrP3pOLWooeZ9aZPXZw6/U3Igzb3q6y5N4
51JkKAha3f8U1ybYFghbI+3CS1He1HtwDe7qD/EVxqnf9/AE3sZVY1O1BRtrEUlbgSN9x5dg34x2
X5CAsmaPqlyw5apYMxdBmSreCzYmSZgsibfhl9oLDUULOGS3TH1ewLvrMzkuPebRq/lr5FFQzl3b
V61YmY8JEqyDhYB/bThIlnF0QrdYbMmO8oaX5q7vss/kBVH6R1U4OmGE2KT8DfS7YSu9ad7wz6oh
QtuSBysT45itMH6XxQY1ysb85PhVWZZ3LslZ9cQbD9bvlr3b/FKL97GNmB2bkKw8Cp9c6cmusdWd
eSyfkrQK/ukG3TaOb/e2HaAG26a4ZmKT8A5tf0c4ec6X1GWwKjKyxKD3X3ai5/8wDCBlqj25c8Do
q84Z7oMbPDJ2AAUeLnOcVPkGSli2R9Cr/ws5gS0sBFaitmJGSqWGOj9HwDwe5H+cuiLOVsQ3nIM9
q6y95T+qm8N6qR0MZrGzPUzX1nD935BvENp6aYMsJ/FuBvwYfhVn2sUX0mY3rNZvfki/8pr2wLC0
LM+85Grnb1VKt7WWHGXa9g/zUZ1Ud9xjte/lULfn1RIOjObC7v5xLZOKk77Kd0ov9PSiC5xwkM7a
jJkLkb38IcWhOH/hjKqVjYwkHYAMbbq2lBm+tA/MQ1jS93jkTIiwO3kFX9YXm1OAr/zGYpF/ZATI
xmrVHIeHv8vP7N7mPr4RO8mGcnh8Px/p63yob82dQzFmfsL85jWiTHDlrfo+f1lvc7OeYEzZ2Qf3
kqae045khG8uGsp//6B8YAIa6nvzm+pECFF7rut4G75klA+v2rVkoHNLZH5keLCOfpBfDdbkW7/p
fqFmITA+E754FZ9avcJae15lh3yvGi5JmbR7BWaukAZr8JaVvC1d6xhgDbuC4+iq5yKnAscf6SF7
isveOaB12ZDFdrH242Z8GZ7S2jwQdUBujnCa2qVyaM+MxAEqQo+3gdxJppByqS4ggUtfcPD6G2dk
s5wbq/RLquE9bCjfA4H2iZmzWa0aujFOPqrJ0q2rNSsc6VF00NbwtYEDXkUkZaODeImhvoJPPHQT
JrydXYx7DIjh61vrzNwWqWfeum5Fmj0Mshx5+CrB7hipuuXI59k2N52xI+Ch5GBNmEUxbdh1lMgy
MnCXArF0h29pV+/ajwFXYo/cK/k52jpBLEvFDM1Vozk80/VRmL4Quip9aK6+Le50fHsAgS2NhXGv
OImO6anEqgWLFn1R09NqNO8ik1YO/WBT0OTiz/Dpb4bn+G/Rn2CqcqyeQut13+2DEGlr2KTXivAs
/K0JCXqYe/GLwZWG99obOfTSOnwZH0Ptaq3H6KL4IXTI5Kdimq/TkImbVtnpsweBU44AABhu8sLd
UmccQjgBMQ4QgVblaMsHCP1qxzjlQwtt8cDcZ7pN80FxjbV5q54whvDJqijGjYkQaxvhRPuiJh89
nyjaDs9ouEHysSbIIswLHfnAJP17g9kfE6EXXlvlr+w+ZfC2gvtmSs7EiJxjZIN9i/CDn+g/5QHo
4QduFqw1IDZpE12U+SilTsOysCGtVOad7May8WZWPm1wiin4BsGXMXFBO8Ja3UAVFnO83JCf20wU
v0s8GYJnynxMtXH/VAkAqVdR7ZDoOr5IkOB8Kg3ieWg7afGmc3pqiRdgw1zM74GAKbYEGwobHMRS
R05tjFtAM4If2PVsarDFS3UK9ng4la7slbuMzUOpzEUSHMln9YrP7qF9tYe4XxE+FnwSCEZsFcdv
8q+YVtm/9t3Ed2dJEKB9aHbNPjyCsQb/lNd4bb02u8HuafinD/UfMWSAHTPSMM4TbIs3mumx0/pt
8uILl5m2v1owztnf1eJlnk98x7DbjU8/348wvTDn4bUx+e/Wgr8zE/LjbU09YEMESAd5K+0hZnkA
m9FyZ92lL5zucnMjWWtASyVABOWQBiqY6xl3F6Se0E9TG5iIJN5unQdreakjwERNeySPlXf9glmD
qi3/qvXEAwrUFP4xDq5IiLgWmtExPymO/ZNOzFe/0rZ4Mbq4zIBgAX2zAb7z94zZmuBwWubWVdPW
EbEWm/pG1tBkUsCs4m+yS5cry0k22ScxfCTr4kGRgAanZwCOwWIoDfq5oXGpXJ+9eEIDQPN1DD5k
zjGqe1fG4gZC69IrJ1fCm2ekkOAVZO5eCTlh/onMMvO4ztzuGJ5j7dj0WzJquRChtTKJWXNkn/i4
VMbxk2oZpRqJiOgfNtRo1qdxxzgjfyQ/gU4cEmduYluu+c4kwICjSevFmCm7khF1Aj5tX2MU+YZj
Ebf9Sg8PoGi911DUGJjEb1VyYksPBZ/AFX6HbwLvupWsOcuF1JM7sMs+Zn+5vrnhMt3hcO1vw0n9
za6wu8at8V3oq8pNQm+St76PczoLTntCHLVWOTcsOynB4wC9lRflbls7+eSxaJezmpdP2fvqVLUH
mgxeZiAUWbXfXKCKHf9M98J0MY6gTCPBInHEx+COZ4HjSAaZQuWE+xoqP2waV/BUC/owdhrrWliF
98hrbgm2M5KbYGWRb8KPlLy6S3kvio0hbAAXQBwkaOOFZ/VbKb5Mw8OKXVxjYAvBF8StxpC87ith
zrPWGe84wIKsdbwqjtMR66KVsGF0xFqgsiud/s5cdsKkh4LpZlw0ztKzvON6VB+KV3vNG/GmJVTb
xu7vsmTXBGfkh4ihccJYqneXEKZb8JhvEkon5SMyvZYfEBgCKGtDiDvAHNz8GH0CDFiQKkPfBqE3
1+4AISX80E+62+xIgOowyXxGkA3iO1kmqht9jqmNPJT/KZtJXffTBcAcwGjoPN1wGFlSbqiAvuoB
8HR+MLlwgbGeHTDlXboI2+xcvaYvXOoWaWJ7wSHo+QfAKKYfxbZqC+CAfmYDGV49x7vhrLcr/q30
138T39D+phTe2+o9XxOc5MwuUx3lk2F3+8H8v9yRFQZ5V97XH7nrI7pr79GNj6M6vuSCcijbcBtB
MOC41uzwGJzHIxpmYh0YKi0IXUQ8wOKERvFVv7I1x1cWGQeeXHnaTXmaHNznsVtJW6R8inzoi3eR
EcZDZxhDzNLojrmH/xwRPEaL/fuq/M2VPV6DyAjxGJq5onn2lDvZBss/ogzSFszFm3xX43ghaTjx
imQXm1ujPEqYdxn4ca0xVO/IvBnBMjxYZGSt6wmrH2e4BX8Y5bVJfBIu7MkbmUHMFPe9cJKOXCz1
tAP64ukZf3hcjG1QsEqwgqdLeq9/o1v2NeZ2/gsgfOXbs2KWl4CZ8Aqr/4JG6a3Z17+1yBLhSl8Z
B9K21ZX5YorLp1P6P2SJ0Va1AgJEN9Uz9Xvl7fAZl2xlyrA3eY9a9KifoQnZ4t58WbJXatf40WLX
8ZlD1LYBUIi/e7zX9/3n9J3gp0Ej+g+cY9ue6nGFDGKM18PwINlEUlxMzcLEza/Bs69WSDavxtFY
i2AjIrWtCtC5njtMbRzKjQzMrl2Mn6YvIrgUUME1LGGYEFBqJxfjOvYplJ4vc19CNL6Wd7xCIg9H
NlcQPbId6uJgFd48bIjmlly2QeXAqJVf1UvwK70QUdR8k32HkMPjr/7iBoWlNd9TfuPf6z0+Oxyh
Y/OGtO4OpCg4xU1411/G9wC681ZGpmDL3w0lyk/nLAFIK+0uBNvWttZgi3djwpPQbm44DeLe9Bbc
OBR0cZdwv6vkvS9Nysk8DhtwhhI2LHpIGOtedJHWw3dyaQHfhEsnrljx5V15VwF5oluqOuXdxFtk
pTH82XevgCdztTzPmjyD1fTK92iv9VX8UvfJ2eKz1nYDwPnHRxkf8wcBv8ECtTYMGpiL3gCZNaIc
FsMx+Sk72Y2kWUagN5Fhs22egXxKbIoOn5+01QkThg2KIWqwXwMR/r1iKGSH/EP8jNFN5cC7xff5
BjcArV/HCY4LU7cVesTTq+rL4u9Yh38pD5RM6XWA2tbp4C6Ajd4y7LriV4BbeFNu+jvddC+8Ipaj
Qh65eCECrKCQ3BlY7ttTdtZPAhGMoF8lG2sfefVLebW22iVxqsu4Vr8UAMNhBS1kL2+0i2m57TN6
Y+uGu8jJr+lpcEAXp3EvRi68F8bylJ1XR9rmJP7YsidA6TA28PAYszCYf1E4PMrlQ3Rv7Ud/0vm0
wLc/y8g24FWDUs5OuBdQxvGcadfDVX5XN+kLcpqDhtffnv2F4qBgVkda9uqHWQxSAQFfIOyhgXwg
HNKCeT1TB0BEYzdfFSTQZ0rMpHq1dhjYcnxy9VQH1iX+kveCTKRP/YuvddJK+eWIYKFI76QaYo4s
v9VHUrKp2CIqIqeSLyizY5CaaYW5UodKhrEoIqNgrdDZIt4h5TNcloj4Wl/hfQpAbnTUGdPyT6r3
UkExY/ezK8lrYlwtYre/qwPfCbKsiUdXZ9eP4abDfGEj5AsSbO7VPeHU2mf3mr3Ge9Yn4HXRrQQm
2/iF3tqjsEteuy0sKv0P5adrfJEPIbK1LZV6ydHHj8iNSYMYbsw3IOwKrctRemeu+ztSVR2CR35Y
KGKBY44f/rS1ztVnuGVrzcxTn3BCwG1QNnWr9CBw3UOfc0vr7MOIhQ/3qJ84R2eDg/UT5/b4rEB3
mU7tggeMDuGgX5kK4Dbhf3DTvWJHa14hll2huV7b9+oN2QV1dOqVn5zYAtZmdq+wfJQzNwg3jb6D
NaRW0NAYhNsUmlJ1DDBauFJlGxcJf7nQJli1q6/Ta3PTLsO+xgBti0W1QWX7qNccMOdO9YS9hf5/
q59ECCTczIw/5m8hWgcOpJg95r2cfItM2GbMQtWLjkcx19PacjgJnjXq2gdYd/2IH9adprQlXIbL
5h7QBlF+uYHT7Z6pf8xDx6CuZWLMVy10lhD/V5iXWLb1jF9pGFpeZIDCcKW71aU+xdQctDWV7Tdu
QYgwANFP+0mnGvXr+GR9+DcM6zgSxXqL42AobjDLo570h31entAo69/6d4J6mEfFQzwYhqNhSYjh
/pOeCsPvCTjE1QGuxLNBsZvZyWX4EdtNcYs3OcLfFR2c8SlcuOlIXc+C9woOi8LiUumnho04HdoB
o86XKL0OyobwlAqolcL0twL/e6OGiLhfP3AZRMFQMVu5B99j4so+Yw6MMZbViCFoVmwGQpcle0zW
Xf1GShO9OldTxTgNFXK/YZXV2Agb4K4Mr8CaghVDMPlIaNca70O+10RZxdc5WnpX13fGe4YH5Hr4
inJEZEwB9L3252tIQ43ViYrHCj5owlLRBJmbcVmHywUc3KZN+0uM5B5/xqJfsAXttXlLoKgGm7DA
CoPoKidUnULZFOkxgpkRrDj5BGB9SHwGTZstfU+78FAyy5iXEpbuhrllgI7WDbmrKogyMUPz4TG2
Z2NL4hysHkWBhnrgngaW9ogwIi9mmF4wT1bGHbGZkb6TO4+KhB84S5+SD2W0XAnE38bEH6LT4VIB
jKC2lpfHX8luci6HLb6q/XjFniVa8r+OGS56BUR2G5LhLDwEnMbIe5h2JmgXGCR2KZgj9kcl/Zr0
HYGNZfyYTMY1WAYSx4bOh9luB+cK93fow65E2Y1wPUKYj5J+hQPJMB4sHNkg1U22PCH0c3QcxBke
PtUX6wI9Celd0iKQd81iIyANBo8qPQR8gbptxoM2wuF4cDBH+ra/61/95Q/Y7xa0/z+c/++X0mJ0
qy+Wt//9RrgY4mo44/59afxzy0XONaw1HHT/vjYtproo9i69vySZ4bdLsicsuIadQFAzqNPi3hsF
Q8cohf8yFptfQlVJE6wP5p+f79+X/n5TXux+m5bR9t/XcP+llbSWv/H3awuvYLOqrHW7GBRnMUbC
Io7C0p8d8d/X/lzwqz9P4uX//oz0/37532/8/bn//xVTXdyMhcXYuF8sjv/+UPbne/z3n39/lNBs
GpNYxrFaS+tz0G9HvEobdYKo0vkbhR9WQgq5roemIO2xXZPQiE6wbe1xwJ1Dz93onnTTsQ6m6+jj
RhGYvLWC3PKznkfnNA0/LSV7UVThUxb71lNTVbUt4I0ombaRELs1+7Xzz2OOmVxYSDHT3qdP8tjK
iNPRS+HTJUE/rjGwCrwsLmjymCBYOVBjCi12UmIMTQWJlgbPE9vs4ImmSnwi4/mZ9cWw7SPqUxQn
XH0696beRQBXTTduMh1kOxo+C7GQ96oPLaoJNpOpuryVbZxzK2hi7zWSqbEGGY0Ol6yVpb2lgT6g
mPgxRbB4U/FK7FinBHOnevpAFYLb0UzB0fV6hvnwWiFe0snSCMgygt+pwbZo+ipwpw5aI65aHFoN
w+ZBHLdpET77WN4VsFMXLzsfeKCzynIjai2DubjzeCA5iv8gh/JdQby0qg4fDkhesxpDputxLdHl
30aEzoykjv5d8uYZvLwMB9GWZ+MnzrTP3GKekUaaj4Ns4pB9BU/DhPtSM77BG8hWDaC9HqkXnjDk
oyNxLM2VLgw5HesZbw+2c7We8h9zzGMXSXU0Ri+YRLcNbLGaoFLAsICMqXlwtGr566GV7qPwgTl+
/uIXCYSnUL5KIheHpmjTwcCmEn9fsrbFJsWATPsap42WC7tZ4AxE+Bc5PHK3IThkJUXER0dZ9yQc
uNyW2T8xhvng1xDWjTEdyPDVdhZYQI/oIZKYOdRtFJ/ilpi9djlr0vwzqlBbSKe4rCApFCakhbml
I0+Mj9Aw2rXs619WiG+YnDKUMiWYxyKWFBH0WlzFHaR2lJ6hPp4yrYLVUvgbLTQpetlqW0MhyLQf
cfedZtjcocU8GExR0bFLYiW60iAxh6ywsJAhRyYcZrGZ/quHsN6XJtnvMzMRM8IvI87ZH/4QivA0
VECelNrV+OAILP+pWfAT6zWjtZS7LVlM4mWWbMsMTa6E/jCb086YFXZJTDVAvuS7YHIXlEzQqhaA
qFaRYcqdzmEgp59alTHqquOnERHURjQ4LWN5ExNagl7ImSsTNUuRIF6CmKstVqxbpwaM/cpEc2qO
srjMtLNE9y8PBFvGoeMvqUFyYDpVGcDOTWF/5/8GIekOUsLJrcoK+XoVFXlEGo1ODsyuo6SJ/YCU
xrnA9hXSbSGr8AxFcsbbVFzPtk/uANcqXsCTpu91HkBfMT3MsHtx+pkpeDCE6gYfvH071/GhiyhU
soaqLy+T6xB8Rs24k1R4XyIkA47YgBxW/AlUYAh05z8ZqYR2EgXPsABSLgxsGwo5WU9K09lRncxr
uVNzD/8ftglM1aDHOOm7ntWIBjh5q2cSUZMLLnjO0IIhjskE+bljBYe1uUoFhlgFwGdkCZgATOLV
UNGuFzItTDJ+i4b4Po6860KzJleYEhda9ldT0Nvv/FDm1ZJ8aaqMHAX1kesSd/UfBWgCcIlFyLZZ
DgdXq1/GTFDfE8aNsgJWaTALxsHII218N1BEyKPOhdOYBJj00UfambGLiG6vEO0DK3IGtcbavRkD
ZAk+LBGyi6+WhAi5i0nzVYCJ44rKoZUU0emrovZyYTrL7eTiaBg4ienT9tTKLe3SHPI7M0Ok9AYl
Q0Sq4VwjvzHCcy4F8kmUuyeOFXf8v9yimwv8nEkxlQ3mE2HQhKespAHVAO1nTVypYsKwnW7OGMqS
78v5Jgv+i+AH4BSVgOHPKq1abR9q1BexBUiOuTVHZGE+xYQxpZ/FAPgoFKR4arFBHEhyTe/WuMgV
9O6jNUN/KxqUw4P+lerZ79Ti6EV6Ia4BIjP4zA11Q3YSH2qJLGehg/xNOncFVHPcAxLHVOmXusWW
Tw50xMYdtIkmdK3QeqgIf5k0M6dgm8GUa0aIIubsIL5dmH5YL6LvAXEe8ljfpqaH8R0WrWKDwXY0
PMTuZRqaR1O8LD/izjdCFlWoC2SV+CspVrB5ntJHZCmhF+aahFkPGE2dTwMwDhwPyWIyYrZsxbSY
Ws/qKKZzgI9eF8iWDUS7kcjSncOA4KleOyc4Nq4MTS1cq57xCQhLV2/Sa5ZlE4kdjEfNZm2o8uyI
BLsAnQ5om7PJh2ifMmM0Js3LFiMWYA3O3x62nIPj0DkPWPJG3PTY+tNWNBTiasQ7tcQ2Q5YAd0XA
NVKvGS4TAG3awsTsC4s4QIhWe0tFhgYZacitMLtqBXuiGJoW5tK8Kcs+3hVjibVkkLpFTglpkciJ
7okpf6n5hLj6JpnUdGGJEEUgaLQwEE8GKAuBydRQmWp86+qrIpUY4mkiIOFIYx+rTD0and6v54Yl
SYvhl2FNKBBTMEwBLjbMkWrq+1WlN+U6wBh2ZejaaRqZGRPaNPVgsR34fmSotszR74U1QplEwLAw
wN5kEwG0S2PqRT4E+TqU3yST6bLA+nZbBmpFPJEFEAl3K21MxzczQM6BcORWzW5yHj+EKthIIwdy
0DUDc3iaETGXnS5A9JI3MbolLpOsNt7wi5MfmXqalFrjIi83QscAcxITFFtt8cMTp2U3rTfd1Ibn
1JnffprdRpngToIymv0QbJURPEDWsT/S5ACmuUVT32dMoWrLPFh59qn5mEX1Iih+EV/G0DR2BM/e
J1Ygi5WyhuquHJo1ylZGr4vruS8adkbtBY8Lb5QC/CnT1WeWAWQJkNhIpaHxxYdzpYi4TM2V9KMk
2qMg7tMZS9ElBuYQ+ZA+e/oXhxRxnKAlFe95qAth8zIbxjbSK0eKIDXIUrU2CeSxM4LyHCXQPxT8
h+i+WjeNRoZYQn4qtZGlNyMYAzwoM9mzBEk4d/z8eEsG9amY6pMvhO8kx4QbnSzm2ZniTL2S/73B
UwC8TrbmdWWQ+VrD/xGxanFUMV2PYxNvcW/DiHi44JISYZYVrnHk4B4MYfEXcYUMKeoQKy4tkFCn
bkgt0PRc05F1CgZp2hpYOazweXISobc8sQSkT8PYyVXcPbLY1gPgVU1HyChK/7QBFyux5Y8FF2jQ
0576jgdW3v0Mo5DqYI2teptlHd0tEb0ZkrSZ4mQ9P8I4Uj0U4DPZsjuyexlM+KxakssPQ6gBplTY
CxlwhQy53kYaU/qxkSv6nEsZZAhuJ6SkjWYbZjvBrc3IS50NeFfDcbS4JQawn6bSJduaYEMO3UNR
lHibptkFIsIoYzxWQaivFkOxqB0J0hZqN0ftu+qNythORrVXRzV4KXFXDWRMwGqoiiYhl55atR+G
VQ6HzLL2k0W7YmmEEIwfuXaUy+jQIBV2BcMEApqIAo+Mt1DSbm06ZnbHz8pjimET4nhGAZm8ToH5
FWm9tlEmBbvGvH3BiRZjSJWjLJ+Sdy3BG7HlgRLuuLK0fhtq5XtdQTEWsuaZyRG4hlicIr8i4oKG
e2DnOpler6a25SlEmkBTgpNEpdzEjCSOqD8HJbM9aV0FpuiZRW9bLZVTlc+HQcNPZyADQQi+/ITJ
jp9Mmksx5uVtOZ0UQzploYB7Ne67iqdKJZTjkqFaR9fL4W9VV9ECUWmjoiFKEWYvRhhby6iwzVfg
fyHY1GYM2LSA2rNBIVJp00MdM8SKZkSkZNxIrqVV+0rMXBzV3jGUyVZDKqwTidlRkScwhRqGb9Mk
XGqkBa8ioNkQNe/ZGDd2qAzwJofEWGsQ85O93stYfcr9Xle4P9oQ8ygjz/ivCe6cGCi1Y0Tw0zC7
daMIqkYdqRww3yJeUrbQ5nzSa1uhgR6QlIXSFLi6hjgUY0loihNZM75Pqzcryc0P9chJO7Ba3gZh
3lqC7zjJB1IGYkQXzTzfTJyItmOrCPpFMirmXY2XiNNOgDeBSVfBWBJPC7pUKMzZ7HJp4TMwbNnJ
1kuDFVXqhVO3TNzgCrJ54DiVmWOFw1Yp5HXo18DKU9hemSnchVRCt5GRH+HzAgWpZgYydh9JhwOi
rpou1TzWIq1IlBtorahlsCAZN06QpTX9qtMN7STtOogAYvH0iIOOsCpSC41QwggyEHhgbHZi4eIB
41ZBtUNfglZrLXrZ5oG4e9zLJXyrs5qT/a1hZVSlKnY8kRauFX289r1E511TzPgK6TV9ZZ4Undlr
IATH2V+KZYnFSV0KIac5ss4zx8QCEYO/L7PuaqZR8V4S+kscyEc++Ex8Ig2bQIwYwRQEOIjxR6Lg
1UooQOZ0+J+tiepyVCN5IS6qcnulhVoy8XzF5b378EkVCQcV30rfRN1nzCi0+7hddIpZDwI5pfkq
q4R12mpgfSK4y2gxm+ZVqngg2hom1MdxmfM1pXCqw69u1HY1Vu57y2xYHaYKrFMHqHygtJq0FcGk
AFrPqG0HxdiG8UuRQmMIwvY7FOFU1AwHqpamxwJXHwmMEA20/fnA0y0ZznhBB2GnjQC8hYLmQq9Q
bRFPV2+4BRBA1wo8XfiIeqUPx7AwPKzrhmWUgcZbhhQXyT7WT6MCYXWW821Xw6/r1Dmn21btQYFN
LvqlSc4QaW0QH3H00xFV1f8mjl7NCqdD1qXY6U+1DokR9tFgab6Dod9wapJw0/fzcRblZJ+b8P5G
HKysrm2cssZeT/EjV4v9a1JDvhZmea8s8I6mcjDhOvrQUwMITnT04W0OgiUPQXv0qgKZq8c+mB9K
X/E+w40qzLBiRiD3XMv2St4hlGrhTk8T6zoTPEVD1zA9lFRHiiriPhyXMKtw5l4FrPphLkRvzEPf
oQt+g5pRirX8PVe3UI7I2uPUN3ihCEztJjrJUYQ2WImuBcSOUoZhWE7VpkmW3BTBv4k1CpEZXJgP
lkrpW6orXj9vlQZthaBEe8rCKxOTGbLFsM4J9uOg/AnnqrKNnO4ux8+QHZA5fqMKRKUrwGtyamu5
Wbh6hLlTbFqvpJ6zCXUWqgFYONDDn2UOG8RZxvccRXBCIL53jUi3ow/vKKhaXmJdHyaNDxvCqK7K
fPSEKgbnENrwOulfZvCCxKFkJoUFe2e5xiB/iC1gyrCgR9PTGOhcUr35kEXaupKIUPXpF2hLkWDt
xBaeB6Y9n63IUCjGMyAuYieSB8qqGJCyqaonW44Bky+hFxHV91rpyHNRIJ6Kei5Dcxe/FH24zTWY
RqufkrqACtCY0PkkCGRD8hMaUX6ZoerLBBtNxdLHarRwEjVcOQQHAeGEOTACGReD2jkyb1oNIDIA
Xk0MvwIlkk5GITmFhoyq6aFqJuWY32ZF/DJLKfyit/nRfLa0pL/mlsZUU2l+uN/esTJkntUGVFnn
ourqDTkO2hiMXlBF76qIv66K5RkXaqQi5m06xmocDYcMhsuUo9vHyTVSMEvUAooYA6+GWhk8ri6g
CbXYGUNq2rnUf/lyTHAeTPHCpzqZ/NpHdd1vQjXFA9LkeMsn6TP1rXs+x+hX0r/DCvDJH0/RmL6b
UjMQXpc1h2rE9a1NBcnRSUSGkFN99oO6XtoMTGG12Z10dd5bVg+Vg7qlmOvc6yX/yEEX700iFldB
mTPcMKXX0qroDbNRgOqJKE7rnlxe0TUZ28nWTOuGn5Pl+rMP679q7mZOChGOx85YVMhSC+Wmkie8
yiW1dtKgXBuCKKzhqMol8iffTDPuOWY8I2dfPoo1riO97mXkutRFjtcdzAMlNbq1L1CEmig5FT/n
FMpE9AhUSWKE/TWle9aHnChmq24FtYtsISjtJI+tjUJtsQsK9TvKBOscxeUFx8POHWRl9HAsLzmB
UbxkOYW8qhNgik1WJXr91IJZWnl7Ur4GiCcZBz8O4VkFtzdxMqMBdSBcC69Xc1Yg6ffgGWH8WZeF
cTEZR9M1TCu9Nx4W5LsMqR+aF3VytVL4R+4yUXemTucm4OZZ/5BzSzFTLx6zpTKvLZgYc8mwvvIp
u5epfSFmhRcYuC4PYWBsBn86meOorHwDjFTzJwq5iuLAIMaYlEo4CJPMiSExvwrmWobKOgq20f2P
vfNochxJs+1fKev1oAzSHRiz2gS1CIbOEBtYSGit8evfcWZVZ051vSnrWfcimUSQBEESwv377j23
ew4C7VtcSAcoGrPksMyfzGnOtqaTHHwfltk0YD+0OiWybNtlNuHj1wZOpIVBsdlqrmvNBcUQZNQ5
gtBZNy+d1h1qBaQz5wFTh6jhFTSdgl5rzbI38PIQvgNeMsrp7c+UI0aucIvY8NJtbOpyVZl8q9qo
v4vOubWazHn2NDRWbly+xGJ81VvtZNbiyLX2euCX/Vb6zn6Es7gI8wbFSsMxmKXAQvOnkVnx1q/h
yGioGfJjMmDkj5G+ZwMn/xZbFhcSkt5Ez/VZVO9kAzAgJRKD6r9K0vnru+FU35AjgaHKIcNy9BxS
/M5PDyrpTjSq1SSih0LIxD/ff3+SeuaPxawSMBHOy9/vnl/+l4//ePnc12zXj2Xp0mEcNoY2fPGW
UERVWE2kbs73zjeaSqype3ytPxbP985/Oz/648l/+tufFs/P86HNlP27UfurKcEqfI7t9OF5MkNX
H/H73fNfz8uzNfKQlp3TWYs75ifF/nzD3oXj9seyNvt/LNsqMwofTfQkM6Kjk1lbEMzdmMApk3mf
JkQARa7W7mw/u0jLyd36owUtx6V7mvWVswex6Ozn0HeXnsuQ5rwIE/j3BxL1FClsOg+atf3xgvPT
zosaRaGNGMLD+U+RY9v70XRxsnV6QryzBbfn/LzzI+ebIqt5cyadt3FkYdwWwBmZW7EZ54dbEzx0
Yb5PtukgGPZ63K0CrUAERezAwAHKlqIVyYpmvp9yLa5Kur923N61MQ2avp7ISigEMUfqxhxbBBFh
Uc/oG2cUIlBnZNFCQUdrkbsO1c/YiA4JF3C7pmMWNg3tQk0jTjU0t5EKnI4VKCo/7+Bq8fy3LBuQ
bneyrrd1QEii0WNvOD/SByqJ2i/zz3SgKv/jdWlDcix9crH3gaNtkvMazusuAxWmG2o9fPyWyLZ/
vt/3dzmv9vtzzg+NLZ0UYyAS78fKk39u2fnZ5wd+Wvf/9+EfayjduNl4XbP78dyf3rMg8ylK6kNq
MACGmcXpz80AKThevAwD724ANUxFAZ+dnFpQzW4LTgp6Rk8k1TLTIkqXr4ltVFtZ+XQFinAnk4mw
xTCujxrU06FJ6OO3wbYPIRi36Y58aILiClBeIFaWvqe99rX+JeDK7vuKRnydMtSvGbkw43SYZUMq
0ISgJkbP0vSZeXq5NSqsIxmeHjFz9D40QSmgaWsKb949A7DilAyc0jyAna2h66ugTfxlGfQVZiWa
9X1eI/x0mYvYI1CDBoZHnn32AcEadYkGirEAwTnTdUeJboldHnWRKO5bQQOhCiGDGCgpeqpkSwbd
9Ltb/IpRage7ajTuTJlfMbyFTpzqCBGieJtyCd72wqghL8PgMZiX6X6EnMrFz1V01ykJxiQc+N1p
NGgsdXQwDYs2XafU4Gng7ftinJZ+gmkr1tASO3M5c2gBxZFoleF+TAgl3VKrrwt6i358Ffpzushm
DwmN0X44QeKu5hj6u+kZhyIkMnOyfcTohMkELgYQXXqPCbLKlj7IMggiHEQdip68oXivvXZdkq7r
vHnT5TpJibVgME9HP0mum4rJduyUaKhD/Lo+alASDvyD7bxIx3o1kw7zbEMxzZ6MrSPQjocFwoDi
CoQlAse0esRlQIqnC+ekboPgoiKJfGkkkcqtaQi6SDg/aHYx7irJ3CGgB5u0UX2Qg3aiT1D37X2l
My42mJm2OQyTqSFfoRtPQ2IcB8sFap2REti6xaXWWtV6cPwrzbTf8krVbdkcjV2Y4ohJvmbcgQzM
McYkfv4l0+iQ+gPG8aDSLsOcGhqXM5hCkcZ3kpqnAMqIpff1om4oB1RIYODTmos8MZ701voUibbN
A8wVvPSScgAHTDhfZ5q460U9XlN7NAMGa4mDAkw40ttKeDQVxZC9ZusTrqkk2Rkus6Dc0w7Sv0vs
3rlpU/OLtCO4OOlDwAAFR32Obtd+7hsdXEo7P4ZbLTCYJpD5QBa10vWK9p1moJr4DUR+VMz12gIT
n9WlqzLmrGZlxkxzhTGrldPSRgLb5FJf0sYyV0Ui3wNIpd8Kylu+75XLcIjW1QC4zaeuu/Yzf68n
0Y5i5oNZ2f6u4hvSPEuj1Fk4D0bRHtPMQwPnchK1swFbne1seyt0t23pXzZhVO9tO+c8UmR7SgKX
Oiassemfq7R+0Uu2ICsRwWb+TVkY1004MvXj++61Ve8wFLS66cNIhHZZR/gEzIYSnhYaqGnQYSUR
MvDY8Z/CCFH1nOswdcKMQSce4Db0L4tZUOvl+IAeob0zXUNRoe9yD4Nv0B1sFHYDxp6mBqnE6Xxt
DdD4Si0L0NRm1VsmKBs0EBKXlgC+Z6NvMyjtIX5JmrWc7eEua2tUhjFCGb5bBMxtqJ0Y0wPwMxDd
TvmhlVFwDai+Yk7t8y1EwXq0jBc39nTUMDn6SzN5mOyo2zQJ03AjlM6pD/33lhJaZzggMUzkXWPH
dlVdfB21JfjA2cI963cc3aTXIIuZLryeypQTIJrqB39NkpC5KmU73HfFQNtyuK+aRkdbGn6aVmct
KooF69ZB8zsaJil2kpXSJUbj0ikn4uAR/4JnOm2gY+dBbJL5esUmmkuz8VsUo5Q+7LGpNjmMStr4
KGHHqTjkwdCCzkNNipBjM2uasxpiTBXQgLIEpbFonGxHsJZ1cLTwili0YRGOioRA927tx267awMd
fjy6MJpVD92cYmrqb4ammcmyVXjf0sBeqAf2fnC79xhSKoW2/GOMQRIOdZgzStO/aXrV8K3XeJAc
SJlVOx10x8XYBk+/jztK+IVFgceSCgNKyKRejXdja6IHtyOqxdpyNsv50CKuSZ0gu1QiM/ZcWfTR
MSGua1Vn2ZE66ZWmnwXoEem1BBIy7ZD1pmvR/w/jTLBUzQ/tzSSnBIrHXfY+ZYTxWSZoQNJxvEqo
2++HksZK5mLjGmML03Dh7fQxeR4QvMpxfE4FzXRdxJfdrKGPnrBaCBMLk15bUM2Rwk/9dOzqON1X
62nIbtLS4Jyae69l3lDMb7H4ivpbQgISmpnyTtDUyucIiqjgypxp8kOoQ1WYtHCS7FgPHEDU7Bjt
zeObr1enQZ9KoDl8+hjHuwEcv3LJtXKq8N7wGsdAqutVO3Q5WYUQgVRPVpftBwHcjjYzNij1t/MD
swsbr5L2fdG0wcELnacohWwYq0zTc5LpOezUGBLMFEH+EGphSHpl7e0ne3wKNUAVTW5Ne4PRHvIS
bmrNCVZOhpwgRgd1SMgI3VXevDRV9dBvzM2o5gC6ZF5QMY8kv83YnDNHzzc/gkfPi983Ub2A2C8a
c6vzH/rWZDg3qi13B+NeS1IgP3LQly7ecnSRj9nYHsocOjPDR5DTRCa0e9d0uUsjnQg5kVtLw9MA
kNTeBir0VmW6BGj/DRJ1uKoypD/f2MQ6QcDh5rwYai4VdCZsS7utCU7wXwK7G+fvG2U1zTCv2qm5
CdUenthcD8j5I7yIo4XJJZOIygRdUqib870//a13CfnoBAaj2ox/z/rUtJIhbWB1qC8JUA26jgnd
OdDzx02jBs5d5AQLnY7zwq5odm4NRWY9I1uDJGDOkuubc8xmrxJVY+kgZTovR4FZ7OeKaoyXWluh
9YQ5zypt80xmzerbvnWNnZDwjIh27fczob00FaqUgJBBkaqAxe67EtdZXTiXoSw4QRCYt5+6wtqf
79W6ZpICIgqKGZRiA5X3WpEjx1jMYcrB0nkbzvcEU12yaJBwhdGxdCpj36rgUHTsfSj8naPSPM0E
0S/BHZjgU8OedqF1S1uk2OeGWxGk5gJla57ngXEec71sQdug4icsdHjzGpYd2Vj70jSsfWPF9bLj
GnrRCtQH0uRUqdDJsC49mUMLgHiT+tAUSgSlJd26ieTEhdUzl6GPeV36frQxMsnu5DHlXbWR9vUj
xrZTMwxj8BHTz5DM/4nJleRDLeuUgkhdu/kh71UWj8YFDaoXuXvxGEconLmhvror2tnYjPRH97O6
OX//50WLkmKaUczh6w4A6KnfgJHb7zfeCEPFRSuwmD0NBW7KhMgMLUSlw6boULxUDHg9BRL+sQOe
F6cYT3kxzf6ya9w7yxqeyxJPXT8rLnE8x8061Mc3C3s85325G8by8F+Z3Teh3WojWfTaavZ2FHeA
bwZcealZA58kbC5ZJSuJO0x/mT9CJhAxZcIV8mp4jivvvnrT7osDrSkdkSpKbTUWhLkcMyAmm2ch
j+HD/Axe7GO8omPhP4T3GVqPjZwgnC6yLyCK6qAcN5Q96SCW+JJoBUwXlr2iCQLdmtAsVALtU66A
YyBI1pzU5zt40vUA6HXd6RuojmG/1W/nq/a9YHFCNnhhI4YAcUQP8Nnk8DWWCHPaJ95K0ItD/lVf
6LeY0WgSZrjBEd6IY/RmMIvBnurxohk5A35j7YB3imR2Rs71uMERYtrr0HlHDAPetgQ0em883wCw
WkXXHe24C2zGCC3uNSql5GvjE1OgKfc4vQfX5hF1GuCCFf5YiAQprdePkstZuhB34sM5mXfai7X3
76jHM9ZrsGNZsHfJ/joyZuC0Yj7Hj9OV/zHiDX8cYGC3m+BoRDsbA3+3GDhpCyaSa7taknoeICc/
Ap+dySjF9vXEfoADfqY7QdfomB7iNxyX5SL3V4a9DmocBThi0Vtg7AXw0GkXVUQLa4E8DlDUcM1I
jPMGknjv5ojaYjO+BUTB33567ZrgySo6Tvi83YqL4dautp6809LNT7j26+9Brb/kXXZdRHnb/PYP
04XnzrhwCop89/HbPxCe6I7OcMKRLtJUw3EEj7+/3kZIZ377h/FfZTUOcWoZGDX1fakhWVklX9qh
2CZvpEzdQjlN0S2sdf86kssp21BWlEf3cn5nD2Fci0YvVWyXSSyNdU0QGz9FqjipMbFx7s7Pr2F2
DgS54S7TCKI06bEzbtiYSP6eIJqgDPw2f0H3W2fr7BkKxyUe0G35rb+Jb7P78hsB9lj/lvVnvIdY
+5S+2hhcNv0p3XPtR4eps8NirN9am4mOxEbecDJDa7BFNoOdGvk0vn0LY9NEqunCXnJ0LMC8oSyd
bdxR7Td5CYZ5pJp9FP3K69afdf8h7rMjON7wC2MChgb5hQPKIa7twCxtCTDtOX5DDKl/ULdG/jrc
0Vi4r/jRsdrAKuYRjmp4DRqyfqRkhNiv/aNzwy7b0n68RWxWPSKxcE/F+oRRAq8uteGU72+PJOpZ
Rgyyt+kbWv21dmN9g4K59lbB5/wmMHZbm+g+VZxG88m1VtGx2+nbcGOf8IXaL025wD61wnrf3oAB
RPCcPRaQRXC9oGxaIXfGHMlxKnEDvMWrRbTLHXCt5JxcTFcKAXBv6YtPwGSRXDE6WLaLaLkFZgns
kw52iIHw0CnjxSEcF+DUV8YtzUojZKRzpEQOXVzRG9htkfGdpiWjjKVWbSEy7PiIwdq6Nj6ybFdt
x1em4GwqF/CNs6+ep4P3zLxyw8htzdh8q+EYWirQwunZeUFJiEJ0tY837vdU6vfxv2Hn/dWer5KJ
/2XHF6Zu2EIKzzNVsvFPOz4g+wZFlzmcTLc/4VkKl+ocw+71IL0nUylMLyJoXS/YZlA2YTR6wJFE
yE6LrtpY/M1hSBDCv2yMQZS5dHUileWfj0InbkdRe/1wikxqhfxr9V2Yrya+IhBtOGy4fizx2cXQ
MeiDXZXtVUADF5vlA/6R6Oq8Of/Ju/ibvAspPfenH2752r7+8pm3UTudXrPP3/4BNjb/fG+j9679
OfTi+8v+COw2fiW6QjcQbVrCYhRM6MQfgd3Wr9KkWqxbklwg6QmiLVR2fPjbP2zzV91xDEsKyzal
tOwfkd22/qvnesJxCb2Qhul6xr+TekEn/X/uarYrLcszdZNRuuTUb/4psdsxJ+GJIuq3dcrJoyVR
iPTto0204CKc6RmiYXtqtS/EBtiCKWac05vzjkCaJBaUndwUlbFG0AUFqseysK/01r13e4AOQV76
h776Grv02Ls4GaUmTlGhTtMR6BHCmmQMuxTlniJOMKSRPQOctEBjp3Isc+ETqzo/RB4sxMmYT6jZ
bkoPAmppyddmTDgwzZsUdTA+y+HSJtECB52+cvyhxZDJYVpJsuMMNlJNeYdh7VvGa2yQaTYxlNXH
B99F+2NG9o033fYpIdaU9LQ5v0eu8hXW4iSc+K0bvKtGhJdD7ZNQTJdGr0+QmWmotBl2yY4TaNnX
T3NY3od+cdv71XOT1nhVwLXqXFgyX36zrfC6IwiuJ497IZzyCZHeVxG0VB0KvmYpzBtROofaMY4m
6VQw89nmQNZPyGNLsiytjNhiHHXxkJ9aD7I+MkTXsU+9Fz+lvb8JjMFk0tvAfKX1WeFsqd1dpPO1
+U1B+YmXxL4Da9sjiKgl51amycoS06WZaAzVBL+qnWxJEAXmQldUr9iGtC9BVcTpVrdzBHHMrEPh
rkrd3dmjePFl++6rLmfU03UlBp1k7QwXWoaJ1gdhIc57ioYmRswvhpiXsU36WxIyHCNlY4dgBY5t
Yt/MEoFJaZlbteLYJi3s/Gv7jfZhl4/BxPdQpiorfnQfKX0QPRfD1yEBBfgWHXs6pUgRsGANKpaJ
FGhnqJaDEpXbFP2jZiAf1auIscpXXUUIokXLa6nPwUPSKKODJLbJK/KvxppJH4jzbREFp0iy6/Bv
07oNGl7Jyb0t5GPduv3BSwOEqxqTISLPY1nnyyi4DBDxNCkR2CHih0ZH5RRmpE3ZNLeQM8JM7Y13
E9I6Mttbyk9LI8W9F3SlvrSw33rQsR3qarOerGspo62Hps9lEIO0BKyzI3e9j3KoxyqiDhbf80Zq
tf2KKRmXAf2rlMT8GZN1k/UcM7XOVGEMHiPozEnE74utJtOdmz6iQGgaAcyenL4DUWOUORuaXzkf
s1wzWYfp4pfjzkzfR4RQqI/ww+XmrddyFQ/AdOKG0z15IjSKZD+wLl3qfVJKC6PstjQtldq5SW06
I74YqR2qA69Kdmk4YolwnNM4JV+jx1jHNPlWarN4dIZtyATCt9G8B/qjwUSLfZQwR0PLAZAfbeKO
ASMVEMUyfqsgBxc4D8GToXLI20L07KbY/OumfhpibAYwJwIq5H3KIaZx0CnCWFVmR99id4ise+lR
buhL+gXUKebkLamCdYLe2az4rju2gmrYl10by25Y23N0H80jIGfj2g2RIriSg6buMRtR1LlICsYt
9gguJPMPrSWTVRryuHDjN8uQDb0QjxSQyn/K63DadvyE0pb3Zm0xBLRRK1QoUkrCuvF7jxiixEwj
PieiOggpsjpDuvJk8yQT3ldIeASca4lcnvD0oaAR4EqH8jpHvr7ImPWvq4zpaJlkbxonMphB1S4r
ObHkkiCPIgSC10D9CZBsmDr8Ah05UZ0at51L4z0Oqm6bNUqiUjJ0G2ryEDxTHbMdjvQpkqcRLD/6
kvrVLLwvBHWgGEHPN2E1Lv0K2R5RaJvC1pBcERXaBtZ1Es77OrTMlVXxgbzwW9NwOkpkAWx9sI7k
XmOW7ajjVQ0QE68FDY7Bh4tBgpOTQjcutcvAx3iPWNuLrDvNBqjVIjt0GaDbRgKrIE6+rCIDkqTl
xboPndOg8Qv2tkPSSYD0pM9BOYaT+6B3zrZwMbojxa8u9azGet9hZdYzGmWeBKmkZ4PD/LNbBSGF
ysFvCTpJkFcbxMf2CeqGwfauDRIEbeuKbji6eT8/mqWPRZkUd8MgOLaMP7A63lkDv1biPFGCzKgM
JfO6KCmaVROkygQXRN449z0X34WwQg691IUyYqJFtNld1LkkaMwbHALxMvDaW5mG6M26j7EbH2pa
OMxBW04WgjJ88nHey0ePHHRYSzH+8VZsBhtFVNaAFyhlcRVZEczFgdNtbte7ymI2fr5gOSoGnQwq
flGt8Rc9LTF8ghbJkU70ZvXl1Ti1r7LLv0LQpfHcPRcVu4FhpB+6xrGYWfQ2AzPbZDTEV1Fv75CZ
4Hv0NHBUenioYo9QnsbHy+JsKs72kw/cIaDa4JviRJ4oMBwdkCSJubrf064I/RX1uBWDIxXvqH/q
ov3mzgGUqHS6ma0MZHNePUcdIu8y4GKkGYrcOyI/lYJjGWFFzcUpPWkN1Pg5B3cj4+xVH5LHutT3
WFwvIsLSlcCg1PVPB9vVwvXHl9bH35TYKQba4JUheL/oy6MzPIdtgeKldpDdGOT81CPosUFwsvES
sfM6Xi3bFrh7k2+DLMLljwNRSwNOUoHRrrpSteekdt/0lLJqN0DR05k3fVcvKpJb17M6QYoR/GmP
VPVCx3KAM/9QjT50Wzhofs+HGDqDc3I4IIWz5UVqoMDmd031dp1JXBvnyyEHD/YkRhypGn1BNweA
a2z6iBOiFmj389Q+jQn1+7HoCCXBClY79o0Oiywy9BBbDlfK0Lp02kKN3xg2aE55pw18ltC7tBrD
5+wGsiqsdBitBrM4LTypoUtUmpcSTQLafOM0zfrTec/xLHJYXY+4CEraYa4JLFiU6joucWs7F5S0
ZhvQq9ZcDb3/SJ2d7Crsi8HJQwDFjgRCj1DoFkaSf43sKKQULPn9dfJkjDJcFS0orij/pHxdIcoQ
5brS/de2cxxClcJV2CmEFvBn+S0rGColGsMskawdD+l3wRxY4NqBj2jf8pXnW1OI9tAixPh+U01F
i5Swb5ik1kRC1ihle3I5DMDdLTB9RuDPYSW4Sqg6UZOdB8fDvq49YzUUKED1cYk0Sq2N6Br5quw2
a7dEOoorbTb2QcPN92WdRMdl3jPlpzPjw4kl6YhQ5GVn6Xeu2zX7EtMf+R1Zs0fES4eeOXcHcnmw
qZ87HT0G3BKYu9Xi+aZT9/z1FDSYv+23waByLzXZ7EXVFgtBiCJ0DxP0SuZe2QKzVNKgQfHc2sPk
QaSGZjUHz6wJGG7Xwh3M7Syj1djYJyML6TNEgspEAqPDtqvYWMRJB7wQ62BjKxFLrrYl53vcI+V/
cGqox9X5gSphl6PpTYMAK8x+bo2ACvcqwrzA7xkEHElk4kSkvSB9JFItP9Fx0Fe5CcZPTEZwJHD5
WHYhyJAUGmpNWPDRb0F0FKa+sVRt1lVVWs+28MjZI3V4Sjp5fuc7n2LM/btmRi7ReP17gQDvGEod
V+pNGopTWVFSobzs7HmXBxG+lG4AepjKZxT0RMe0cbqqanYYt9FHlE4+8LDzXXJ6GeKI9Ou8FJVQ
+7pOzgCW47s4E8M+Nupxf75HvLeTE4UphSwPcUGTfDTlc66hHqjYWSm7iCeJGWldqLL6ECYQEHU6
lmjf/1g2x4AIwTz8yNrJ3OvRCJ/y+10bCRN54Ywdfd5Hq0uTVpKPxiANvUM2NNGSYQ7BNjR7NkVm
HglB1w51bJf7wMkX5yVziJhOeQHQydHtIY+5KcAFddOoJ39fHMpvVuSDnypaif8BWXyRtcOhxTGy
MgfAA7oUPbXanrmhZBCQ5NFwFH5Ii9Gk+ID0/ZTNcIUNcq0PVZaL7/d8m0Y35W9KXepv56d0FUzS
Zt4bIrZX579Y6kUih8cqa9iPCJ0vDcu59GnBfpZsZ4me9Dmp/XzpOro4DT5Kst7r+sNAo/+SpPdj
jAL83NSO2kY7tZlzyAcTLaM1pIdKdvTAGjLCzEIE2KhYdObwZGVYD+XA2KwcdPM+RYZ1bOYxxPkB
6GoygEWnyAKQoFjDSzkHGznK5Aa3G5rfZHzOOpl9KzvPWRF3aF0kucPwHO6s1fFth1Lc/1Rf+Isq
lfGnKpWardvCci0h2Flcz1IRlj9VqVJPM2cbH+u2xWmMaXyl5qoADfAT5u59VzOqsXSmJT3ESzvi
6vV/eX/bwPIhXLqP+p+qBR5quMlry27byPHBmatTLRlMKo1DlHww2DebhuwCQdCrMf9NbZrSy881
se8fXQpDmLbh6Z77p7dm8K/Z0Zx323RinqgmjE3nUY+eqOSj0p1tfauHYFr/U/s6l7D+pvblUTf5
ad/4l9rXMlIStff2l+LrF1Iluuwtev25CPb99X8UwcSv/GLkqtru9xoYRag/imDyV8NQ4a66ZQnP
sHUaDr8XwSyXfFfbo9plGS5RmoKHfo9+5SFXZ+/nQURHJpfuf6cIZv65BubR8tBt2h2m7VClU5/8
56NqMlBDhdOob+lI4Ly5yIIvZz50QUCYekZAHxUrO8ajgUXW+HQQsTf9XYcXR58/TMpYje6vInb+
gKbdMFwP9Buiq7Z6MvBqt9H1T1/zX5wCTPevtpYTgEHdzrPRwakD5adzQOEIUbpuwNaOjHNDBr5N
Vl7rEpIC9o3JK49YIVYBHSZHbrVMv5XoAMr5NLn9ttKI9GDm39tc9DPEhkMCVdS/jAp3PVhiN1EE
GpjDRFDKOmRn3pW0PptSZVfQEPOvWE2VU6EC10h571qtbqJ/7Ku/8YykZvZcFe/qOcygSCTBZ8/b
wRnYDp6P3gswNm/VBgSrW0cXAoL6k3qKWmVVGgx9IRCWw1qtanDKfeOS1lS+4xv850ZVlKTUNqkN
PG8wSdCFDukYV6/a8IjVBcxPfTIdUMCCHtWY6dTgakkX5X7F/Ya4diZ8vHWybgK8ma5+pZ4TZmJV
M4EJeSkPK9GXkjzgiL7AcL/0Y2ayFZeg9spOKJfAS8OztqggC6hXY6jd6pn/IhrCM9U6oiIHRYdv
HF57xWsr1ZafqEzkyyHzLtXqzPiABRqxfr9Wz0ii4abi2Qx+wVLwtkOrf5kuVZikY8J45TQHu1g3
vCLJWQHvcd4u3rwy5PqPj6rej0k5gF1jgzu/ynuy47ULKpHn/8eto781JAKaVbc6fwDWY5fYm0CI
qa9HfXb15uoz2LSOKlLw1H31FfrqPo81ShBJqHtyr7Npk5V/s3V6Z3VIgGXKBMYMCBK0gNDZHBpc
hwX3++I6Nu8ZuuBIZncAYMRgXTjtSi2qJyuYCyWe7QSLRseUXKVItYiv7ej+d11+UH/38WH0OGLj
+SXiPdR6m6QnCwYeGKtTqzC579FUzbGPqK0SJjERv7/UpdtYYcxIBsbZmCJ97qvHKrXaVWnzyVgb
airFlmzvoKCsM16utkC9bEjXwns2LJjewt/21bTuvRwYal+8ZkQgeQJzF2ytrKLBXR5NIlF1Cn2v
PX5ghGe3o+bfewFD19QqX5ImQ5+h4HvWtZ+l34ZS4LBCDY4kfBOQmNtM8rKqgX+pgPQYnlBoXqK1
7Za528G9JG6vBYNHUe0+wQHSkHyi4XJkakeFYdKH99wOllmITkAEHDCaEaLgtQABkagSkQUxtDeI
AxelaFbYdfkGrStOYv+5hv7eBvqba6jpCPN/zUu//sxzWAT9a/4/L56/v/CPq6f9q/BMYXP55KLs
Oh7NoN+vnq7+q2N4hsHDpoBGpLpLP1pI/IlRmm5ahmdZzo/gdMv7VXKtE9JwYY/hArb/naunYery
X4ZmNoJLadBFkoYhWN8vP1+R0sxq5qzU4Vak5d0Qo/CCgnJnT2SfwGwoG0GYhmZc5Zhf16YuyEky
7WaduVBB8tTZepVMqSJfUItUacoY27y5ZT4e2ZDXBZcKOSr1cdqPxwK31kCRcpVpbUndANqCMnmE
x6wX1Dr8jCkTNA3OJMEqsMbbcSB+0zMecz+Il0ASUGnY1MlECnfatbAkpWG7t09V6vjXdMHBSO3q
pAAzjSd7HrxwG4WQsu2UIT3ltBhPXIK9OOlgKUqqF00SPHoW5J5Uc1ACenTW6wHTdte0D3F4G8V1
uZm8fhO2cb8NmBCGfkfUIUEkUxN8DQ2IdfzIq3Cq8B6X3tEGQ0asC7VlLSWecQ4nukPEsWc4zBeV
gMjZgLe50HPmx0GEOD+NbaIYOrjxc5iIha6NCdHp9Zs1RV+YaSrQf9qDkH2Fql6HkzJRdu5Td4fD
DtihoKjjpz6RPG68i+zmMrEuB3wd1MeCXR4yzbNyb1j4YqZYQbN6NyagESQkpd1s6oRMekl0mkIA
MbHn7SnKX0aB3R4M8daETXK0evvS0iyU0ZKzOKb9blWXZbKpsX4yS6pIvGUytbZgHtvCJ05tIlJg
KmkSeS0y3l7H9GjnDgiaOHqk6uihYIJSVQQx0LUS3lox042YZXMvcB/39QBZgpzpkGARF3m8rtGk
AthXjwCKxllcdZ7Mrhwb+7kUE3IEvYNV27SXc5pqqJmCK6coJAL30Dx5pmrO2c/SAJvkB+VxLD3y
t7Gne540tppupcthdjdWoU33fhcSWjDGVEoGEBGzg5gnqXdpAJjc7/yH0RvgvxVSrhqMI6uJWh6E
BTI0tAQzgimo5btB1ZBeavfbzDVJLktVYU0OaiDyUROfUUdEQWVZ028Mma2hlH1WCZrtZJxNZC1q
xBpYgHvW4aDJXTz3S9SR3TEH+cMoaCzXusBBy0sgtLbsJ9BXhoXU6E8KO7ju+mBeDaPZ7WZ6mcu4
h/kVhslWH7lmQLcIsPqCcwLz8zR6EeBUujjopymqy+pjyH1eMjZ3dJFpzTX+S6bBytCx4YbUsLo8
urRdQtMGxF15kogVLWg6Vr315NUpNRtUuWYwAWFv6l3tE3FSp2WzKSZxWbxGMzB+wGZw7sy7KYKc
H+TDjUcuoY6Hp0NCuWwmshlSolODQft0I7rIyUgbxXImgCLmRlbJ3SRUflCrDM5G/oXr62Ju8DmE
eFzZX6D/4BZxjaA+Oi5ZQm6NVTdvOG/hKjmwsRbe2Pktiod9kUcGbWkaBqkp3ypZUGzxqiuG6fe1
UaN7sq2loAy4FB6MyjZ58JL6OPj6xi4pYrdizm6SF2PsPxK0tspN3i4n4S5AtWjYRVsVQNLhm+mo
B8Nki5/8CntvADOMQKqc1NUup5bfA7bAkXrwXUIJsnY0QH8lwxKPLl7rlIJKFa7zsWdkIHt2Pwpo
a8fEXC4IOTBAYJBnzDhRtyOg+JRqE9zAUWXoyy5iiDEz1tEL56a2gv5UYkTAUMrJyLD/H3vntRy7
smXXL8IVTCIBRCj0wPKOntvwBbFtAgnvzddrAPv05emjboU+QC+IMmSxigWkWWvOMb3DMMfHBkAS
q1eWV0H+RmspOBWYoMvgknSoSuvxzjAZH9zgIHzbPtYYU+NQAyz1qy+uPzTbIXUqAA1k5ZjO5wK5
9107dfG+66foODiAHVzLrcnsSj71Mes7ClssDnNNfGFzYtUNrL11m0+zYKAb2tfWlRPqSR9E0cxw
MWcRagOiLqWTPeCaffJ60kyKYQKfXFIm1tMbvWRyjL3Wf/4ypw7Jb2E374DWTD0ow8xzNyPdCW+E
mjs5JnBxk4y71Lwu5FtB0W5I9D0FdtJCyBy94WqSkHt+oFI2iKgHMDcB/gsy74cRuEc7z8KDYdPF
wDBm4/cC7ECEKGzS4YwDbDsDchSZ9Wy6HoFSocbN5eHulvOE3Sz+PrfAHrs4/9yimSU1SJOrZSqC
Bxyr3rahREt39DrzO6W4atfC+zFmEsdK6tZqYQsGS+8FXsadq5FYEubiKOd3JQl+cBkwJmrYd05N
18RqCU33Q+uuc80GrEd6C+fk2S7A6M6tTbu5dl4cO765i21zQhJ7NHKuYxYihx6lPURntS3RCANI
nvYuLtoJxkFRYZwvgV8WxYQDuCVKInyq8L6LDIGwE3ASlfJQBNbXKiJRb2wmoqgi1AqG3Z9ac6CV
YNNSYZvLWtt/MQsLrhK7272LghaFf3+afR8SXekxFS+0kXDrc3sT5/yPsTsdqoSFhwzVU23Np9yO
8HyVT2M6nwrNKTflpLTQC3vvkeDclGHudJfwUdwup/CMq6Jiq6kC5z4LctRnCdYjyyJuM/D4mlsf
SvlA2EVfQabyD7YOv6nJewsmer5OVe+Um41nE2xFUsG6N5bKoaNivh48vwHhDCr5MQRQ/2UGttr9
HE/+DzfKaDvXnxrfOAxJ+2iJ4bPqiY7VVfNg6CuDQrhBP3RppX4IeYNtjuBCdDdD0F0xpHOrFD2q
GNYRHfN2lzMWbDrQw8xt064NK/DlDYNkGZ7i/uTWbEyUMSAPnprvIOIymMdGQsmOhsDVKiuWI0Lt
O1tDJWodlID9p2TKUL+N9GZbTq7WcW5FGKmDHnMCVrR9UkXxuaZNBP8YRYZXeIfYat6CAAWoMyU/
7REs8Gg4D6gK3mZNJ1/TWocV3mJE8uyLAujEyb3zI8VOu4T+MXSLCxDgVpo+53H0llfVTwOSQJLl
4zYI5UEFHRAc/1WAnQPF5gHyBQwd0cZ2Is4+kRANQjosa6sSRAYaBJLhOgnYJtT92fTzN2BICwFa
lWpXLK6P9TC0LrLcNKOXlLRMuAP4rC6s0lOohvFcg9f422F9TI4hPaHlCU4AlpySMrzuoElAJfzr
4LswdWuquXRD99PqLFj1/Ku9YL3PxZme+oVPVtECCg2zPs+9TGkq0uMN42Iiwe0lW7or6DgMUN/0
XhpV/nVYezvr3fUJFxcBSEg+iNEuBpDQyvJzsJhDIo2dhbi8UyNocq2P+8uT6631sP5E01U/3AUB
/PHQemt9jT+v+fFyVknp51JOSXnS1fcZesm56F9UbBKQ7kGzLI3kPlK562yyMBbn9Qe8eTIPsR+C
XxG4l1c/u4/UjOz35W2u98OO4sTInPXHIL+62uvMw+ax3vywv6+3/vHYP/zzfzzwRI9njYNP+t++
+n/8qh9C79J6bhi3GMijCK1wKcrqXC8HlURkWcvBw9i33Bcga/CxB1iG8Yp8fK2Aiog2MwusI3r5
mtMRcw2rfX5IjsOnLIFfmK+PmZ4iW08E249fXm/94wXrBL2/9CIyzvK8PH8cTA8Dir0c1sdizGnb
2iMZan0L60sl6zm2vuCfmyqUn+0FATAu1otucWuvt5J54l+bwsRgMul+9otZJkgjazsPZH9pmXvT
ZkUDyCI9KashL8TThDT9+dqUqvjtP7fX/72WjOYYfEOYESP/iZUYUC6WnvWWXJwo62Fob0mZEdc7
Cyw15ljzidabqkIQlProXUFu8rHaz+tltB48T/MtlMsVlbvttPVjNjUW7COsHFw6uN2a8zQFXETL
3fWWudwVva4AYyw3g14n7ETbXZh7qMXL4qsR+N0FGSTGSR4Bq1w/8vCmMcr6FdolJuxwhynsvanC
QzLNRHU1pErXybMfu4R0h19qCB80YYcYb9Vo75OWdKLSCykxtechF+VrXjg0Yv3sKXfAhrsq16Ca
JqbLjl444yWbORlPuwIlGGZz9NDCRVIedSzQKj/Vx2aWP2yLeLG+k1uYVxSmZ885u9q8r7rU2qKX
8cHWBfpkjawiVELQSUP5q5ENIMoOLIwFSvzetgtmSDmzdkH6QhVWJvATJxAVqnww3XErXZNQl7H/
2ttoxUSZgpBXNerDFAhJpabkLIf8N1f4q2CiP9UB+zLDiKNjZ5oww7pu2qbDNsJ/8Ng2FMlDKdVp
MiZxCwDSB8wKuMN6iEsOK0JrYVINkSyyY2K3ILTo4bGi4PT748VzwVNM/YLQGJabHw/+42fWZ1e/
3sfPFY38Wtf+YgkIbutzabUQPNab4D9hto72Y7iEuM9Lfru1HNa7fw5sSzZBmjDPd3RSNduZeZPO
lTxF1BxLnE9MQsG2klyBUBMfR3Pu9+sLNQPn8XqrToClJ/U8nuT4+PFciO902xsJht/lb4LvijHU
yMv6i93y2x8v8XEXEdG0uNZxucY2Uxkd+vSIBmCXLM6pMs0AwK03Pw7pQlMY5HDSKeZ54eLoG9fz
f1EdQDQiIyLhKl8f+3ji4y4i9AEwZA7pp8s9xgqunfWgkumb3Wgomf9+qGxKsbFY592Vy/9r/b/o
0gMkEYpLGZt8h0KKK/JJ6AyLs3L9HqQf88T6vaqsIKpvvfnH4Oi4n2mCjKgaMceth9UwZ0cR2cz1
jOQ4ILS2y/hotavs86BL++izcPqwbK23/mHjWh8TtuVjvLGDdFtAGFAWnyxfpt9gWD8ykInKkzEk
rPmpyOL4ZMxk1YMBPw3oZpeR2O75lOutHrfvITWGo3JsZgZZTge3t49sXNWu5tKAtoEvE2A6w968
Dogf9sZ6wGZQ5CaJnMtfHxe1RlE6987iyNOp0Zz8/h3PGcqPbjqUpYkUeJklIaXWe+H7T6utj4Ju
ca41UpXLen9MR+L0GuhPOz2qmHRxFxSip+bpLNJ6PPnJr9X2uB50G4jsuJrxzMyom4vSU3EIzJQ4
AWaJ9dC0ib5Dn7rIV//DM7k+0bl68e2s84dej11Sk2KYcW6tr/7np5YX+viL699an/hvH/NXTMnH
K6y31t/7eOzj7sfLfLy9j8fASLMOUtTMGk9/Cj9eef1h7w8BZX3vH78TpVBYZ8vefTz05+MZtkfV
BFX8XbcYOlfTYdkruS9reG1U08/FhJqmY+pli8+lbCwmQopXxEMLqifn9cFiHt8o3UcAYzR5k8Sk
r1bSQpHdI2rHugOlzymznrmrDfbjMHr+fR3G9r6eNZja4Unj0fzje4x9pv9h9gpyeTMSGPLCgB+4
zMOl9phMrOX9rG/CrPuXwSb62PennYqdDDUN+iEvLwH2AldlW2DFZz4CfoX2DOoMazlgGm9jDKE+
ZcsKNJ6sRytt0a0xZUPpRoO0vgaz+OImnt32UFsp41LUH+I2+43xobr7/835/5fmPNN8QDP8f/yv
//nH3/R/dOdv8Q+Iod/yv3fk//qlv5oKvv0vYdnUKsXiJaGKhQXpr6ZCYP5LQIILWH270nTF330p
/r/Q7pg2vXwHeZJrfbTkhUWXwv23l2UxmvzH2/urq9384/7fjYjW8kf+LvfAmcjYLhyP9oQphOnw
l/7eU6hGY8RA3VgXI7Re2roqKE307nlZRBVD8H3kXD6bXUFAUYqIrLDj+aGupugSzNb9eq+zCv+c
pcHTlNbiKYuyL1UxD5f1ngtQcOmGZXurVD9EZv7K7eapMAxxjXLoBLNVEuKJKPtsD3LXTVF2YYtN
pnRVMGVmHYlOmPePTpVXzyNLJZRhEulX/9zUjXqw69x5CzVCUDr0DWt0fzzhj2B1JR4bahjPLDrj
vZRh0YAmr6O7uluU5JqubGQ3D8KGlUjVMKN3+GS5HTRzahYUKICRp6gkv8kWD+jYD3snQvw/jVb+
UiWkaaCLIfOcTfkJcghVfbRETzMDycYLJTEytvECt/Gb4zbm09iL+gIsmDdd/ZCFGl68TAAb1ClQ
e/J0i8qe3pVJbzAgL4XFvgvoEMzwXtgjisfIIMu3IUKUpsJLpgA1VH5w9Tt0U2mUZKewN+YjXx9L
f/pG9z4FNrRrwJuFpaOrL/qHUribOm+p0rZGf0+JY18Klf+arM67dkMDh3CGOspi9dD32IebRJtw
QEK2tnVEl79PUDjETX+VrXyRZhQebIETpCSr4CEnqyDxMolfZzrCaPOvQzOe88hxN53b+0gFovBe
eyzAVP0Y27/z2cI0AKrP3dooI4nZME4mCsFHCrYhnH/15A8I1DOvf55hij+7A1k00m7vRaVG6J8p
FlZWnU8BzPbe1foWtcZ7Os3gfFo00eHELjytPqmsLS5WP8+byCyfh4rGiotM9W5CKHEZ2Z9tbIoh
p95XDaESVEOIxtmIyQQoE4CKH3qNnztno0U2Q2eVw/lvA8R/oSux/uH8Ja2D6wwWpGf6oM1wq/3n
C469wpCiXK0vg/QA17AGxrzUX52WMrHVxTfSXaKT68QvbaTIwoPDLELdEC+lYX6qLNz939+PbdnL
X/ybJZN3JEzEQcJ10Q0FjAT/+R0ZMS1yoysAbmCNOKVJpvcu1MVNWg7PIFzEyezZBTUVLky/k++Z
ZRpP4WKkgsVUBU6N3ZWoWarouzbNfNjoAXC0LFTvCOavEqFhBuvnq8f3dkcNU70GP9hETugdgunS
L+1+y6Xche1AHnLthzu9GILa3tj0kM2boohuEqNuxap1jyh52ioExyj42eAouwHWXLoEjxERxBTc
zQ/epG99lx3LafJOaEL9bV4+WKmQl6h3YkxdLZaMWo338H1aJ8TR0c+Qq6G/HqQR3Wox61fVtdcJ
xA6kJc+nPk21D+SIcxKWBK5lqZu02D1iUcB0XUbtLavzF3sy3odATc+4inZubX5KbC2uBYpjSbzH
41yHIKWxSbiU0vcgRBFhl/aruQGARfSYHs2TpYbnsYTUFLWLdUmn4iSi8WRB0T/2w+8sdNpDpbs3
q5Zc3GxlN5VjgPUJovspB1zWeUDgldJXqXWwc7KvWdaqXTzkLp3VgDTZzPoGQBmZUD7LQ9J1nz1J
YxeuMshZHF1lFkBio3SAL4s+VAQVARg60NM5u4gmx1ajCgo7idM/5V63a2Ad85aKYwT1cucn005r
whxc9uXXcQagEwKYYJNCNVt75LJZ/U8vGAqyqIiWbSE3WZYSOxDA1LMNyAquLmgu4jdHAH+JQAA2
vQv0yl0UKW391fMt82As7ZVUSXkQ7Ni3bTsbG5cN3rbseFG9XCO1ayzoG349nD73EUmQ/YQ8vRds
ENopKC6VAGAE8j6kXASCKCgJpmwg84hICCD70yuf6WGGsSVkT5K0iPtbY8l7tqQ+PPLRuk9FzFuC
1YuvlYz1qCVkNxAxILoaCof9Ca2Ku2m5OqjThx7efnMjkT1vcPe0cBNN7DJOcHVD7ymS1Ec0iOg7
kK4AHkIyGJQbP9TwYO5a/61yOQfSYEIy7YTfCJEheDBQmxro7sEaICkn4YvRGRC10QnfBPiJLguS
Z8TIkWwB5QdFcAhGZMi5g7gFXksPea3aFWXz2rTW+AyYA7coMwBOwOkGfn2XizGHBovBZyzdF2wg
4mHu9qU1O6Dl7R9GRVd3nPmcCb1AfDWfChfpluHkhxrZ6K7SRXGd6m1JopzVVONjKnya8AmxDLo2
tqFtAr3N40+2RRR6L0suhwjgn9ak6ngRnalm6vFPYWspWivYRU1GYGUf5weShe4mn/y81g8TQO0J
0QHMUtVYuy+K1AsUd+TNY1hkTdLscssUFGqWGK5pJHi7Kd5UP31HeVUjAFOPug7weldmfIjr6XmM
c9RYIn0PDGwq68iDRuk9MiFp9JEBMt2tP/V58NZ0Lk064E6HMSeIcFj+D2CBL6Y2EGkX+VGns31w
SfkmCIfa18a1ILsZ1G2sEVhdpwicd1qsLnKJArWP3WDG1yKCQh0hbDgMpfjB1lfcOz+y2S5YM8Ba
R3MnXOv3EGeci/iJkEX+jJsYuuhyMeZh+BjJ+mjlOibkkPpGB6ZkHePKRCxxUCwyGs+5lmPfXqY2
PqYjuQGZ5bKBHur3Yhg02sWNpM5zqM32vcyKalv7pKTOFShu3duU4WiDBJPrnPRy5dpiOk8003eY
2RRd73zvZs9u6HjQS6CKz6N73w45kPTliswcJOxTVNx7Xn0uGxZUdePVx77u7ou5KJ/6GoGjmOtr
OdEDr9qJDjIJQIjE2l8ggBtiS7q95XXGMbTL+7C2/MfAVMEj26mafuPQ3IkBuFPvdNcJBwDvDdVa
hua/ku8Qhos7P3SSZzkZF1FOzSVVLGGLODq1QYnkI8uiO0K17A3L5tcwdeSRAIC9k84e0v5tVcX2
1tMG+RwKynY4IUpr5sjYgvrH84GUAySXeSE/gQCxDl7FwPUXtcm8FX5sXvrc+SUZjY/J6Fc7YY1i
IwPl7d2Bn2BVQlJm6OakOgIldDr1MwmS/KlKyFcLC8KwQ6HPcL6fCi9pLzmDyX2duvYFnxailbK1
ruweTqkYXVp58EyaNiBmoy33dJzui/w+MWN9arDEOVl6blIU7IMAvdbixNpLBzrm0klEAk9TdPZw
vKngRuOfBRmU8is686Vz3jIZPeRoQbZRY/vbyay4TDqUlbNDel4O7BjMcQn+K6puPspiKBzDt64V
9raCJLnr29beuWjGL7HfXiVj2t7v6Ry5/MeIrifRCEgc3QI/YoJYcjkqh9afYXAxCqNyT+CyUnAa
yP3zcOyvhh6ejAIcynpvSMBpggSH3jJ3+bZlin1J7ejozrNJAEZPOgsb856cGBrDIV64nrHcUuMJ
e3P4pCjUmJhdfB88V9nBDIcyum9H88E0YZjM2g52M0niqVemu35CiVBPbEvgVfG5lXib6vcyDIgy
WwbYeBlqO5BJuyXYCphRE5+sbvriZHN0tf2wp7hr7YfGJslMN8lWwuc7RnhWN1H03Lb+r4Q+xiWx
DQtXm4W6iVVTypKWdUv908I26vskhJSO9crbIX81iX+NymwfQVadHNolGGFldqA58NaUljzEoiXj
bwxJUa+aGYwhX3s82DHewPFTMnTllqHIRJagMje4byvjVEzVg3Awn5lOeYwimoScq4L22NMYRcBS
EiaD2fpBGNHFTeBaORGgPy4yLsItb3TcEZwUsEfR+9TLjWemLsxQ1n1em48mw+5RzLhZIaHj9otS
7+QG2VdInxT+Yvk0R1X+TEmHGXDsQORlHRItpOGxG4zPsUl7zNIMFk7aBUQ+SUyaqt7bgXLeGs8m
1GrYxkHRPma0esjA0pBniyq/rIcuN38WWvPjRsQGrFbTJSK9Mumzi8ZJwuzvoQqeCUulhwBSW4SM
w3yS41hhrWybHNWSdIvrnw1kHXvzc07CU+wiHu6Yl8t4zhCz4jzC88cZlofQQuoF9RRl4xHZCyRU
34ZxG7YPKdTBfUklagvFvsSfhoopm2SLODz9FYYSnG3fD/woCeBSReKEemImTqelit6VX9ezEu3R
9NgP0TUx3YegrMrHqFLZphndJT9t/B6xQ8KZTGxggRRiPwSsvEsxlbRHqs82u7vNEAOUY3Vdnv24
sMhrkuIb74y315ZkH7Km32Lsw5XaTzasWvQCWL3OpIA5J1z6xBUvhuXcTk5FMEi2ofA/xyFk3nKK
S5E70Ajzsj2EUbGc6YjEjAw+YNDcoyPrcJzc10hAzKTaOQlL86aXz45B5dc3UrA9wQ/YleZZ1PEv
ERff2eIKbK6Vd7TI6LrrfaJRygrOHhjD7ZAMch9ETvI+QJZIJ6Q7CjUlkxyXMo/LQ92S+ysR7N3l
zqJudgllUPbJ6Xvr2nf2dwsasaHIIXQm26YBvKCiczybOcFrW6rmtA0iVHEQOplx/SjeFhI5ZdHb
i9zcfwoFKCJBbOuhaXowQ+8+I9v9kFvPDoUIKu+g/8McW0Phn1LUbp/cIh4RdKN+nmvPeRjHd7tN
d84TcQ1osLMOP9mIGq5mqUHGDAEwsJ2sjBz6muUHc4Vz/uFZo3mf9sS1i6CS21wyttsdRj+TxXUo
1dcq8+uXpLVfWn86dF2VXtU0eFeHf9aODT5QTq1opmgwjp7SFjZD8ZtvJT5XZQLbs0A9reqTmC1U
/h05gXiMihOiiaeuopobF3Jj9y0cXrlcBQGBk/iXJoQ4FaFGjXN1uwm5v/AuVqKn+/aIQdy/pQPp
7SRlOkcTe+rVckln7sLkwhv7Fo6z9+SGWJ27GbFPZrvmzWTNvU8q1tZKAKZNMO83dbRzKy5vJ4vF
J1a5LxRfe8SXp5GoAdYAyZWwM8DezcNkLal5LpRmk0IOiUCURWPKTAizLfhLJfv/9OZmdXkZ3IBI
gmC8uDgFblbiIppaVnO5DdIg0uqWhp65dyU7B4NIs7uWtfsuM50Y1FsTXE0Iy4P2rct6mONdLUTy
EEaWuau1PZNGusgKC/Mocza12h5+JrThzkPPn7BZW41uZDwPOPQvQ43WsFnKbnG5FL7mIGWtQPEm
qGFeseA5ESLXX+pC+JvQJ0jQwNx8iRcq33qrsgg76aFRBqKVZNXhoYj8goh6jGVHBDUPcWzqZ+qT
+YPbZezQGAjA+xEpbvMYIqzumxPq5JFrJaG1FpGq1rF5LG1i9JRdPlTJEF5Du7Xsu94aWYsaUXph
qb/E0TDZ1TS+NpaJ2xbcQbAZ7BZCTevrHzN+Q9Ko8+yZAqh1tKYOa2NrEMwwbOIq8/Ath1/Drs2u
bbRcWbkMtqLT/rlz2UaQFTZCtLeN1yHJP7PS7cjTnNBGZYAIOSU3aVCQrVXG04OVzaiBUjz3/Vxl
cLrJ/XHG5NlAFQXWOIHcG6CYy+Fc+5GdPeDBDl6M0bnvl2DODpnhIe5U/KrG3D3nLe/FiM3olVF6
vk6F+nkdYPS8mJXnvUQVPm/DyulMTi6gZ6+1D0zj+qnAQhLbTn8xIb2LJX7Bn5CQuVb1Xsw0hGPX
BWQj++JgxJn92PnhC6hwk1ydABR41IHrHgvjlCT+af3Q2oGXB6lnM9Wku6CUvK3nSmtZJ3bDTwNr
4ceyTGe0QhQhS1smF4RsS2aQ/TOURN6zTk6PVdg/zEQRmPnwyO7rTs1EOVp6rO/iwZ9YL3t6SzGQ
ZTAW0Kh6m716vi4pS7fakM+hxyqtci3o7QYE4ioQ1+rWgsKaSTyPB4YlT5jkThs2E29N2F/N0ouO
YOxdCjesNxP0RTdQtx5uEFXC5OrZekRlkoQbgAtLXGNrs4LnI1nxCJio4Jtq/OY1Z0FxrMekPTb1
fA8hEwUp4O1bNnfhRtiQ/AxQ85s0d4abYxLJaDbIr/N5yNCWxWAm+/A56yhGJqi2jikDOrOtCdpj
tn7lGeLiZiCaLorZJqVAUA4hikIyT7JLOrZI52xiYIe09YiU5CAKuz2gzXihz+hd+gG2R5+N3XFd
gPgG0gdV0yZuRgtDO2pzwpjJMgB+2uQmiUbwng6sUhz8Ktt5Hn6VQf48koA35IazYUT9ppymYPWA
OMpmhtojeyOqVh0bih53oneQMrnUfkw9epzdPSoBx62Oob7vmqT5FKTVW12at84aSLbJbrZEke1a
GnNwblk3Fwy/ORrekSkDZePECFoljf84t6lmves/dR4g3MCbk2tAbpjrx86lqsuHOnKLy1g1X5xy
AeIHw03GXkpWDoHshAqehVu8hri51o1k0ZDzS1n9C2GmNEIbNrdGVsA4AoBJ7GkMrJBKKq1/Unrn
X0Xk1/ug+WyMKG+x3p4cJ76FygRL7LPcydIR0qyW82EuDLmZyEQ6zguRtQl2fMnGxhn7U4km/FoY
/VObRwgmVQ7R2xhYeQbf3GWLlwF8WJbSY05mZxhndBQANaEEDZnlz/mlcQdqCkCItKhs6k0hJ22m
JMgYytkdrZoF29PsU4bxO5bS6iJiN914rl0d2MfZoAdSdoCpsetYKb9pCBk4/aM7WTjmq3IXDDhU
ZSo0hblbv3+WboD6jRnqJaglo2/zg2/PbIVSoAmWrFk3O58mYrcfpiy976mCXgPPZ3ev7Ouc0l6Y
JtDRZdo4tyn391aHbcPACMWmgkJmnSDAb6ymJMPJ3KCmiR6iaTckNvI4Sc2GleD42ORc6AYWibCW
ZNTI6TctyerWMDI1nV/sLSqdh56ouG1kDu45G/Od8PFYUksi7gH49BXRIUMlSt6uzuutQZ4WNQJi
YfqQQmUJ9kcObGdGktK3INcjYky9aqN8JNR2dGCbMNxVdUalLtH1MZ54c9imOzPoz02Y819QVDFZ
6cTnnWOZ6jQgWvcTc76vhXzOs6Smnqc+uZELatsOAE4aVPfagvgI0YQ/E91v2Q8zZ8GeOY5xhfgF
YtVdmFPmuqPYTrgHuIsDJQs2GVSGf3u5VV1hihgvHc0dWaAuW4spSBC/0PZ4RnMC+KlPMQnM853O
YDpNyKPP2ScZUQ2HYjMg62VpJWTxE30v2icb5xyKyG1uGN7ZrdoMQHt5JIGE3YCXw7RQoWaJZT1O
VRBtZeaz/I/FIR2bGcwKZRspqO9Qf+92WYXjoiuHfGfI92SAENwUjDuD7eVP/VDtVemeWXmJfYrG
cmf2OAzWd68tQXI1mRF3xbeIhJ33oHVfC0aOOacRpcObM/X5E1Su7UIlgn5ZBWwzrfIrMEbSfIOc
bIHUird9D1Qltl/b0gpOSrQxUHlgReEwyzPnKdYEZkiqoGvlHqIX80BV3Ttt/NyQuLENZqioLdvc
oECjHsVh8KkP6KQnM3uHsGQArQfjAl5lBvvD1rRzGMNRmpl7Xy8a6nSojwP9L6U+67ghywo42p0v
RireZFzgIQjiYy+cEG0ZCz+GL2pcMnrJlbUIgx21xDCXd9LpopdmErCFhqDYuVZZXrzl4MbeLTVV
e1gXLZE9PnlFY+yDFKaEzanTWv7cUzVqs/2iv+N9+9VFlzE6WTtA2hMQz+ZyFwdzBsqWQy6NTxJD
C4Ah9DJWMJj3RRXsu4ihum2tp8RKom3j/CaVxznmXv/uKATABssj8C8ehpAW3lraKO9CmfQxHARa
waSsro0t7wCrq0XM+W4aCkV/gc1XwrJ5aob4M/P/dyTgAVEQLJfZw8J+YEUJXhvDClWbFLdOBR1b
95tZ50v5KLAPJX1TtGi80drrnc/R3P5IGjbfrIqss62lQhWRjYcxIaQlwA+S+Z2P+8FqmMdlthM1
FF49FtnrbBLZZPvZqTViFChjR/83pMWaLEEPLIGOvdeUuwH76G5OzfCmu5r6jB2feWVn0wX+/Nr4
LPo1weg68PojCDb/sdXZe40pOQKM8FqJn40Ph9lTnvmITPkaDDEMFDsm/Kxwio0YqII5c/sm3Tzc
OzWQ/N4anItlF29Ij/kADnaQpoNioMb5C6I0CMfuF6dIJFPqgDspzNydhYqQrTgLFKIRDhnNwLMJ
0hUG4N6xiU4sWtqRdGmvcyAeUb3TfgBJ8xm62O8wmdkOUnXDYD3uTYbSL3lpPyuEPjS1AeugN0F9
3gbGIS7j5rEXqLtj98rVYd10bJCaEbaAd3NWtYTuAYztbOzekf88qoDMrd5U+zmBG6fHCbmpjr4Y
pD0ccJkp5EFQwrAEGOc+9WqKcYySuLmKA2mniMARo38tu9S/BOE8bNdnmTPpiyLM1CK/SgM0Y0Hz
kYBu9hOiuxt8Z3roMjZpukO46E6P2K36kzJwwvYpDCxwN8S0jfGBS31DW8zcCN/t3sLoW2XgFiMN
CFSVT9GEPVG9pYVV3oRLFDDBOVBGctzKHinPn93i5wS1nl5bQRE8FGQ7xFV0UV1UMfdn42XEFl8Y
lf/E9o0iLC3AuQZvI7OZRB7Z7lOUMXjSNQAk4Zkk+NbZdZqshJbNxMA1axYkQAgfhixzruQoIz37
09ZONCv8IOleQ+A5L/7w2ZT2o+xiWpsMI9sp9n/0aUv1O579u6h22pdRVsGFYs6jMc0/h44QYeXs
KOAHW1dUwKRniN69pX+PDFTbunK+5bb5KpXEx0Ji7347CoWdIzDAtatJbYhDfhBNvG9TlI2xVg/a
7V4EZgzN5mPXLyiTgNNcSuNnqBqxjUBx0RJmK1G57MmN5tayt+V/2ewtAOamRCnYcPlEpnVhfwNF
xjBYiIhk76PNPXjDsQ77Jy/RLRIAzTvps5+WaQEKZrlDK0Va87C3MDttrcx8bw2W5jTffRyEExd9
3NM+MNKMmjhZ0WxI4rR8J2LB5pJh6UKqry6RpMqhuppZEt6iSBLYstwiM49MqCE4tXLsIKqlDrzv
QX4ZlP82KKoErhPSEqsiRWufw3prPRjANc+9TVTOCONG5WSTjm30s3KcxAT+WEX3ZTicIOlMCFSW
x1D/R/dD07eHVjBP0G0lRRumA+gorzTvHFbgBOFywL2L2QI9zp/HwnkCnN3SIfHEqO9N5et7lv7z
SansMRlzff/x+HrLMlFzw0LDzoGrK4aVxBzt67MriyuOYnZoRfWLiZwhtoIGzxoSZLGRk8PZjybZ
1FgUVd+lR9C15KSCEaLGkphnyBPvkF64ev43ZWe227ayRdsvIkCyWGxeJaqXJbmJE/uFcHYS9l2x
59ffQR3g4mzn3AQXAQwnOzuSRbKq1lpzjgl1bY2wd49cNeH4VZS+OeNzMTwOv3pM2LzmlgamvmB4
TmlNnvu48g3de8LKFK7JhUn2JitC0NLvoxd/y/lk1xqLYONml7igQyYC+32g8oIsG38p9epXMcSv
APX2VP5H+sktQwmiqMKaVk5LbrESMe13ZZ0MMP8+WDrA8uCvUBBH7fCjKN4Amn4A01p1oTL2Q70z
DbVOMudrZkjGalGzVaF99iaaxdR2nNpsrCRRET41zFFT6XToejH3zHTOVgZVnOOBxLbRaWhev4ok
Uaap/lGMHn6p98747jAvopKycJAQXlPUQP6MPsw3XpJehFlglOxtAjO7DMxFIqESJCaWvX5vERZ1
tRQ4O8t+mxHKTY4LO9DIkVS4ziORtox4K3UhQntL2doB0cJEUpCZnjOO9rRDEFQwOpZOdCS7x4CW
+NptcdFGWXchRCgbo69CVg66Fc4HCYdGrbXo4wHUcnCGLRqGt8IFT47NkWW3htWWrWkdwwBv+Df1
bKkKgUxo06Ij/J71Eoa6FKXfz9DboU+tE2fD+5BY0kCmO9Nt9L6nI0SrsIyWg3QJ1sAgj52EOto2
W6ZWnIcB2flmByCCeR5FjvgxDwGZ2xYRMr189lAfxnP8A1Oj7SzPhdKjdRJjgLCqJQO3tlZllmag
5IenrEovcCAfmR3Xa7OFka2nY721FfHOwuEpIMaUxCt8C4sCoK7li8uYyHNaWjyRgfs1kj+99Efa
OUxNm3Bp6GG5o3cc+7K093kolnQrsuWqAlPy0JQbvWuP/O3noa9B/3X1yUwmb9UUDeE9mfVMqrC5
MuxGJ6+KdG9Tt2inqa8m4Q6jHOI1e8dP6eikqJhbM9WJOm/TAys8zfhoi46YK1AYxSaf6ydTSQj4
s9y6AYMkoTmPxCczUQhxvPUR0el9WG2oM38Yo7h1iu6jBRZLFBEcDdkivIp/OpDx3QZQBMNK9NZj
4ndeE2Id1Fs2SbUzZXFtaPAIe7SZ0hPW0Kb6O0PJNz7XuLqKUeMGt7mpSsi3G71lQN9pG6bW7DEl
bZQKh3wWDpzqNa5PgCRi0wE2Hc20OURts6fmLJiySYYwFU37tDfhOQ5kPZBSNUzJrblHU6WS+PLa
83w6aGw4ZjlAamvUs408G8rOtkgggJLBztwQf2PRdEhbc4RJGdvhQKICVTlI6pGtInTqc6jidFPP
i4WeZhPmoby2DR9NHXgXzOcJXgBDSx9LN7HWgQQ9PGtkIseMdaYOyGjYF8zKCvpb0I1IZgMh2Rhz
vRpsSGiDp39vAcDFdzokQeAMhPVirVU/poQMibyiaT9DOMLo9KX0zH2W00tRhgJ71yfPnQFtU23h
FP6DTJ/pyvSBsukjZUVbObIOVxGCmqxR9ha/8HuNyXRLBwMronjtBiNaOS95R5L6XGwDkywox2kf
ynxB2Ng04qwpJ2649OVy3rQG2R7AQa7MmUO87g7prq/eFZKX9dBGJMDNzfM0kCYtCpSUZR4ScMJF
tXV7azXpgcLua5Kk340I449kMS7UtPHiIdrpRFRP46kWwZvJSuS3jKO27mg96bTrI5fmMj7vvRWn
38q5jjZhZf5TleFrx1OXeKZcJQCCNlY5v+de/tPpm2pXkWjSu4ewWgKZu9CfRc+oYT6XigxsmkM0
IxTggbyV254MeKPJI8r4IH7QuRZ5kLQ+yGFEI0l5pl/6A3XAe1j2w8Fu3V/ksfwMJBtunWnbQbn6
f6TH/8+8gEXp+kmcBpedX4bneJ7w3E8UprrMhZvgqTx2KXDNyf1a2VULJALpVTSERFqICMuhMi3W
/gCLxjgwJ3xIKfR9EILxxkrhd0InjHYhp6M/a+eMT0AOE1qWIyW6XhuRr2N5YEH+WzxrBXPkRMwS
yNV1xUEt7S/bi9utQ6YMLXr6+RmWGNHFS0crW/du5GxnGK82g1nN4Fw2zAElSm6c2w4lqjk9/eUN
fgo4uL9BDIBATVAamrr+SdrXR6XdNV4I+JoyD9iR4jRRRNt0jrVdzRtfR82A1zdg4qhnA/omey1M
UV7+/DZ+0xjzMTm6DmcfsbHrWZ+uoWF1jRYiPTyipmFIMWNZxtNd5vK9tDl0ZsvFrCLEJGWW/UXe
+IlmxwcAwMzlyrhCJ69JflJb1qHnkKemg6FcRtIN48IkJh1QDl6GC5+fOLSHAYUMTIU//8zmcu3/
rap0DcA0BncuFm35maNHanNSFlkuGUHF9RXZF9kpGqbaxti3YbybYFUooxlfitn9VTozgBXrNt1P
ezm8dABRv3JI0D5YE/pvxQgnY+5OWaL6BylBINkc4tE6/E2eKj5Rz5YPDPiN7pKjYHHLfJangnmw
YN+31lF0iv6KRvrc0qYpGTr4qbD6m4CShDRjj0DPmgWhvOacnRHgKhSg/QS4l9rZLM/44k6QL0CH
ds2E6Uw9Vm3Vnjq92nQK/Z5DMA1zY0Tk84+cmL7d0CQMHBhNrHIEF+cKrmqkO/aaVnSCegLIBKPp
Bw7exsufr9Tvd6crMduh1XNA3KH7+PdDXBZWrfNJ28eOvvGq4QFe6aIG19V9awQnwVjRADac5Kuy
U33759f+fXXjtYEEedQk0kQS/O/XzgITrgfV49HQ7U0xj80WkWa3wdDoO0vb9M+v9vty5UpIZC5x
Q57HsvXp1ewW3xRqSfsYm9rPoay+oPFe3bv7qZH/Gqvg559fz1yWl0/PABgloROsym1FT+DfP15a
Y2ip4lKSThc4m1iD2R/A5WmsAkb40uxYRgRxSds/1J6qShXIvAS7benSBFzGo7VyrIMIKxA/i5qs
8pJ1IaiqhsDXSmmRPstT0IbyGjb1kTO095flw/x9AYV8yPLFB2YJvvv0kRXwMaYhsy1c3RqunJL2
fYJn1ejc8Dg63rg3DO2bYBBme7xdBFUdNnkYhdUiRxwIBVxVAH0DEosya/IYZ9gPrla9mnEVvszF
l0DWf+N3/o/b2SMezoBhReDIb+uOZw6xPlfSPNJqoMEvmXZIty72KAAPRlAaEJIxOtAKD3P99Ofr
vWCwPl9v7uQlTYW11oKm9e/r7dC85bVz8zgu7oG6wB9ruCh3ejjEhmCaT5jF9GCQhUAWasusa9HU
qhFwHBq//i93+2eI67KUAeYicMXSgVjIzxDXXo8LEXm2cczsmvVqUQ9BpDHXN+6/aDdXwAkcHjjO
h5qjlX95sp3fH20Plw4B6JbDwOb3ZYVZl6sXkX6sdP2NnmCFckRM36QLrC97mmNG0ELmtECDZYSj
JyFa5JAhSWS/O7G5X/IvvivD2c9dKa+9AHZBorShKh8/GumXNrC+mMHldbSM2xxxxKgC64hV1jil
fd0fpSQ2xez1XSsLMrAiRm4VmtpLGIcbQZ9lhWFEbvMaXH9DNM2GwBjPT6z8qRftvqu94sRQYhn8
ycmsVgEr2N6qUM0aEynGdmQi/Wo4pnvKYC8zivdED5/M2W22icegcDCCfdiuXW4UP3bC8RwmJgD9
EUZGWGlnQ/TT+wgYAuDKetDy9EkR7grWMYWpOczMxTyGnQ0VVdLp88oi5+ZcONkzWI9b1+Ck7SPy
YP988/6PDdvTMUKZMKcguhn3xey/eJ9FTPU4aYE8hoPlnuYUv3mUf0+ixn3sW/3khsgw0gnNQGIs
pA9ytUmyfwEaIg/6rBgu04JdEiBas8t2nkFWgIuWkWFJpQ5dLcH4FtoKh4L5lze+EOY+PXWe7rDK
cjz2XOHe78T/euNh1iNb4QyIex6ZqERjMmvTL7Cq8nueq/cFGp9l0nlI5znA+pQxk15inz0r4WKw
nSKhyTl/sWbF+jnISMgAroh6UI1rhp3ikIKnX9nJa8i0atMz5dtZmPChLjJraBhrGd43kQzI6w0t
t04iY5JvI1M/GmN1u5+sWur+c35DrLDkEY5kZZoxPWRmyycrF4+jxiwkU/+oANGzP2Yxk0KWzH1N
B08Nk7fV3l1RYUrJY8BPy7Rs5nRPeF50zQMgMoSTNPuyReclzeHtz3fF/7DreDp7NKsIFGwgf5+2
ML1uIjzsbGGZu/do9lxgWtXYTtE/wfEhLaDNJxpxjART4PjHrHaM9Rghikg9wm1U+hc6s/HblmqD
EuSxwULE2mZ9fj913DC4VNN85PIOBwc2mQvwbCzJS4Kxiez/MW2Lcu1U6B5HvdpGM0r1wmHwFkdl
c+5iI/rLSff3VZ+3hKtJ6DboYU5Snz4idzbRZNM8JNgzFshM7RU9egaGzBtwvdOeMZHXObY+PdDv
nw42gfGwzc2TMBzxl0S3O5T3XyeO5b2gNTbgHHN4lZ92oBx3TtUAqTnKEJgQZwQwLG29ixkDQrvh
ogWmifSVuaff2hpBmh3vTRuqa5hm4M/q/MZcP+D/6Sy/ptqlmIyT0zzO73+5r37fnWwOFEtRgrmJ
AuFzaZaJKB7tygFTpUxvhXdSP+ShfkYd61Gnpe6eBuzAEtMEV6LWQSbv6pJH24vz6KzFT2LGhDI4
8ksUKohufdytlHLzM2nZD9F2ROj7RMgkwTueSZhVWz2zQuQnJpYYjoZqY3Ysw2XaVP4ExGczl95b
ULQ/9Rn5JzipYKvpbY7OqoLkHpGpAOHKorm4CKujOsi3vStRFtrNTqDUtxpHHmQtxpWacmfTmjV5
UpiFTjKitY0ybWt1rrPrGkJWesMh9HVZVjpOqdsZ2JsPiW268kwDVJ+HI73RAHmjBo8NksJpFIyF
71+qdmq3ENet3b0AKRnooX4V7XnGLYk7pLCv84QEod+Aize/GBPHebz6X3KzessIhj3g0N8QdWMc
cHD+Ujp6kF6AN6D38hBGsl3bXedd74toQtPwpLv981R3b3o5443QNgNKq3NsaE+N2WLEGdFSOBbB
VNVXBv4JngPgjLaa9vdKmhiAX2OBgj3xyL6o2AnWxRwaFyOL2ePyACSNHP9y5vit2LWlQaWP39iT
Qv+t2I3Jc6tQczVHALNUa2p9P0NXwwY+qdhqNQOEYfr/f/qlwWNvOaAceGA/n/GJYjfbfoywxgNz
2mql9ZB1vXdKtCI7JL0d+7Mrdm0bL5w1F34o9J+7XkF2tnv+80NlfipwYJdz1DLZCTGDSf23Z6rA
+gEZQ1qMprWX2nGLMw8RW/ACPkb2u8O+YR3sKADpBT5l8WvMDneiLB3vNUmJ8VQDozJ3eIjj4jsH
ERrHJokFCB1HLefs5DHKn6NHwfjPL1Fmr+dSbWXabMpxNP+20hMM+O+NHdKnaUMgF/wspqBGXayk
/7WxAwxvYwvR9jEa69h3tcg4zrnUjwBc6Wvff49lkfiT5UtKpjC07vgwOMF8TFqc0CTl8K0bIHkC
4pVn20loryO5Ncf7l5hTPBL3kYOnkv79j6RGGLBF6wKwN7nj5giCum7bvUAIxxCkFn6aYqC4dtNB
1TPDlAQSVSwTDWp5Nf7fb3WUKRrML/AKpTgmEfADaTe/cm/SjjFMBvZ3Un5V3gRynY+gxEXQI1vK
4CNYMt0nWsVcO7GCIzTNPoDrNecjwT/t8u2EWYiBxLFYvty/85qYglIvdL7iTuawKvRHkEWYZVTy
3AYWbumgDkn2rbL9aFs709WR2YzRc92xabGKoZirX/I2R2gMZ56R1bxzoi9RHkrIltjZmCWgF9fs
eMFuv9ydmfd7uEAviOUOoqMc8QN1E2OZKrPqmxZ/GK06BhAdLrMVcQBX8bgV2LRWelOG+zxIM7hb
6cFkuPGUGL3xUkSdD9oSZlQAOTTLGLAak6VOHp6gXcYqvZ5y1z07ufDpPQfbyjK29+PZNFQ3KwFK
U4Wpu82sNtq3GMXu75IZ+EPB7P3QxXAIdaeQz21qxkTEcDdQvjCZRyLk25nWnjVRducE8RPFBfy+
3rRgcLX0mtqivwVBrb8koe7tQrTDyvKCZzz/67TmGdK1WrAvNZXmR0BmUPtZD2ERZtc6QTBbpiiw
7MG2D3e7DtuWtgoJZiFfpUdM0RbY2yfs8ri19tyDgKEKeDs4W4sd2GHqhYZy2pMhMPbmH7yz+1YM
xstgkXKX1qGGB5SW/FTK/IzKZVE7ybNMUZ6F+Ch2LSLXHc4tYxW31E9eTVRHGtgvCMbMTYK6BrQo
fsiUMN7WjTXmP+ErPaIrVivaUIa1d6FzHczc2ocU+2jUZ0glgTpO8QAkjhyS2vhW5PIVfv03twkR
lnYRvlJc8TDr1VbrHbkXoYGVLywPto7Fv4pw9ane/IpwlrNzkVmbQVkwP6PNwIsmnRpvvM1Va2OP
/0+HUk+RHbrqqYRdO2Ake7obU6dFljvW3ouJvoshDL1MydHvXIzdtTTmbl1oSbFxB+RVfRZ/RQlb
73qX2+juLg5Q2N6sngmTFtvxPyr60MPZ3nmNke2GCH3fpGfmukiiElsr5TouA+7X2XycUca8DGjE
V2mcRYiT+G1Wdw8YeQxWW91GN0J3wekGRC2RGG+x4tQvegLb89gFr1XrZ09qxZ4kHThwGebFEcPf
xtKmCBd2IJ7QC/Dys3qezMzxdQk4Uksxe9kurDd23rWbMvIsD9ZkV8+QGciWVuD1vZjYbzEzYS2y
RX+E9dZvefJ1LKcICLK9FRLGZQ3hsvVOIWJbHQmkis40S6KDlbAKNToPRCE6batE2viweAioY4D1
YJsNzRyH8xMY1AduhZ43IFDo4Sw4Dbsp/VmlSEXR9lVnPY4XZQqGkwxh5dkrHqlU2jOt3mxDA9Jb
1yDdtm5pOetMK0O4Qw2nTDusXzjXrku3sB45MWFZ8ZqHou2Miye0BE/EE8adnCi6jjWmWZKu+taj
oWKNw4mfPzoSI7mOdXe8JbKYbiioIu6AedUPTr0llc29aWFjXCsepppyFt5tmhxjfPBLA3c49jW5
PgupNWRI1unfSqKBQvQDL6npQYjFTO+3VXhFQOw+p+k/bAxMWBvhHtucqodKsg5NbJuIea1di8mi
D3qEUDdvNJoX2vLGVq8nsU6jIjuOWXgC3jmlsYO1pP3IpkLtYlDi67BKO18hSzqVpftESBTpRt5H
1IUHD5/MMfUQwU2I37cxY23g4ka4kqrPv+Tpl64RBC6Z4SlGTb7veyKZeq6NJtniQKeRY1hU6Bod
i2NlxZLypKXhttLQfxildy1b2MSj0tUuSJNHq6DV11Y8+GVVWAu/ukZ0Mw+HOC/0QzjlX9jyWajQ
qPJp6zT6vKbDkIS+bc2Z2MOCNPZ+xjB4F3b2agzL4T5NTSpURJYLxxEPbrzqvJ1WVzzNurx4ifhF
HK0/iYh5rMmUJiDfbxOjmipC5t0IZ8vTlHNcrgMCQ613ciHNFTQEc9u6knNzll5R3XMZEgJPG0gP
TIAHnF/aLswwCuAWI1Fkbmi06bPnG7iJtxG25Q2umHwXzDVeCc9IT0p/MDtdXChb0KrBp7kOipjJ
AFkr2iQCSF169ruxVX7pmO4ZAV23KWUZbZFu6SQp8NG32bQta0I7pKjxnC//NEPheG0stBakO7DG
nfF5YBXaOCyh4JXVc22GyVqE3Yh44mZJIZ9rlsrcaYrbPJVkRvYtAHJFCLDqIcpDd3fXdaAbGz7J
ZCMdkLjR1CyWkfjcxkR71vOYfOjeq51erLhz3mx4G42sM/xaJRkS49A/o1IDFk7HuExjxiyR/Mgd
G1VhkkUHTyMLN9Csh7ywpo3q1Y2S8ocZ13u39+YDGGeLoxSF0fgDOQfuw7x5dByjWQHRlXurcy5Z
GhLi2nVXs5neJqsK/CzMzmaje3tT5fp6FkhtQ+yJxEAPxo4j2qYDw01qiCSYi9YlvTiqjsgiyXii
zdA2hJvlun3I09rwy9p6vo9lulakB1tTNu+7eBfg+3F/2ue2qE/WIrYeQwHMJj2XiaUOZgrRkORp
jNZ9ayHMG8a94FWMvBpIBCt3cRgZZ9nbp9nNftRt4l0CZEGCBs+undWtHgU5qmEwrctg7o6xEfjR
fCpIwrmgL0NSbFXagckzkBddeZuUjyMG0kArCILAlDyVnhs9SOwTxmS451rZvjsL6atg+Lg7y0kE
X7l1HhG21Zxrt3VXRAxeErJx1/dhSFsJbdX1qV/XBjA9pK2bMaZHVNKI3jDPR9OqD4c0qSLfzY3H
iu5I0v2jyy1sy0dLBd4hRlNCvE4FAVvHcA/0PiO9EOv7sFgYcYjiE1aCQV30HWnxuCfi9YaitfCn
RFWIALrgSJGHTh5r9NqoXXUOsGfuYlN+xIEQD3JuFqNScjD17FswDtaWeaixIu1ZWzt4fWK9IAzR
sZ+9jBxTK9GOQQ530i6pQNNqeC5Eo5/IcfEZok7rdrIKmsXN3sD2a3I0f6K395JPpn7KZvQqQ0D0
b5yRC4ptdTM5IrogJ9kOM/ZmACXO2ejaBS3ax0f6j8YGU0Z2pC2YUzDLm63Fryzj6kh0g36d2YwF
8taDcCMWkDa9dLP0SFeiCYyAMmYiiMCSsV/d9O90/6pH+/EOOAlTZ7zdz6GIpslwE9GZ875gGUfS
rdXkS2g8+b6mZh11YYimsOPmnC3fstrugMij8UPh9o+aNxx0fM0Pbac1KOEllCFpp7sicq6Jbqmd
lmeYZmaEdzALEKo08XenT+fDOHQ4Vr38SRkpG1quPeuhVe0SQQCiYyWIT+SAGTwODt5YV0/FDCjB
ADjMzhnug4rXGvv0ay+a5zofX21jCJ7oFqGHqlLz2mOypj0EYGZKGsR8cEX3TUrVgrcJa14/n+JG
n69mB3hA5YP2PonsihOpA9H2K4hg+aGt+qAe1nxltudYMR2tZ7qgbWocVFpwvrG4N0igKDG1HJoK
01FvN8NZ4A/d27X7HTqAiXPsVLdMyeZgyo9pWVcbS3oC4wZ0p/+IgBvgBIhHGadiLlrZ9TQc4fh8
qaW5ibyqeESNXR7iCLB9G3WPrsidj4EHzJuxBXVZUxxDxJFPFdnAitXkEIcu9uOxSzCoB8ueQak1
5tExsb7ZtcZ5kLyVaVU1leG3SNaOTbWQ6/LpFtZzubWsOfhmR6htRhjTZdLfwt7imUsacXFmdmWF
9HuKI6igJC15csQDMojsPOGl9mIS4l2BxxF530NXw7QcJvUom6p57HsUkX01W+ulfrjftwOa8PWg
YLg0HcrfzrmHkSjjknTCe2X38TZyQg+P0Wc7VQAJevSxgG475XvDdJg16jwq7FfLG6wTIV4YLHUi
OLkyX0dVSGZ0rLak6a4rD3VoofLwcUHKVGoJS0hHC0CTGJ9z4r53Q9rv7QxjN21D9zlz34JZAkAx
vOcB/Mp/uCI81mrdzDHb+jIu6ExsT9xtmBfLgDFiAbilsapNUqTEaC0NepDXh1yHWe0qUs6svh/B
AfSbsuM8kNVEortZOu+8bIBukJXWma1mgg9hIkCqil+0MrwNUxXyuFTerTVznA66gSsiGKXYJoj0
HkQptoh50lPOsOnQOu3ZHEEwjwxZXKlu/HOIfxOCU6Y0rXath1Rj1Fttp6ap3ZWB/lwwAzhNNKTv
7a25if4pema4Hs7XVQ5x/4zFmqXZtF8Ywb8MxXRRGq4uixPcVDQJjkeCerUmUvtS4fU0dlpGhES7
sIzgH7/GMR6cusngZC+uJqz6zbWq+2ZXhB4+K8M9sZD0O/zV7tak+eXHXfNhtp0ASdbPTBNQ7qz6
cFnDikn7QkaAEUoqA3vS/cw1LwzLxrdMYkGZtnmWwf4dx40dkKFshUt6mFU0l6Ft06PRBse8zcqT
W6ffw7bWdlk44uiwmIKVgnnYHZHUop/dINuCCp9665gW1AUmzraQjXoUCQfJIFHfp8gj6S1Al+XG
/aoJcryfJnMXOx7JRmbAcOrDVhzzWNIwK0m84Tgcn2V+qoI5fBjraNhiAvBWilEJEnAwJzZDVhnx
GRaoqNb0LbCbjcOhc5S9j4PxEiK43I+m+ctRk3zIdfc8ufgilqTZfQ32dB8hy/R1TbxbKI43NhUF
RVM/r3s+v72jXgeXpcEUbOvdMDzdQVCcjXQefJjQkNnumAmk5sYlIPenryP1oMnupUa1uG5alW8q
1yb0uCYNqw8N8g/ybTCU43mQ49GlhjhWIMBIHC42KH5TqFq2OjmJeTUGt3miPuf2XAyyeXzp3fzo
pp51xZd7KruMJI+McBX6935PNvbGCUPdbx1klZMW1WdVV906U/XVqLrpa7dFU76q9FBdG4ToFq41
p5+bi9PJU9hHXHnwENtAlu+D4i/erYdymAt/7Ior+eqQlEPUlzWuilXqtq91J156bMjYjCZgJ9ba
SQIwYTCIoBmr7zkx4KjPzPph4DUP3iBftdJ756yyqi0322Gr5ZhLU2OXqQIDTZY81CQh3qtMVYBF
Xhg/JMOIQ+EY28Zg9DpL9i596Vp6fXapzYgDb5c9B+KnAYwLe3gNqXuWe70uza9u8AFF8Xs44pmx
nIHIATPDH2lQ9o+mcDfYLA0/aNpwi7NtH+KOSWfRbCB4H5rIix5wDv6wOg5yDo2BlW3UksQ6HEEI
pnGrmS+poCVmGJ39Y17bxbs2i/ChjAqqHdd48TJ71YT2m+hlfzXj7KB0Jzsldf4UKgovS1hwX4Lx
cZgsDQWWlm6IzAGtHVfuIW7NU9OF06YZhPzoDQLMtUke7LQg3WCaztzypd2MB+akpq/FeIzvJ7iS
1dWImV7EqI75kTwEbUAYnb5AU9KGu1l3fkUG/ShcmRi9O2QBA7E1qwbFKimyalUOLDteI7413Our
KJzag5j7EWeVVmw8fdqwTMTbmLBec2IE2hv15T8gyEVABvxp9JNAFxgc6EqMiZX5jqTzHkzcm32H
zrgosbMQla6T2+XZi72yQTiI2nfn1pbmo3+r1kILWk7OgY1hJnnANTaswmAuQO9gEZrn8adjA+eb
9cSjIzhGi1dwWdCbH1USqz0sEazn/fxd28HlwfHjXQazG472YA7rUUS9f8d3QRWAnUSEzy402+o4
mDRr76JJBsXp0aZ5uUoJ2s5kOO4sR9GFpaxzCyKDLOL8Ri+jnGILsnv0vAXG8lVLFqYZlsWRjJeP
rrXjB47ypEvbC76ec9MhKtvHofXEQTQOW8qk35umdPKWP9PVdDZyI/SFLPptOPRvBHC326HNijVh
RvQ+HUdtPHeg0BsXi0o7ILSJGn1/3/G7FpJEWfZbRbVVC3xh3JPYUIHajUQwfbMb8xCT7dw7+gUT
Lfj16lAQ78cSAV4MqwZw0/GGxNMhFJlJqU5cSmeKQ8Ai27l2c5p1/XF2U+MyKAAhndJwbA8Dzw6F
qLsUO1kbfFcD1ARXddzNNZANVzblSveG5GiB/lrPrr3LlmGijjePMmpATl/WO+Yn4lBhD1rNEDP2
wYyxygjqd/4b5hezI5cmNs7NUF/MYbQP2oQBnF76jRyw6xpii023qKI7hcnlkKSkPDVG5fqm3TxX
JAc9ZSqxDrnV0krU8pu62IO0HmUanpVb/qO7mbupeqveuYgTaFTAaqfja7zUbFWHgqlHqcpbRtYy
sDncfAEbAgbzA5Lm6SnOwFukk7voN+KH5CmrXXmyOwj5LB83x57ABQx1SO4mSzQJa/aZk2g/Xekh
+0It+QnQTh/RrDKkq8mfkvbQ8DSm01XgcsM4TA42PkjxqLkstpbZuPsAyMy66nA0UitLRhHLnVtD
hcHq2+2AnwLokkXIILyx1iVbLj7sIdrko+lsU6NjX9NM2tVebL8N0w9iUCDXVQElpjlmF13lH4FX
vHeSpsmUvTS5aX4x+xm3KfpHsB7VyZT9D2r+yMc0lTOzmKMru5Vv2WZxbgCVbInDIyesxy+OjPJJ
SbmZWTifSxajKXKPkkPTNhqt71U9xa/oDb65RrUhckb9lPQ7w/SLW7ji3JF5+2CxIBtoys5mx/jA
pd2yl8X8cyB4FWsDAZSouK3XIHijInrJ6Rg9lWEq/DhKr22X6Uwy4mk7RxEG0yFO9xzoz0NBO11L
gulZVTqPTztJPN41aaTBINf1TE8qssPmEY/Xq8kR6EFUZ82M9Z1RAMY9TlHaMQ2qCTfqGr9OVf3m
LlaEYKjGa12X+uNgFN/w01W3qWx+FR00MnNIsl1KWNrXeTIXQt2sXcoJ70c6zNbWpPTaN51HiIXQ
mks43jooSOXOyQJfOAmiYFpsawgkrFX2AiqQbZ2eFerpIxmDNADJb5/vAe0zMtkDSk4aXR65dpFZ
PA/J+DUotXEbgdA9B8ZwEktrxJ76ntM2xVxequmCjm66mCxlvjaOdHW76Uvahdatn/iHVxZvra4H
TrtZyxC6q/vnCMvm3u51Ho7lt1MVdM+ksFh2pl+zMtqVTml8CaNh45h6/qaYruwyMBVbRbzSF6fO
Dxz8/d7G7b7awEpH9aVDqAEVqX0Y1fQ2AD15jTxs4K7nbsjBk1mbnvMZGZmXy4PTQp+iinft9lRG
HfBhXhsHSLpaRtIJfgfwdZ292T3x6+fPW7/qV/jf+cV+vUFruYMXcpIX8+a+ZF/te5Q4mXrDahAY
/CG5MDby71kfPoGuWHQ2HqswdIBpD96YlDX3Gg/P6Nih3CfKRzW7s/zN5rK5vF1wlq0+3JXxf8g7
k+XGkW3L/kpZzZEFOHqzqhqABFtRovpmAlNEKND3gKP5+lpAZGbcm/bs2XvjmiAISkFSROPu5+y9
9ibwRn/0xc481cf4Gl/li/Om/wR7w6yX0CFcyQtUlQUY94CHuvN7k9aHn+Y759tIu+qgHrPzdB2u
4ql9bxCt4zPBE2XDftpQuA7aLU4wpdv1w55aPu5VlCBLOPRtNOXTxqyip6ivdi1ANNxSNCr7yqkO
gBDlPkh6Ayt+424SfSK2Yyhusd2Vt04fvQ9lPnKhWj59a/1bykTAYzqrgAZNbeLwypsslcNnWQED
6EelvExI7q79oL7MYbFrSbF/5UGCMqkMmWPG2SuV5I3ZIEFIzajGW24Yr7q0qJglTDeT4qxj+Cj4
EI+vjW95eGym3bUbtjgyT9cUcFXweLXvcVPWFUFDZjvVp3VTG6Ti1OA+f+3aUUIdscL1kwjw9PYS
ahTUbXNad9dHacup0ef5jUY77UTn60Yhx5PK7W6F3f+Dff97t1lifGZTEsitF6dyTQWK1ggajX7Z
bsych/Unc2CZm9hsqBCvMUeJfmPTINytP1xDFOolNmH5BMMglH95vipsinB4cIqBaKh1Ey7hScES
W/H7ufURWJvlts+YneFa1pb3bAvG62AO6nmz/iVmTPCDQU93E2oVNpyemJE2LPdTl5G2oFai35fg
3WaThJP1NdslAGV99I/nkhqAk9ZkzYY+6fNckPXX2AIjUxvF3ZYBDSLUEuqzBhu02DqzIpn36BgF
tx4R4RCiUb2GFPzerM+FdpNR0ivPa1rBuqEfS+00dlO2ozWCu1GQSOgqd31pxlC2GjKN1qiRgfb+
L+3g//o3f80vIPz3spoaKrjdP3b/7xN2/TL/38v/+ft3VoT87z04903Zlj+7//S39l/l7Wf+1f7z
l/7tlXn3Pz/dQtP/tx1/ZfLf91/N9PDFt9b9BbJffvO/+sP/8fVfI/ujkvkXccl/QPanE9A38b+T
/df/9BfZ3/1DJXPHsIWFzQMbxV9Yf/MP20aBbdHW+p0SrP5haZpmqUDo8eHoy5vz+l30f/6nbv2B
L0dgZdA01VmUdP8doL8QqwLwXyRwiF9ssUie0ffrNprFf0jWG81K6r4OoxNVELA24T1xnN0+DQXq
xEh0NN4ypK1psF/31o0VaRQt1OSgTml1lNqP9VJaNw4LBWZ9y6UFVLnaqN18m5KNg6qC0lWXWYfE
KT86lSBPNyyaG42JWaTnX1ZbbojObS4oKL1YusNugrdGxgwLizhPbuAJbcORaFqr1+6ogse0l0Os
5GTNFw1whsLtE3/SlsCrfgaXpRFyNs/nHqCLZ9FkO5LfZpLYlA9b+v+oNEkdwWOxbVyIcw2F7TvQ
9dZgn+rGnV9VwPTURDe9m6F64z8Xwbe2sixaMAFkB6/V435ntSl+dihi2xIB1UY4EwH04NQ9vR+H
kzADoDJBJX0i9oj7ILrwEB0lgVUe1BUc9ZB6hQJuaom0jEGbUgwH9ShZQGkoZsYw+tTiFO5NkxSg
ctQvXTwxOZx2yVQQXKlMqd9aEWU/ky7H7PRUlQDf+1mSH+ZKPldqHm26wIS0LaYdXoNKJ+IX1fhP
K7Ef0lqIY5eG25hCK9li9jWLwqtTTccO4tdWteiHMtJtjLqFj9HLPT7C1mH+GmaxDxTdpqwOz/Vc
F9jKIT0ElyFAXReJEBx7bV9tBcggaC5qE2l7Bx8MLx5dCY9uHDTBme8jDVKKpQn5CdogYTaByykR
tvTzZyt2Yz18EWkbHPFyQrmHQkRNN9u2mWr6WZk9moO7rRxSwwgtRXfZ9ZEHCwdwmFuOPihu+kJN
EuxyoNoetKfxGCnZaR7v0fxF1EeyDsSY8eTmDYNfRw9KOiDZaUbx1ZxtZG/n0NS/JCnGxAzSEhk0
Dq9iKtdY8jFNjVKutqeqyYmTYeC2m5Zubm9Lwr1kcgD2WDDEUpRkhJ+OQznFftpo98C+7E2ZiOjJ
UXCkU8zciEUDWWdqBzOlU+5UwZeZpuHRVOX72IOuRx/hbDKq8IVmQeuZtgJ4Ac4vLNGhkhHCgCrp
VLTFjzi7n6KMBMlURRo5GD3DgvksSfPcDsI8wS/JNyVVhq0cu6MitA0BEM2DFSbQDkn/jDquM6cZ
+MZN1mqV1W16x/iRBVr+gRqorU3aTPnJmCgpaIB0DA1Zuu08hXPxrhU9C9s4ZqoUB/OuLR9CZGW7
0mgPrk6acq0wqUJuTjlw2icRpSUzSvV9bm9Zn3P0ItJDO1VGW6J4AsBjYqdF/VnGweSBkMBMzsVT
g4rpppYgzpKIqX0/h1d9tMCYWjvL6OdNLhFtdQWsYSpceBigUVW2GDd1yQKqUtF4UAqi7k8PnzRO
2SNVEjozYVIxLkKL78RYlb6xiWN9uM2n565V5r1ZNflGcQ4iV8JHnV+/EMd9q6rOO9CLYzvQqtTg
0Je5cR1zTuQ8d+W5EuY3le5NDK16b2FC39zEFWTvmMes8Jl9h/FzPLQ9Eb8N+ao0ggOtp7yMpWlZ
Behz2W3UggJU1ivZHnAa54Z5ncinuJNt+6bI6DUx0oBSbDn5M8EnpDOTncFrVGb5rUksui9WtptZ
qQtypfywgM2uuOpnqFHBop6cx6ANgoHwaMJ/okwCEK5+BAAoboUzc2+S0N9M5qBeQ+LepprmaCtU
xfGCiXzfmr6eR5kC7W29MQxY111FXzyzhwtgH2jKCTb+TDvPxHrrZGPvS6uq/LRvvxk5lpnSdb+g
BbxBCKW9TIIomoHqTpsW6vc411jC1Yo+JUmkBqHuBbe27RSDT0yQ2EzT9DnRRkeqPh8CcEEHNS9x
wMfRhaDO8wCGipGIKPoYo1hdDN3OSfOTaFgxZrG4NsJv9IBkAbXck1bAIgZND1Ws6bb2km5+sUcD
B36LRsCZnR/DJDelYIjQgv4mGuprbYf1ISlpc8v4e1I4CRbpqMdkT/kpml7tLnX8ZnKSremMPKAJ
ZpjzZxM3XC8NQSMkArh7WHTSA5Vpek2cDYdUHX4Ccix9LTUuQ0tcRdzRZEjGGtTurCx5lOAr4/Re
NR7rsjR/2MOLFWdvnZ2mj0PsmsjcGDWRKIWbTB2+OjcnaSGRDxR8HFrC4wTN1j23M5pUBPAf8bIe
Sy9JEZzUctyOHflsYz5v+0A7aRa8mSqrmC2H7tbGLObhR6go08nvufkaAhN+VKOCJknLXSW/nXDF
7FWoKJvRVV/09r6nRuNbTMSZmvaVP4bT7LnfoGN5mjsBM3EGuZ9indjgPL0lKo4bc50eumok8EDL
KC3ShMb4qvlhWX8o9Id8PRNAjYDZ7lRZpRum8bofWeOzFc1vsVFVtD/irTaY1F2T/qNE5+uXaveO
8sfB8R+iodTsYQO9kEJ4uaPRB1EZWjnIQ5R9WkTdfIqhRQLCecPlk5xNODpEjad+aqqt3yTwiQ3H
luRm11RtJyK70ILFF5zA2IHl0clp9pfakB/DgsNq1yz0Cqul9W/D7K4ErYEWWxXxIOhWEvLPqb3t
cyYbWQ20OWzVYM9Ye2cixXKqBtUF4aQnVZCo0evDFqJTdVPZDSngZnuom5C6Zp9ZOyCxL70q3/RY
ZQiBsUziveqNKbN/qCnfo0lurcaEeVkZnkPQa1FpGQ1h7ucsno6A8R8sR14HTiM0tWe1abmM41b5
jlFSNwblyVWTu1Cnkzq33S02xaybOxIBCcCMiIblopnfUuCgtCxYGUGrZ4VetG+MOgSYT02wHR0G
M9ukWo6zj0wKGHq9rjUet83wrgxjcIfUjxDqYGMYzUX/AkQ1G3aqAqWIgIdjM7YfdO3jTUNc26kx
ta+YfB4aKBAYlTrZm3a4o4+pgeN21KMZ5rNv5jBNamrlG+ga2pXuc4aEO3seEarsZptIY2orwW0z
FLPfEQe8sZfaEIt1kL7MFTZwsjT9jU85bVoXxzeS/fCFcjXVe3dvhLa+71GeWk1ZbCpbjag8mMmJ
y4tVmIpS2ixnzPAF4GdG622b59zBqMoZJOsi+YoZBatQYSmaMiOl4ntfVuJkUtPHBu7u0lyDKEIh
u8EouS8obgDzPLRSh4Fr0pV2Y3FWxwCGtWlAUnDLg9V2W1bZzqU3nzg/oeUMauJNFkhxo8yJvMwd
whp77cjgzZmhd1vUUp1PeahgaoaMUiWMS8domvc1ExhFfFEHbP1csz6MDp362LTbEeT+kRSlbQgV
00uQDu2qFEGtQa7XqAAP0ZMceAffJ5U7gD7LrROiJvzr9k6vjI8RahE0zOY8uzmi1dT8KJysQ3LS
yqdORTAieobHdbeWOPNQe+YM8iojiOtek57J6WSSVMDFgdmDQlOSlY9qYxS73I7nm0Fd7t+ZizTP
qOSeRkzIXbB8qHUTN12a7VI6/y952JLbWJmUNqF5MB2hlK4Wl6Rjwm6aETEj9bau7xV1wE1W2BHC
fKLBYpYprVUnCJzsq8YaYxMoTQwIjplfwp07r+KAk7B8IQHAugBtv4Pb/1opRssgrEA/AoxOoAER
IgeHFopvWyZaniRdTL3MhtEG3Mwi/TYm85LCkqQefdd8C2vvbGidRTO9unMjCcbehadiEbyp99nO
QRcFVlXMdy00ldGCSdPqe8M1WH/Ycseao32dkRJ4lB/OkxszKVDLx3LUA1+LUHQRsHFG9mzdAE8Z
/TZt6NHw4hhJhSMe6Bq8t7F7FJH9Dh+IPJA0grlXmrpXinCTDNxGR2jNIarDnUQtNetxxCeF+zun
SP/4QzAuE507c5q1rT+HHxFNt1PTEVnBCoaFw1vjGMm+FQyrgu47t8bvSG+M+0zLzw3YUDhsSIk6
/EdNVVgnw6wO4SlqbTKQQvkd1J9z0RjYN4tEJpkMUmwS+SNz23o3mlRYYuVBhk33EpkkG8TRjxaE
w45u3XgzIx/JFEH77TQbY+2l/btr5oCOozuEjfHFrodNKWkvMneFBNPQK6rnN8lR+5wS3SOhsvgZ
+vgTLhzzaWOpWr936/kO4Q3XdOTUAJKEAG47Y1xxqTH6nErUXVUwLVkjwmNjxYfK6YGoUffyAHt9
FxaVYoDIBhR27oxoE57Dqk0OJpBjjYuUpDt3KybOo9l9sKP+pggp/iIDYhywnWNpaNMeVeiDoibl
xh1d45P4OB96hB9jovkhEoQBUuPSruqaGW6x4eBwJbMG9nFu3o4T7tqQzKBOZE/03bhBm/z9lQae
GGAuDC8RHPFbmX5TqMyV+V4Ai6OsnlVwOzPN4D3RAKY6oauwhkfyYxgiY5TxqipvghSJQ5szrE5l
dzcO87teYeRURX8jDSl2sYDwkNNtycpimVi1NFqNgstRm31CJkYvaqd7IfVhAxD5JacuuLNY3I+G
sHaNOXU+QMwjAUXWLsYORZUyHHzLEq+dDmEoCobhqGRioLD4HeFxxnWa/0zSGp9OEl80SVuZxTaz
zBRdYCLaI6rjJzfVrHNjdPM2ShnjR93ekmDX3RRiYDKW14jEdXr01GkvVdV+VZZi+SVEJzOzH2M0
RNSGlcxPHUSeZNIUW7eo6kudRJtxaF4aO4x9l/vAbsTrv9NUqV2cxms6+gEoMspNR0zWmNmoKw0i
Bdr4tbEwXuDBTLiZiseoIxi5lfZpUmxEwdQv4QowxVrkCiGfjcMmv9pYe8b0YBwJGdCb8EwWTMxk
jiWM6odeq0TbTHIzqdze3PcifTAmcquMqd4NcZv71CBwsgVwrLWxKM8q0G/K4Au2i54PsQ8wQdOJ
ka8THuDMZ1HGX7NYWE86vIke5U42Zt+Y+X7ig0ioOHQ34cC5XZRcbWruAgRvKuPWDXl55t/WZFte
weSttpE6qzAbESwHJX0Y9RVklIwqRHZyqjYg/O8U5ykeUhPsI5zrSeuvhSXEqVYVceI+Zefeuo/h
XT+tj9YNIalBT/uJNqykX3tfN2WydRfH07qpzVo7lctm3eXmTS9FDBlIzEycqmUTZYPBcNREt5Zl
JXthRAjpMxfmfRoc13drl4+wbiq9bk8SG8nfH0LtVGTm9FL9cXFTyWWzPvqPdtsBDUGhtEd7+YDq
YtZq7c9SLbTjurM+PS4So1Q2X2oDgp8pCEvvaWbitHzY9ZEu4zvUBMoOd7me//qpQi2Y0z48ZsuX
hudI/PqS9KQgD1pohBgu/Hyr6yVzEdpnpz66drDoPDj1xha7CL7+pgDRNrenctmsj1zqc78egWao
1t/omAAIXxB+u7UGQyB268hWX4Jn9ZYoc6miZ1d6ZDyAZQlM1pf/N44tC1AOkxG46qGR4bYsamJ7
h+jPzYgeCkDj309KRhTOEsKbWOtelSYdToQ+SqaRPHKXze/nCmbrCK1AO47BcOrQaP7aZIpsiHqP
n0ZrKbfZ2kMIc/tE9a8ENTRoXtXLeCuWtsfvjbZkBzPJJjrbpd/iqGGLRtEis8et6YkqaXWYGJ5P
GWzJk80cnRO6wjjSEBRN2i/uRafof+0qqUoefI+C11gqhEluobrkSjxq1js62+EEbBPdRhTfjHqJ
x2LZrM87ZUrvOY2l4pWIdWC/IQzZTFMvT67NEp4IxZ7zOSV2cM7fteSCGqI/paOZtYcqTvqTYkOQ
HoaBjkRYdaffm2yJDE6taSR0vbhfn+f9E0CTm0SdUbWFGomEs9K3p2pJw6ZaR7DapFX4uuyTbqag
b6uo3+St1eEz/GtTLG+6qMUy7vY8edWXV9DqkHzi5QXr5VP0U0Y637rfKBMGpAwybdCUT6XJeZcY
GFeUkW6VzW3SHugGqyyTCpILYZGM5S7qXlwsmRtaIdzTNeNDjnWHgXegLjKjy6upztqJfiT66RJI
ArsbO/KUACLDjO/JA2wDUhqP1EaawTvpG/dh1OylKs0dxIbHWndfpxwgJsozVBg0auvkSkQYpgGt
7sgShZ+eW9aPRHmEJlX7qF3R0JnOy2SGNzpSnl3PbB3NyeDu8ulHjlRv73Ad55IqXSKy20wxzB2J
aCrkGjTqBYuGAxZGsbWckyLyxC/17CV00I3i7nHTjLyp3sXyl4dEvjbZY1mhmia89CdTuh5zNLNS
JX2JU2SfVsL9Ut1Lkm62WKIhty7lcjoD3lwSL+U6dn+XlLysAySUKmV5QQdebPJ6IF2wwcSeDdJT
O6wovf5j0RMRJ816wkJ8lgjl3VA5L8rJsrmq6DwFY7AFNK57lmt9KtlLm0PHNRtL8dyMBZdA/dtb
mGXLgRAfNzFPTtLQ5cwa62IXDfp7+eIW8iKbcjrVJcszg78MwnXdX9seNaCiP9c0asueyTKS6VeM
VE9A+ua9Q4+9oVa216BwoHWlt4cesHyXbt55um3vslNeNK/w+PsTtXtqG4o42pr23uuMqrYlbL8s
RnEMh5ekG5onKlmeJYZ96uKGc7NhWXZm92OI/BNh2w7bSLKpXY3kQa1/k6bDdK9eEIzWJw2b7Jsl
+/fCJpdMs6Nv3WzHXgXH0JsGDoaCVwVdePGNL/xVZIQYZTaOMkFbHH9MKMUPmcvHeAiRF5VeGAZX
QG8TKkLqni581M6lAEJZYun4wSu2kUbmJLwYtDeYyZA1Q/n9DoxjoI40fyVsOJ0guD3RYMmmCZsI
cnz4hdfIhONOnEwYLdU1eT/X5AFr5NnOdc/KTq1sTyvRVRtJvUUP/8wKAaP8yBITT4UVtx/UCj4G
hGrb0BxhpVNhpBXCUBLF5XWi0UaVA42V7tANmaJn2RQCpV5DoYr6Kv3X6Jxr1+ZhFvzhKbZppuDv
s+50O6uaNBakkkJovbXGEi2JDtfWFBLb74VLi7PLNG6TCTpRaJrvRh4DGu4fyhyZ6aiPL6qWG7tQ
dh+B0mckDhCnwewRPFcSUblImPiU2LWj4j3kwLAON7dlGBm7pIML27NibLHjNkUde8UEb1WrlyZU
HjyhQllgNkvogZ0knmZGFy4ub2llZHbfYX2ewPTlSzJFVu2yOEf6mKOCN64VPX1EKSQoUdqKqMVA
5Kmdz9ApYaaUsmB5bt5VooLmmECH7Sn1TZaCJzD5mAwHo0eFzFnDJRCSPBJHmXavBeqblaQfFLYR
0YQldu3qWDlaeObe6hclSVoTf2zToUkYWdpFuHK3uKy9nrF3b3Zw1yfRPEU0Vlia/FAU/g0inXCk
USFAF3Rnq+rWzsmU76aRkzMg1Z/NgFRsHrWXMgazA/oxReGcE98wEGGRSioFQdr7Npj7HWgVYOGS
+rPLbZj5NGITCt0essrqbiSYuphOmFmfh7QTVxVfp9+WnHlBRXRfWbbhBuDSZ0HyZoHcLbUxEqW1
DlXfqQ+1aRSbIkVaEE/FoZ+5sYtsCR8NHV8PGU7jgTs4+PGd0003WONvuWGhcIhZ3AjsmR6YQIvF
5W2UvZgyNjdWU7+IOQlOCmDl2iVns9Xi+WUA3ILhSVBZm80jEnS0RzolWrGrUF8cSDu4MWL3Ja1i
lCWOIfYa0FfqIfme0I2LTEONRVfuGVnl29H0LSR5Zo9ilZhpaT0x8XxVI12hjDXuMQcPpzLCndB1
0svyEIJA0/qq+9rjPt5AA9a4ZoYXvEdUk+2TOugsRirU7vZkY+XS/HlS97jJdQ8zeMqCz6xYKpef
ZSZfazoHnrY4Hmz5GZcDErNGe2hHJHvkHkJ0BTOcky1+I9X+riVQjmKgQTpHNM3IMXEZpfQtMY2W
ARLB5bn1B+smXlQMeeYUJwzkL9Q1E4AxzFLWTU0kMBOgU+6Q6u6ZUxEeYsu4HVBjkan0kOctChzi
xevhlMmm31vgm0/rJlCZrqyPpgAU7ibSYkCrgbatRt9BUxlXgtZKr8jzFBjhHqTRxtFmTOoqecXU
JGnTGcQZ1Uh4IIaRBVbOJ9vAXZgF6SXPGHhct7qLRoZxN9EcbVMMzXjCeX9MiVthhh+Pp9Edam6v
ldhmJfNXBsmWGQqTWMvOPJGQbbY+D8VA7HNCJyrHua8p3/tzT3syTh+GoLPwyOcu7EiXibVEdWrG
J2QkVApzNIkurayj7TARslpcs1mHia9QysJD1FiRu5TlZ/Ai2XnWegKUw4GKCMurcAJD4A1W5+KZ
Lc2Na9GbwWAM9Ttk2mktm/XRukE/x5JqfVj0qGjKnYxUwrdiCkNjqmv0h7WvqjfgIjhc21ADKlZW
qOyplv0IVSRBnWKhFSqRBK27LPWIx1C6QzMhpl2PkY2J7dfRQgs/7I2kuamJKdo6wkVn3CTpFsQQ
BtEgRkbG4m8TL29ljAW187Ag8RVfdjjcqzlQUd2wclTdpp9PTAt/b3RiEk6tiCnlrg/Xn0xWDWeX
9UKaRjnhjCF+gyK+LaLqfRW8TOqItieN8RIUAxLO5Tz99VxnkUihzQkXKis/CwTgbhSShipn9yrK
WR/Rj+6OffEyLJSKlU+Ry5ArAfbAKhVy4+pkLJtVGTXPRkoCZNBtXT2nNrOsIn6rodZdMxlhT0NO
3LZDG5+FVPZJQZ06TlAN69TzTgrGFERHp9htqOXpxK+Iqsa4zkknT0idELbaDefYMtVfN3ZM8JMI
7dt8WdZ1sfNFHGe0ZVg/2rTmSZVhGs4UDp9RADaVabgdtjbLlpGywaLpoGEXoxxqUQn1lW2TZTtZ
Hpxr1jx/b2BfZgctZAkLWyHz+A5zHwTsT0Ny4ihJVP/auH8/0msCMnWbc9QEZrxDKn2b6kH3S0Bi
9bWP8q864JqdbRXtsSoOnWVs5LJGzJfVomuCCZ1C6rjrgcBsjvhkXrKg2sbG90n7mspHN9DEZ0pe
lSMjKnarc61r544WEAVKAkP3qywrTGbqqS7RpHZH5y2sSrnvJ+PQL+qtvAoeAtctYF1z6Ml8gIMx
wCPhjdrA2AX6cN85M+0cu2euHoCQNw3I3ZYE7SB6tMvLQoiULV+m5Vu76NT0VeoSE+JlEAux+YeK
bd01iqbb62537JZFnkQetw10FQ8CqA90wcta0I3qmJGjZwXSznSGIhpPDswrQ++/WWJ6SJAB7lZx
mL1oxbALkyyy7o8hOSTQOvguZNmfSUqNjxVlhVWCM6I+BnO2fMRyOT//1uitHz2q3yYra46r3q7M
KA5v8BFe7JZDKFeZ2ao4qzM8AETUgPE+l+qkHyPrsL7khL7uz1df99U0/vXetKrAay4b0Y580N/7
EuPkpjDme6VPPyJ4zCRBOftWTpxmYjm7OEM0UGkzCc7jcnNZnmsM4tZtuhDb9S827J6s3vV7SJT2
bQZLs03GEaYFi/TopkCMc7JRtZ66tt1ALtd/XZvrR5QAmjy05vTplmV5kzvfgql8zpbySFuTloJu
8G7dw5f0Q4659O05KCGzjMXGiALSC23JpbJ8rPV6WXfXzbz8YOjBskiXmvv6ycdJqXe6Lm7c1rwN
jQx1CUc3saHqMUBGm0rfpSR7QF3ojzLPcVLoXPLk0W2ooL8xgikEqeTZvkqbeyXbZXX1qBPHdCCW
5FYr4AraYeDh9cHeTK3Fg8R7kbF6ZQZBMZI7l8g6HGISjhbh5pOnW5Svay3iGlROouRbFZX8XlHX
9EocsU4l3pLOercy57auNHfLitLYYwcl78k0b7JknvdVkjCcq93JxI6GM+Pd7GFH1ab6oJhGiwcf
Vc4UoTFo84/QFTMJCSL3M/SVRbSYOKksSt1J93VsPPfTWa+DS5mxnBQmIH3R3yZD9lG2GfdZ49IP
eYGqtvxOOb59kNQqJd6AZoymhyxQDx3zMQfu0IZZ4dGuFcJyHTXYNpl1oUx/dbBWefa9ZgejXxnp
xOAe340ZM+O46iCdTIavkw+4YZLKRKUbjlVTfueKnL1AYVImYgxvQgWBAEu4gUmA/IFuQXGeahOX
ql4cp6Luv5Xq1bQD4zugWuTJ09LiIdi9l3m4dVD7hoZy51K48BMtxXk/dD81l3l9Hcl7QMVEGJaK
u1svRorO+JuShOZbo+4Hy9mvWli3EXiS14fpSCRtPR2RIXBfmzrtTstmsqiiwj2Nua0eVwHjn2rK
6y8J4D/Enf/Y/f9S66nr2KD/M63n09f42f6r0PPP//Gn0NPV/0BE6Tgq8kGg2GBR/9Z6Ir35w9KF
sFV0gHAHBVrLomz+lHWySlqiX4gk01RtIY//qfgU5h+ODoLDMeiS2w594f+O4tM0zH9AijVNmIYA
SCBQfVhguxdA6L9wwrDjKhJBiQrFBnkMdfJHmlDcPcK88krbuliuThJfUD3k4ZIxNE83Re8iaTJ9
OfErIqtuMLOUKCOcnek0D7qZfxIUVtCysA9VyUJRpa9CNKGnu9F9ZTqPAyrypkRtGVG9XJUzxWw8
s+IrNylRKTem3nwWar9VqF7V9GXHWNxZms0cCWlKUpIHXQWHxsl2dk+nk6UgVsziJq0c6F21eV/r
LRzTERxOQfhC744w3Gr9yhjAwphFGLKXnTl2Z9F3qEhnCuPK9wQww85Khe0NSNFzVE8k3AILKFkd
05ZERnhsYjSFNsJF38E03Wv9Sw4xY9awF+husVeU+Kl18Y0NtuGBOIqwKgydN8Sw3dRwwnmERSFo
P2pHIzLFuOltm9qLiI6Wzfex0VmenbTmVEp7OsUZYbQlXUHkesh5KhmKS55PKqZWutzLHt1LcVkf
aZjkjnCKLg56h1s0OIuhKXb3FIl1/gqjvVFNbTxTOAMQQxI77i5XuSvMMsQ/j3KuxItclMN8M086
WZdY2bYkIKrXcDZn38nJ8lh3+zKor5PhpWrs7nTqOX5sxsaTLVtxKm1pePRRowtG9FcsrogX3bDa
kYwrN7biBHfrpnEmhSJH+Sj1b6h5bexqNBfwoFvzbU5K77nIxb4ycp5TcRArAUc5AfttbPR8cX6k
xJ3qZknkDOk80RkJC/IvTm+iktLFn2TbBNCaHgpCTCpytIl8K3GZ8DoQbmR0HRs7voXvQmAb4WYL
yoAhXxXjPhuKq2upygVHWv/YwhbYT9yAt71tdo9FYxr3mnor3WNkaM2zqpRs1I9Qn4PHdQcDEIEe
pbwykDO/T6xnVBeEhCrxm5phWtVVnG9w4pK3uVJBZqr4RIAZvI1lOz1hu30hSU1+Y1LLinM2jHtp
IcEiiH6kh6kyl+3V/sx66NZWQuWrtpA9OmN1K2vN8GTmEHmjhsXJLXrzSVj6rWsl3a2lDvG2aMQj
ZhO8ahiHwqHqccOQ6g6+InovGeboYoGYNXJYRKP1EA1p8qEFmuINWuk8TolZ0YRFCNEOlusRzTYf
s4TUzJrjfD8HRLXFqUN2+RweK5kG36RA9qGMdy7uymfAvfOBtBRl57R6iy+49DNSUKAMjb2nDo2+
p8oU4OEZwheCi40dSCbDd0Y3fMlTrMXSDNXd+lPapXutX/LCDNs5pFWPvK7VXqdUKSFx6wDfGgJR
oBSGSJha+SP/hOEaPMAWXpBO9TnLpXvbjnnshYvoLhvBSEaawJ9UtNVTZPV7k+K3n7Wa4tfJLJ+c
oGFJLsWzK4yLUWXhZ76EFDahMV9LTZ0uURoRWJePSKq42M51pZOk5swNNwoXExAC48dCiAOMD9gS
hG3tkuV5WlmUv+NJ89ffsNvGpdHV1jQ5aavb+XSfNvZ4z/piuBRxTKfwr6c4lumedvg5tsioasei
elUrPd/PTqn46y4JoiNouIBPlYfnZrETmUTaBRBa7825T58nqHtWOnyABJkvQx0VT22xBHu14d26
N4ZDuBVRFh5Srgk0Afi76pxpJ2EKN1Ocqq85YmEHSyLhMkN/bUz3xaR7ZSMufSg1kd13cJaKgVa+
YU0mCoksvxjNmF2UFOkkoeA7JxSU2aE8xudAPBEeQcUrJg2ttAPzsTIsIuvBLH5F7h45qLyRNelQ
lkLrbM7S4lLUbXPH8QP+J2VE2SvA6OWWy4SqfVQKdCM9w+UWkdX/Y+y8dhsHtij7RQRYzHyVqGxb
zumFcGoWcy6Gr59FNXB90biDmRdDkmVZsqWqOufsvXa1dasKkYVj4hVV8bfnibOX6drXuO2FcyCp
c3rRQPcgdOWgeblKlKG0gqavDUJYLPc1410FuC99sXzfP7nIq7BK597r4BMdrfP2osNYmWh5ovK1
37DlN68Mx8JTFtf1WlTdH0W4+r3hiHM15OrZ0UyN0DeRHxpwcFvfb4lnjrTwrhA2I6GWMMqwcynK
VW3dNqj41krnI1wXHnJ/P4dI2zeMyi1ZPbsl/5TcXVJV4+ImLCv/PMx9vpaRG1Fdi+TJtVFtymx6
NUK/2Qorih/AkvR3nqLgt3T5UA8Wa3VI/Y3lObsyku4qrREB0vphPOEl/Utj47KK8WI7Wh8/jS3l
NBr29gCkJX4ymjrdxDqv6PJdCOUuwQlXRb6E3+lYCh1ywG9tp78TEYkjf29brkIBLjdVrj+H1dxd
e8uXy6Wh4PkMypabjvip0+jS27tcIoyHLvBM1zqXnNnNRdE/FixPyBTpAcQXuTAS+STNUa/5eQ0s
Zdi7aftH4Are+aqvaGjBOKEsZxt0smNchNFWQDJdzfwReP+QcR/lMIYliCy/fqMeAgAVR3uZ6f0h
L+MtMk829oHeu8GU5aoK6aQWHWF/R0qw21zr8juNVRbNWyq2mvMjZg5EFpvCLkcNu0qNtj6ptMqY
lugPQxgna5GEYj+Tpkd10vjbEsOMadZvkZ/vBIOfDTShYW8PzSeL8AxRWvPP0UQl5ZT9S42l8FpZ
44dVM1HuIVMs0koGFo67rqaHWGVQu1VorcwOBkhKbr0L3eRoul/ulDySgcqKmlLrSQYhzXgnbFBC
bVP/CWNIa32jEzmOXLPtxK3WIcIwDfVtgnzJEGFSyQmiJzW7RjqHbtBLXGtNhfeKpG+lJz19XIiP
W9ch3A2zd0hSFqnRfvUVtXTF+LQ+ax2RAnxq6O1gmFii9+idm7XxJXLtGl7LjaaH8EStN6+Su0F4
d31J6zLJhh+3Z1Jb1xBo4th5ivr2OcX4R1yws6t7HL7V9MOcyUFlgQarG1/ssPpSJQ1Xf45OHDVc
iJ+BDrClG5vVIOVdNJekWmyZW6pNqML30kc/U3z3McyEFNcTXcoW9h5zGCQWO+QPW5qdcm1nNtPh
OPoyUlB5CDLuoJd0dfZF/462gx3MmdoheyUNNc6xDGfHeqD/P9viBULgQ+im92XvM/8Ft+bqfwbK
xmF6Didzgwg8qCKb+BIN8GB3DmftSJ8fEEaFfA7zv7od28X0yuDTkKjbTO0jHdo7PdIPLdDDRHP2
k0t4Lysxs6XxkflStC41Cnm8lsVKknqANWldRuMqVdl94Q6PNFNz4Mrw3E3Ge3z6xxWc5i/4+HLr
odgZmuRQGzZJD+CLECXyyTadqxqTeGTVT6WLjNBnrzePcVWf64h5K6GNV5yf0h2rGuGFVNhivDEK
zDmZNbT0HdYyhFHq62G9k757bil9TdzLhVuQBlhzaTl2xzoLTB692pjDbzJfvbl5fSrn4qvocANg
dHrU+TwGXcMs03LNPVDVq6GqwxUSoeXBxZpCzMUANt2KCRuumWD16LwQTRv/nkb2D1Oan3Kd+V0B
e2E9mRXzs0ZseauT1Og5CBoj/VkvTdLsXLAGvhlvajt5m2vTRWbK626ZSvtxgjvfGDnIKWbc5lu7
PI4Q9lvUZDdmHw5LpGG8muRPvUgXTK3+AvVCXEa/hIw+ubn/Dob6M/G+2QFuw6bhqVZkfpEMW7Te
Hy+fPiEDXBkd6jm9yBuGqv1t2toD+6SDxHH6oHHyPAnrRznDzxTXV1b107aLDqHMr4goOdgt/3I8
LV/Sju+6gZzm0q4+0H2WZEuiZnZgM+nsRSqu3p2E9zL7ACiHcV9Kec2B+RUr1kvU2/et49x4lX+X
GdNtWaIoAhzypnv9NXIJHLPaiaORsSob+S2FWV/egLk1hausRMTdJ81qrpxzkzqnfnGg2MwPUKIR
MVl67W24sKqGBk58NsNJw4aEGHK4Jd7sNkE6bOvxbcT+62g4+0j6YYDR9ldRa+1rZcpNSxCEngRJ
k9+SFV3hBEJ7FdEObPL8HJHOu+3w3jYpSo9eRkE9yKDy3q1FS1TP80/PJGLVpPWpdW40NBYyCcM1
hwYPUIqT7s0hPreZ0e0coW69CX9H1ryHfn8oNZcIW4UYLmvbLSiQ675W4waWsNg5MfHKVq3vaQzh
y2MGh+XmYLmkZRa6Zt9Q7xNPXjWcN0qD0xL1sfD4G/jzCLYhoSnmt/LWbcLHuGz+pFOLtR7O/MrM
tqFleV/RffLg9eaD4xfxI0nWL2HI1h614JO1kHay3eZbTlntwfZ5S+GDHPezUZytunsR0squhsZA
GhFP6TYdNmODHHySe18brts6oWuXPcYmLg3DrqyAkAGLht2Zyo8RP1mSHL7GiaDXGOuX9MlZ8cJ1
rRina6MnWbudZ9nF5KV7xdmFY7hVPqgHPXTJlGn7k8YrbTt5mEwVbSo9O2vasPQKvfMApmkf6fnW
SXxgbhaK1wqnKIOj3gVoM747INcO1IkHKFVEgntw9Bo7fSPWyTg2OVU8EONvqDMNH3LNCwZma+w1
SL4MkAaZ6OrXNm+2XeNtJgr/B0BQaoUA98Mw0ZZG0GpX7zYS3LUnrXnf4cFlsUNiVJvEx5Sxeyen
cEtZixq48e6dnG9FjfmsGw7bZUM7FejdKuq8M/wQOEws8G4GHpgJ5aZArXjytRPRRmAl/e4IiY0C
vQIm1oLC1JQfI/aPX+0sy9C0DtdDof+RcADZymJil9I82ojaorCO6Awuk7rGobGcZMsk5vf65Uai
P15SAiWB2XE/uqUVo8Wllf7P/S5XEz0+Uo3Vu8uPNhnv7phmxD93vXxTDzkRWqN+dXnIy01DDQmo
dmespmy0oRkVJ91lspvkJcvysGtN+4BxC4kGjaRi+CG6FEb2pL/S8LiODy3WgJWhdYey7c5W1xw8
2j74gRUxjM6rHavPtJp/oCX91BiJVv0UBu3C/hmGnzkNWQlK+cgmdsLUigxvXHeL+NU2EM3OlvEz
TVB/PBk0lbjGbolH8HueSwRAGbuAssVVXTmBFaOEKntTXzOnQlfkVYSCLqPedPmillHv5dKc0fhF
0MQornf7PcyG4PLNyxeJp3U7D/YTxFpto4z4I5eZc9ShL6rBqilX3VU29iNyK4ZhKHOGlW5FOgSY
HNXbZRTsLRPgy/VqmXlW/T7tsrvSFvquTaCLo4EYViHdpMmXEm1eVjCE4nSG6vYls2aJpQW+Qj1j
Qy1k8j57iBCUGeETwTXy94vxn0ukBVgcpSCVEu6RnhgppYdpgMdoJA+ImxHnmzeaa3+TVIF95aEz
oudsiE5tmgddLK59u/mSbfjkxiPuTv7gI3PHgPyfKwQJSIeLo8VEQSXztcmYc+VYxlUEUduySVUm
yjtm9BaPNfVMkEmKHt4bFCkYv40TbJ6I/AFjk1uU+m58pypTHSf4RY676XztvRYRO4NbAMzyv6sJ
xlcbMucvbvBuoLMg8M7P7nphnxCRHbsanVZ/XRX1jRbD6o4XCKX23oUAMjzSU+N6Y5dqhcrpXcz6
tVl3fEbmSNGjC+mmLE4FS7/1Ch8P4n0BDn5v9sONP6K00SwOUhgqW+uEvsQB+51q1ZWlJ7ucKPlV
D7R48oyzESbnNMK6NyYIm5tiQH6Hv0aLU16myzu4qLPHsqdxWWZHmyrKyx4nhFaQisIXoaldqCXU
F+PRN84AtHBEZd1n6DGYxMlsB2gAbg1ISnqHoNqs/qQVtLdMO3oTfGiM+wSL0xHAA4Waxy9vKhb+
1cipBekSRkucgFmlqkNr55vRq6Ch9Ff1EohbOTpE0fSMZ7tcl9UZgqy3a6y3KcRikUnEq608lslt
b5Oa2rWVuyZpGzmXR7JE3+1yIghX6ZK3WOYvsK02I5CidYaHZt3I+LGyUOi7OXg/qgAOHCsPsjPy
4IeZ4/7KQ/+2bpzIxMs6PUmbxdtS5PJq9Zuk7YDjPKRiWuVN+2WhNe2stN4kcfKVlDmxqehmgYIN
GKKvGcO/j2GPfaHlzVlEwOGHipktIcnE/5KEHMrvaTJ7OE+cHs0KuxzbWOb5Lxh6YJD3/WMSK0oZ
jMRWMbzWoBWTLvsZcNUIC89yOn8RWAnaS8MEZRsMzYlVP+TzA+B4I/B18pqtEZSMrj15buoHlizR
zPTobsAE6qQxZPE985lzhNO56KY7YqK1g+heLSzSWvfSY3QzJbysvsZIZt0nxVSSvQA8TDAIZJ7b
Mgq2/zSaea2JcIMQ9VzW04oT+nVGPChkJ+LX+/qmzdRPPceEx92aon4B71kF4LpzTpN4DwaHFc22
ScQZoMyrMHrrq/JLkClhttrVaPXnMHr2+CCailOIR1Jn5YV3AoMJwN1s64j2oW71F8vGKTkWD5GR
48cf2KPT04xJgjn9Q74YAzvik+spXYh0YlWaPqg3TDfS8iVABuszZJ6Jc5zk+NwuH6VMH/K5+iNZ
KIy5/lPhUNbD7i7TWXNccTW2oUsL85P4u8+QRUGQO+n54rqD1QLi7X1Kqvd+hlVkN0FroaxAGgBO
UpT5FgH62k3xHxLoYrw11pjs/Xl+bD3xkGF6DK0Nny6C7Ye7zPPeqzCNQQkqRSMfz4JL1wy17t6f
nsg59rbRVB6L5agaQknttG6Ho0VA9DKfGraAPhJny5+ht5ELIaZiW87uFtkO+H34m2x9EOoivE5I
QO0vgy0MCNSad/CbKW56Tm/OVBBrOhy6MbpL1HzvWBzKZjrF8Lc9G0HkkN5aJbmzcaydxy4/tjYE
BQaksdDHVWy6D3XiIPScDjbWUTq+Ht1p8Tbo/r2EvBR5sbFxORvqkTGvhpqwMTfj5ZYZaCU9hQto
TJyg0chFHHjmcrxb/sR9XoFk9LHZsiKkDlnonfzSqMuYLOO7LngJ8i2ZBT3ltoABhVaxTfwnYxTX
g8OVAktPMzesniSmH+wsv/XiL9Xa07UVS3QitvYKjPrNjL2ltPKBUKbPDSEkq+FpWLCHTh6fLx+k
LuOtX/3h8PGUx265idAHotukRvNuawfd8TD5dNs1aPquLqg/Gm1RrLy4Di/KCBcDC1pEOlJsk+mM
3Z+6yEmvGI/xWIjvTN4x7Ojg9Zh27WSvf4ayCkQqb+NBfGauxyLv17eR6PjctwOWR4bZmcEfEFbe
xlvK7XJCL11G4sqpdBqCqX/Df/8An4/wCUCjyNh1iSqNttFC7Yk8ez+xd6wd12mC0H6ya+d9tGu6
O+IplDQ41PCHM+5znz3YvSq3xFgH4eCUAe+tbIVGZVoxdmJfiT0t6EcZLd6oY9gAlabo+2MjsNnU
g7dNxwkWA7+fhCWQ6j3ejsEwPnOPwX+L/2Cyw2u775+GbETArxM9Aw1t37XIJuGKwy+aV5lDoe3D
UMn7aWFAcC5taT7p3koqwdANxnRco8XP0Mmyo2PkM8TbLD7yIXmeGMGs8hQMir+skHX7po3qw2H6
v/LA7Dm5EldexjmUrCGiNhue3lgSq2XjOx5D9lY1FvTdDcukOrMn9h8X25BYM/baOr2IV42Nr1pl
PWniktOESLw8qDopsABGIEiks4mnbmm9puROoGkZsHygCpVPTW+OrFgN9EL/ZUYBaA7dV1+DlB2t
GR6qHZ3dzL9rDbqknfnQ1eNLZfo3sFl4srX2SsfW1ot+NUpm/blGi9KRMfssGxpW6c9Ygj+b63RN
mfdndtBdNoqalTnfGjFpvMI7OBJcjwqctvohjD9p24MYngBV46QtTOOtXbopbBvf+Kk3Fkpm2ljw
aeZqjY3GvV9hAoY7YJTP0iJQoeMJIPNzV6qhqzxDgxPoO6802wt6n7e4KJfpporwu+bmrrawOHTC
/+J48wQiouckpAVRj+rJy6Y/o+y+cnx3XexydsV/vAoFsfUhNvyCpG/R9c9IGFAVt2dUYfx7T25E
P2kqh7NWSmCXikFwC184a9InjNY0owIOS7114zr1eFJATtZZVIoriSAUIWAon0FtkTIyRD74C0Qr
fvthzU69jhTitVBdFyNkOcsDxN5JVGxzu2V5ngJ7oE5nBnX0WhSi2viop9W1G7Hm+SUFWiqng+tX
H5ax6HSjQ5ePNLHUj1fpO+YqL6lIjNUg8qdxSCEv1DpdeInKHw96kerzpgT0h7v5p9Bqe6u15tai
zy+qZ9Exl3ZibGxDHH9Wp7HN1dEjOFVDgWsnZ2ehesG5/Olbj/4/c72CdrWmLSsAcZewVTc8tXyb
13mzUhjzSAXSV0kVoT03/Bf0/ZwbIvVR9ICRw27jiwaQj9mjkSn1Tdu6dxS0j3gdPwyiHJGBoIEu
vG7X6eZbk7vTDuJutFZj895mi6kPj2IAQzLdiL5lcxJnYksDO9Qh2HqsfKaWXmtVvCWSzaKpnmxS
pikbI2RL58he7VsX10fVOBxBSbSssIFNvT0GudLaLfaXwYI02LuYHnqzDYjYcIIEcFWg2uS7ZmRG
pFzy6GaUzQadAMLSANwBSGr4zQYTgUAx5sJS3r7boYxR8nMw1hFg+663JIDMz5GGWTbvIYIPHthz
p/CmoNfHrx5L/9rOjVtk38naG48Rk5eAxhi3jvcdsalIsAF0yPKkfExQjY+sx/G6tRCQ83KQSZWh
qTUt9/upJbFmAgoRVDUGfMMjcGmI9UVUwGHSfgld884ao2wdxnQJPcRmvlu8wTJY+/1zjzs9kKWP
OlyF4mQ2wC8J0LEMICTNo1sZbqBYYI75nN2wPGCAvc6dmzDjk8zkyYRHgvZeiywd6aEy8e+xyVRO
Q0RoCvmA4g8wChutbwOERGeNK3TIs0MK0lgO7bDPsznbZJZzGHy2uAQ7DWfpu7Jn2JMM8lozmTbE
2XiIU58ZXUYaTSbm/exxDHEs6NPosyCShjvUeIGdmPG2aDkiWM249VSPYyPumnXiUJDPrfZaNu4x
rsN0W6FnBRWMC39c6xENFbPxiIuYEuOoMtWtwnRmLSr9djt106eBeOI60wFToFkM9Pw+jogmqDX3
Ouyxl0SCD0akb8oySa8IN38I+4GDh8czg2i0qi0b7rjQ9pBKtwnTSYyZ/T117LZfkppEwqRWkfV7
VASSzDGa4eLWLhgsVNTZK83L7iHD+C9oUenhlJWtfdOd28wdcF1lkJjGNmP57Tk0PBVgKgd4aXsf
UlWsmqpnpc4Zx1tVuTVV8aknMijbJCLTz2WN1cwFacCfK0pu7AKPZavfV65zUG4BYaADSjVaZYmA
j/Nm6CAf46dotrlf6H+Kvd3nKPRl4m0Ee5RTtpAcDKho9tLJYR4ZueKzIIPpRPLmGXrqSbrukzfp
zNxD0nvIRrebbFvxkvYRXpYDZclJs4gHmyPaIUgjDkC+UIuDOkr0/Hbq5yvTxZPCcAdvV3ubNymj
DvhTYIxRuymUcK7qIoZLVEyNO2/mVD6YHgTdOir6XRZX+p0XRowSNfMJ6/K9kl1P2SEpOZX5FIf1
drZmINEMHQHx4Pdp/AFCkV9t9TbvgrCYbzPtxtKIROd9d22m2g2iApQfY3NjzIq+BDUc4p0Y+fms
fdQyefJeaejj339G+3kwS8q9IbIdIkLZegCiDQpyVJs9p/BMl14QE4f+Q6f4cioUQsgb7pQqK8xz
/CdnBJxoPnNnYzka40FzeFHAD1A4m9tprmrELfOehLc7NUVQGSO/CNK8G1dm6RCShyBS+pbatvoi
1y8kuLDMvdFS9xQlNiIoM6W11r/FqId2U+VBUMtDGhXXuibf6A5SiXRomx1jnRrg0KkoEJM2csPk
w7rJ8DgN/Zrtwtm7eW6sc4bL2rp2sNdAs2AJ96uTYki3rlr16ZTQz8mTLAJTvbK2IyYsxLdovXoN
IDle5abubXK/v853XqiCoZH7ELYKNS/n3xSSm5+VsPo5xvYxJRVN+doswOqlhBdQ0/lrP7WgRqSs
2HZPW13R+LYd7Nt1GIK/xaPJnp2fxkqobdoj9kRqsrfc9k8kSD8TKdzWxgsWwqynHHPj1PGxRxLD
PrB1pfVJEB4BHohPRbIJJ9L/SDR46srkAcckYvohOYbz8DTxagzMXFP80dkkoWfoUDZSNwLpuMXW
KopsU046b3U1LP8mUkfMHLgO+h+B8BN9d0CkBogAM39ILeCb1SyznSpdGEdl+g3nAqK6Uz6G4bhH
NvHWM35ftSkLkV+3H3Mi95ykdXd291lE5JRbln8YVD3PastSzu+na4sBq392xXjdEowAsJ123aDI
aSJlEtRL9uFMpsHKaZx8Q/8OnYITLWd/zrfeo3J2UmG0KpPhFjvCje/jtESBtEdY02M3LSpsqUa7
89L2OxVYMhkH44fU3fqur61T7Nr+Ju8I2nS1JfDSeOi6vWKqwqBQT9i0wxcGU82WZgX/GxLtrNJI
grStMP2weVp0NNbxmL/Do+w25bIteXJk3fePCfv4us+SXZUDINHYMe2RehLrJMDlvP1hFFdSfSC8
isilVPTpyHLKjpEwj87IZHtg2EVH01o7ijccD83KkLTWrjk5bk2nw/IfNEl0Rqnab6RdFFEZjkHD
IRhkMpGFM76SfI41wjk4bArxPOvaN4lz1nEJo2l0P733rrxHMcri1EbekhTj0O+MHhzzx8mS9rZM
5ruIiDh8D0E4yvFmBDnZLxUXyBP0dkh/J2ee1np9Hc65ui67ttl5ZqWvYy8CVOd0xbpuyxfb07Ha
tfZ9Y9qfpZ2+RrkI8blM+pZVTbn3+BJNBP1pckIahQscpjbVT2dfO3C8VynOTNpMTaC7Cqil7R3G
6iVt5/EQVtjNdbv+JGukxosAZSXsb7uKIAaUAwSr9DR8KhJ1Nk0HDSSyd7JDIjm1VYQPH6iClpGX
oaUHoabpjCXxKouW2NC40Q/OrJ9pHNDDBi0Ln3oBhqx02df7zhILW2vQNx0d+nVLLAaoe8hPfAGX
loTfMmfERtrRJnEImXNCwHPMlwLd0DZ9PQ4BzZHdaIc3moafcTB5G3gquZkm50GUoXlvZSVZFY21
GyPxEDOL2o96EXE0DSEtOGKHDZ541mw4Cs+/1lwjDPRRPAk6hLal5m0a6jCni0EcyZj4wE5erKcG
A/WU2wwPiYUphaJq6eaNsPBapXlVkONMN9vX42dBgkwQet1Hm1n+TrLSEAWdB1NDhyyUcEzNEc0+
iR8HCmG1sgu/PaAD0VlK3jMkFbCSCvIbJ6znVcwYiEsTe5h+29aAt8MBaEGffSi7Rm3d4xjKP0Pd
Tp8znMEx4Gc7czZdlRPpl2HcbcJNilGil8N9xlsBRS3Jd9ql+tWC0HW+u6Z70eoetLZTbEMX90eG
8h0xPAejqvl2opyDqe/iluqq89AZ7JTqOJTVvFF1dGCdopoq5MuQaKy+JtK+3A9341JxfsdeVxBe
F79VJfsyjJVTrBUFPur0mPOmxpRrHXWUSQez5mxNlkofNBvXXFyh0fxuUgyPeE6cKkk3eskUI+5e
QwPykZ92by1wB0AtTE04If8MTQWkHTfvmqi1lgQmmnY1+a3rHhz/Bt91rvF+nYe+RXRLnIne8GSN
AoAQJkeef8IYwj3BsVi7pTXTHdZfdE73gavUI0krZFkubWKrBC3al91jHsMU71oH/HUIENCW/bRy
WZxUkobHyS70IGnlE7BAwstLC+2sYap1M2vFVpesfGhJ6k1kTh8NvMMuHSuEUu5t2ejWzvFne5sx
d1gjXHlOY46AZLc89wN/N8vssRG55Y3Sa3q8BiHEXjU86grCfx3kIpiIF/OQIbQ29mnAINKPRl6o
JU8++X58yu38eLlEPwWx5v/7NoPqPV393hEC1n8/TMVRCCO/7IqTSKAvXu54uU9VOwjtLtfp43sE
wf3nN4Zpxbcu12MSBeg/LA/6Xxd/n+bf79gsNoZ3+L8+i79P8u9vZL9rZzwZy9P+e0tkhUng1laf
nZzG5P2xvOrLb//7RC6/zZBOme9/f3GlpRwhLnet0yV48XLx74NfLv4+yuWS7o4NnwfepETavEfw
P49ejj2zILcBfC0uJ+Hh0btcCtE+/L30e5s3z7iWfq8niKzoqv3nnpdL0bJS/97WLjFWYUKs73L7
30e4fPfvD//+rt+f++dhbG2R9QggKMKhj45TTwjODdH594nUhsYE4vJY/3URznajb34frWgKwJWj
/ZTmA6W5Avi69Xr9fLHmXr78enb/ue336uVS0blXblr4239uv/z85baL5/f36swplNqn6Gi34AP+
/cavN/j3tstdMhpZdOCXe//zWJfb/nmYy1W/w9AtWps42p7Zy2LTu9z+9+Verl8equgrjDH/PMzf
O/2vh738TDr7R78lgfHiY20LjmXC0hTVl9PRasLWav96W/9zVR8Xjsk/3x70bTJ728RfOi7/sS9f
Hujy5Z/bdFJqV+ZI/t7vb/hfv/X/9zbhhzyn38dCX1gfm+N8ufnyIFY1MAO8XPx90P/6/j+v53L1
329rfg7dJuk3//NP8Puwv8/jfz7M5Y7/3Odym0RBthlc86ePe+ygCoeYFIzQVuBbGX2I3Gy626gb
4u3f5WIwnzW7zcL5WhrV02U1KGnhHWVSku9spq5kB6f7gFMsTTVaipRsjqktm1i64QP30eE62DH9
bU4TMqQTZMDmRLeuwaVVO9UGQ6q94zXfGCmtM93LH/Ww0fe+THbpqB7rPqblqNHSdLHK4qFF/dc7
MIVDdYYxSpwnG0fYc2ZuiTacKvVthWGQSvQEZtJRezCHpQdIpGhGPrLu1SjSIFPucqF/+9n4KCo/
3coaUQQh94iLAGdANI83Rs4pKcLJTsYP6FiQ2MVcySsHFdR1tMxhShMm0ZTf5AItAENsO/CdAkEA
R2Gm6NXGSrvwrqr7w6hPRBYNs35neY6xnweemUO5OrovHE0obciZRMLOQccgnhwe7XISYwauckp9
/qZBSa1CpXe2DOFgHJ80sn7JhVz6MZhaEPrPT6aVHYqqukalWwE2t97qoSaRbsq2HKDijc3ezgnl
ilwN2p6SthsVewlh5TDBuqMrQY2R0AbUdNLTokSsdJMpQNhZ8Xao+dvZnbkPPSkfI2aIc0VKlRZ6
bUDqKqDB6Zyq8Q/IkfzaU/4bM3XGo8q/iibSNeKMxykS/SiqatwxO7sygGEiekqoWxr5Uqs/ScgB
Utc5EYyzjQMPCoZW4f81GH+TQrmLLQCyg0U7vWoHa8PZ+Jmz5LglpbxcZ1377ca3ecTQHl0gP+vQ
St6Z0GzvDQ2jcb8kwzB1W7th+t4qX2JCRNhUgUdHiCCbrTcLLK8dwEc0GhvD4oVH6Br3qXc34hDf
ey1PepzRfMIR0Y56wT+62prS9YkFFiZcJE9nbMBnqTOo7KX2pwsB/Dbj9fIOMhKnu87k/MMIm2Ny
y3igtt47zQ1vSqP/qnOA2QYfvzUyQLUaJ6RyUrrV2tIBvoS4axhTDEGDN8Rq2zHIkG+ZVorrOtXR
O3dA4mjIMsMxuhes/4j5nWyFZg0KWy54wvwuByVZUHQzvJNRAYjsbXR02hb2QHg3iW41195nlWE3
jfToY1LatvM0bT0IzmXCvKafIE+ywMrly29tUb7iA6evPc6vfj3pqE/2QvtxfQJNjdiMD6aAX+gn
JHF1obc2CVULpXokSxh/mn/Ve5y+S43OK2i1FZG/XyQl99u55mBM47Haat6zXE7QdpKHuKSKnqCq
gl6IVl7NfKTXA8bzIBbiHI10J3Kmr73+YdcWx57JVZu+eWjT+gkxfUa+sb9x/OpNdOqGGVq+9kz4
Y516LvXQXEMmpTMe6jlNGkW9IUbgywQNIJ9i3JG4cm9bGrbZWtw7ifUMpLC2sK1lGTVSm9d6UCQQ
ygDBbLC97oWJ4DLLppfIVx/EszdMjcvvZH4FOzogU5NfILOZ3RtPXi2fFO4D6BCd2A4nn9R1R/kf
3dh7Ae2qcUKMl2BfXDmh8afI0FPrzlsy2DfoMl/gWF1ZBnfLBbQeHf1dN1vJBn7IqqsIUEIfQmtq
2qUSNnE8A96fPh21IxjuMS36d9EXzIW66RbeSDD0eAYdOomYJFi7LQZhcGERSfU0WBtImLwn1k3Z
o45LPhR/JDgrCGGwWRyqEQsWNq163VEjgpbNXBe/T1ueTEKUcju8Q43SwUeCcLyMkJ0xD0yc31jW
6Dhk2esQAQwSfrYo42lHtG3+UtnChMEyBdmYwh8jewqosk5DZmQihsp+04K5chLjTo1Lc/pFOUx9
SSDHSokgIja+Sy2F+GV8tTVkcxqu6163o1Xv5jhmeo5rORFysUBI4xHMvJJT9CpQKWA2h+kzlQ96
Ut/U7bTOi+mq6ml0tjSsjIEnLI2t32K90zujIVcCtDtUzjNzK0iNjrXwhqhbo/EAHU7yHyFTtSJc
HXCW3UGyTcgQZqruti7moay8yVMaW6Z7qGvnoyWwrRytW+lleWCBf5DCrQkShMPTDyH6D284dkzW
I9Lkg5pdd9ObCbr2AXaZozG7QdxHkqxdjLANtC+vZsAXqnFnxiaTgQGNkuvsmHo/Eh2wc0nw3JUA
dOx5uE5lAfNH31oiQ4gukYdMdfYW27zNtPLV18vkqNbR/2HvPHYc59Ys+yqFO25e0BzykAXURBLl
pfB2QoRLevLQm6fvxfhv11+46EnPeyKEMjMyJAXNZ/Zem5x7W1X3aIAfczt7nmaM7aJuHqN6/ipH
58Us0dUwGs5hhDjheJndjUwZuBoNUlbDcS6lQkYD1oSxEUsZRzSHNEChEju7IdZwl6BUe2Nr/+6F
2aOjuvMILCvRBwSu2b4R2Rtk07WdtFAYOmoDqz9HC8F3wuem1wy1UmXexlpNVB3nJ9ghOyP6GiEf
ELZ8Gw9wlXiFRGbb71M7vocNO0GZIQl1S8YEMRvfPP0aZPxkES/bV/NPwpIWpD0BUfGhA7nEfpWN
nF7eK1ylXQwEtE+BvPJ5PIgZQQox6r2fGla3yTG8Ci/8aNzmEHbYcphu+gTQIf1o5U8jmhnGEYvz
rkXCUAjWTzpyC00Mq6rQIVMsHqG2uEtD4HwGwggfU9RudLzDW94QRVKx1ixH1vT6gLRNm8jpimLu
zUB2q6yjXw4QtAvi5xYddaWCYqVkemrtLz3HeKQPrx0v6qCrl1ilEEKn7NmrNdg04M/qAFRcJ/no
wyvxq6jXzV2bDPuxhAa0bxghN3wsXCSQSsRYrlYDa8L3aGIx2El1jd1FvdCCUWomZzN657QsH7LO
Qs1gAvyIOXsHN/jJsvFYpiTYwdd/QRVyNr32tnMJ4euGO9WG73aOmKDDVg/6OHsjIBf9AWZPcpgZ
almC2fDMsZEKQIRcxF6qmmSFsoVUZOlnTsmd6Kb5ANM4gJOPNwC1DWYgPDOcLt2L0zKWI50BrEBY
3gD7b1a4fPg0BXpOKw8fSyf7UYtxhfDgAel19xQziN/XEVsVBD0S1wIeA3TnRdifkG4RT9sF79hg
Nlxyza2TV1vZ9Ber9i5tqdJNFaClz2I8X6zWyQqd2Ny/ECuB9SuU2sqaSSPoLT5kEIuQ0XEQ5Kis
Np0Jz7vBw86chc1q/oCemnSaFDETGuqV3dTxfdv7beC0j9zgqCTvvG997LqzMbVr6DL2noD3Rw3O
LAuMDrY4fr8JkLExdO91A02kd9lqxBN/i2QuY0hTsxXJyrLaIJvn5KEIq9AEViHrM3Z9CFLzdJ/P
vXtw5+wF2I2nuIN3vUIHTm1MWg++zp6bIZQu/Fh9OJC2mHC4VPG9weVn03Sca0GQsiaEoh2Xf2QT
Mx43WJen1lPQuFcEJ5/GiCplrokDNjAJBbG7Zd176cLq5FAshgzZei+8UoKsktq+mHH6TK397DoW
zNrQQB9tjl9MpVi2uP14dT1uNc60Sd3uI4SfnEjnTgtBaADfQLpdcXYM4MiY3dp9zrbJIR1auNRg
TgadLoz/gGsU7ckuDXLXbXAgxjg82eXgG6YNmi8n3DeW9MEOTNSBlNJYS28tZuPsXD8ZiRU71myE
Lc5sMeeoBxG5shr224ZbkKMQftIpV2s7hdwVGWz8JQeN9scMTLBh6SFw2A7GUXuC35srXay9CDFx
llOIzjYBdE3qrokrXSezfak77zHXuh9WO5YnzvEY+EjeNxNO6RVWI7/tw9ukFwIRSfU21sBmi/l+
thjO9OqdKFvUqh6iMTIQnpRAMjqq4MkdENBWekjdiSkfrSwGcBcthw5CAHEK6xXCNh1SYgr7I+mI
X+4hVInQMbfCmh5NHfNSwhkY8QmnIgbKa2s/sDp6Qg3kih4xMhyUIOP7PB7Z+zxlkrM0z4cKFj6f
kxgECZP5ZcLKvDRJJuVYc2lS+0WDMSCwkSFX7V/N5qQZWwfyFGkcsEBLse0F7RgXKVJMdMJj4+nZ
Xby7xCmrNOXCplknK2re+sj6NB1tAmnVP+hT4E+tkQBBInE5rqkIyRJLsHRNnk9hEnKGEAVDjd/G
SPrIevhjsa6AHt/9sNT+vW7CeLHNNenpdzHq+lVUyU3qsbvXPI4SaZsfJID9xOyXsArCFjOHfT+Z
HpsH476yPaRTJHWsPQvrXFrayzf4cWy3GwRY+xFii7DNaW0gipRG71IHJGoNpJ75rtO+JkZFDk17
0hAoViWivyZTT0lWXCLdOfZ1RQQj9fPQghzEPAyhNFssf8lmVTbzlVHAqxLfE5Iklc8JMQaIyaym
u5PF8Cab4SvO2/3MUtsxjXf0nfZGWUNKjDC0t7HG1jcPLAQ4eJR46FN517EMXU1JfulxLGnsKImE
9N4SyFRr9E+PQXvfCZ1FKK072WHAtnRJcEVUXDJbkGzE5jMlMMGZYc/WurxRdB09YIkNVJtbiJpP
Zk8uvNcV2zCa7nG49RvQBnd54LEIT0hQ6udX17t3mbUjMsnlqmCPvG7bhAKbAtOR+JISs9xMg31E
NrZaUHitjNAP4XrOniocoOQ1BXuOyXWtIssfE4NOjFDrFX6DwtdMh8nzwvBF5N7g8wvj2fc6vKeF
9IdKf9UyAj/rztwF47Qrx2Bb9hmmF4jbSKrar2iBH9nWgfoCTzgFxiBXNlUl3ddwo6cHKmn7oC3K
kz72UMj0IB0bx6fe1/B9eK8F0K216ybfk4xeozby4RATlNR31jrxTERX00sp4swPzF0GhmRFmBEw
QVwtTsJqT3SvacGGPWDbuQnID9E9h9zdxhtwOxpYOCWAxF2yiK+c9GkcuXvbJYJWNVBy9OSYeG6j
ViwByNeW3lGU3yqAe55G6tqG0dZK7RjT63hSqfkJCGJPYkBH04YeuWq/4mF6IhK83JKqDk6PM973
QCOvYXMVeDObazFtvQy36hSHaD3bis0XFDStDMJ1Ffgi69UqwWS3gStIoln8XQbZWZdommjBbNp6
W61mEj+isQSuS529qkvze7AwdWRPBrtrqMnGu0TNIueR+YmXH1JLfZfsgLaScCGSIj+oqAeSNqPr
HCJUrXgAnMr+Xp9v6sjby9uRuymn4hWn8kdsBlvT7v+AZLkGHj6vmGuUIWs/7+UzqNrTREaDP1d0
8aVV3/S1QFfG9k+yvUo9c6cto/BITWfgsq2fxUW3jREwOiybV0oNz5yjqEEMhchlEI5fh9OO74Nm
2IWbNIkOwLGf8KCSd8X271mYaEeGKrhro29vfKlc6wX9zCNEVKpNqCs2Oot1E5CLgqgDRRJaSkm3
QMHLuYlml3jrqna21pvumPg/rOcx78i2i+v7kg+PoaAFBCudNq2wXnu4HwbB35sZrRa/GS88YyEg
kMzZG4vuTYRRQym8ogIAFkkPi0sWf1dn5czhcD325q0XhXfqhwtvECLmq6zzCJUpE3RqTm2i2xkq
JAT6a1Q3JuTU8mpnw+O4kJ3hW90msj9bHjoyl52sYA27oQk8g+HdjJP1YHwgpf6QOJcbnQMztZ9l
5DyYTrHBn3+JvHmXtlhQsunY1JwthOgiGtk3lv7atfanJpGE8L4OmKq2uHEZxiTc/+UcWyvd7A8V
dL3KuTRcADwRk5nRGm/B0ry6WnieicAFk35OTdC4Wt98qWpctALPWQfelgnpwPKPwlu3EYsEHC1U
MV1RknOq46ay2SCXQftZiP4OrvcMH8Cmp+keZCZOiCzIrNMwsYRI7V02lrwwTduIPPmhADBYypiA
z5LyK8qjfWKnxxpvsZ7a35FbM6eqa7UhHSyED7gzJ3UlqJ2Exyo7qH7ETwIEsyrtj9RoQLKzifXs
2E9S/LdJa31GQXFXx3AiHRRR0Y2EhtDMw7nQoN+kDtKNGPzFYN0HrYY7I/gzF9qjuXjWcOw8ailw
8G1hzyYkZp3g4cFE25mrjdUaX7JrD6YXP0DECQ9lkX63wfJhR9n7ZPQvaYFVpbBwGjcl7zkerlM6
XMokfsBC8UEJ8aEvMmdJmLytpvdOhcPK1bmRaznMZrioYj2bEnlz9zupHHcjl8yNNTGa1WMT0veS
5Ri9e1iClp3qOc/CEyro+9wdoK7p2tscDme98o6RV1xMLuFAUXZtWS4hPyaqmtaPh/g1zmqx/lPZ
6su2ss9AqYACvrzLtWqFhI2Li4M7JsD84VSneYGaY3t1mOhlqaFOVpY/IIZcFRINSYH6ZRqwMEVG
8JIkqGLtDvLLPMhTPAuLNTVieq0ElEfG2lpftzOxM1LG6XYO5YlYjw9HVO9Ix2/6PHD9mOOUM+QF
t4P0tY50jPISd264M+tkLQdyUSTkcSuZr1pAtm7Wz7vKtny7g/TDLU/z7Wztkl+0qCj7vd2jMF/0
1KOLxW55U8ry7kfJ8AZME105FR1HcXGxsmcIMpsoK2/rqH2NerSvyyE4T5UJGtPFkeFwoDDLv2L3
2zERfw1ke2VyexM0gU6XYA5cnQzfTtQpE/lDG5lv+egIGr2IsnZQO9eb/UgAWwZB+oB6gfuwzlCG
4TGpCO340E75q2qTL7rfx8Ft24PED2IVc7CBIPBqq3OtgjfKg+4QRZQoAYP6s+YKv0ZHtUZsn4Ji
Mve1Jpb4mcmiZKjCcz5p51Iq7Uqv+TLmzHbnTm5rFRcblBawwFuEOBhqmIyLLN0Tp1qUGgsC/gMY
VtoXfe9q6vpHAdxuP87aVdGVH8I8ZYjphsc+HmgaNYLpyVpcqwTRvZrs3dTkxlHL0DJXcxWyiZA0
am6k7/LAgKjqETOjucjxJxKZcIDl99rUoKmBzLH7ffrXnwUL6PXPzPpmIzPQsHWhTO5VrU0bn5ek
y7rETY2vriCqJbeIV5V4qipvOpQyT3EcyHeHObKBgXolrU7b8362s0Gh2omASZ+Rr2ltnmeym3c9
FXo9cA/rawaQcfugxvKja0FAxQ53n1kbDsLovZ0M/khJJtGUsRqqmBvPTdUjl0RF0OBN0bqpxcJE
ae8Mxg9uYE4aKuw8CD6thIhNRkTuBqqSAAC7inQkWLXDZcmtjjhHluG5hmjT3ctAfkWeiflFQAjk
Ihx0wcGa47MumFhBqn7x0muHFAGP8KVafly8bGAsx6gQiL4PnvvsCogYbrEHbIxMfSJDSnfu4Wqr
BAwDypqHIsThjpHpAG+Xkaa8wcO4qqX7Tcqa5GYIycvO7pJldeBpQNTnsT4JPRxwQVicEV4x+R1Q
x65H9whGeVyVE5I1hG6c1tah6MWPp9t0b/BT0IlXacQk1AkIN5Sq4ciy5MoE3+qDkLqpk/51zBvK
oTHB1mjlf4Z4bi5t2gK6J2zFplO2QrIROCjZD1h4AyP9NZ7kxQv/oIIipqtevAg0nComD6nRkod8
eA4sbCm9S48GNhSuFdZvEgxRCZcoM7yE3lkiy4Mhs0ti3XghChb7BbHcIOypnvLY3hnxiaxQyCq9
uNJjPzp6/tLkbuZrNQaD3gBBQagqKjlzFy9SuARFJr/EkKZd3wsmhwyp0Gky9sT4CyXe5HdsKmI+
Zs25QlxPdyiD+C7zZLEL2+qu8zFjSMwHRpVBz3KlD/muZmG8tSM9nGZBWCoyd506juEHc/9oZCWF
qlXhLIb0syJ5AfLFd5pUt7UH3T+bFndRhmfEFIc2bzukOyymmpnhk5TpR8eQj7tNqWE2ZWKWldEh
TPqlgDbfbAf/K9PKcMe/rm/1HM3SYCJvW1ZPwXvFhAXjkkbt2p4xDmAaxFAZZtD0KEbuAjAvQOYY
dna65u36a68tCJq8U75X2DU1P2sPpx/cQ1cx8YvnjrBRMGpbzwpTGBz1BvEc8Ls67e6qnCVQsyRX
2kQsMJe/hDZcBaKUziN4T2NgrEktpQ5Jj4WGbmoXVQLsALTvS8vaHUcpFzFpSjw28aUQ+o2nBGlo
eldt+6k8zFWCQSMlSIvkntUccnMIQ9GcBubtqYulIUnHZ6fAB6q3T2zN+P0XM7A5JrJB3CTHrGSs
Tt+aY3wlGQpCfKFb9Xog6/jcgl9fVTVDe0VkxqnmKIYBBiywRe5JA/EKWtgv7KX+LFv7NPcHO+VK
msXlc+HM1h7PGSkCRLceRbPshGqdJCojx7cl05q6NrNXpID3vog4LLRBmCf2jXnLiUab5djPeYZt
TBqEDbpiXZhQIuyBCBTBKdoodzklb7KRH5FOnMJWVttrIYSFiq464699aR0+28BoHSh7KRoaTvtN
Pj7XDu+4svmRZorBbAyJD21YyRAV+WJ7NrB5DN8uQ8lTWN7pjFA4olh081vxo7SB8ggSwQ/42Yaa
tlbFJdRYqizJrsd3XJTgSdjvBY37StdyzTc7UexYFluRXWw9ZJikgfLzqg/dEe19bgZ+n0wv4BjO
qpc91ARyznLMl6B2WBHNAATGeOYfwaPONT4BO/xUltNtQKsfQ3aoDA4906sBWDA2d9S3SQboGnfC
bb84dd3Afc6i3t3jU+r9sFKEnKJB3ZhVte+KU11wJNsBrilOJMgs6iKmlsvNWJAdYuLspKywOeaE
Mr6JBvnQzT/9OH+Th3vnKRIr7Op2bhxinGKM5U3wgXaP7xbkl+nZYwBZajOC2/Vh6V4dbeivAztm
Atg3SdT7TaS9ebVwkSrU+prrHZICQVZ0NrtfUSrY6bD2WqOMpdaYqUUmKlb62p1Zcq3MxyndcNs+
JFYwHR2sOKuY1kcUHcVsWI5bTWk7OLwPrZbp29q9NYVGYahPz/0IoKrRmQqP9VPbsxFxBnx3IeHF
4+CB1xmzmVcfXqKmfSPfqGmsP2Yf37p0+zTB3BX7fnwRJu1Ah19tFXkaNfu+Lm3ywktcCSS2MHmZ
N0ODnrfs34BHoOkOLmlHEqrovgeXgb5KGMH3ofbYMhQozSXL2iwchh/WUx/QHiZZm/toQT40Wvc6
khPksFgc8iS504QCQmNDt5EzgRqEXjPh7On5oMYx/FfFj24Nn22vU7E4A8GaDRl2RQnrM/vEUR7w
vZhLNJfO2JT1Pe8o4ajCV1QrO9tFpFC4c7UhHW6f67CF6sC6rUiyOZboktdWBR8JL+CkvBPHUbE2
YKH7UTsMV4U1S9QIWUbQWVH3MU3lDXdY4sgKa4WpJIaJWqADUdspKZszzjKm/l6ibvVZfScNWpA2
Sh5M3QvWUcXoNSptCH0VgxMMdN1N4azjXPti1j68a+Ge7Ssydk1c+4Y1G6D0Lynhg0pBa1Q312px
5iSEo+5CqHY38fJgM33LNU8ef/8In8pXbzN5UKnDu23cR8AF4z5HIL4itGPBm6ZbV/MgC9b9tFEV
1+FAGY9JFyccB/pLo6JhY5gmcb/W3nXwjInZeyHABKhMzUy7bPLBrwMamRz0+SoB5VxWh2psHntC
nXcmBiS/B6Y0poK4uILtHCyQasfJg4vYxaLUunh/DTZxlHBcYx1U9nReKZT2uumuvXLvs4IPtJjx
qyqjvrZeS9BMDJKS70cAry0529WQ3NTBxJCfMSOOwk/CUmGSStbySWc8W04lUXe8q6ogfXLEYF2C
LqvlTc5GbIOFfUGAt36gtG3PitXItGYDO/0nwbQVOD3W8PKY1t24zXNynOPgCpTsEjr0KrRl6GAV
vFhCw9ZEBx9xdiiKnPGHSy4wNuneGlZ9V3UpYxgHEsfE/lNwXwoz8hc0vJlBfwvV2rjGtkVWTpGH
Wy0D/1YZ7h9p93gP2+exRWkmyDRbywmFbTNxfbbmbzG6+9qCzpr8kSR/+nOefREej7xGttR+Gqr/
YgpPg6We6hQxRcvBZTaPY9qcvBqFDz5NH535k5HCNZCe+BI98TrSMkDLkQW9Dkx5Nollzdi/+H3o
HOBgE/iSjE/GjIUvVBrb9pIPQIpvuAG7LtLWOEWy7RiQmk1sxSOECPamEic/MnLyJaab3mJ7YIvg
LbpFgcJVZR0Ms9+Z7Ubr6wvgsWyHLOMw9cGNglmPVkfbpAaJWUvcGZf/6SUv7J96Hi8CvAFV6iYK
ohOGZKLYHUdDENRsU4FPK12qM/YoN04SYelOGwybPdh4uz0YEJO6fHzQSNy7dGiBTGVzG4j3cCls
infrx0ytjiTC5kUrW5JI5pSbAZ+bWRGoheipdqNTyy6NmduHKdr2jP6Tq707bbW29TYNHGVPRBwt
8V1WwuUjITQq610jjIPTZ9zKAST7maHeMyfGWjdiVzK1n9DuPlKRfrYQlTn6zd1Q8XsR8bDGB5Vu
nbkBV8sQMklyX9MSNmgWfj7zN14LFxsTBja2Nh9zj2YZ4RNX2GPSJk/8/u/lZ41fchMyL2BMy9C/
8XR8h7RVdvgzNuN9Y8oflbUv7tQ8sIWAQppoJFfJlr0z7rIqoB0QxqLeYY+q4bl2BHgjPfLcVZfP
FS2/ztZZBtZJVcanEQxglgp0Yss2q2gh2tOpAQsr1KEfnVNfHydr2knOoAL1Xs6FO3C0V6uL/9Qm
TmxY1uOuBNQ8BLjn659CNi9ELjONLsqbSmyNgDsn1/QMft0+F/1lBCiBd3ZgeeJ3boykThdqG1Ko
VkoS7r3YXLj4fEvzh4Wm60ezdxmRpG0KQ3yR1XOHWTg6whA6jvb8ayi/KABhFO752QEUmBZVvmsn
W/eRzS2JxBAbC2dnDGN4blpVbcOmuscH5ut2yemfiiPRidCkKhLTOtADuVcRvB1iJEt+IohrmBba
g0VSzCYApygcpjiUtzRhTuhr04AFIvJOTDbWY1Ms98HYIHqyeIxUfWt1Fjx5d83LiDcDPtqNy7R8
XTPzcwDmrirW5et4gqEnrfScONVdCOt2ZY6KjdXIEmMkvxnl1K5qNQAl6qaddQNqc7/FNQFeLaUo
U82+JMMZ70q4iQvIO+0IXT+aLzH8ahJ7K0LKVXsMSdgKQh2hOoojAwCjD7/mJaZZzEb8Ln1DCdCG
cOAo+gFAfIcs9KoEsIJH/O1Gm8wPp61uhN7ucy+b/Nag3s1a3CHU1RrZgSWs7eG2Da1PJU6hxVVz
jAfJOuyPh8ahFDbEyt77kVP7wfBLVO4zG5TdWITsStKTRVMahZQRMPZvZDLeRAOS6qFD7WEcVEj6
nsF4wMmd29HEDMd4qt6RWXqEKwParDZfmhHeTcXA1M7BrLR9svYK51rM1kNgJfeCa8rWld0ureed
p4xjwJ1ckMnYlSzIHJBJScI0EgtcgkXCrEZrg4ySZ25IsaPQxTTwjPU2P8QlqOre2Mq2pSph2OgR
8bFSWnYWY/0dEIucNuwqkpmQgfus6jpOmgkrTPmK7v47Hu2fri/9ANK5pWdqp2sj+7IJkGFF1+5E
n4xkWdhjIGN4pt1Y5fwY2fI5keNeN60Dpsxqo7XmOR60BS+LRqfjhmg3eG3Pf9BS+5WuuGE09br3
xNauuMPqwyeS9dss/RTWAjhIDwx177CEmfz+ypc58DY16AOsTsaTV5JGUnlvUYe0nU3nWQOTQHw1
oMAwH8927j7gtWLAnbtPet2fu6C8+UX5///Ug8dJ/fzXPz7QnRUb8ovr+Kv9nxkGpsCJ9ftRfY3/
Gf6Um4/24z9+iOxrp+tHznfe1D9hWfxfvuVfsQeG4fxTOI6nswtnCoYO5u/YA1P803Zs24G/4jj6
b7bBv2IPhPNP0+HvPEJQuLdbHq/hX7EHwvgntGUhpeU6QgpH9/5fYg8MnM3/+A/1V8rF4fu//mEz
n7J4CbZpc6Ri4TN1/v7r4z4uwua//mH8r5SWNoXuE98WwburQ7IssMgdnQxrTzNM+ykLt0HZPUdk
kiCkhxUgIFjASCAXi7R4NyaEjs4CL89/P7gE+R2DhM2RYxuoBa3beEku+n2oLVRPVZn9n7SXJUVm
bJXcGqN2+U2Y+X0oZZcwe0jMTVvWvseu/AA/AfU3ixp6HodmbJyxDIeR3DZpT/gRSrF9Z/WnwBJf
CSvO26rLMEhZ3nPhYmQhYKFycDg5nFbhMN0SNxvfpW5+QEJ9NUbXPZtNDvYlrRnrWZ+xEx0V+FmQ
nvBpKzIqt1STSPB/s5Tqxbnx+1W3eIocc3xW+OkRADo3OOLVDkTuNe1JGNMitGF903wTB/pFzp1z
HDN38kvFRCtegm6FCxBzoLukf+q2hTHYJ7U8eD1IWSv7GPKwJnCTGhsQTLEOeTdacvwN7bGW/KJm
CVv6ffr7lVEsRRY22GD5HRSho+1bZI3Y5MITdzZ8Kh39YNEbG4yF+V/vwXMcsLl0Hm3qkh32++b0
BTuj4Wjz+6GNfRAFj4OVnJNIz05Q1tECl0g/zDqVR1ATNvAJ8yYW9cbQxDY1SJEzuDUtZCUCJ5so
Q5Gn93A2eqfZDOyFu7Csj3HrHEJE6rvCLtBjGOiyNnbnmKtxkPUpmAnQkWlFumnobs08lDuMo8bB
8v7nR/9vv4m/fzslka9MMLs/FlMVXU3B3vAoQgwSA3CRkrD8+zCOovbd0v7RJUr8VTc0RxQcNf59
uz46y8nw+9XfD6MWNUczK/G9Tiwh+fHH34ffN/RvT/FNYj6ZAzS6puGtIlKjADIt8U9/fTmP5u2Q
pehaDPPtN0CN8bMi4geb1t9PqbTVcZY1SVt5tkTK/yuz6vervx9+D4bfp/MEWpBmnhJhOSN/T0Y5
F9w5IiK2/jpNf4+OIbFfrRwharMcxL8f3d8Pf/8ZOnqdONrjv0eQWUuO3N8pcRnk942rBjS3IXlq
6X8/jHTioAs4z3PyuAAMpqg7bBlh4OgXjKeVACI3JDDP//E8o1if2jsU9bQ2bhxgZhHdCDor+whJ
YEcfVYpNrKEXRLM3LzLv+WgvD79Pfx9MDz0ZhFmiHe23xMj3Bm5l1RcpbrXWYvoAhMIzEc2h6Qdy
6dY1X1bFBL9/bAkPCF7ckkq4NPUN6XIwBS3rcXJnEGot7A4c+rwoQZJBnB2xMfFBL3+ARpAPZXmw
/vur36deU8JiRy5tLJjKafkGM2jITEziCzeITVYRbp62YXlinVMiPtWoYqkzeN886Jo2ocbC8TOL
8TXOaw/3FxhMMT/xyWJOCRFhkMbFQx8Rej1xwm+DyH5VTUsQghSPbrLMa5aXWC2/7Singx8daHXj
Yn38/Ys+hrP5KnUWV9NQOcaVCA9gjC1WZENvNul813hIz8pBKL/rm2syjzRaGqkk2sDeoz/HIduH
5U4HnSr4jj0jY+qsjG0F58IM6ofM1eN9mHbPOkhQzx2Iwy28D0YSIMOH/A6HMLqsY5wvgNU42xYV
/6KK2z2c8hm5dYLycsouykUwAoXubUSAbozpG7mW3sFiIoa/CGTvqBCimMuhMI43Vs1kyuj0twDL
kF8acCQQY15jswy3ZeKmpJWx1I37GNA57w5rsmLXODmQdM3+Bg32OVNo4jiJkE8i2JnJxLHD/NIR
OamD6jnFtrZhMBMfppa1XTU+uFGDV8imr9Jz+tsh6UygEtzfbKQMlT2cftPelcs4msguxgjp9DzW
i7k7QSftRsV3agE2YJX7pemhOAL+l77lsqQbm4YxTX8HoC/yTa9/WmBaO5VMUE9c1pXT0G9jkgEQ
saP6RH1+Y1mJdZLgLTHcuHS9FiOTGQdhDu/DRvHZ2CT2JrTfFOzlSauR9C7R8rCCmmrXdBjirQbW
kh3TIaEbLcPE9G3Bjh6Dy3qsY+bt45yQFE5xRSfNRD9xDa7hpbWuhWVtLRqttZunP3CEdAZs02OX
TTdZ7QyPJBKYPi3Kti0t6SMMsrY6iaWTAxHHM8xubyaB2laK/3RqstuWDGuGUcV4MgsIKSOxO7MV
fkdT5lyJ5gXXEaiOzEi4VQzkoTUlxtYoxXsJQWo7gJEvLHRxkUMrNWXs9lt23UhC1ppWa1dyuPVV
OLjNussRUvfsxh6GpManjWaZMHFvzQzdIKvBpgs12Gwa1EmfmaNCUo94XbHVZVszQnjgou2hbY+6
U+kx6p+ZjpdM8XU9/k7DCCB+zlw7ktqF+DcoO9VEUqfLLXrkBOqLCLl7D18AVcGmZwZwIK+TdLrM
w7fnaBdezLdkYI/eDQUAXoxGzN9GYd3KnAwNJS9pxmfq6OV76zVvbsUYcvQuMEiPQnLeMnqpsQSG
18GK3L2ZyT3FJcNzeC6bCEcTtsnuzErbfpploG0nnDYmm7+DU6gnINaHDhFrV4+oOgWKhUxPcE7R
9gzRAD5YRM+l431lDCv9Rg8NkjVtQDat3+VlspPwJTaZwRqO/pFRQgQgqZu6W28GpdB7NlK6fvgK
C5yZaRYk+5k4unVLoKLxMjTwTZQm3kaHYErpQaQen9o4m8FjiT9Exdh3Rf1YT9FZ4TT3ZUgjBZeR
CbyAPVSgP3GAiaMhslgw22nuKwZ+mjnemqn3wAu9jeOwWzfaUF0SrNnxFB7Apf6whCWkKDSxlutn
S0eyIfS+ZoBLhFIkrp1Bbdk7prdqFy1WnevaJQ9whrlZfGJT+UeV3CJqfHTbMiPyPTE0ZOwWs+Lc
RNFdy0+4ETeJ5lXbUa8ucTATbN9HznpMjXPbjVeUBqj3i/TOJC2BSAnUbn37KLqN1UQ38EHgHuEI
qSU6ytAux8OwuH+QCGE8T0lyrl02Klz6EXZjOfEr9YsNbF7Isuw26gYZM7JRB5T8JCYDf06GILrT
Lq5tfdj2uzXFwakOUGHbLLQ1nbMeGQC6qDS9HSSlDEoALJRU3kXz2S854RIy0Vw0W/SHr1GI5aeb
2R1nkcW/8l4iF9FvB6j4OJNHzDQcfLTST9qYyo1HPKifatV3MZMEygeRrbXkRjFj85RW384uLAht
HcnEvjDpWzuIOLapFktIduzyBryjzAdC79gjYzMthh8md+zTZDBRj4MO62cJ+oCgnmWXgmlU25gF
0eYkWa8HZ9kr6HG5l3FCm0MIRjqWWxDTFGgDSJ+VvdQnv89/v2IGVP31dCC6oJk0SrKlrPl9oDZV
f331+5RbIt6KpniGkkX5nRdYwJi6rvQhKTZIwMrj78Ow1Eb/9rTsRvsQjsfCpN5DEW1sqvl/s3ce
y5EjW7b9lbY3xzUIh5qG1hGUmckJjGQmATi0coiv74Wossq61fZu25u/SRg1QyDcj5+z99rjE4M+
vG6SbAXCx+MjQHhwQhWYCm0uJQhASzkl0f5qHMJSIxG+DGgrLXJJN5rfjOsqofKqjBIADlY3xrvN
IZ5vpjm59X5DVCgVsEcZtMt5leDwNQcXrO3KbEDvAfppWUPn7Nr5xrBVAk6SSY0oq0M+qvck1Ma1
ZdKJwSW5vX+5NmIklaZiPATbDjYvqczTeOCMMR5iHQm1bTEq0QjBPpAJ+HNMJzQTOZQE6Hylja3j
0Bl9/bebdq7KzTBz52Pd2ZlL4ftNaUI3AH+C7t5BPhlWwAisuYpuhT0SsTB/7qfBuEky9+rZBMUy
tCB/9f6hNcejyrkqv3+KsjM7BBsxV/Z90sb60pw/ZO0iHhS/97Hrt8ySpwtanmMQC+PJtopX0GNq
xy5iAOfUmWuo6jyJTDyLMFhKy7tpENXpURnaVbrxzy6yaKr2zABHzBcbr4RfErQSW8R8A57l15Q6
xJraJOBpfaavjZrz0UT3p18hN9K2xKG9xSDIcBt/xgQSYCVTIFtgIGH24BKJYjSjY585V4g4Ozx9
0TqPnPeOdt+pUuCRoji85CSYLlWGziXREPc6Tt9smtp8HzhyuX1TPJ7YGsonBPvLTKu/gWMLnx2P
hm5LPMeK0zhmADu3GUM6BLTC7zSE+iK7qji3RosuMIV2ksznRd0yxVrYzNl816ivURfW197BpzEQ
yLStpX3kyvNYV1kyndjIeVcWE9Eejh2uhBYNZ9MfH4a0OQOZuPBC+LsiteVNGDgA6+Qiqr2koYgm
CJq9lUusbGzx5Fo40CTJX9s0PmabqozHq5yinrQGJrOJ0a2aYhgess7SaexWZ0XqMXNltF12z0il
rJhUdO6Acm3KjoTZ1/sBgleQi/rij3Fz6Yqh2ZSxYj8fYnkG0oSpoa9/2SNNAz9EPbdsK8Kd2saa
dsMobmBpcV+mPd5VjZNM1nDXbeJphM8SjPDn4FDfAzPTpyOrwr5Rnv4MR4+Za2qae0h4PyvkNUT+
JcUOr8VGUwxlsL7HqxFMt4ZP5Nb77nfXw63YDcZ+nAAr97b9IIeITmkyvNd++Kblo3Vrx0pdclHC
w8u1s61bAbJ/8TNupxQpus4InTPWg6Uz/SEnYpVRtWwpHy7KyNNjbivqOW+Z622BD9VBIm711sJI
WKkkby5mKkZ1RU3tuPGVRtrJHqGcSlM76l0yInjIPlvLctZAsiRHUkmKlJeGYC3S4SEBqrcj0ZZu
Srbm1Dye3ME86FQU6AnpyU+1gVkz/T56kuMJEd+L1B4AeXY44PFjQkJrJHg4HhEK3cbl4irVNoo8
tNkV9yamgs9ZZrbNNFownpkRjohV1gkHVpOmw66r5LfC4SA7Je3JoX+cBA/kFDxWdGl2/Nl8XUHS
YpdHsazV7jYvMOvxukGGG5KrGTfrKA6Ck8c8aj1m4uAazUOiD/2pJqUBmx8fcUSBd6dBhWP4mW9T
UE5IiLAqx1m4TIE27zj1nbUoTGHpPCoJV9EIdAmvkx6QVshwyWYEPnUEqlPE3dmX0A/QgfcbOa4D
2SvweT6zCsc/iKxynpKkix6NcFh8q2aKQ1t8MkXSt8l8xsFyde2gBqIfIhtYvURDoD/q+Q/U1pKE
m4gRWEbgo1Pg0ck9vCX1B5NyMExO3W5yX3cjnKXTvm8yf2EqyEBDb6RExYTZlfSq5JI2H70ewohp
rXoftW74jOwDyWTl7auaP5HK4mdvnFLlOcswj9wlqedqk4YEZujC3ko1GouortojURTvbmpYJ7/D
1eUTG7qShs2rmgblml5HR4ib9rMr3XHTCVz8oN1fEzQVWMTlU0f+8wVbcYFj1MDnwhrbTM1jaNPX
0EK7vxgymyMDku3gBtOhzeslvm20SDqazKmLMIZ6xo0hYnjuGHJazOtvkaVf2I1+NIiiD7k3PBBQ
a5zjgitwliV1JfZru2Wujz+LaB2y4YgrGsjkc/0XFpp0b4zmniPwZwmu8jyG/rAi4WHYBJiwtvvJ
zxl9uKW3KnrzYHpRt0lnf0eG3JNXNsZYUXyHpzZRYrbnuDGNK/4DAyS/svDwAuEtwC9vAChkKz/q
61Vp1ldyw7vHuZs67FCVuZ+t02/hR615TzW72CE4BEzjfA0X2zD/EL2u83ZQUDQj4zAYH5QY/S6B
wb8DOrLIZJTvJ8dj+tc11SZPGLNp8bDNq2Lnp+4vSdn+Iu6gNE6RkaY5Z8M+RGVW7cZ8fJduilvN
4a3kqHHA6o/8sy3N4AXHom/vZeykF9xY9gPltVr2dSLRczNR1fQB/aLpfzUT8eC507aUuhEGTcdG
XQHxgokOBXZn5M8VashxGlE2Rbii7MH0Nm3miPUQExzQoJ1eTpgTV2hVS/LJapIAavNyL8X0Fnpp
brftoiuaV4auziqqC+Pg23fC50G0wG3tonNpNTBpqgi9W7GVnVQYhye7H45JPNKMoViHVYIIOPCK
lTPZ58lksmwGDOOJHCNXLf0c0AavslE9uq35mjpme7Q0cfRl1x5Ah1cYShApuWm592wZPBN/Oqyi
HivMFB37tGJ9QorPMhZnVzXBZg9h3/uo5kaBv0hlyAt1I5kOrn/M9aI+G82lhPZI4RugyvfU+BRa
Lup6rMS0osTC9OEzFE2AmCZOo0tqU3u7Yko2AOV+VihMawN1QldmX7UuUZx7fv9u1+VjnJTZ2q4Q
LSEjxlEyBM/TmFi0NWfPt5DR2XddGg6+fupmhRrOoGiPddiFvudzajWfOEl9oWQfTm6DXYMTIwH1
BRNKyMBzmPQe/NhaxyULdCBD7+MVxtpqaXR0JqL4UsTDsetI/K7xeFizh7PW9eHaWQHkv/dWEuUo
wB3iBcd03HrNp5cQEblglbxobUQnKrftY96g0UN5/FDVOnFEdu6xwohgayc1To6ypv3ZGI94bSgv
M/8UqujbmPrUiBWGETQDeEiCoiJPLVpAIsDQyz6jnzkcsR8OaYHqEsVs0aXaKbRxrki/qXcgInal
gXMmny9Y5AorsJzr3ClRZviNhhir/K5XXn0qehkdXe79oBFI0jkZZFLaZrt0Ct6zsCwhg8arWHks
srY/PGpVv51KLXySpIP2jc01ljP/MCQKuQlr/db2EFP7LdbDrCfeiqPtOtNDdBtsNGTtQmZAlI17
rEft0fu5OkZ1AoPB6sH1Iek8x/N/QSINqMeY2EgLinnPIucxk4ruum08W3EYrZyhwb7GsIbjQ9Ud
YvlYOLm/zvmnRHc0Jtk5VKhJVVy88DIgyzzWSc2gvErTfcsw1NDifgNBUVu5fmsDuZ1xHx2pBkzb
qiUhyt0+JqwqCqP0TGNi2wtf26kK76mFA2QjGpUCgB8koyDX2IOM/DRtiiJ8mi25MoAbHZ+WBH6G
cEdVtLFgXkC6a+J1PCGNEqYq93bhcV5DVY1Vc1Irt9dQy+Ravr0/0UaULJH6YDojDsCxAnKpMTMj
qHaB2m+mPN4IWXm71iEGMXZr0pORw6Jz3MU9DCPnDfZntcy94llH+LizQ0s7SCbb+E/bc5H1P1Q6
GayyMNCDQdBRzLrJ3FAr0yBtku+iGqatnU3WKcgyf1uN2Qde8Hqhj7gFfaWn9CNzJidWfoodiouA
9uqKcbgkUbvYGAgfaX0zsdwnbqnvGRQe/UJe2ZPDo9cGKdROgQ8wKS6t3m4sHtm2xPuZVXb4CJXF
PeeETcT9d8QN/QlNeQkPBUuf8FrnkLo+h7RCe7SldI/3G69Wkj+Hv0W3RHa1yzLZiD5jOQ8pIZlc
11uECS7WcSc/87A9aA5XIZ0ftt35+2D+rHXlj4Hr4cihXtHAZy3oLedbhlfmglKblC3LfCzhDR5l
3GJf4My6dpNhXZpj/5jPN1C912ijHn3FSTUfZI0S5rV0/e4o7NlhL2vzhGAnXU5YruhFSXxBsSH3
hZ/0qzw1biah2k/6FHGtj3hy42GytoZAKJfywi0jooD2Wkc2eawT5WwzsFRTHW+BUDYQhDP4LV0g
D0k2XYeG929RDB9CVfHO5EW95CGZHNkYI/jvvKWI0JClsvvsB1s8SC5Dny0Ze9Uca0tKKJZJ7Ods
wrrLoQ5UEsxQivN0Lwq7ufoGGrK6dEm+a7orDcLq2IdQBdpQJEcnp2y0adymo9+dPbLvNIvNgKMp
eUjJihz5el9mLMJZqrVnf6bt0HG6eWDClpaqE8rMU1fn1dmldRjbhNdBi3zubfNY1kQnahj096EH
V8GsWoYnlZ9ck1FdJzdUyMjltknI/xJ+Ee+zLKdPoxB6CxKkoAbCNJ+z1VvclCOL53LIGPG0JuI5
o8gxQCHXZ/3weV8r54u80V866pytn3sf0ege+kZll6JNMYhIhDNVUHVru54utVVEy8nH4xfRnF6U
zIeBrgwIs1K2esmxadNnMGmQK5dg/3AxVa6xikxgxpldnzrNgQ/qMm+eRrfcwm1CdJL20dFO20fd
g5aqipb7OlCml173XAa+d6KB+xwa7CUpEGJgQwa69s7dw5YoGlT8pENbe87cXBwdp7fRBk5q09s1
pgq9sIkNoa28h3agPdXbc26jpgl0zLgwIfwhJjOaX1Y4FMe8ctchiqldLAlE09lkGkAWuVP80McC
ZeDYv3dEkQ7eIJEz8jg6r7K31uR+60GOok8N0x2BSi+Rp7o1YWQaY7frFLw6gwg3SqsmlkCHBrHP
5NZl8HQoWvFcJkdD6MN3oPDop2qRbTS7+2PGd5/23Yd/v+d+v78Glu0Z5VO+oZtLszebe0nlPI3t
GjwUAU2YAlXs5KkI2hadMiCxKSuBXAhNEdhi5KCriJ5Bg3D/XDbItGQW7mkeIjrye5qsCO9WRh9R
vgsxIN7z03UsoG15eggFGZES4uF4dZ/bt/MYnxoK7XMNdamLkSbo2XtmeR1tWW3n11cJmGwbMjo+
9HOnTE99F8Y1adyNg1AVKXa2qiwUuVK2xBDMN1EqL+CB4u3dGdaMAtvCwMWdMcU6BknNSdk2H3iz
EHPhVK+gfmD2i5lewFmmOEqMoEuG/tkKHC9tDMcoy+PIO8SNEiKILQx+oYU4UpqyPriaXh98gq4W
5gT6lT7oiyGhHoRytvhabH9B1TBoj0JCDZJZbzo/kvuNP/8qUWwMvP/6mmaZcpOMxcs/5tCBRZWU
cBqxB5I174/8/lFR5sPfPr1/wy1HuaqxABNB61IF10l/uH/k/fXR/dNofq4K03ye2uoSASAglGwA
XRaqlGzKKDj0842fI91LLc1eKVF3h/sNmA/cLDWwZZdx54QHDJ7j/GGZMvm839w/nUyKUUnW4EKg
kVJeMh6bcNKpA3gy5vs2zT1N+vmzDCO5ixQSVme66gyNmVZQ8Eqr5tznRdum1L8bo6UBx6Bpqunc
JPd+KTVIc/Bd+7XzJQmrTJYP8OLaw/2jZP4oylN707SIq+dvMkgc9pH72s4PB8j0nzdtqaJVr1Jr
AUv0T6UMdpNDVqCchxvsw9apPpRH0yx3MGGk7Wgeft8oqzh1plFvVZSgGrGhszv3jjDDQWPtE/27
05RDG5FOZjyIG7o7Y/P/BWJ3mdf/JhDThef+J4HY+b0e0/f8579JxP74pT8lYq79Lx09l85kXOCD
9XXnL4mY6/9L4CC0fNvWSUE27f/zX38qxCz/X65Jbel6pmc5PjXGXwoxy/0XKBzLmA+9BGi7uvX/
pBDj0fxdH8b/1x3I7p4Ojs/HUzDrx/6mD8v1DqBmlEyk3HT9qlMTflrRkDOnL5NRy5bFQGo3YzsE
Vlg8iNjpaTAnLrAdCmuq3J9+NOcwtxZWRLn+21N5+0Ol9l+gF25FTHsPORqP8p93zrVchokmD9MT
jvfvd65N/ajVJmfcaU13MF1B5jtNSpSm/ZWBfMpbv34dhbsVmdoaGW7R0oFC85/vxPwq/PNOeOSi
oe2zHWq9fyroWrvRVcVQcze2VbzVFT6BqiQcbCx5UtzgGbsMy791CWrn14dEwL22FWcn7ZuecBfn
MFbhG0+Fi29StgJPL/CCUk/f0vZNaGVA2iT3WQNBt/zf7rj9P++64eim71nCM3mlffPfn7+u4+So
Rrfd2RbMCb/7pmg3rE3L2qVBiPMDBR8DfA40EQ3LUK/tlY592Jl+xATJL/BM3fqhp9Sen+sJxRs8
L4S6DhU0/2+XcHxaWX32ogz9mcRbtiIfDZQKfvAkkfKTtcSU8m/aiGBuX3EaRkqwYACxDbEtctxB
ZW9WXrzD8IrFbQfCgzSmAUWFbmGHGgsUDWWaTIxQHk0EBcDYjVnlD5czkvTeXBr5gOvQ9BLpBz3R
y5PzENdrji/9yg9wtTIf2TSeOacEQkAK7XwvuvIpDLWbNoSEzhf8TApcgXQTTg6J7S3d2NwlNQ+e
PFw0GWn55mKuagmqg9SebWUGHw61AnY4vz84XVStLAQjS+KPvUXNzNaRt9JnbNtOXbzFIABWp8SQ
2AhSkI0kPJautTYYitHKdjBKpd/D3I13mOExlweI8pQZfoHBlPt+5iJ2eLS2ZtC9hb34XtBaXlTz
BU5uDxdWTIKWRhkA7bN86+OC5y45uk75mRJuurKQv6xGjfNmZF/59RFeJAnjzD1gzmcjZKw4X9Ii
mzaxfBWQvlaxq+0CnymhKKyTyyACj215q5zIX2hNihNbOtvcR0UV4PlbNm9Gs0JqcBUC5nDVjNu2
L0F4oo+wS4NJfxsCwCnNX46reVxKnG+FR2ps0Ot/vEs1pX9pmF8aj3/C24GAwOcKhhkbf/+tceSb
nWPKolGj+clbrSs8Z5a7DDL/mQkEIv7IXpauoPsKi28M5yByXpqxxs2jnA2WVgZQlvyGQ/nt/p3M
4GVSfb/hvPU0VrzmPs63bkpLsiEmcw2rjG4CUFRElTXUleZF6IBfx5k9GiZr1KXpRuVqlxC4ufKQ
HbUVz51b8raupujLLcPTINMXU3gLR4PjHXWMIB3gfJi2403i+evJJPzZba9pr430jFk8alReQHyq
S2BwIeY96R6zT6YV+DjSXN9bMp+H4AbLMuXZ/RGEMdyfIh+fRD8AiPS5UiGy8cbEmpjMr/ukxFfv
4Dyt+5Ml++cez9MSf8Gix4cNQstZTk2+NUqWpVprkse+WkbBgNwicvd533fYTOpNbnX6goyQW1MN
Ji5r0r9ITVQxf2H0BNMRUmm7Yr4wlBuufVRruC0ztaQpn67sfvpBbx9Tjm7myyHiaBhjgmkGfj5c
gwnEu+na5SZg7IK/aaS7mb5Kmway2VsfpsGssRoJbg+z4qWunSUrx6+wA+hM6Lm1l33/mo92syxx
8oAasRdgWMnwgGEMtYCrN8Y0vsrj7IX+POLLlF8EKYoqBEM6BkZeUo9m+H0ZL3S7WTSZmWx0+i/L
ti9OvkNvKKa7Qg9+BbQK0/W8+EFkUCCXTdJsX4XufXYgYxap8E41eqqoxknSphB6u9fOmAdIEkz5
/bUpO66PwoeqMunBSvO2hSW3VYMHr0RkQpgeqrcUGS3aJeRGRmkwqBEf8EqzZZKO5trjvYOklzwy
YGQreVV47InpZfsVydxKml+RrmVh7smWnAZQb0P0WA+sEWPO0s7geDmkMlvGO88oOyIIeXR5MOGi
Zl47ECK/oH2+ZQJI24vXiNCcr6K8X6YO1zFtomVZ0IdxsadxbuijnwJn3dQnb4ZFcMr9H1Gl8I4e
DnaHPAkMGsm/JJTAg7jCDLDxevCyszeYa+JgHyfkBjDMeGuoBpSR/05g26Gowu/3S2TqWc1SPfxq
ZtJLGul46vE2GwrYSvwYwYRYuGX+5hOyOCfdfpk6G1DZsHl06BsWhskwQjGism1IPQpuThMmBsAE
nl/Lybi/q6Twr0Gi1FIgKmDgsvLnvYK2zKo1zM/Q0olWj6MZVVzerICsQs6xtGRn1DjEa77Z4vHv
xbdmzrVthwDWKNdXMLJ5x2HypQWweLUoX4/WkGCbbj7amI6Ob9KEUd3T/SoiHLhfiXB6t6LkWtfe
2g3YJXSTl7OaL3Bge+lSTNlpNGn/EzXG2LwYF143gXSrubZroqg4yBdv2IUZvoXJplbOD7LNv3yT
RSWbl+iinpjrOgbdQnTiFcDe+/fKrES6W30yjPOXlWRCa8y6Heh/XsZSPJEBrfs8p1o7/yGFkSWP
X0mI1tmMy2TRJVfajW8l2+pCwdSUKnhWHGSx/3AsLUqLxEyfJVm32Q3LeePwVbVp50jVMGTfkZVE
Qj5dDUHcUyzlTxHwM7RSXhqe28ADOODSUl9XNp+2JgxEtj4Hc1gtGDjow8xX8d3Vfcc2BIsdvNJf
MkLYYPMqYiQkHi4jszJAtsCjXykve7vXAdrAdT/obJO8JrNKi/U+v4z4iZeB21PEDN9aei4LmeA/
GJvkKym7HyAZb5mNg7NoTyh6l+DZqIJk8pUPzybETsjKwZs2cHHRNppL55MqINiz1bINEswVDkS3
lyxk5kQ3klZRRNVCIGrwbAH6VnG9uz8QLGZJpdFI0tiFJp1Cuqq9z2IJ+xwe1rxyTj3PaUyip8tq
g0uXJ/ePEsSIgYNU2Sr3WcfKhsuipd03lo6/xtZZMvd3TGsDkQUna189qXYC23mYG6tJKC4WtIi4
BLIs6DEuXZTC2JcqZIPRqmlaYNizYroLtHWR1kvEdefauoyV9pNDieLdyVulC9pkm3o0Bmn3cWwY
voXpnIM2L6tGxBYLH5g0tWLmC7PaVRa/aF6cBneEFU2sZzwXTacnqxJq0qIwAgBSbo/pifrKsrkL
cjhEc0DP/S1r9nQ4JNSMFuHKGqQV72J3/An9vcNryUKKOTFbUogx6QB66QuGGkk37BIA6ytkLKyH
Sx0yxsI00mEdCu0VuvCX682dD5/rp4AvTLFBdu24sUs/WtVswWNufm/rnTtOGabh8KGJmmRJpTxu
p7mOH0SzAVn7TLN9gh/Eg8yLcBd1454YXcoz28VUrhebdhSEvfB8koLKawZpj2stvBYO2iATxyB9
3Oyz6bpHs5oo0mLe5pbL8yoBb1JuKGu6mN2PZl7YpTSOaE3cpRiICun616Sz8LDgZk1560yiYko2
dEfegsAMzRbzYoz+KI2+4KRwUFH0XhNQIXrfr4lrunV1+iZlfiu1j3SISaAL/Gsh7/tocQMuqO9c
j0vESd7SDhlPjvJxpdX0QSTTQllg0806cRxj4pEFPOvQ4FptrEyHHEaJmBRv98vPV4K0A22V0eB1
puo9m9C/D97ZnRfVez1XDNntXgaBhU57I6APxhUmDfz4cw1yX8Tp+mLTk/pDYLX8Grr1mUz+RoT1
en4pu6558Wt6Y9DLPKhT3nOZxbchb94kEF/H3Cp3uAzRi1Uaq3CizPBDdudMR/sYNMnnvfZ1ndYk
3YE93NLIOaMGLwVDb9aDEk9A+qWX3Ku54CZi6geMXDZtRQnp6MEhxpsbG8kbEzbWSyd7qPCG0Kle
FuJA5OYN5SBZZyP7n8dJW0om/nh5SF+mRJ3m5X9KMC9UDuZehsZLzWMg6MK4UywBda12UWO/JRkb
qRidp9RPHnLJc63i9M1t4FgDlLSs+ewObaj3nrvYfybmkTWydY7taL/dd0cgUFz/DsrJPj5UlOAc
KOIWYc9NiPQtBvm9KNzpJwXKyp2r+DQLns2Qhzw/9qGPTiQr39RcN/iYipchbnCk7l+8QhxD2Pds
QTN75AGhh+dnkuJE54MioDrVaBHoL6LEju13Myf8hEViKhxmGuYNnbuW/Lpf++69aR7EPpJSfiIl
BJlaeak6qhjECE9ZVZ/dfN5fkomiJf4+1wu28J9Tj0O3iue2npOssvm58Xr8uKiBF/agPor2LanY
MO8v8xQ9JN3o8EqG06a2o1toeGT1pSd4OdCju/zNbLivtSm3sVW62yb2i03ZfOrQR0f86qkGUYAj
0oqeCgvaUz+x2t2v43kfroTY6SN3KyNTIEuym+rJDzQeCGgHVygpkfBY/aLUfMNb2G0aMnDBu3+1
FhADpcb1WM/n3B6WY8wkmtEjck5teCQNW+z79lTqWXxmwHZkxkchWHibypm0naZVP6zYfml1slx9
/+LCgUsd3l+F0cB1c9Kfue2qreTK3VwTnSWmUs/x5ACLiHq1FXsgFxTG8ykFpQsm5h4A3sq02/Uw
gbA1XSIqgHI4vo8gYi4q5x6A0XBcL2zieoUR/nHoxHvhZJFPmUdBaJTxa2IH3zFgnTqrZK6nUVqY
TvDCzHJAMqjhQ0zYJElFRdZCkmglrGVRmeO2jI1TV/rdSg9AGlWG5u+AYF3z1P9SAXl1SZ+uZGIj
YPgwi4qZr+Jd04XBZlB6jA8kP7FZn0KPSqyZ0r0Z9tBTZ4pRwJxpEecDxBVjfCfGyKOkCJ5dF8ik
kljaHTqyXtY+3aWl9l1q6pYYk5n0B6uiQPegk+7H55NL5CD54TwOOtSJRdO+v+VESM8ueM/YwCC+
/Bay/laz6tiXqf5NjPRlSG7jHxrjHrVg5to7umXRRlTq5a5yvd+JANBYsYNv8af0tQsgkxSugctq
NpClKr5W8CcwWXR4hCjEDu6scEEB0uHsmYEw3TwNud/oBozj1It2v7/0x49492wtczZ+3b+l3XOs
dDPmBBxUCxTZf/8z9x/5/cO//5ia06uG+eb+tfun949+f82//+XfX/z9M//Xr/3jr0J0plNFp+bP
h5fdH6SyJTE0v//P/e41LqTjtp2DSP+6Z4GeYpYYC7qGWt0c7388acGO/P1J8X8WfjwQwYu22QDk
FVmgE5ulnpH4YdRQDfHWY8+0AO81x2R2390/D13noSu9ahPMHjF/toH1ANqqeRCmR0Dr3XbDc9kf
gi4swRcQ25xGqXPoXAFgypkH7NxvGxkvX7zfVFUKPTOUZODOIgK6YMwJSXzC2jeAscGWc7h/xHJK
WDXJnkwmjJ1tNLe2DMSmINz3gNvTPDDBNg/BqB7M0Wcs6XDCbOrqE2fBogw4cOxDxewL/MMS3tga
bla1NtKsWPRk2fO+5QHqHEUyVMvkiue7wleghq1p6+QAe2OBNhlIykuqOf7PblzjsjjU9QgqSGK+
CQMIWeasJQIosBYY41TBUX7PqJo8XR2/UgXKdwyCuQbRSiBqC9FGF7shHhpNhsUebR54rwKFTGIK
iIZTp7KfEcU9zLqnhdHkF81LG2SM/iXQi7Ubv5Coc+hTmJdW0EkWNI8IGGMKdpaHA0aLzonTn+Im
TshPcT6bILmVlsCt4hndskVztaDyXZhJmIOSmMfDQXgd9PjB6sLbpJUNes1uB+L0qfOSBMkW+OSu
8nJ8Ud4vcxSfXu6KpVZpLn2n7KffdGrRVO0nnAw1qGE9VKmgQixJfm1vtuwuaAaogplmgdjmuOKw
8OIoW5Wd8PaMCc55268UwXiQWfuB+JifqYG4rIFMtbZEALoyc9dVxF12uCA8HEBFgEdvsPHZtURf
1KlVECHtVizVVIBj6IJzQWzYlkayy6S/bZ0GTwg2aHo7br4y6+hxyBwye7tEHHW79hA5AmQIRQeZ
rcH53HtPdpuY1AIjoAXFBq0gSlRUoLHXlPNIXi77UMwhL+NFoVncuXLEIlxhGuwkeDKQ9LYX/qgq
5a/R8xxJBS6WhbLGvUpB7Zf4DuneEr+r3gxBGqdGF7f3n0ykAcDjzKPZK4O+bX8qW8tbt6WnM0Su
dqWFti3D2bQsg/Yn94DzihH4xKKWRzvB/KcIaapwo3C0iryFNm4FbJPE14FxRnXL3ZDrLE72Uxi3
z+C9iwvZ7ifVrvKgpMJPinf6caASgZYpHW64D9HZUggYu6b85GiIBdV8E2yN24RKDKOjzvQbqViA
l0bJmn9VxWvaqdEmCo1jpHveBePqmQsIrW8N7hD3+sac0a8Yq9weur7dtEigbePNsyH71aG46mjE
8wbmmNGAt2ut/tVpoxtthBcn8LbwGgF3RNUN29Y5M1xSn2mJ1ESZc+K/4ocan7VG/+DgSkvFkcdO
K74ZUUeKk9vdymagl2X0y1SUilhhwieIV/tIe7kzeh+R2Qj7hxbqxW3JF0JGxrulxpFEBA8nlQ9a
Qx/RJM/KsI5aCm4earFzETOSvA6Zkxgwnk0oJF4TnLQUzpQTM/cctAc8/u9GBxyqaUIuW6IDcanm
AwPR1qFdFTo9wk0d0jB1+a6u3G8jENyrSRT53J0DNdjsq6L6lYEmVPOZdzLHE9j1U5FNwzogYn2B
pxWpV+Dcaqusd1U3Y4Wi57bM0FlD9B27uffoG1dMLudR9t1hYuEGSVcvaXzzRk2BAEqiOBqSXoPS
RJQ+xesOuBWiwCUSsgaFXrMNEl0/5SnKSLMf9xLlLNxKvFVtgsZXM7p14UT18cFSwn7SYk5n0lHY
eYOb3sLv7MhCWLej84pbAZsP6D5OL0QnAxIuSTjrX2HP3qjkVr5Cehfb9rggIGKKm3cSAu1MPleF
2LLUPcd9v1QTvb8i+OYy3Fu6tvmtVfR7K3vXOtbBV/hqYEBZSvPxgnE4LdC6hlb1VOLcKRkFBeOu
jYsNdA0mHJwRM2Z9UWwuzRKaLsJZIM83PeCIA15qyfj6gejLTwtNRBwUlxGWjdeNC50qvhqyZWWk
gKriZeWlgJuoVUT3KaOB3kRVmMsW2SVG/A8x9zI0Ooy01pmUaKs2WTMlu0yNCXCofIbm+JZn5pXZ
FlC+dh+o7MNnQmjPl7QRyg1aAC064Ttda02AqhAorspObVmwW/4wgDMOrnaLy/rqCescVcnzqLFs
AO46S7USyvyIkGuhbcIopRuvfWg+uKQrhS0vvRWCBnbsCs4TZXkTxRectMdEhswBup1QLQjcHpU7
cp3J/G4M5c1Iw5NJ+jtY8mwBQ3JAaGgeCoGwKs3+m7Dz2m2jS7bwEzXQOdwyU6RkKku8aUiW2Tnn
fvrzVXsGOPjnYM6FYVmWyGaHvatWrfDoqOm5hjXltGyx8TqIk2o1a8SMJyEwlRnPmyZ1ngx6rlXP
c4lnB8kk4zau6zdICqcMPCI3zTe5NPJSxIMcKlY2F2RMr+9j98NMJJzdLVdR3X/6rv17rJyXZmN6
HWvy6LxCg1h3Y/k58QwNM1J87dXyw2+rsRFwk1SQwtLP0PNrqXPEfPGuVIj3RVujJSlKTXO4B4Nf
maa2I8WAF2qPyngdp77YGECnqVuhEELkMwZf4ClP0xMxH/SMEqwH4mn6cFDTPtiHs/ekZEwoWJba
fZpWtKonkoyxTuTETykrW+Q8Nm72lSMvaIsLNtiHtKmPVlxdlRj3ISNUvsQJtI1Blkw3MzezpiHA
Rk4OuWRf37ejfsZ/jj0wRreL2dLTaE1/wMTeKVU2VVn+rqOTG3Mb5mxXa/CD41RoydbMTvhNH3Bo
BRdtTvOMw6ytQYX2CCecADgceCx02MMBzYKxzTGtXaeaczGnHDtrWklAUcihTgUt0rRONvCa0HEU
HubBPLWxS5p8+kBdHWwmm4gqK8KUdqz+lGOzttvGW9daYEPz3uISJjoq9YD+i9Ugx5vOVkqxBvxu
kuobiadA1dyE+M5jvwCoXJ4zbSQmkHka3t1h4Zyh697CHo+rXNPXjYVVsk9azSqxgs9B4V4bZo3B
KuUBJMztoGB4krnWDHGqrZFKhURA2tVRceJXA9dHKJ24G4yw4FHRlxsFx/lVVqdv5mA4JzycS2RQ
TyDcjwSCYEqWstHbZKqnOnku5oQJYKw9TRRJgrwkG/gPAMq0g4hEiqkbDrGinuIxMfesfr9xdnhD
qhzt4dF8drkR7MCXRvT13bVggBqOXNIIQcv8qY75sGpz9vRy6s/wT/ekxDB4NPdKUbz3OvfIEGfv
2OHgn2/Y1g5yK2Qa4DY213sdWyvCz7vPCUVVp2LL6yDAgixa0cxGymtAoPomS6tXpZ/QJ4avmdpu
sOQdUSJgjdAO3SnWrf1AAFs26b9IeMefTcUeEOXFljFItDLn/uZhnLDaWMy6VoUbvhBCcxkwdjLB
5Azcombqa2o9YjNI/8nohRM88uKx2g++eTD18rPvfmntGjeM72pm8sqfCV4E9TpJ5EiP6mFnWz1p
ehlc/RI9HFbjzHhBxSoCNTIL30RMNdUhQbtiEmHaofH5+3/RqK9Nyvsa41h2OYbP2brhBlF5C5uX
l1fDiAvygwYT6avuUdv+61f1sGQ1giwiP+IxuxrJMOLtCss7yEuQGLYieG49OWQb8nJU8vJP3cg3
RvQ6zxd53YDwep2/5Ydx2MQsETmMj/AMiGNimJu/zQkRaMkLgosaE8oS7MwjGFNjQypDe1PytaHE
2+Vr+T/+lF6N9Xe0NwhWW75PkapBG61jAAv1e8CvlXAoI1z+Lhnv0lVAx9nX5Kx52Pt5/L78CC4N
O/laHkeP94pz7x73NsRc8NBPuolHAwJkELu+VW9yYHk74THNK8TR8FjGOthcv2v5DY1EHP7ZZx4Q
DhTIcV/i1CY/Ie9XhuVdiD2qHKvVVCmOlf7ViLyDvHlZd9tSPgCDayMZj8ySxwriML8rxyVvq8jH
QQa3fHZeAzJoQLclvx26KiQ1kkMzEBN+FAuUtZwe+XhyCv/9UdGNbvSRag7crEKhYqO0iRiskZO4
Zf3eVTF3G99rmIBNDiFpfC0/UzDvV+1vlbbFLAq4lL1YNy0/HgXqXsVOwuflEg/nWR19OTgWCEWF
w5N8K+C/i8Y9yI+UbYQwiw5FJUZLS3/LS6mw2TMU3Tag+1TX30ORX+Ql5We84iGdf8lPyDHlxZ/w
4d8HhbU5fnpEqxYWNm7Ojre4H2Cq5zTPcaMtbycvZyNa52WMGnFsPD1582EIM6qXeGvnBfm8H2rB
EMvNc5zwABbrACGZwVQvjxFJdEQ99TqTjsCIbg7FtsFTFYsR0qzY5T4MVKJi0umyDPBJR7ix3b4o
I7drZlW7Ocxeglj3TmqGJIuJuT4QY2XHiCFasGg151Z0w/Y+9v1xDx3hVnrNAXZzSimhRmiz0CYM
VnWwanjqVXyugq8YQI/NRn+kW/jO+jFj4O78WmgQZsWNCo2aTRKwTIYiZvViFs3IGMJpNnUzFTTy
5BLn8yHUs/CIbfEzGvQXf3Zh65A/WlHjADekd03RP8ofnBv1bSk0MaGCkRJ60eNm3vU7zYGlPbOJ
rIcwvKl+X+wi57fitdW6tqb31q97JjVA1GoE8j1TsVkGUL9RO6/GHH8aueNi0FAjm4yOA5IeQtMm
q31OAuqh2QJkt3WmTcbEnmESzqWoR2fMreMkG1YtapiAKLQ1ehvWrkB9WeBu1wRNV4rI2SibOsvO
iswr8SLnbGcMTCT3mRjdA+r/CIIwvHIwVm5vQOGJdOsWNwT8yYr7IKWwtWVkprYwKJo8+W3W6EOL
gO5RHzj+/E/hFgxrDcIUHVwv8Q9k6KIB4NbaQSU4d69HKgkP/rZqy/e81PLzYCYxbpfRqjZMQh4Y
tLQu/qVmpz6XKZg2w7QrXm0MIascKRxDiiLwo0Nl0Ossw0lq50PugB3kIUC3Dq9v1fqkafotk9hU
kqoAVaZh2ht2gXRk7E9qmZrHslYxdQeMIFPSWA8yzLT04rxA+OkxKzjMhXlVQBUjb2yA/ydWNAQ9
ERQe7TUZQw+auFsXz4FPkbrc6K4TjhssQMn2wHnXHPE/y+hkJqeP9nnD0C/PsAQnRQdQUW75UkHY
SPJmjIHi2Rb+/KRwVbue0OGEulFx3QMm88O9Q7XEWMX6pTp3XqG8zf74OyJEeht58W55a5wk4d7g
I7Ed9Txc92aQH1Xqayuv1tAZIJGMRvHwQysofaUDj5GHFZqb0MHy/D6eI8LMA/eUYRIK9mW/paNb
r8sB4LSD7tt71C1z9MvH7HcfiUgP/4q1pVJRwQh7MYSZMbBGx9GuHRVtYTLggla9ZDlQczggEtAn
/84wsU8b+mOKQc0merf8wiW83Xu2x3rGKi7ELn78TcWJDDueSI3Ni1PbzGiF9A9VYzgRDumZPtBa
TyMqvm7IL0ZY/GbeHa5g3njktJR3nV9duibEfje+uem951EaVSmxORNyu+VZ8DvubSUbX+G6YEaK
DoDhg43elyZCU9uzpx21AJxwDGFviceFLZS+v+NUGSguLKms4Hgo8kgLja72YNxr1PtOCkWkHSiP
WmyIoJBhW8425IUq0htKI9MmwY4RFKT46K7DFlTGRcvQoE6Zy1F+XBMKJkyWmRjIv1SzuFiz9ZTB
IGTYw+CGB7gr9Ye2M96IwbyPc2VPjN816ZFr2tWW7WCHgoSZz9DhmecwEShI5WqLXeJfRrUDwHXJ
0prhxeUGVZm8ycAkGh/c97Qsrk1qPSchPCBhebF1UD0yLJvbHHSIBzizuc2QW+/8TP0j87OFmDP3
rMO86cky4E2AFd8Hk8+clh7NDBMyd8/0HqBI0ueOAfibQSYoacVXXcsuRsm9kHvhp4J+Y9Uw1NYR
8+7SAdWzPmKw3qkby2fDb2cPO5+WDlQd38Og+cRJhA6T+CGcFqwaDTscGUgoLxo5uchd+3U9lkQy
402xjkOcY+wAYqUXRD8QxBAtxASxBkBkSmDzIHRwIux6OAwd3n5mlXrnTCGNztLPZtI/zYy+gQ65
QeyeDxHJRTKxoWAdrbEsKPD5KIznEsOtO4ZsmwjLE4QOMD2K2EqPWFjisGpdY1v/XXbNtxozQzZm
agAsB0i45RJ4Jv1FgLmM83fMWGXhXejrNaS6nlzshPo3SFCD4qHAiZQxU1fTPZidu3OYSWUM5+qg
eUtGbx9bnLnaYabttLc8dl/+kqeG5isvb8rwGBVHPElOSSq8WBn5pZGNlFe7I7ua8leYnknobNpI
AzcpceFRmxrSSJBfZWJny5B9xCWGOMDoJkNB2y3fGn14TjQPsIZ+o5+4ewGCo3VU2o/cN085gdKq
YlK4yuysgyVSFt5HTRrTMLIAkbLFp0fXvbG0Mtjghr3/77xgA8L5PwjNmo1lgA612nHxzvsHK7jW
edDgwLYHv4RDMXXLUJTJr+uiyWEHfZ4hhx6yBhjRRFUSz9564S5go1JuyR77Sw1UWxa+kY1duEpV
xN1Q1MVFESajE1AW+R5iOfmX5aP8yOHAcU7w3gnsvR629v1k0OGIOUva0b/1jCM9GeBVXXVHA/o0
48T9/xCirf+kk//92IZjaXx2T07M/+K6Q+Mi/iyu2gNt2iFl4RhnDfUy5FGFrXk11/dJeSum0d3o
Gir4ytXI/EUSsooxk9vYdHKwAihXCvh3k9B8QpgAWyZLN4qQr6qRAmz2vt2qh3Di7rDUYlwsg3AA
NtJ2lVOfsq3pYfbc1z4PAhRkX4luUjaFcp8mQkUeDa7HX669EBzyHCjIr6YLVdbnUFO9yAqX2Tot
UdgfXRV9YRKeyj9VRFaikpr/z0kzvP/jbuGD6obtWh7D3X+cNNdxE6dXjOagRAYEuBL5NzNKR0qi
ZZY71s+tzlhsIVMu9AimLsfCBI6TrYWG5ewUHh7nlvLa58pDUOm7hRyz0JrmmcXDsScUq1F6StqG
M2dz04Rq+AhM+vmXzWYSh6Ezx51pkYTcEAzRYU7qx7Yf2VTDY10QSwooLU/gf39YnP+8ZwyLRQMV
hguT8T8kCPiBJOTkBc1BVRt9F6UbbAiCtROyTWRKwHyrJ+xeyPSqHoMJutFpIekpBpcyyoQELmxy
f/LRxM5nAz0fi99hJtMzyvojaYa4QEnBMFa44MA0KGRTCczsihkl25LnveS4rxN/A9wCB4L1Rzn5
2cCMCEnYQh2y4hDKHG1FWqrBKhua7eDguhu4MKniEYZHOh4cNT/E87TwkOLBrO6sBpGiixeQLXsb
alRvbxEsUggRyw2wG9JSxkAG8FFEC461JezP5Kr6cI+C6TWBmjA7jY0egN2VcRVmeAQqwyfniuux
h31KAQBmHiuYWJv/fkV01fnPBcwxdEQrhup6hu2o/5CFWJ1iiAlifYiLjBWSYnXfuvG40U04O/nw
YM82kcGtw1aKMN22K31T9+GNPbnsIDbrbfA6CaeOBDmowlV+Cr0Md7TAXisFv6RE+XuN3zaBJRQl
y6LUaEeTuKCmr+Ktoulf6jD/OFGAo3K3w7DrRffSGx48sD2UZ4APNtRaZ4YCqyypbXXdFM59bHbX
OSvL7VT5XA/7sxIep+mDDeH1E23DKd2idX4llGAmyKMbfnn4E7Uz+cLobHekNWzcOsfKQBuskwXd
NUmM7FAzJgl56XOfjXe+19d8B6tRH9VulFW/GrC6gzGm6MYpEEg1bVTY5HBnNyX2mlaqZluWNsQb
xVU4+E5lA3ay4AkzbKGzGS0MdMv4EUJsnVIjSZFm1+mN7FGiDlibLJMqcGFSLf+vU8jhlPuo9sEt
z8hhjo1Vrjc/S0EZZOXFVphg1nmHAYE8GULcwubvZfbrs/TFQRl9OHFNkob/ykp5ldaULtrA0x5s
KEzbj8GzPny13CQWQVx17yMd8eq9mHlWMxWXp1AjzOR+ocj8FGIQFT+C0pAyzUpuZj8+Vll20tUQ
T+YYDn1kUIXP3s+UB28E1x8WpmobfhVB963o8lohPYSHqjBHEmFl2Ui7ia9hwp0yY06wUrtiqyR0
olGVn2vbeUkUGLzC6pKKs0kbXcggxPwA0btpeHQDa+Wrf/ltnfQdec9Dp2YdfWRdHSI4pC4gAha6
QD2s9cRi+atEBT3MOVy9yeYdsye492b50mnw+aumh4vDAVDJbhuIkbumMx5d3O99WYVQNmOZ01Zv
UaV/LA94WJfhxsrHxzDuYQCUAQKYSr+QW+LfFTU9fgPwEDDRi9z63Q2Gi2UQOaXT9+CeFe8tenJX
qSnlMso/DT/PreaoT2NVPJVRcZlEN9EySm5pj72GzV/10wHHRv9FATzf+Jq2ro3K+9t2twrASa8B
BcyU95rQHwuFX4wRUuI80AVfIP2Ksty2YXjStJrdg5lRarin0obhH7dGdKo5ySYmKaAV+ceQzdvK
RciWDAyumYy/dkmhnQhPtiylILEsiS6xPhynyR0Ohe4B9DgZYbhz7+9U1QGy6JKnIu/ZT1TP2ptz
eLHoLY9KYqeb0lcZALrDGcPkbyuZ9OdkBktO+rMSogWbEbG0zqsbVixHdUYWTQvihA57pYbZpnbK
FngrB5BtI3OXhw2OEbrRb+nQ3U2CsKLr0r3dKhbj/y7bFN4oKGlLp2oyuGuF2ANJMz84jfXX+K5F
1jNFq5grsR0XTS26UiMhbyNRcH2eI3tTj6qBtch8r4Oa78NegciS58dMRKazN9+HuZlskcBclE7D
fcAkRzObk/1sziqEro9yqkjBs3AcHqzmNup81yLqEq2AZtxBSTPuHKf511eMDbUEhz1FVx9njUx6
6GuHUsXqO7SNF9vD69hr34YqssGXoKIMU2Xh2SVfEjeWduiqizAZ4StWyolUqhOUB2x1xamdoBoH
u+3b8o9GvrN8haKOIWhtQrPNp3jLPm5BAHTvZ8jrB9PEHMfv5njv5sZ7hFPBeQwIjjBmjJO0jKQm
RiqnoCnuO/qfA1m4D4HjxIcUmTbKkQ66ORrqU6rkxPb0UbkGRrROYa9fINFZ++Uol6MwHMJzcqO5
FT4cFr/AYwrKHCMVd9LWPm3ouhgMa5+5/V4PpvBoE3dPsEdyxg7Vw/Wbt1OLCB8ftT2UKcC5xvBw
a2jweBsYgic3e8OHaGPg2IqdR22fSilCfGLK8cloxj1iM4zM2vYwWO7e0YBUEupOBi3jmxdjhRtN
m1HXf4whTrY4FpOCWbX1iSCk35jO4aM3Ft0pLEccbF3SlQp7wisTM3bHzBnmgBKeBt10CLRjbMha
/OwH7luCqzIiOxU6CzZafWZjr0APaZBkOUyPFgELecPjEnraRScv2gUxgT+oNPFhfA7yWcOUGom2
9rubgxxgiExVSE79vtHSu6CbCJTKbLrkSsIKLMXBqd1HPU3mS7RG9HzJRXsNwT4+xgXeK2uUC2CE
GkbftIUJIhPsHjMuiR47m+U1Aqi8hwFZxlp3MCFKo/AhgiFOsQIESjOGow+lWd5odwsDOGlQohQ4
LKQhSb11EwCrO+FhkXDhVgYCnPS3wIavA2HtvKxauWgzoFf/pKH9ambz61JdZP1UkDZo7gedcV7Q
Nh99ANvRZdwHkzu9uhPL1Dy2G1X0DFYB0B6bJCr524UanY5jtA8RVE1WgYVV8j3h9L/Qs3M9tQm6
gnc7AuIXOqK1wcbs2DV2y1EuhGmBiGY/u4z4H9jlnRZiq2eKoRz1+tx5jL+al6VOqie2jyHI9mEM
3Sr1PWLDOrozYBoNwHtt5fOjbJ8LhxzxC6z+mrWfTxGDUjzNPugvlofXQajBKrRzynTi2KrsKnxY
YZ/bBgx0hE3iuog3Y3mNEEH6hGsuqPkQTBt2fUppm1cqJR+wSM+NT3XZIkI0EuZwZbVOqvQuBldc
YQjFuBfqc1JBOlO6itaK7ywimTko1dV14fYju28jJ9o5Yp2cJcNe6wYsCaL+mON2i7NzeF+nuOWo
5NSIZmshCGPXTbq4Si/aw7PfOhXKMoiUN6MM4JQ04JyZQX+LPY8k62IK36J8jQvRoHr6YVSqh1r1
XgJrZlapX+hu0YbYw4sFczdLo9tcpTyrjKA65SUZQRxswjh29XTtXRgqrVpt9am6VI6Ja5GN0MQ6
LA20I2zjrnF+wZb4NWSNsesbWFytUx/TBU0TPaCnHGu/vuBeQiUaTEgibNBVYiS8cjOnxnMqgGYp
6holBo/BSpCA0I6ixThbOrwpOn0iiT7lb2KA3M3k5D5eKCPpwKTgVT4omj6SqW0kDGRQUQX+nx6/
X9xAuSPm0ACLpIzEc7x8oIgmykOUaqNPf+L06bvjtcTU1h9I044B8xV0xfjuqDEu2DEH3RwxQKIi
Hqme8oC6yEYwYHQzHk5Zdm0UZdeQnbS8QWCRXy9sZQMz/1VsNS8i2sEiJ2S1rd6l9lzwA9+kEsHR
aCP1eVPVzwmja0Qy1L4ZoE0c09aHSnGOaqVcu4PzlE7GQ4UrTuTAgvZrmM5N7b2oQQSplvmt7XHq
sP5GOBM/WLpNGBOHpnYW9jhpuA7Gd1UD09EdTkc7cHkCC3fdeuIHNdDntTo5P4Bb8PkHEYFluFe0
tv3H7XGp7O3IO7ciRY1EiuSrWFEpJnO6pUVUeAnPCe/dPvhRgvsCzTlo9SvenrdSmRN4k8m+QL6z
GZ2CmnyYL0POsfoTRnpu6GCp0he/UuatrD5IXUZsU5TgW8s5h1KlsmFv7cm5zkN1PRST90lU7k3T
EQvIc9tq4aPtZoe+Lf8kfnLUBADJQH7R9RIeMdU/PcipIcc4Uv+WpLtsYm8mRlrxYA7ldB/ZXOAP
XZfHzNChi9mmSqNxGBQeHc83rY2iDJuwNxA3dpW5J5kyRsUS3xZExIXpgPtfs3YAAjcmQ/fl20o4
rfxee3YT98sdvQcwqK3USyFWN2rv+sK14gyI2q8IrrllopAkexNQjzQ8Wq+/a1nAhR6K+OqNyZcb
hH9w0q1Ao0uU1PgA+o6Pm422m0I6eUjiLIcNuomJaSh2Q4i19mXR0eCI5q5RoDT2lbMT0Yr049KS
WBPtNUx/3iQJ1xX8mamYaBVEXx8bXxGpgxtFFB5Lf1SG7NpBWCKeaVOiZL2XRTi1KDA0uamqSXnN
dahJyKkXAG7BrXWpmp0GUUo7oL7BUAFeaYDkl8IPw0X6+4GYboMHNQGIPGAfi8w+Cf8OABZ9jip+
PT7sL5I6oNJK14HL4DpqdoN6rG2LupfKvif/Be3zo+2R3N3us0InQgvuyTFqNMhYtssUh7yMaApz
tpbXzrS5GNYpNoOjZuoWcQMODrc2Di3YgiuIdJWHfraf2pJoX+w6mfG0Pai38XuSVTahBx1aHOOU
GuI5/Rp6MhtTY6AMc9yVRO+s1Mh2tqax0Vuu4qKIVSMCYTNs6JDTjqlGbGVOo58NdHvLIZgxK+7g
V59mqKJP5+FWRvNXM2LnLct+nImLl4lq3wGgVRuKg2Qwt5U/XbRJg4CB6qLDv/NolKpDXDhCIsQa
d4tAdAgOptXRGrUbpJ5K/msZcC5Nrt6j2zMcrKYS5uyg73VWfBqtsguwmm4GHtRFdes7zCutaux2
xnfnjS/kxWEcaiJQI/jBPMbqgG7R/imQQeB26ZzLHALt5ADkl5NqHAv/G58tsAd86NLAPyw2HVOn
TPe6+YYTrbrOhh5hiSA+VmCi+Wvc/Aw2fed4aA9GltB6Gm5FosD/dBIeugITsfQS4yyWuFRNhUgM
F83yojwJ5+rIivbimdXnMnKbJvY6t50+Z087x+r82GcYHEOFBxjzEmEpkLPuxZ8LbIVSlH017L5x
Zf01wtvGMvKlrcY3M83xdbNfBr+/rwtr70r/2gFVwBpDsyW+Dn6gFNtMVF4ybrYrxLIc/DLGVVT8
GgasbwmOTYB8ogLCeUX+HvvdsvPFZX1pOqbHTDN3okBcnq7EmHZm1ZzcXIe6lLxiEsQyGVdHr4ND
h9VQKuVd1bI8L49cJhOZZaghg6Ku/3ZsrQABJ5g4nd5Sk9695eYyYsKx1J+847lUlHDX26ycXobb
gSDHrgPXVcW0ajkwNwm+FUl9FqeCvyNprR7Ik1jboonqZuWMreHzMuldriFUC2b1MaBzzTCf+Mpj
5zCbaJwXBk3sLFIjFSorU+cil4N/fRxJNsRJO7wRQPOnN/uP1h8egcMYOCQBRssYxfJ4lAAYy92g
1BH5h/JcLBiCwoCFkQ8vCD65n1TnSWpmSJvJZplcLAOs1vry3fZ50RJ5SJvFyX+FG12zGd1gAkic
38JRgdLgh7ucehjskWM1AQ0JFbfWjBp5+QQIqkpxtFBDH/UAzwdAIjYGAmeM81ms7lDk0TtLLd0Z
+CnQgx6VOr94rmh7WXi1lMW3oWaKAgXGA2xvCqHxYMiOh7cklVybXqQeM4pxk2FdI3pBvCEE+5JK
S6P0XM5yHJrvA3WnOwL4LBIv7dWZ7ZijVJlLNgq7WLIKqHY0vztNZnCTWV8Uwk+ZKyxZ4/3yWpZM
deeSSWpcVy80/rccI88Nlp/Y4yfBehEWZ7KOs+oD2+3TJtovGNAI62TBm0mIhXDKTEKmLvDP7LVK
tbfyu3JHGvGtGsjykREmVDNmXi6XJasvyJs/GprbucI9bAZomsAyYNTr5ImEH8szVGnasHPGGsGK
UxAGNm3dFoWJeNSIJM4eC25/N7gsQlpXBPii5nWUnxSQAhWTt0dbQpkhT6bbp1eAI3WmD15Wio6B
tjaR2UKhNMa6nIy3ZcQxZ5gSlPbzFL522KoX9mo02Xt85wFdzjWnpV6Rq4qOlCFvlac3w8mvUTZc
Io9wCzXAOprmxnR2GLSN60U/qbhsqnrJzpk1+XkSM4HMSfJdOe5N9ACFSd8gN+uEge+6FXRKyhZm
ZHisN+1uURVKPReJFYKRIX8VBeJCG7GIV0rF67msGGpDn0KtqRwM7FptVEFbAkCBjWPuWnmwGPvc
WaP5qAfMy1TCSnfY7G6G0jwYQXFbCANQ7JmZ5u1mMIJ2c61rhbx5GrVo7ihQAvuKFuYgp4yV7kP1
pp20M5Foa02xp3aojmX4LateXHZb2P45zVFgrIYx/REMcuioIRcFN/vHW4CXDk4O3NdugjRYResj
dTrp44tOdPat44Db83r5CGE/Anvn86oqQhte+PMywcjl3hxd/2XxtUiQWbNHwv5tgwNJ59ekVLt1
YulXb6JdSnmuogI8nTSIp1FhcFbpnO7FMIg2pNTRqwaNYkMGRtNiojanhajwr6ueiPyp6Hhp/jou
i1eij+0I7VEQEnNbLMUKSqhLThwEEd03OaPybqFR05GJoqPR1b+YdGbqG6ZnJanmyTkHQSZkKN0t
ML9KY0pGXp39dGl0L5XTnFCiUdtiWh6hKs65dxirvKkaMIyPRhQz3wEbvveqQ4DrAHTYUkhYuomL
ZzCfljWjEV16HENoStBPrtCxnDDb3QGLbzlcGj2G6X9l8VQ2Y+fQOrtguRoOSzVx86tinKc11UaC
pIJuF5NAcb4AJmK8IwoH7NP/qAw8FGxM1nrPQpLdoI4C7vrOsdM88BQ6MFMEt1bbb+CSxWhAkhk2
Rv/bjuO93O7LmpjEEW/XxbtlHmKrqP5Th5ESJdhSZqqhC5Xf+u0WSCC67BybYUj6Ue7fMdNcD5Vi
bwQDXywL3Mja0Uc9LFYFmojiwwmUt7AQS2XUkMvzExoOAg5g3lWWZsa2ngkFZns0HeahZTA/jEPi
r5uohsXnvE5VU0Ljfl3AhAXHUJqJ+Nlef17MMep0gm1LtqwheqA+YRl1vZAe2nDwZywejZA7Z2az
sXU32DUvs8nWnSQoszK3Q65xm0wMkBIF6WllWc8hE/BVrhDjgHs081Y2dtUjbLYg50ZsXjKnuFc6
Ew8Se/pyhz+LSt2vEuglHue8A6txaVKtMjqHKHVdt2crmNF1eQMhE0IMIACzA4Yv12nPQ1T4wJAh
65CBgenaJ9+aiLZQ65ij5RuZvqsO6CNZiiQllm8tS7IgK1kBHqOVh4rOyPEg/UEevi0NdDsTSG10
b/0wmmud65MkKWa+qIaR/bcfClPbQRKRhzGkPYd8S5QGnyX5k5TFkWAcSkB7XplYO/4F6mGXfU5R
9qWT7gGTCPuFYVZZ66Bs6Q7kDAWRToQTcAmRa0jtU+SrE5Q68zETxkc69A9Vrc/Ma6IH04WDVc/w
4DIhT5UBxbvFUwk4u+3ZWoLJNlfpDPpWgZJuVM/fLJSL1nbpPK3gbFOkrCuP9dif/zgUtnBzUL0Q
bJHj0EWdRHzHR1ahxrBqXIBqh9cbY2vDEwqxK7G3C3kotOHSTTgurhqfRYmM4Y/RIkOCmVaj9V8x
9r1dxCE79dXQGchaUHLXspPLTGxx3olsBiAVkdRMXZSbYqrbBUDhUmPqa7wv5ipRUt0rRf8s+2YF
Bx3gvjvhUIWMXFr4mOmQo/GYN0H6u+jelyV0Wc/y+BrZNAVGCZfSfE+9aO9H4AN2TyrxWNf3DrPX
HW3+VQmtrZaVj2H1p3e7r7Jirk78qfDqKdkiWHXr0UGAaSTnxhRyEgvNYhVCMV6ucPMDf71Kd5cH
3sGNSCWDqGPkNiBPsK/ms96HYg/QgNfAX96ZpXdSFH+facn3YsqRKaxwmUDTaAhWtZA+iPh88Voq
MN+gAnNZzgX9cjAFWDgdmNnfDW70AeMQcG8kW4rfKRn1rNET7r3eiQ6LMdTC9BqqlRGwDyzEARn+
JTYkWjdI/kB5ojLyO39lVsmfxVhIsnfXXkEiQmi8d7FJKEH6KgZGsm2qRYxIo6h/3KK5h0T5s4zr
YPvtp6Z8n13qIFx3SrxdxLcBlFM4Q30L25JEyp9QHr66LV6QaB6XAbDmMLEDoFmZnnfBC/CXD91v
iyiDpTaA8976z9I+jSPlfYEhEyNJwLzeEQcrqsNMKH6dmZE/7unrOVf+LOCwbouceOyBp7o1ExKI
rBbXXWtgwue1C8dazHUIHkCVX+mIirpdD/ltvdykDEaJ8uvtddaQKMkg/qkLYc/K2efmhtfDADJr
yzMw4Vm4SqgXDkvtt/RuhfIQZf52dplpkrxloRlx0H/VEB8hZhsYNEHRjfajmezb2H7XdJZk2Kbf
oVBqQ43Q3kZnREodYtTuk0tPexf15XurudWG8Q5RTe0DXDOI8GIlJl3aKJZI6P3MlRl9ClO6z1Ks
AxTAT4HXi+alMeFcL+1NK75Wyxi16/Qfy8wJILR+CINBUSh2EtLZCDoasQPmDX4MxuggS6RlS/lv
R+SzQgUxoYbEvftr6tT7sJihChj0Z6ZV3eHWyTKaO1/yQMQZ1DQdXY1U0QsBLmmotJw5+qywCKah
yOSDhlIBtN0v5WDXGFv7Izb7rtY8Lv5dycx2Hbk7ePMuHaCOdx/j1q0NNbwpjJBnmdC9nNCmvyaQ
ZYdwU7dfBB2fC+cnV+ovcbSSnpHBxyualkOVVhfxFCki6zwDegAiUzOOJtNT7xnb0g9UhOgwWclZ
7lhXLtmsvizeh6kcvqecR1VRt+TCcFHFjQ4nkWzvG9B0yaVUy68FZSGY2cLZfKYRrV8LcH6Ep7gb
B5GxkVM4zUnJIfdPrpB5isInlsqBBEOrZaT5W6ouU/WFQimN5/LkzuKuJz3Ygj2BUdwZVC+pmf02
BD+Vs+yW831WundOybhutn9nQ4VMBoqumt0m8TxyzB89Gh/l8pBvnexCxpss9wwDSD+Rq6EAMjGz
qYjp6LimZvWEhI8NnTGe/LdOiTai0lhVUlnJaV4qYoHTl/56dHjoF7ci+ekJdzjY4pTMSwfYYq+A
8jg5TbJQyA6O5igh4GbVjTEkCWI1u4nIPxS8LIXK1sroh+karuiSP62GhVepbQpufGo4E7OU2q7A
93hd/rJH9GrC8pw7GNd15T4tO0kPywe7I5VSnvl+XFKJcIt+2hgWZjMRjz4RSnyIvrtP/oe7c2uO
2sgC8F9x8Y6ivkhqVS1ULRgWlo2zIQ4p8kIJj+LRehg5Iw9m+PX7tbplJM1gLu1KdUXJC2g4Uh+d
+3W9fW1lTa/7szcfTxjrvHxCnajePbWj2LaU4zyS580fb5iD8ShLmxfiktmGDdsmrtpfdio77SdI
WaM3Vx9/X63LF3Tg2fGD7FD8eH7+29VJ2i1fX95Xi8ufWffMwPnjzSUf1FoVvbK5b+gG3e2eUhJp
3lhT1SYU5EnHsIRH+v179nVdP6dN6idK9F911+WHR3TXn66vXy7fkUmmJeL0TykVicT/Iboufu/t
2/trff/xuzePmi77td38ee2icUIQDMgyOhvluXJVkH+blff+IMdspH/STyr+eVtvdi/rjr3m3cN/
fNpX3w/PPW2/70e3Azqqv2ZGMvOJ5XxGcv9S/RvfBmNVsSBsu6gf3NPSrr3PZc5ap/6ipGvVrumv
728TqC+SLBNaZyljiu3VF42NkPQ5NNx+QofP239z2wkcgp4vHtyjPlJQO/jDHqxvwILKEoZBU52q
/CFB6xgLzIsWJtO4YBS/2YvKXR4YExYEdk8oFiSzr1PqSj0p2G89xoIpkzzLZaqldFigPDAyLGip
0kAs6DTRFBkrMiHulGqGBbCUliozEi+zv6LDgkoVA6nDOKJMUO+aAdlMe7MXLDamBSFyiKGfoC6G
+3HRgqJ3OZQWlErYeVRqKdwh0zktpIkpdWqE8LQQH0cUZPUCaUGLhICNLDPjCX6mIwqRZKR80lx7
wQGW4qIFCS2ESkedJ8gEoVXpdcCMI0qdCAa+U1MXnXJQmQomArYfZEIyiQd6768ZKxQmycsil/CK
u+90ckQqUuW5CWYFneSqLMGnNxT2VWSh4JSs9GIzPlbQsnQvNbNkv9FcYrWBzjEK+2vOCtBKCiuk
tPrEqSJR33azR5CK1AWGgqBJxfhTzoxGIVNM51ybFEVkr/g4ArGILA/Dgk40FrjOhm89x0KaJhhl
SE4vgiKSCMhrHWoi6Ay1gI7NlFd+s/PnZSLp+iP5Q4TSXk4ERYQFKU3uvLrvlwiYCBnFdfT25T2p
W19kbC6WZWJwJSUJA3ff2acxYUGhu0J5AYmgc5qjBDqiv6ZYQAwkOi+xEGJ1HXjDYOWAfwQ/SDSk
+9QzQ8HkCVynlG2FH5AUl7UoSh3sPukENQtnCc/1M6mAw5BYoVHiUPdYik43IK5NqGy0NiPNzrJv
3hyLA5Ml0hQFOSf6Wu0VnVBkNEaofaA0ziHyTn0mtFZKNGdJqCGLVybSfhwoE8ECLoEqhPaaYSYO
RJonAmMRzyI+HiiZ7hp6/jQpUX2pyWYHLwXkIaiKM96ViI8HtDHBn79MSpRdUQ7+0txhypEERFXz
0vsS0WEBu8D2OQcZyQrnmDpru2rQybuZOjBpksMjMIHzFLwSjsk8SjMdygrkGgTr/PCJUK9jdUAA
KU/5/mqwoR2+Yzq+XQkZSAQElrELaVxV/iPPbOSC2AKxd5kOxmF0rCAVnkwoFkg4qRJIdr3nhAgy
oowpGzwzf36H74iIAFtubyfpd+Tb8ATtBtHDYbRSETpJ01yk/n50EWVIQIYSAfJQG407iA04mL9j
WihNokyKWhgEQnS0UOR2uk+oUsA8ZAOt9uk0sDpGgkjJSmoGBeVO8EbECZKNrKE0oMmtKJMbEOl0
4swycOEzUivKPSmi4wtco1CTwGoDipQ1398dH4Djr0+ylccwt+UmG9uT21+PBUoi11e2AOK8adeT
bcvaKagvRo1mED4VH7BsOYPFizSDl8aHJ1wE99NVP9jG0XEAMT8ZLADIsUq7ZTk9HDrsgwQsopYy
j04L2LzwHci/VBcF0+8PGsVFARGQeDSFR090MUNEVPqVPFAtmNV/3HRXm+bsCmK/KcBREteAZePG
BkftNTOLjCKmqBUFZD5KEB8rkGkPjpcJAqMsGkfcHzYIYBVChtgLHkvReQikP4JVAkF0Oncy3KCD
SCiIrCpIRdhN6ZGFTDXB/0B5oDVGX0mSQHsHYKYRhcBBIrFK2NBFJf56XTjj4k9FaCR8Q1MoBEtl
RiaJcMnBr0+JCUEChkeWJNP6KzYikKIwoVggqWrDAKJE4PUXVDW2DEQKFjSVCLmKzz3mE4XaBDCB
KZiORKjIfeQZExA5LyhSJOPs70dnGSDBg4PG0iQZRRRC2qGY489viJmbggHNtrrAXhFqw9SL5y/a
xTNpMrIJMlJkKDryJoeJwJYiYR3rIcUWnTw0xnttAUjAB6AYNSdg6JAwI4Uiw2QwuSaS5O5HpxQp
e7DWXFCQAC85NzjbFJzeEPyYIWztHUl3CrO81oiOFKgXDo6aES8qbSYxm9NATi0uMXVKNB0NRCcO
JAXTwYaRrTLFMPAOwF4tLo4S06SNDabdiIu4zEMpkOWBnAANMHKWiICvptorMUE1FAXBsqFMNTrN
CAv72tDvl4rYB7SRS/6bGUY4BzkhCSYa+dqTbxCHX2FI33S+PF42q8UT257S1N2h1pjP/WDoz9i/
7/s8+mYOYkqTH57uLmv3bGds2z8/nCjOvgtjdHPoyuif4/+5P+D+oyfPGk41/OWzpt5Um7Plrr+x
8695Ur2jb+afq+pt9a4ax8PwXPkmn97kwb3Je47I/wuAu4sZXFukFgx303xs11PAfZ1LOOCLat1V
3fCK9jO66olQyI8r5kcwtLuZvLVztYJht6t2Uy3a8Vu7mH445PW6PrtqzrbEeRwwixIXHwgFflyv
qutqU48hO1srGLKPTR21fxw9blfbd2+naHcBv9CnPAXrzWLyPb2/EAr5X3W7OZ++sg/PhUJ+Bsab
ZoxxoSjbGv7CipjvY/Xni2o5IUDhoiihL8zcyWbdNlOOdCmLYNDrRVPNpIirEgmG3F5PycIlW0PB
vtiXTS5/GQwYANuzi91ABr3YczVzoaD/027ZfT1Hs6tFCoX9Y9WsJ9LD10CHw2WpZ7VejNHhLf9w
0F1XnS23Xc183yn8viYlGH5ztmzOq2luy4VywkGjCxgZOaFs34wUDrvrGv6/vJzIJkxtaxnfBfR2
u5mDtlZ8MGi2pM6I20cOQyGf1G831cx68tXt4aDfV1O9hXdvuyzDAV8fPavYuLZspmrdRw/uAv6/
601XTyQV9Te2nukugP9Yf2jOJmoM4DYCeBfAX7ebiwFS7x+4CqRg0CxTWB49rjYtmnLKnK6b/G4e
cFxdzHnfdRmEgv9p2Uwx7vqeg8FerLBIpl4NDX22XywY9KY+n5cP9DUkoYD/W6/X3W71vpq5CT7w
Egr+5bJd1EfPuz3d5vpqQ8H/wkyiw4To25fv5gH7hGjBk1oIBX8K9uuuqycmhVJ9CDwc9oepV6lc
ojkU7q9X1XI4uZUpvpQjFOyrmtnB64nP5wM+wZAbPJsZefuW3lDQv1XoHaa9TlnTd0cGA6+7q6NX
h17elVQHw2+6s5YpUxPLzXf5BsPetRRsnE/oxI1buR3yoUjTzaCQ/fjTMAbl0D+bBtfsL85WdbV5
+H8AAAD//w==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2.xml"/><Relationship Id="rId1" Type="http://schemas.openxmlformats.org/officeDocument/2006/relationships/image" Target="../media/image1.jpe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190500</xdr:colOff>
      <xdr:row>3</xdr:row>
      <xdr:rowOff>12700</xdr:rowOff>
    </xdr:from>
    <xdr:to>
      <xdr:col>13</xdr:col>
      <xdr:colOff>508000</xdr:colOff>
      <xdr:row>17</xdr:row>
      <xdr:rowOff>139700</xdr:rowOff>
    </xdr:to>
    <xdr:graphicFrame macro="">
      <xdr:nvGraphicFramePr>
        <xdr:cNvPr id="10" name="Chart 9">
          <a:extLst>
            <a:ext uri="{FF2B5EF4-FFF2-40B4-BE49-F238E27FC236}">
              <a16:creationId xmlns:a16="http://schemas.microsoft.com/office/drawing/2014/main" id="{241978D1-1673-294A-9EC2-8B9730DEE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800100</xdr:colOff>
      <xdr:row>2</xdr:row>
      <xdr:rowOff>139700</xdr:rowOff>
    </xdr:from>
    <xdr:to>
      <xdr:col>15</xdr:col>
      <xdr:colOff>520700</xdr:colOff>
      <xdr:row>21</xdr:row>
      <xdr:rowOff>114300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E900E20-19EE-9700-22C3-62D7493EDF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04200" y="546100"/>
              <a:ext cx="6324600" cy="3835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381000</xdr:colOff>
      <xdr:row>2</xdr:row>
      <xdr:rowOff>63500</xdr:rowOff>
    </xdr:from>
    <xdr:to>
      <xdr:col>9</xdr:col>
      <xdr:colOff>317500</xdr:colOff>
      <xdr:row>16</xdr:row>
      <xdr:rowOff>88900</xdr:rowOff>
    </xdr:to>
    <xdr:graphicFrame macro="">
      <xdr:nvGraphicFramePr>
        <xdr:cNvPr id="3" name="Chart 2">
          <a:extLst>
            <a:ext uri="{FF2B5EF4-FFF2-40B4-BE49-F238E27FC236}">
              <a16:creationId xmlns:a16="http://schemas.microsoft.com/office/drawing/2014/main" id="{58CCE654-AA1B-5855-9901-09893B871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2</xdr:col>
      <xdr:colOff>203200</xdr:colOff>
      <xdr:row>0</xdr:row>
      <xdr:rowOff>88900</xdr:rowOff>
    </xdr:from>
    <xdr:ext cx="10312400" cy="564193"/>
    <xdr:sp macro="" textlink="">
      <xdr:nvSpPr>
        <xdr:cNvPr id="2" name="TextBox 1">
          <a:extLst>
            <a:ext uri="{FF2B5EF4-FFF2-40B4-BE49-F238E27FC236}">
              <a16:creationId xmlns:a16="http://schemas.microsoft.com/office/drawing/2014/main" id="{62476651-F39A-2A20-D53F-16167E7A3200}"/>
            </a:ext>
          </a:extLst>
        </xdr:cNvPr>
        <xdr:cNvSpPr txBox="1"/>
      </xdr:nvSpPr>
      <xdr:spPr>
        <a:xfrm>
          <a:off x="1854200" y="88900"/>
          <a:ext cx="10312400" cy="56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3200" b="1" i="0">
              <a:solidFill>
                <a:schemeClr val="bg1"/>
              </a:solidFill>
              <a:latin typeface="Arial" panose="020B0604020202020204" pitchFamily="34" charset="0"/>
              <a:cs typeface="Arial" panose="020B0604020202020204" pitchFamily="34" charset="0"/>
            </a:rPr>
            <a:t>The Spark US Sample Super Store Dashboard</a:t>
          </a:r>
        </a:p>
      </xdr:txBody>
    </xdr:sp>
    <xdr:clientData/>
  </xdr:oneCellAnchor>
  <xdr:twoCellAnchor editAs="oneCell">
    <xdr:from>
      <xdr:col>0</xdr:col>
      <xdr:colOff>241300</xdr:colOff>
      <xdr:row>0</xdr:row>
      <xdr:rowOff>63500</xdr:rowOff>
    </xdr:from>
    <xdr:to>
      <xdr:col>1</xdr:col>
      <xdr:colOff>469900</xdr:colOff>
      <xdr:row>3</xdr:row>
      <xdr:rowOff>127000</xdr:rowOff>
    </xdr:to>
    <xdr:pic>
      <xdr:nvPicPr>
        <xdr:cNvPr id="4" name="Picture 3">
          <a:extLst>
            <a:ext uri="{FF2B5EF4-FFF2-40B4-BE49-F238E27FC236}">
              <a16:creationId xmlns:a16="http://schemas.microsoft.com/office/drawing/2014/main" id="{739EFF1D-36EF-6662-D95D-E24BE543E0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1300" y="63500"/>
          <a:ext cx="1054100" cy="673100"/>
        </a:xfrm>
        <a:prstGeom prst="rect">
          <a:avLst/>
        </a:prstGeom>
      </xdr:spPr>
    </xdr:pic>
    <xdr:clientData/>
  </xdr:twoCellAnchor>
  <xdr:twoCellAnchor>
    <xdr:from>
      <xdr:col>1</xdr:col>
      <xdr:colOff>723900</xdr:colOff>
      <xdr:row>0</xdr:row>
      <xdr:rowOff>76200</xdr:rowOff>
    </xdr:from>
    <xdr:to>
      <xdr:col>1</xdr:col>
      <xdr:colOff>723900</xdr:colOff>
      <xdr:row>3</xdr:row>
      <xdr:rowOff>101600</xdr:rowOff>
    </xdr:to>
    <xdr:cxnSp macro="">
      <xdr:nvCxnSpPr>
        <xdr:cNvPr id="6" name="Straight Connector 5">
          <a:extLst>
            <a:ext uri="{FF2B5EF4-FFF2-40B4-BE49-F238E27FC236}">
              <a16:creationId xmlns:a16="http://schemas.microsoft.com/office/drawing/2014/main" id="{329DB601-70A4-F31A-BED2-540A735C3D25}"/>
            </a:ext>
          </a:extLst>
        </xdr:cNvPr>
        <xdr:cNvCxnSpPr/>
      </xdr:nvCxnSpPr>
      <xdr:spPr>
        <a:xfrm>
          <a:off x="1549400" y="76200"/>
          <a:ext cx="0" cy="635000"/>
        </a:xfrm>
        <a:prstGeom prst="line">
          <a:avLst/>
        </a:prstGeom>
        <a:ln>
          <a:solidFill>
            <a:schemeClr val="bg1"/>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77611</xdr:colOff>
      <xdr:row>8</xdr:row>
      <xdr:rowOff>63501</xdr:rowOff>
    </xdr:from>
    <xdr:to>
      <xdr:col>3</xdr:col>
      <xdr:colOff>674511</xdr:colOff>
      <xdr:row>20</xdr:row>
      <xdr:rowOff>127000</xdr:rowOff>
    </xdr:to>
    <xdr:sp macro="" textlink="">
      <xdr:nvSpPr>
        <xdr:cNvPr id="17" name="Rounded Rectangle 16">
          <a:extLst>
            <a:ext uri="{FF2B5EF4-FFF2-40B4-BE49-F238E27FC236}">
              <a16:creationId xmlns:a16="http://schemas.microsoft.com/office/drawing/2014/main" id="{343DC3A0-00B1-7C06-06EC-76E1A304751A}"/>
            </a:ext>
          </a:extLst>
        </xdr:cNvPr>
        <xdr:cNvSpPr/>
      </xdr:nvSpPr>
      <xdr:spPr>
        <a:xfrm>
          <a:off x="77611" y="1689101"/>
          <a:ext cx="3073400" cy="2501899"/>
        </a:xfrm>
        <a:prstGeom prst="roundRect">
          <a:avLst>
            <a:gd name="adj" fmla="val 105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600" b="1">
              <a:solidFill>
                <a:srgbClr val="FF0000"/>
              </a:solidFill>
            </a:rPr>
            <a:t>Filters</a:t>
          </a:r>
        </a:p>
      </xdr:txBody>
    </xdr:sp>
    <xdr:clientData/>
  </xdr:twoCellAnchor>
  <xdr:twoCellAnchor>
    <xdr:from>
      <xdr:col>4</xdr:col>
      <xdr:colOff>165100</xdr:colOff>
      <xdr:row>4</xdr:row>
      <xdr:rowOff>139700</xdr:rowOff>
    </xdr:from>
    <xdr:to>
      <xdr:col>10</xdr:col>
      <xdr:colOff>304800</xdr:colOff>
      <xdr:row>19</xdr:row>
      <xdr:rowOff>12700</xdr:rowOff>
    </xdr:to>
    <xdr:sp macro="" textlink="">
      <xdr:nvSpPr>
        <xdr:cNvPr id="19" name="Rounded Rectangle 18">
          <a:extLst>
            <a:ext uri="{FF2B5EF4-FFF2-40B4-BE49-F238E27FC236}">
              <a16:creationId xmlns:a16="http://schemas.microsoft.com/office/drawing/2014/main" id="{592EBFE6-3FED-8D41-A9EB-9F5BFF7153E8}"/>
            </a:ext>
          </a:extLst>
        </xdr:cNvPr>
        <xdr:cNvSpPr/>
      </xdr:nvSpPr>
      <xdr:spPr>
        <a:xfrm>
          <a:off x="3467100" y="952500"/>
          <a:ext cx="5092700" cy="2921000"/>
        </a:xfrm>
        <a:prstGeom prst="roundRect">
          <a:avLst>
            <a:gd name="adj" fmla="val 105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600" b="1">
              <a:solidFill>
                <a:sysClr val="windowText" lastClr="000000"/>
              </a:solidFill>
            </a:rPr>
            <a:t>Sales by Segment</a:t>
          </a:r>
        </a:p>
      </xdr:txBody>
    </xdr:sp>
    <xdr:clientData/>
  </xdr:twoCellAnchor>
  <xdr:twoCellAnchor>
    <xdr:from>
      <xdr:col>4</xdr:col>
      <xdr:colOff>177800</xdr:colOff>
      <xdr:row>20</xdr:row>
      <xdr:rowOff>12700</xdr:rowOff>
    </xdr:from>
    <xdr:to>
      <xdr:col>16</xdr:col>
      <xdr:colOff>571499</xdr:colOff>
      <xdr:row>34</xdr:row>
      <xdr:rowOff>63500</xdr:rowOff>
    </xdr:to>
    <xdr:sp macro="" textlink="">
      <xdr:nvSpPr>
        <xdr:cNvPr id="20" name="Rounded Rectangle 19">
          <a:extLst>
            <a:ext uri="{FF2B5EF4-FFF2-40B4-BE49-F238E27FC236}">
              <a16:creationId xmlns:a16="http://schemas.microsoft.com/office/drawing/2014/main" id="{181AF4EB-7377-4D41-9AB0-4D06D6CC6EE8}"/>
            </a:ext>
          </a:extLst>
        </xdr:cNvPr>
        <xdr:cNvSpPr/>
      </xdr:nvSpPr>
      <xdr:spPr>
        <a:xfrm>
          <a:off x="3479800" y="4076700"/>
          <a:ext cx="10299699" cy="2895600"/>
        </a:xfrm>
        <a:prstGeom prst="roundRect">
          <a:avLst>
            <a:gd name="adj" fmla="val 105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600" b="1">
              <a:solidFill>
                <a:sysClr val="windowText" lastClr="000000"/>
              </a:solidFill>
            </a:rPr>
            <a:t> </a:t>
          </a:r>
          <a:r>
            <a:rPr lang="en-US" sz="1600" b="1" baseline="0">
              <a:solidFill>
                <a:sysClr val="windowText" lastClr="000000"/>
              </a:solidFill>
            </a:rPr>
            <a:t> </a:t>
          </a:r>
          <a:r>
            <a:rPr lang="en-US" sz="1600" b="1">
              <a:solidFill>
                <a:sysClr val="windowText" lastClr="000000"/>
              </a:solidFill>
            </a:rPr>
            <a:t>Sales by State</a:t>
          </a:r>
        </a:p>
      </xdr:txBody>
    </xdr:sp>
    <xdr:clientData/>
  </xdr:twoCellAnchor>
  <xdr:twoCellAnchor>
    <xdr:from>
      <xdr:col>10</xdr:col>
      <xdr:colOff>495300</xdr:colOff>
      <xdr:row>4</xdr:row>
      <xdr:rowOff>139700</xdr:rowOff>
    </xdr:from>
    <xdr:to>
      <xdr:col>16</xdr:col>
      <xdr:colOff>520700</xdr:colOff>
      <xdr:row>19</xdr:row>
      <xdr:rowOff>38100</xdr:rowOff>
    </xdr:to>
    <xdr:sp macro="" textlink="">
      <xdr:nvSpPr>
        <xdr:cNvPr id="21" name="Rounded Rectangle 20">
          <a:extLst>
            <a:ext uri="{FF2B5EF4-FFF2-40B4-BE49-F238E27FC236}">
              <a16:creationId xmlns:a16="http://schemas.microsoft.com/office/drawing/2014/main" id="{AEC1CE02-9079-964A-8BC7-8AA903094996}"/>
            </a:ext>
          </a:extLst>
        </xdr:cNvPr>
        <xdr:cNvSpPr/>
      </xdr:nvSpPr>
      <xdr:spPr>
        <a:xfrm>
          <a:off x="8750300" y="952500"/>
          <a:ext cx="4978400" cy="2946400"/>
        </a:xfrm>
        <a:prstGeom prst="roundRect">
          <a:avLst>
            <a:gd name="adj" fmla="val 105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600" b="1">
              <a:solidFill>
                <a:sysClr val="windowText" lastClr="000000"/>
              </a:solidFill>
            </a:rPr>
            <a:t>Profit</a:t>
          </a:r>
          <a:r>
            <a:rPr lang="en-US" sz="1600" b="1" baseline="0">
              <a:solidFill>
                <a:sysClr val="windowText" lastClr="000000"/>
              </a:solidFill>
            </a:rPr>
            <a:t> by Segment</a:t>
          </a:r>
          <a:endParaRPr lang="en-US" sz="1600" b="1">
            <a:solidFill>
              <a:sysClr val="windowText" lastClr="000000"/>
            </a:solidFill>
          </a:endParaRPr>
        </a:p>
      </xdr:txBody>
    </xdr:sp>
    <xdr:clientData/>
  </xdr:twoCellAnchor>
  <xdr:twoCellAnchor>
    <xdr:from>
      <xdr:col>0</xdr:col>
      <xdr:colOff>246945</xdr:colOff>
      <xdr:row>4</xdr:row>
      <xdr:rowOff>132644</xdr:rowOff>
    </xdr:from>
    <xdr:to>
      <xdr:col>1</xdr:col>
      <xdr:colOff>698500</xdr:colOff>
      <xdr:row>7</xdr:row>
      <xdr:rowOff>165100</xdr:rowOff>
    </xdr:to>
    <xdr:sp macro="" textlink="">
      <xdr:nvSpPr>
        <xdr:cNvPr id="22" name="Rounded Rectangle 21">
          <a:extLst>
            <a:ext uri="{FF2B5EF4-FFF2-40B4-BE49-F238E27FC236}">
              <a16:creationId xmlns:a16="http://schemas.microsoft.com/office/drawing/2014/main" id="{F1A538DA-3F0D-1143-A476-FA6823556BD0}"/>
            </a:ext>
          </a:extLst>
        </xdr:cNvPr>
        <xdr:cNvSpPr/>
      </xdr:nvSpPr>
      <xdr:spPr>
        <a:xfrm>
          <a:off x="246945" y="945444"/>
          <a:ext cx="1277055" cy="642056"/>
        </a:xfrm>
        <a:prstGeom prst="roundRect">
          <a:avLst>
            <a:gd name="adj" fmla="val 105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600" b="1">
              <a:solidFill>
                <a:srgbClr val="FF0000"/>
              </a:solidFill>
            </a:rPr>
            <a:t>Total Sales</a:t>
          </a:r>
        </a:p>
        <a:p>
          <a:pPr lvl="0" algn="ctr"/>
          <a:r>
            <a:rPr lang="en-US" sz="1600" b="1">
              <a:solidFill>
                <a:sysClr val="windowText" lastClr="000000"/>
              </a:solidFill>
            </a:rPr>
            <a:t>$2.3mil</a:t>
          </a:r>
        </a:p>
      </xdr:txBody>
    </xdr:sp>
    <xdr:clientData/>
  </xdr:twoCellAnchor>
  <xdr:twoCellAnchor>
    <xdr:from>
      <xdr:col>2</xdr:col>
      <xdr:colOff>53623</xdr:colOff>
      <xdr:row>4</xdr:row>
      <xdr:rowOff>83255</xdr:rowOff>
    </xdr:from>
    <xdr:to>
      <xdr:col>3</xdr:col>
      <xdr:colOff>571501</xdr:colOff>
      <xdr:row>7</xdr:row>
      <xdr:rowOff>152400</xdr:rowOff>
    </xdr:to>
    <xdr:sp macro="" textlink="">
      <xdr:nvSpPr>
        <xdr:cNvPr id="23" name="Rounded Rectangle 22">
          <a:extLst>
            <a:ext uri="{FF2B5EF4-FFF2-40B4-BE49-F238E27FC236}">
              <a16:creationId xmlns:a16="http://schemas.microsoft.com/office/drawing/2014/main" id="{EE099173-EF48-B242-8636-86AF92548D34}"/>
            </a:ext>
          </a:extLst>
        </xdr:cNvPr>
        <xdr:cNvSpPr/>
      </xdr:nvSpPr>
      <xdr:spPr>
        <a:xfrm>
          <a:off x="1704623" y="896055"/>
          <a:ext cx="1343378" cy="678745"/>
        </a:xfrm>
        <a:prstGeom prst="roundRect">
          <a:avLst>
            <a:gd name="adj" fmla="val 105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600" b="1">
              <a:solidFill>
                <a:srgbClr val="FF0000"/>
              </a:solidFill>
            </a:rPr>
            <a:t>Total Profit</a:t>
          </a:r>
        </a:p>
        <a:p>
          <a:pPr lvl="0" algn="ctr"/>
          <a:r>
            <a:rPr lang="en-US" sz="1600" b="1">
              <a:solidFill>
                <a:sysClr val="windowText" lastClr="000000"/>
              </a:solidFill>
            </a:rPr>
            <a:t>$286K</a:t>
          </a:r>
        </a:p>
      </xdr:txBody>
    </xdr:sp>
    <xdr:clientData/>
  </xdr:twoCellAnchor>
  <xdr:twoCellAnchor>
    <xdr:from>
      <xdr:col>0</xdr:col>
      <xdr:colOff>127000</xdr:colOff>
      <xdr:row>21</xdr:row>
      <xdr:rowOff>152400</xdr:rowOff>
    </xdr:from>
    <xdr:to>
      <xdr:col>3</xdr:col>
      <xdr:colOff>762000</xdr:colOff>
      <xdr:row>34</xdr:row>
      <xdr:rowOff>63500</xdr:rowOff>
    </xdr:to>
    <xdr:sp macro="" textlink="">
      <xdr:nvSpPr>
        <xdr:cNvPr id="34" name="Rounded Rectangle 33">
          <a:extLst>
            <a:ext uri="{FF2B5EF4-FFF2-40B4-BE49-F238E27FC236}">
              <a16:creationId xmlns:a16="http://schemas.microsoft.com/office/drawing/2014/main" id="{CE589DF6-9DEE-9241-B892-64F8B5315BC8}"/>
            </a:ext>
          </a:extLst>
        </xdr:cNvPr>
        <xdr:cNvSpPr/>
      </xdr:nvSpPr>
      <xdr:spPr>
        <a:xfrm>
          <a:off x="127000" y="4419600"/>
          <a:ext cx="3111500" cy="2552700"/>
        </a:xfrm>
        <a:prstGeom prst="roundRect">
          <a:avLst>
            <a:gd name="adj" fmla="val 105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600" b="1">
              <a:solidFill>
                <a:srgbClr val="FF0000"/>
              </a:solidFill>
            </a:rPr>
            <a:t>Insights</a:t>
          </a:r>
        </a:p>
        <a:p>
          <a:pPr lvl="0" algn="l"/>
          <a:endParaRPr lang="en-US" sz="1600" b="1">
            <a:solidFill>
              <a:srgbClr val="FF0000"/>
            </a:solidFill>
          </a:endParaRPr>
        </a:p>
        <a:p>
          <a:pPr marL="171450" lvl="0" indent="-171450" algn="l">
            <a:buFont typeface="Arial" panose="020B0604020202020204" pitchFamily="34" charset="0"/>
            <a:buChar char="•"/>
          </a:pPr>
          <a:r>
            <a:rPr lang="en-US" sz="1200" b="0">
              <a:solidFill>
                <a:sysClr val="windowText" lastClr="000000"/>
              </a:solidFill>
            </a:rPr>
            <a:t>The</a:t>
          </a:r>
          <a:r>
            <a:rPr lang="en-US" sz="1200" b="0" baseline="0">
              <a:solidFill>
                <a:sysClr val="windowText" lastClr="000000"/>
              </a:solidFill>
            </a:rPr>
            <a:t> consumer segment accounts for ~47% of total profits.</a:t>
          </a:r>
        </a:p>
        <a:p>
          <a:pPr marL="171450" lvl="0" indent="-171450" algn="l">
            <a:buFont typeface="Arial" panose="020B0604020202020204" pitchFamily="34" charset="0"/>
            <a:buChar char="•"/>
          </a:pPr>
          <a:r>
            <a:rPr lang="en-US" sz="1200" b="0" baseline="0">
              <a:solidFill>
                <a:sysClr val="windowText" lastClr="000000"/>
              </a:solidFill>
            </a:rPr>
            <a:t>Tables recorded the most amount of loss.</a:t>
          </a:r>
        </a:p>
        <a:p>
          <a:pPr marL="171450" lvl="0" indent="-171450" algn="l">
            <a:buFont typeface="Arial" panose="020B0604020202020204" pitchFamily="34" charset="0"/>
            <a:buChar char="•"/>
          </a:pPr>
          <a:r>
            <a:rPr lang="en-US" sz="1200" b="0" baseline="0">
              <a:solidFill>
                <a:sysClr val="windowText" lastClr="000000"/>
              </a:solidFill>
            </a:rPr>
            <a:t>California accounts for  ~20% of total sales and ~27% of total profit, while Texas recorded the most losses.</a:t>
          </a:r>
        </a:p>
        <a:p>
          <a:pPr marL="171450" lvl="0" indent="-171450" algn="l">
            <a:buFont typeface="Arial" panose="020B0604020202020204" pitchFamily="34" charset="0"/>
            <a:buChar char="•"/>
          </a:pPr>
          <a:r>
            <a:rPr lang="en-US" sz="1200" b="0" baseline="0">
              <a:solidFill>
                <a:sysClr val="windowText" lastClr="000000"/>
              </a:solidFill>
            </a:rPr>
            <a:t>Every sale made in Texas was at a discount.</a:t>
          </a:r>
          <a:endParaRPr lang="en-US" sz="1200" b="0">
            <a:solidFill>
              <a:sysClr val="windowText" lastClr="000000"/>
            </a:solidFill>
          </a:endParaRPr>
        </a:p>
        <a:p>
          <a:pPr lvl="1" algn="l"/>
          <a:endParaRPr lang="en-US" sz="1600" b="1">
            <a:solidFill>
              <a:sysClr val="windowText" lastClr="000000"/>
            </a:solidFill>
          </a:endParaRPr>
        </a:p>
      </xdr:txBody>
    </xdr:sp>
    <xdr:clientData/>
  </xdr:twoCellAnchor>
  <xdr:twoCellAnchor editAs="oneCell">
    <xdr:from>
      <xdr:col>0</xdr:col>
      <xdr:colOff>201168</xdr:colOff>
      <xdr:row>10</xdr:row>
      <xdr:rowOff>71967</xdr:rowOff>
    </xdr:from>
    <xdr:to>
      <xdr:col>3</xdr:col>
      <xdr:colOff>582168</xdr:colOff>
      <xdr:row>14</xdr:row>
      <xdr:rowOff>180622</xdr:rowOff>
    </xdr:to>
    <mc:AlternateContent xmlns:mc="http://schemas.openxmlformats.org/markup-compatibility/2006" xmlns:a14="http://schemas.microsoft.com/office/drawing/2010/main">
      <mc:Choice Requires="a14">
        <xdr:graphicFrame macro="">
          <xdr:nvGraphicFramePr>
            <xdr:cNvPr id="40" name="Region">
              <a:extLst>
                <a:ext uri="{FF2B5EF4-FFF2-40B4-BE49-F238E27FC236}">
                  <a16:creationId xmlns:a16="http://schemas.microsoft.com/office/drawing/2014/main" id="{364A23E4-40BF-7FDA-212F-E86CC134884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1168" y="2103967"/>
              <a:ext cx="2857500" cy="921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431800</xdr:colOff>
      <xdr:row>21</xdr:row>
      <xdr:rowOff>190500</xdr:rowOff>
    </xdr:from>
    <xdr:to>
      <xdr:col>15</xdr:col>
      <xdr:colOff>698500</xdr:colOff>
      <xdr:row>33</xdr:row>
      <xdr:rowOff>177800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33D1548-77D8-3246-9D94-CF33950398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33800" y="4457700"/>
              <a:ext cx="9347200" cy="242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241300</xdr:colOff>
      <xdr:row>6</xdr:row>
      <xdr:rowOff>88900</xdr:rowOff>
    </xdr:from>
    <xdr:to>
      <xdr:col>10</xdr:col>
      <xdr:colOff>190500</xdr:colOff>
      <xdr:row>18</xdr:row>
      <xdr:rowOff>101600</xdr:rowOff>
    </xdr:to>
    <xdr:graphicFrame macro="">
      <xdr:nvGraphicFramePr>
        <xdr:cNvPr id="7" name="Chart 6">
          <a:extLst>
            <a:ext uri="{FF2B5EF4-FFF2-40B4-BE49-F238E27FC236}">
              <a16:creationId xmlns:a16="http://schemas.microsoft.com/office/drawing/2014/main" id="{2C6B3ABE-2551-E14E-ACCD-FD7DCC356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609600</xdr:colOff>
      <xdr:row>6</xdr:row>
      <xdr:rowOff>114300</xdr:rowOff>
    </xdr:from>
    <xdr:to>
      <xdr:col>16</xdr:col>
      <xdr:colOff>241300</xdr:colOff>
      <xdr:row>18</xdr:row>
      <xdr:rowOff>88900</xdr:rowOff>
    </xdr:to>
    <xdr:graphicFrame macro="">
      <xdr:nvGraphicFramePr>
        <xdr:cNvPr id="25" name="Chart 24">
          <a:extLst>
            <a:ext uri="{FF2B5EF4-FFF2-40B4-BE49-F238E27FC236}">
              <a16:creationId xmlns:a16="http://schemas.microsoft.com/office/drawing/2014/main" id="{8B310543-D99B-ED4D-B5DC-71D0F0AB5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177800</xdr:colOff>
      <xdr:row>15</xdr:row>
      <xdr:rowOff>38100</xdr:rowOff>
    </xdr:from>
    <xdr:to>
      <xdr:col>3</xdr:col>
      <xdr:colOff>584200</xdr:colOff>
      <xdr:row>19</xdr:row>
      <xdr:rowOff>190500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DF4A63F0-BE07-712F-0785-D691027FB4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7800" y="3086100"/>
              <a:ext cx="2882900" cy="965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05.976114467594" createdVersion="8" refreshedVersion="8" minRefreshableVersion="3" recordCount="9994" xr:uid="{00000000-000A-0000-FFFF-FFFF71000000}">
  <cacheSource type="worksheet">
    <worksheetSource ref="A1:M9995" sheet="Working dataset"/>
  </cacheSource>
  <cacheFields count="13">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666634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x v="0"/>
    <s v="United States"/>
    <s v="Henderson"/>
    <x v="0"/>
    <n v="42420"/>
    <x v="0"/>
    <x v="0"/>
    <x v="0"/>
    <n v="261.95999999999998"/>
    <n v="2"/>
    <n v="0"/>
    <n v="41.913600000000002"/>
  </r>
  <r>
    <s v="Second Class"/>
    <x v="0"/>
    <s v="United States"/>
    <s v="Henderson"/>
    <x v="0"/>
    <n v="42420"/>
    <x v="0"/>
    <x v="0"/>
    <x v="1"/>
    <n v="731.94"/>
    <n v="3"/>
    <n v="0"/>
    <n v="219.58199999999999"/>
  </r>
  <r>
    <s v="Second Class"/>
    <x v="1"/>
    <s v="United States"/>
    <s v="Los Angeles"/>
    <x v="1"/>
    <n v="90036"/>
    <x v="1"/>
    <x v="1"/>
    <x v="2"/>
    <n v="14.62"/>
    <n v="2"/>
    <n v="0"/>
    <n v="6.8714000000000004"/>
  </r>
  <r>
    <s v="Standard Class"/>
    <x v="0"/>
    <s v="United States"/>
    <s v="Fort Lauderdale"/>
    <x v="2"/>
    <n v="33311"/>
    <x v="0"/>
    <x v="0"/>
    <x v="3"/>
    <n v="957.57749999999999"/>
    <n v="5"/>
    <n v="0.45"/>
    <n v="-383.03100000000001"/>
  </r>
  <r>
    <s v="Standard Class"/>
    <x v="0"/>
    <s v="United States"/>
    <s v="Fort Lauderdale"/>
    <x v="2"/>
    <n v="33311"/>
    <x v="0"/>
    <x v="1"/>
    <x v="4"/>
    <n v="22.367999999999999"/>
    <n v="2"/>
    <n v="0.2"/>
    <n v="2.5164"/>
  </r>
  <r>
    <s v="Standard Class"/>
    <x v="0"/>
    <s v="United States"/>
    <s v="Los Angeles"/>
    <x v="1"/>
    <n v="90032"/>
    <x v="1"/>
    <x v="0"/>
    <x v="5"/>
    <n v="48.86"/>
    <n v="7"/>
    <n v="0"/>
    <n v="14.1694"/>
  </r>
  <r>
    <s v="Standard Class"/>
    <x v="0"/>
    <s v="United States"/>
    <s v="Los Angeles"/>
    <x v="1"/>
    <n v="90032"/>
    <x v="1"/>
    <x v="1"/>
    <x v="6"/>
    <n v="7.28"/>
    <n v="4"/>
    <n v="0"/>
    <n v="1.9656"/>
  </r>
  <r>
    <s v="Standard Class"/>
    <x v="0"/>
    <s v="United States"/>
    <s v="Los Angeles"/>
    <x v="1"/>
    <n v="90032"/>
    <x v="1"/>
    <x v="2"/>
    <x v="7"/>
    <n v="907.15200000000004"/>
    <n v="6"/>
    <n v="0.2"/>
    <n v="90.715199999999996"/>
  </r>
  <r>
    <s v="Standard Class"/>
    <x v="0"/>
    <s v="United States"/>
    <s v="Los Angeles"/>
    <x v="1"/>
    <n v="90032"/>
    <x v="1"/>
    <x v="1"/>
    <x v="8"/>
    <n v="18.504000000000001"/>
    <n v="3"/>
    <n v="0.2"/>
    <n v="5.7824999999999998"/>
  </r>
  <r>
    <s v="Standard Class"/>
    <x v="0"/>
    <s v="United States"/>
    <s v="Los Angeles"/>
    <x v="1"/>
    <n v="90032"/>
    <x v="1"/>
    <x v="1"/>
    <x v="9"/>
    <n v="114.9"/>
    <n v="5"/>
    <n v="0"/>
    <n v="34.47"/>
  </r>
  <r>
    <s v="Standard Class"/>
    <x v="0"/>
    <s v="United States"/>
    <s v="Los Angeles"/>
    <x v="1"/>
    <n v="90032"/>
    <x v="1"/>
    <x v="0"/>
    <x v="3"/>
    <n v="1706.184"/>
    <n v="9"/>
    <n v="0.2"/>
    <n v="85.309200000000004"/>
  </r>
  <r>
    <s v="Standard Class"/>
    <x v="0"/>
    <s v="United States"/>
    <s v="Los Angeles"/>
    <x v="1"/>
    <n v="90032"/>
    <x v="1"/>
    <x v="2"/>
    <x v="7"/>
    <n v="911.42399999999998"/>
    <n v="4"/>
    <n v="0.2"/>
    <n v="68.356800000000007"/>
  </r>
  <r>
    <s v="Standard Class"/>
    <x v="0"/>
    <s v="United States"/>
    <s v="Concord"/>
    <x v="3"/>
    <n v="28027"/>
    <x v="0"/>
    <x v="1"/>
    <x v="10"/>
    <n v="15.552"/>
    <n v="3"/>
    <n v="0.2"/>
    <n v="5.4432"/>
  </r>
  <r>
    <s v="Standard Class"/>
    <x v="0"/>
    <s v="United States"/>
    <s v="Seattle"/>
    <x v="4"/>
    <n v="98103"/>
    <x v="1"/>
    <x v="1"/>
    <x v="8"/>
    <n v="407.976"/>
    <n v="3"/>
    <n v="0.2"/>
    <n v="132.59219999999999"/>
  </r>
  <r>
    <s v="Standard Class"/>
    <x v="2"/>
    <s v="United States"/>
    <s v="Fort Worth"/>
    <x v="5"/>
    <n v="76106"/>
    <x v="2"/>
    <x v="1"/>
    <x v="9"/>
    <n v="68.81"/>
    <n v="5"/>
    <n v="0.8"/>
    <n v="-123.858"/>
  </r>
  <r>
    <s v="Standard Class"/>
    <x v="2"/>
    <s v="United States"/>
    <s v="Fort Worth"/>
    <x v="5"/>
    <n v="76106"/>
    <x v="2"/>
    <x v="1"/>
    <x v="8"/>
    <n v="2.544"/>
    <n v="3"/>
    <n v="0.8"/>
    <n v="-3.8159999999999998"/>
  </r>
  <r>
    <s v="Standard Class"/>
    <x v="0"/>
    <s v="United States"/>
    <s v="Madison"/>
    <x v="6"/>
    <n v="53711"/>
    <x v="2"/>
    <x v="1"/>
    <x v="4"/>
    <n v="665.88"/>
    <n v="6"/>
    <n v="0"/>
    <n v="13.317600000000001"/>
  </r>
  <r>
    <s v="Second Class"/>
    <x v="0"/>
    <s v="United States"/>
    <s v="West Jordan"/>
    <x v="7"/>
    <n v="84084"/>
    <x v="1"/>
    <x v="1"/>
    <x v="4"/>
    <n v="55.5"/>
    <n v="2"/>
    <n v="0"/>
    <n v="9.99"/>
  </r>
  <r>
    <s v="Second Class"/>
    <x v="0"/>
    <s v="United States"/>
    <s v="San Francisco"/>
    <x v="1"/>
    <n v="94109"/>
    <x v="1"/>
    <x v="1"/>
    <x v="6"/>
    <n v="8.56"/>
    <n v="2"/>
    <n v="0"/>
    <n v="2.4824000000000002"/>
  </r>
  <r>
    <s v="Second Class"/>
    <x v="0"/>
    <s v="United States"/>
    <s v="San Francisco"/>
    <x v="1"/>
    <n v="94109"/>
    <x v="1"/>
    <x v="2"/>
    <x v="7"/>
    <n v="213.48"/>
    <n v="3"/>
    <n v="0.2"/>
    <n v="16.010999999999999"/>
  </r>
  <r>
    <s v="Second Class"/>
    <x v="0"/>
    <s v="United States"/>
    <s v="San Francisco"/>
    <x v="1"/>
    <n v="94109"/>
    <x v="1"/>
    <x v="1"/>
    <x v="8"/>
    <n v="22.72"/>
    <n v="4"/>
    <n v="0.2"/>
    <n v="7.3840000000000003"/>
  </r>
  <r>
    <s v="Standard Class"/>
    <x v="1"/>
    <s v="United States"/>
    <s v="Fremont"/>
    <x v="8"/>
    <n v="68025"/>
    <x v="2"/>
    <x v="1"/>
    <x v="6"/>
    <n v="19.46"/>
    <n v="7"/>
    <n v="0"/>
    <n v="5.0595999999999997"/>
  </r>
  <r>
    <s v="Standard Class"/>
    <x v="1"/>
    <s v="United States"/>
    <s v="Fremont"/>
    <x v="8"/>
    <n v="68025"/>
    <x v="2"/>
    <x v="1"/>
    <x v="9"/>
    <n v="60.34"/>
    <n v="7"/>
    <n v="0"/>
    <n v="15.6884"/>
  </r>
  <r>
    <s v="Second Class"/>
    <x v="0"/>
    <s v="United States"/>
    <s v="Philadelphia"/>
    <x v="9"/>
    <n v="19140"/>
    <x v="3"/>
    <x v="0"/>
    <x v="1"/>
    <n v="71.372"/>
    <n v="2"/>
    <n v="0.3"/>
    <n v="-1.0196000000000001"/>
  </r>
  <r>
    <s v="Standard Class"/>
    <x v="0"/>
    <s v="United States"/>
    <s v="Orem"/>
    <x v="7"/>
    <n v="84057"/>
    <x v="1"/>
    <x v="0"/>
    <x v="3"/>
    <n v="1044.6300000000001"/>
    <n v="3"/>
    <n v="0"/>
    <n v="240.26490000000001"/>
  </r>
  <r>
    <s v="Second Class"/>
    <x v="0"/>
    <s v="United States"/>
    <s v="Los Angeles"/>
    <x v="1"/>
    <n v="90049"/>
    <x v="1"/>
    <x v="1"/>
    <x v="8"/>
    <n v="11.648"/>
    <n v="2"/>
    <n v="0.2"/>
    <n v="4.2224000000000004"/>
  </r>
  <r>
    <s v="Second Class"/>
    <x v="0"/>
    <s v="United States"/>
    <s v="Los Angeles"/>
    <x v="1"/>
    <n v="90049"/>
    <x v="1"/>
    <x v="2"/>
    <x v="11"/>
    <n v="90.57"/>
    <n v="3"/>
    <n v="0"/>
    <n v="11.774100000000001"/>
  </r>
  <r>
    <s v="Standard Class"/>
    <x v="0"/>
    <s v="United States"/>
    <s v="Philadelphia"/>
    <x v="9"/>
    <n v="19140"/>
    <x v="3"/>
    <x v="0"/>
    <x v="0"/>
    <n v="3083.43"/>
    <n v="7"/>
    <n v="0.5"/>
    <n v="-1665.0522000000001"/>
  </r>
  <r>
    <s v="Standard Class"/>
    <x v="0"/>
    <s v="United States"/>
    <s v="Philadelphia"/>
    <x v="9"/>
    <n v="19140"/>
    <x v="3"/>
    <x v="1"/>
    <x v="8"/>
    <n v="9.6180000000000003"/>
    <n v="2"/>
    <n v="0.7"/>
    <n v="-7.0532000000000004"/>
  </r>
  <r>
    <s v="Standard Class"/>
    <x v="0"/>
    <s v="United States"/>
    <s v="Philadelphia"/>
    <x v="9"/>
    <n v="19140"/>
    <x v="3"/>
    <x v="0"/>
    <x v="5"/>
    <n v="124.2"/>
    <n v="3"/>
    <n v="0.2"/>
    <n v="15.525"/>
  </r>
  <r>
    <s v="Standard Class"/>
    <x v="0"/>
    <s v="United States"/>
    <s v="Philadelphia"/>
    <x v="9"/>
    <n v="19140"/>
    <x v="3"/>
    <x v="1"/>
    <x v="12"/>
    <n v="3.2639999999999998"/>
    <n v="2"/>
    <n v="0.2"/>
    <n v="1.1015999999999999"/>
  </r>
  <r>
    <s v="Standard Class"/>
    <x v="0"/>
    <s v="United States"/>
    <s v="Philadelphia"/>
    <x v="9"/>
    <n v="19140"/>
    <x v="3"/>
    <x v="1"/>
    <x v="6"/>
    <n v="86.304000000000002"/>
    <n v="6"/>
    <n v="0.2"/>
    <n v="9.7091999999999992"/>
  </r>
  <r>
    <s v="Standard Class"/>
    <x v="0"/>
    <s v="United States"/>
    <s v="Philadelphia"/>
    <x v="9"/>
    <n v="19140"/>
    <x v="3"/>
    <x v="1"/>
    <x v="8"/>
    <n v="6.8579999999999997"/>
    <n v="6"/>
    <n v="0.7"/>
    <n v="-5.7149999999999999"/>
  </r>
  <r>
    <s v="Standard Class"/>
    <x v="0"/>
    <s v="United States"/>
    <s v="Philadelphia"/>
    <x v="9"/>
    <n v="19140"/>
    <x v="3"/>
    <x v="1"/>
    <x v="6"/>
    <n v="15.76"/>
    <n v="2"/>
    <n v="0.2"/>
    <n v="3.5459999999999998"/>
  </r>
  <r>
    <s v="Second Class"/>
    <x v="2"/>
    <s v="United States"/>
    <s v="Houston"/>
    <x v="5"/>
    <n v="77095"/>
    <x v="2"/>
    <x v="1"/>
    <x v="10"/>
    <n v="29.472000000000001"/>
    <n v="3"/>
    <n v="0.2"/>
    <n v="9.9467999999999996"/>
  </r>
  <r>
    <s v="First Class"/>
    <x v="1"/>
    <s v="United States"/>
    <s v="Richardson"/>
    <x v="5"/>
    <n v="75080"/>
    <x v="2"/>
    <x v="2"/>
    <x v="7"/>
    <n v="1097.5440000000001"/>
    <n v="7"/>
    <n v="0.2"/>
    <n v="123.47369999999999"/>
  </r>
  <r>
    <s v="First Class"/>
    <x v="1"/>
    <s v="United States"/>
    <s v="Richardson"/>
    <x v="5"/>
    <n v="75080"/>
    <x v="2"/>
    <x v="0"/>
    <x v="5"/>
    <n v="190.92"/>
    <n v="5"/>
    <n v="0.6"/>
    <n v="-147.96299999999999"/>
  </r>
  <r>
    <s v="Standard Class"/>
    <x v="2"/>
    <s v="United States"/>
    <s v="Houston"/>
    <x v="5"/>
    <n v="77041"/>
    <x v="2"/>
    <x v="1"/>
    <x v="12"/>
    <n v="113.328"/>
    <n v="9"/>
    <n v="0.2"/>
    <n v="35.414999999999999"/>
  </r>
  <r>
    <s v="Standard Class"/>
    <x v="2"/>
    <s v="United States"/>
    <s v="Houston"/>
    <x v="5"/>
    <n v="77041"/>
    <x v="2"/>
    <x v="0"/>
    <x v="0"/>
    <n v="532.39919999999995"/>
    <n v="3"/>
    <n v="0.32"/>
    <n v="-46.976399999999998"/>
  </r>
  <r>
    <s v="Standard Class"/>
    <x v="2"/>
    <s v="United States"/>
    <s v="Houston"/>
    <x v="5"/>
    <n v="77041"/>
    <x v="2"/>
    <x v="0"/>
    <x v="1"/>
    <n v="212.05799999999999"/>
    <n v="3"/>
    <n v="0.3"/>
    <n v="-15.147"/>
  </r>
  <r>
    <s v="Standard Class"/>
    <x v="2"/>
    <s v="United States"/>
    <s v="Houston"/>
    <x v="5"/>
    <n v="77041"/>
    <x v="2"/>
    <x v="2"/>
    <x v="7"/>
    <n v="371.16800000000001"/>
    <n v="4"/>
    <n v="0.2"/>
    <n v="41.756399999999999"/>
  </r>
  <r>
    <s v="Standard Class"/>
    <x v="1"/>
    <s v="United States"/>
    <s v="Naperville"/>
    <x v="10"/>
    <n v="60540"/>
    <x v="2"/>
    <x v="2"/>
    <x v="7"/>
    <n v="147.16800000000001"/>
    <n v="4"/>
    <n v="0.2"/>
    <n v="16.5564"/>
  </r>
  <r>
    <s v="Standard Class"/>
    <x v="1"/>
    <s v="United States"/>
    <s v="Los Angeles"/>
    <x v="1"/>
    <n v="90049"/>
    <x v="1"/>
    <x v="1"/>
    <x v="4"/>
    <n v="77.88"/>
    <n v="2"/>
    <n v="0"/>
    <n v="3.8940000000000001"/>
  </r>
  <r>
    <s v="Standard Class"/>
    <x v="1"/>
    <s v="United States"/>
    <s v="Melbourne"/>
    <x v="2"/>
    <n v="32935"/>
    <x v="0"/>
    <x v="1"/>
    <x v="4"/>
    <n v="95.616"/>
    <n v="2"/>
    <n v="0.2"/>
    <n v="9.5616000000000003"/>
  </r>
  <r>
    <s v="First Class"/>
    <x v="1"/>
    <s v="United States"/>
    <s v="Eagan"/>
    <x v="11"/>
    <n v="55122"/>
    <x v="2"/>
    <x v="2"/>
    <x v="11"/>
    <n v="45.98"/>
    <n v="2"/>
    <n v="0"/>
    <n v="19.7714"/>
  </r>
  <r>
    <s v="First Class"/>
    <x v="1"/>
    <s v="United States"/>
    <s v="Eagan"/>
    <x v="11"/>
    <n v="55122"/>
    <x v="2"/>
    <x v="1"/>
    <x v="8"/>
    <n v="17.46"/>
    <n v="2"/>
    <n v="0"/>
    <n v="8.2062000000000008"/>
  </r>
  <r>
    <s v="Second Class"/>
    <x v="0"/>
    <s v="United States"/>
    <s v="Westland"/>
    <x v="12"/>
    <n v="48185"/>
    <x v="2"/>
    <x v="1"/>
    <x v="4"/>
    <n v="211.96"/>
    <n v="4"/>
    <n v="0"/>
    <n v="8.4784000000000006"/>
  </r>
  <r>
    <s v="Standard Class"/>
    <x v="0"/>
    <s v="United States"/>
    <s v="Dover"/>
    <x v="13"/>
    <n v="19901"/>
    <x v="3"/>
    <x v="2"/>
    <x v="11"/>
    <n v="45"/>
    <n v="3"/>
    <n v="0"/>
    <n v="4.95"/>
  </r>
  <r>
    <s v="Standard Class"/>
    <x v="0"/>
    <s v="United States"/>
    <s v="Dover"/>
    <x v="13"/>
    <n v="19901"/>
    <x v="3"/>
    <x v="2"/>
    <x v="7"/>
    <n v="21.8"/>
    <n v="2"/>
    <n v="0"/>
    <n v="6.1040000000000001"/>
  </r>
  <r>
    <s v="Standard Class"/>
    <x v="0"/>
    <s v="United States"/>
    <s v="New Albany"/>
    <x v="14"/>
    <n v="47150"/>
    <x v="2"/>
    <x v="1"/>
    <x v="8"/>
    <n v="38.22"/>
    <n v="6"/>
    <n v="0"/>
    <n v="17.9634"/>
  </r>
  <r>
    <s v="Standard Class"/>
    <x v="0"/>
    <s v="United States"/>
    <s v="New Albany"/>
    <x v="14"/>
    <n v="47150"/>
    <x v="2"/>
    <x v="1"/>
    <x v="2"/>
    <n v="75.180000000000007"/>
    <n v="6"/>
    <n v="0"/>
    <n v="35.334600000000002"/>
  </r>
  <r>
    <s v="Standard Class"/>
    <x v="0"/>
    <s v="United States"/>
    <s v="New Albany"/>
    <x v="14"/>
    <n v="47150"/>
    <x v="2"/>
    <x v="0"/>
    <x v="5"/>
    <n v="6.16"/>
    <n v="2"/>
    <n v="0"/>
    <n v="2.9567999999999999"/>
  </r>
  <r>
    <s v="Standard Class"/>
    <x v="0"/>
    <s v="United States"/>
    <s v="New Albany"/>
    <x v="14"/>
    <n v="47150"/>
    <x v="2"/>
    <x v="0"/>
    <x v="1"/>
    <n v="89.99"/>
    <n v="1"/>
    <n v="0"/>
    <n v="17.098099999999999"/>
  </r>
  <r>
    <s v="Standard Class"/>
    <x v="1"/>
    <s v="United States"/>
    <s v="New York City"/>
    <x v="15"/>
    <n v="10024"/>
    <x v="3"/>
    <x v="1"/>
    <x v="13"/>
    <n v="15.26"/>
    <n v="7"/>
    <n v="0"/>
    <n v="6.2565999999999997"/>
  </r>
  <r>
    <s v="Standard Class"/>
    <x v="1"/>
    <s v="United States"/>
    <s v="New York City"/>
    <x v="15"/>
    <n v="10024"/>
    <x v="3"/>
    <x v="2"/>
    <x v="7"/>
    <n v="1029.95"/>
    <n v="5"/>
    <n v="0"/>
    <n v="298.68549999999999"/>
  </r>
  <r>
    <s v="First Class"/>
    <x v="0"/>
    <s v="United States"/>
    <s v="Troy"/>
    <x v="15"/>
    <n v="12180"/>
    <x v="3"/>
    <x v="1"/>
    <x v="4"/>
    <n v="208.56"/>
    <n v="6"/>
    <n v="0"/>
    <n v="52.14"/>
  </r>
  <r>
    <s v="First Class"/>
    <x v="0"/>
    <s v="United States"/>
    <s v="Troy"/>
    <x v="15"/>
    <n v="12180"/>
    <x v="3"/>
    <x v="1"/>
    <x v="10"/>
    <n v="32.4"/>
    <n v="5"/>
    <n v="0"/>
    <n v="15.552"/>
  </r>
  <r>
    <s v="First Class"/>
    <x v="0"/>
    <s v="United States"/>
    <s v="Troy"/>
    <x v="15"/>
    <n v="12180"/>
    <x v="3"/>
    <x v="0"/>
    <x v="1"/>
    <n v="319.41000000000003"/>
    <n v="5"/>
    <n v="0.1"/>
    <n v="7.0979999999999999"/>
  </r>
  <r>
    <s v="First Class"/>
    <x v="0"/>
    <s v="United States"/>
    <s v="Troy"/>
    <x v="15"/>
    <n v="12180"/>
    <x v="3"/>
    <x v="1"/>
    <x v="10"/>
    <n v="14.56"/>
    <n v="2"/>
    <n v="0"/>
    <n v="6.9888000000000003"/>
  </r>
  <r>
    <s v="First Class"/>
    <x v="0"/>
    <s v="United States"/>
    <s v="Troy"/>
    <x v="15"/>
    <n v="12180"/>
    <x v="3"/>
    <x v="2"/>
    <x v="11"/>
    <n v="30"/>
    <n v="2"/>
    <n v="0"/>
    <n v="3.3"/>
  </r>
  <r>
    <s v="First Class"/>
    <x v="0"/>
    <s v="United States"/>
    <s v="Troy"/>
    <x v="15"/>
    <n v="12180"/>
    <x v="3"/>
    <x v="1"/>
    <x v="8"/>
    <n v="48.48"/>
    <n v="4"/>
    <n v="0.2"/>
    <n v="16.361999999999998"/>
  </r>
  <r>
    <s v="First Class"/>
    <x v="0"/>
    <s v="United States"/>
    <s v="Troy"/>
    <x v="15"/>
    <n v="12180"/>
    <x v="3"/>
    <x v="1"/>
    <x v="6"/>
    <n v="1.68"/>
    <n v="1"/>
    <n v="0"/>
    <n v="0.84"/>
  </r>
  <r>
    <s v="Standard Class"/>
    <x v="0"/>
    <s v="United States"/>
    <s v="Los Angeles"/>
    <x v="1"/>
    <n v="90004"/>
    <x v="1"/>
    <x v="2"/>
    <x v="11"/>
    <n v="13.98"/>
    <n v="2"/>
    <n v="0"/>
    <n v="6.1512000000000002"/>
  </r>
  <r>
    <s v="Standard Class"/>
    <x v="0"/>
    <s v="United States"/>
    <s v="Los Angeles"/>
    <x v="1"/>
    <n v="90004"/>
    <x v="1"/>
    <x v="1"/>
    <x v="8"/>
    <n v="25.824000000000002"/>
    <n v="6"/>
    <n v="0.2"/>
    <n v="9.3612000000000002"/>
  </r>
  <r>
    <s v="Standard Class"/>
    <x v="0"/>
    <s v="United States"/>
    <s v="Los Angeles"/>
    <x v="1"/>
    <n v="90004"/>
    <x v="1"/>
    <x v="1"/>
    <x v="10"/>
    <n v="146.72999999999999"/>
    <n v="3"/>
    <n v="0"/>
    <n v="68.963099999999997"/>
  </r>
  <r>
    <s v="Standard Class"/>
    <x v="0"/>
    <s v="United States"/>
    <s v="Los Angeles"/>
    <x v="1"/>
    <n v="90004"/>
    <x v="1"/>
    <x v="0"/>
    <x v="5"/>
    <n v="79.760000000000005"/>
    <n v="4"/>
    <n v="0"/>
    <n v="22.332799999999999"/>
  </r>
  <r>
    <s v="Standard Class"/>
    <x v="2"/>
    <s v="United States"/>
    <s v="Chicago"/>
    <x v="10"/>
    <n v="60610"/>
    <x v="2"/>
    <x v="0"/>
    <x v="1"/>
    <n v="213.11500000000001"/>
    <n v="5"/>
    <n v="0.3"/>
    <n v="-15.2225"/>
  </r>
  <r>
    <s v="Standard Class"/>
    <x v="1"/>
    <s v="United States"/>
    <s v="Gilbert"/>
    <x v="16"/>
    <n v="85234"/>
    <x v="1"/>
    <x v="1"/>
    <x v="6"/>
    <n v="1113.0239999999999"/>
    <n v="8"/>
    <n v="0.2"/>
    <n v="111.30240000000001"/>
  </r>
  <r>
    <s v="Standard Class"/>
    <x v="1"/>
    <s v="United States"/>
    <s v="Gilbert"/>
    <x v="16"/>
    <n v="85234"/>
    <x v="1"/>
    <x v="2"/>
    <x v="7"/>
    <n v="167.96799999999999"/>
    <n v="4"/>
    <n v="0.2"/>
    <n v="62.988"/>
  </r>
  <r>
    <s v="First Class"/>
    <x v="0"/>
    <s v="United States"/>
    <s v="Springfield"/>
    <x v="17"/>
    <n v="22153"/>
    <x v="0"/>
    <x v="1"/>
    <x v="10"/>
    <n v="75.88"/>
    <n v="2"/>
    <n v="0"/>
    <n v="35.663600000000002"/>
  </r>
  <r>
    <s v="Standard Class"/>
    <x v="0"/>
    <s v="United States"/>
    <s v="New York City"/>
    <x v="15"/>
    <n v="10009"/>
    <x v="3"/>
    <x v="1"/>
    <x v="8"/>
    <n v="4.6159999999999997"/>
    <n v="1"/>
    <n v="0.2"/>
    <n v="1.7310000000000001"/>
  </r>
  <r>
    <s v="Second Class"/>
    <x v="0"/>
    <s v="United States"/>
    <s v="Jackson"/>
    <x v="12"/>
    <n v="49201"/>
    <x v="2"/>
    <x v="1"/>
    <x v="10"/>
    <n v="19.05"/>
    <n v="3"/>
    <n v="0"/>
    <n v="8.7629999999999999"/>
  </r>
  <r>
    <s v="Standard Class"/>
    <x v="0"/>
    <s v="United States"/>
    <s v="Memphis"/>
    <x v="18"/>
    <n v="38109"/>
    <x v="0"/>
    <x v="0"/>
    <x v="1"/>
    <n v="831.93600000000004"/>
    <n v="8"/>
    <n v="0.2"/>
    <n v="-114.3912"/>
  </r>
  <r>
    <s v="Standard Class"/>
    <x v="0"/>
    <s v="United States"/>
    <s v="Memphis"/>
    <x v="18"/>
    <n v="38109"/>
    <x v="0"/>
    <x v="0"/>
    <x v="5"/>
    <n v="97.04"/>
    <n v="2"/>
    <n v="0.2"/>
    <n v="1.2130000000000001"/>
  </r>
  <r>
    <s v="Standard Class"/>
    <x v="0"/>
    <s v="United States"/>
    <s v="Memphis"/>
    <x v="18"/>
    <n v="38109"/>
    <x v="0"/>
    <x v="1"/>
    <x v="4"/>
    <n v="72.784000000000006"/>
    <n v="1"/>
    <n v="0.2"/>
    <n v="-18.196000000000002"/>
  </r>
  <r>
    <s v="First Class"/>
    <x v="1"/>
    <s v="United States"/>
    <s v="Houston"/>
    <x v="5"/>
    <n v="77041"/>
    <x v="2"/>
    <x v="1"/>
    <x v="8"/>
    <n v="1.248"/>
    <n v="3"/>
    <n v="0.8"/>
    <n v="-1.9343999999999999"/>
  </r>
  <r>
    <s v="First Class"/>
    <x v="1"/>
    <s v="United States"/>
    <s v="Houston"/>
    <x v="5"/>
    <n v="77041"/>
    <x v="2"/>
    <x v="0"/>
    <x v="5"/>
    <n v="9.7080000000000002"/>
    <n v="3"/>
    <n v="0.6"/>
    <n v="-5.8247999999999998"/>
  </r>
  <r>
    <s v="First Class"/>
    <x v="1"/>
    <s v="United States"/>
    <s v="Houston"/>
    <x v="5"/>
    <n v="77041"/>
    <x v="2"/>
    <x v="1"/>
    <x v="4"/>
    <n v="27.24"/>
    <n v="3"/>
    <n v="0.2"/>
    <n v="2.7240000000000002"/>
  </r>
  <r>
    <s v="Second Class"/>
    <x v="0"/>
    <s v="United States"/>
    <s v="Houston"/>
    <x v="5"/>
    <n v="77070"/>
    <x v="2"/>
    <x v="0"/>
    <x v="5"/>
    <n v="19.3"/>
    <n v="5"/>
    <n v="0.6"/>
    <n v="-14.475"/>
  </r>
  <r>
    <s v="First Class"/>
    <x v="1"/>
    <s v="United States"/>
    <s v="Decatur"/>
    <x v="19"/>
    <n v="35601"/>
    <x v="0"/>
    <x v="1"/>
    <x v="9"/>
    <n v="208.16"/>
    <n v="1"/>
    <n v="0"/>
    <n v="56.203200000000002"/>
  </r>
  <r>
    <s v="First Class"/>
    <x v="1"/>
    <s v="United States"/>
    <s v="Decatur"/>
    <x v="19"/>
    <n v="35601"/>
    <x v="0"/>
    <x v="1"/>
    <x v="8"/>
    <n v="16.739999999999998"/>
    <n v="3"/>
    <n v="0"/>
    <n v="8.0351999999999997"/>
  </r>
  <r>
    <s v="Standard Class"/>
    <x v="0"/>
    <s v="United States"/>
    <s v="San Francisco"/>
    <x v="1"/>
    <n v="94122"/>
    <x v="1"/>
    <x v="1"/>
    <x v="6"/>
    <n v="14.9"/>
    <n v="5"/>
    <n v="0"/>
    <n v="4.1719999999999997"/>
  </r>
  <r>
    <s v="Standard Class"/>
    <x v="0"/>
    <s v="United States"/>
    <s v="San Francisco"/>
    <x v="1"/>
    <n v="94122"/>
    <x v="1"/>
    <x v="1"/>
    <x v="4"/>
    <n v="21.39"/>
    <n v="1"/>
    <n v="0"/>
    <n v="6.2031000000000001"/>
  </r>
  <r>
    <s v="Standard Class"/>
    <x v="1"/>
    <s v="United States"/>
    <s v="Durham"/>
    <x v="3"/>
    <n v="27707"/>
    <x v="0"/>
    <x v="1"/>
    <x v="12"/>
    <n v="200.98400000000001"/>
    <n v="7"/>
    <n v="0.2"/>
    <n v="62.807499999999997"/>
  </r>
  <r>
    <s v="First Class"/>
    <x v="2"/>
    <s v="United States"/>
    <s v="Chicago"/>
    <x v="10"/>
    <n v="60623"/>
    <x v="2"/>
    <x v="1"/>
    <x v="4"/>
    <n v="230.376"/>
    <n v="3"/>
    <n v="0.2"/>
    <n v="-48.954900000000002"/>
  </r>
  <r>
    <s v="Second Class"/>
    <x v="0"/>
    <s v="United States"/>
    <s v="Columbia"/>
    <x v="20"/>
    <n v="29203"/>
    <x v="0"/>
    <x v="0"/>
    <x v="1"/>
    <n v="301.95999999999998"/>
    <n v="2"/>
    <n v="0"/>
    <n v="33.215600000000002"/>
  </r>
  <r>
    <s v="Standard Class"/>
    <x v="0"/>
    <s v="United States"/>
    <s v="Rochester"/>
    <x v="11"/>
    <n v="55901"/>
    <x v="2"/>
    <x v="2"/>
    <x v="11"/>
    <n v="19.989999999999998"/>
    <n v="1"/>
    <n v="0"/>
    <n v="6.7965999999999998"/>
  </r>
  <r>
    <s v="Standard Class"/>
    <x v="0"/>
    <s v="United States"/>
    <s v="Rochester"/>
    <x v="11"/>
    <n v="55901"/>
    <x v="2"/>
    <x v="1"/>
    <x v="2"/>
    <n v="6.16"/>
    <n v="2"/>
    <n v="0"/>
    <n v="2.9567999999999999"/>
  </r>
  <r>
    <s v="Second Class"/>
    <x v="2"/>
    <s v="United States"/>
    <s v="Houston"/>
    <x v="5"/>
    <n v="77095"/>
    <x v="2"/>
    <x v="1"/>
    <x v="4"/>
    <n v="158.36799999999999"/>
    <n v="7"/>
    <n v="0.2"/>
    <n v="13.857200000000001"/>
  </r>
  <r>
    <s v="Standard Class"/>
    <x v="1"/>
    <s v="United States"/>
    <s v="Los Angeles"/>
    <x v="1"/>
    <n v="90036"/>
    <x v="1"/>
    <x v="1"/>
    <x v="6"/>
    <n v="20.100000000000001"/>
    <n v="3"/>
    <n v="0"/>
    <n v="6.633"/>
  </r>
  <r>
    <s v="Standard Class"/>
    <x v="1"/>
    <s v="United States"/>
    <s v="Los Angeles"/>
    <x v="1"/>
    <n v="90036"/>
    <x v="1"/>
    <x v="2"/>
    <x v="7"/>
    <n v="73.584000000000003"/>
    <n v="2"/>
    <n v="0.2"/>
    <n v="8.2782"/>
  </r>
  <r>
    <s v="Standard Class"/>
    <x v="1"/>
    <s v="United States"/>
    <s v="Los Angeles"/>
    <x v="1"/>
    <n v="90036"/>
    <x v="1"/>
    <x v="1"/>
    <x v="10"/>
    <n v="6.48"/>
    <n v="1"/>
    <n v="0"/>
    <n v="3.1103999999999998"/>
  </r>
  <r>
    <s v="Second Class"/>
    <x v="0"/>
    <s v="United States"/>
    <s v="Minneapolis"/>
    <x v="11"/>
    <n v="55407"/>
    <x v="2"/>
    <x v="1"/>
    <x v="10"/>
    <n v="12.96"/>
    <n v="2"/>
    <n v="0"/>
    <n v="6.2207999999999997"/>
  </r>
  <r>
    <s v="Second Class"/>
    <x v="0"/>
    <s v="United States"/>
    <s v="Minneapolis"/>
    <x v="11"/>
    <n v="55407"/>
    <x v="2"/>
    <x v="0"/>
    <x v="5"/>
    <n v="53.34"/>
    <n v="3"/>
    <n v="0"/>
    <n v="16.535399999999999"/>
  </r>
  <r>
    <s v="Second Class"/>
    <x v="0"/>
    <s v="United States"/>
    <s v="Minneapolis"/>
    <x v="11"/>
    <n v="55407"/>
    <x v="2"/>
    <x v="1"/>
    <x v="8"/>
    <n v="32.96"/>
    <n v="2"/>
    <n v="0"/>
    <n v="16.150400000000001"/>
  </r>
  <r>
    <s v="Standard Class"/>
    <x v="2"/>
    <s v="United States"/>
    <s v="Portland"/>
    <x v="21"/>
    <n v="97206"/>
    <x v="1"/>
    <x v="1"/>
    <x v="8"/>
    <n v="5.6820000000000004"/>
    <n v="1"/>
    <n v="0.7"/>
    <n v="-3.7879999999999998"/>
  </r>
  <r>
    <s v="Second Class"/>
    <x v="2"/>
    <s v="United States"/>
    <s v="New York City"/>
    <x v="15"/>
    <n v="10009"/>
    <x v="3"/>
    <x v="0"/>
    <x v="5"/>
    <n v="96.53"/>
    <n v="7"/>
    <n v="0"/>
    <n v="40.5426"/>
  </r>
  <r>
    <s v="First Class"/>
    <x v="0"/>
    <s v="United States"/>
    <s v="San Francisco"/>
    <x v="1"/>
    <n v="94122"/>
    <x v="1"/>
    <x v="1"/>
    <x v="8"/>
    <n v="51.311999999999998"/>
    <n v="3"/>
    <n v="0.2"/>
    <n v="17.959199999999999"/>
  </r>
  <r>
    <s v="Standard Class"/>
    <x v="1"/>
    <s v="United States"/>
    <s v="Saint Paul"/>
    <x v="11"/>
    <n v="55106"/>
    <x v="2"/>
    <x v="1"/>
    <x v="9"/>
    <n v="77.88"/>
    <n v="6"/>
    <n v="0"/>
    <n v="22.5852"/>
  </r>
  <r>
    <s v="Standard Class"/>
    <x v="2"/>
    <s v="United States"/>
    <s v="Chicago"/>
    <x v="10"/>
    <n v="60610"/>
    <x v="2"/>
    <x v="1"/>
    <x v="10"/>
    <n v="64.623999999999995"/>
    <n v="7"/>
    <n v="0.2"/>
    <n v="22.618400000000001"/>
  </r>
  <r>
    <s v="Standard Class"/>
    <x v="2"/>
    <s v="United States"/>
    <s v="Chicago"/>
    <x v="10"/>
    <n v="60610"/>
    <x v="2"/>
    <x v="2"/>
    <x v="11"/>
    <n v="95.975999999999999"/>
    <n v="3"/>
    <n v="0.2"/>
    <n v="-10.7973"/>
  </r>
  <r>
    <s v="Standard Class"/>
    <x v="2"/>
    <s v="United States"/>
    <s v="Chicago"/>
    <x v="10"/>
    <n v="60610"/>
    <x v="2"/>
    <x v="1"/>
    <x v="8"/>
    <n v="1.788"/>
    <n v="3"/>
    <n v="0.8"/>
    <n v="-3.0396000000000001"/>
  </r>
  <r>
    <s v="Second Class"/>
    <x v="0"/>
    <s v="United States"/>
    <s v="Rochester"/>
    <x v="11"/>
    <n v="55901"/>
    <x v="2"/>
    <x v="1"/>
    <x v="10"/>
    <n v="23.92"/>
    <n v="4"/>
    <n v="0"/>
    <n v="11.720800000000001"/>
  </r>
  <r>
    <s v="Standard Class"/>
    <x v="0"/>
    <s v="United States"/>
    <s v="Aurora"/>
    <x v="22"/>
    <n v="80013"/>
    <x v="1"/>
    <x v="2"/>
    <x v="11"/>
    <n v="238.89599999999999"/>
    <n v="6"/>
    <n v="0.2"/>
    <n v="-26.875800000000002"/>
  </r>
  <r>
    <s v="Standard Class"/>
    <x v="0"/>
    <s v="United States"/>
    <s v="Aurora"/>
    <x v="22"/>
    <n v="80013"/>
    <x v="1"/>
    <x v="0"/>
    <x v="5"/>
    <n v="102.36"/>
    <n v="3"/>
    <n v="0.2"/>
    <n v="-3.8384999999999998"/>
  </r>
  <r>
    <s v="Standard Class"/>
    <x v="0"/>
    <s v="United States"/>
    <s v="Aurora"/>
    <x v="22"/>
    <n v="80013"/>
    <x v="1"/>
    <x v="1"/>
    <x v="8"/>
    <n v="36.881999999999998"/>
    <n v="3"/>
    <n v="0.7"/>
    <n v="-25.817399999999999"/>
  </r>
  <r>
    <s v="Standard Class"/>
    <x v="0"/>
    <s v="United States"/>
    <s v="Charlotte"/>
    <x v="3"/>
    <n v="28205"/>
    <x v="0"/>
    <x v="2"/>
    <x v="11"/>
    <n v="74.111999999999995"/>
    <n v="8"/>
    <n v="0.2"/>
    <n v="17.601600000000001"/>
  </r>
  <r>
    <s v="Standard Class"/>
    <x v="0"/>
    <s v="United States"/>
    <s v="Charlotte"/>
    <x v="3"/>
    <n v="28205"/>
    <x v="0"/>
    <x v="2"/>
    <x v="7"/>
    <n v="27.992000000000001"/>
    <n v="1"/>
    <n v="0.2"/>
    <n v="2.0994000000000002"/>
  </r>
  <r>
    <s v="Standard Class"/>
    <x v="0"/>
    <s v="United States"/>
    <s v="Charlotte"/>
    <x v="3"/>
    <n v="28205"/>
    <x v="0"/>
    <x v="1"/>
    <x v="6"/>
    <n v="3.3039999999999998"/>
    <n v="1"/>
    <n v="0.2"/>
    <n v="1.0738000000000001"/>
  </r>
  <r>
    <s v="Standard Class"/>
    <x v="2"/>
    <s v="United States"/>
    <s v="Orland Park"/>
    <x v="10"/>
    <n v="60462"/>
    <x v="2"/>
    <x v="2"/>
    <x v="11"/>
    <n v="339.96"/>
    <n v="5"/>
    <n v="0.2"/>
    <n v="67.992000000000004"/>
  </r>
  <r>
    <s v="Standard Class"/>
    <x v="1"/>
    <s v="United States"/>
    <s v="New York City"/>
    <x v="15"/>
    <n v="10035"/>
    <x v="3"/>
    <x v="0"/>
    <x v="5"/>
    <n v="41.96"/>
    <n v="2"/>
    <n v="0"/>
    <n v="10.909599999999999"/>
  </r>
  <r>
    <s v="Standard Class"/>
    <x v="0"/>
    <s v="United States"/>
    <s v="Urbandale"/>
    <x v="23"/>
    <n v="50322"/>
    <x v="2"/>
    <x v="1"/>
    <x v="6"/>
    <n v="75.959999999999994"/>
    <n v="2"/>
    <n v="0"/>
    <n v="22.788"/>
  </r>
  <r>
    <s v="Standard Class"/>
    <x v="0"/>
    <s v="United States"/>
    <s v="Urbandale"/>
    <x v="23"/>
    <n v="50322"/>
    <x v="2"/>
    <x v="1"/>
    <x v="8"/>
    <n v="27.24"/>
    <n v="6"/>
    <n v="0"/>
    <n v="13.3476"/>
  </r>
  <r>
    <s v="Second Class"/>
    <x v="0"/>
    <s v="United States"/>
    <s v="Columbus"/>
    <x v="24"/>
    <n v="43229"/>
    <x v="3"/>
    <x v="1"/>
    <x v="13"/>
    <n v="40.095999999999997"/>
    <n v="14"/>
    <n v="0.2"/>
    <n v="14.534800000000001"/>
  </r>
  <r>
    <s v="Second Class"/>
    <x v="0"/>
    <s v="United States"/>
    <s v="Columbus"/>
    <x v="24"/>
    <n v="43229"/>
    <x v="3"/>
    <x v="1"/>
    <x v="12"/>
    <n v="4.72"/>
    <n v="2"/>
    <n v="0.2"/>
    <n v="1.6519999999999999"/>
  </r>
  <r>
    <s v="Second Class"/>
    <x v="0"/>
    <s v="United States"/>
    <s v="Columbus"/>
    <x v="24"/>
    <n v="43229"/>
    <x v="3"/>
    <x v="1"/>
    <x v="10"/>
    <n v="23.975999999999999"/>
    <n v="3"/>
    <n v="0.2"/>
    <n v="7.4924999999999997"/>
  </r>
  <r>
    <s v="Second Class"/>
    <x v="0"/>
    <s v="United States"/>
    <s v="Columbus"/>
    <x v="24"/>
    <n v="43229"/>
    <x v="3"/>
    <x v="1"/>
    <x v="12"/>
    <n v="130.464"/>
    <n v="6"/>
    <n v="0.2"/>
    <n v="44.031599999999997"/>
  </r>
  <r>
    <s v="Standard Class"/>
    <x v="0"/>
    <s v="United States"/>
    <s v="Seattle"/>
    <x v="4"/>
    <n v="98103"/>
    <x v="1"/>
    <x v="0"/>
    <x v="3"/>
    <n v="787.53"/>
    <n v="3"/>
    <n v="0"/>
    <n v="165.38130000000001"/>
  </r>
  <r>
    <s v="Standard Class"/>
    <x v="1"/>
    <s v="United States"/>
    <s v="Bristol"/>
    <x v="18"/>
    <n v="37620"/>
    <x v="0"/>
    <x v="1"/>
    <x v="8"/>
    <n v="157.79400000000001"/>
    <n v="1"/>
    <n v="0.7"/>
    <n v="-115.71559999999999"/>
  </r>
  <r>
    <s v="First Class"/>
    <x v="0"/>
    <s v="United States"/>
    <s v="Wilmington"/>
    <x v="13"/>
    <n v="19805"/>
    <x v="3"/>
    <x v="0"/>
    <x v="5"/>
    <n v="47.04"/>
    <n v="3"/>
    <n v="0"/>
    <n v="18.345600000000001"/>
  </r>
  <r>
    <s v="First Class"/>
    <x v="0"/>
    <s v="United States"/>
    <s v="Wilmington"/>
    <x v="13"/>
    <n v="19805"/>
    <x v="3"/>
    <x v="1"/>
    <x v="8"/>
    <n v="30.84"/>
    <n v="4"/>
    <n v="0"/>
    <n v="13.878"/>
  </r>
  <r>
    <s v="First Class"/>
    <x v="0"/>
    <s v="United States"/>
    <s v="Wilmington"/>
    <x v="13"/>
    <n v="19805"/>
    <x v="3"/>
    <x v="1"/>
    <x v="4"/>
    <n v="226.56"/>
    <n v="6"/>
    <n v="0"/>
    <n v="63.436799999999998"/>
  </r>
  <r>
    <s v="First Class"/>
    <x v="0"/>
    <s v="United States"/>
    <s v="Wilmington"/>
    <x v="13"/>
    <n v="19805"/>
    <x v="3"/>
    <x v="1"/>
    <x v="12"/>
    <n v="115.02"/>
    <n v="9"/>
    <n v="0"/>
    <n v="51.759"/>
  </r>
  <r>
    <s v="First Class"/>
    <x v="0"/>
    <s v="United States"/>
    <s v="Wilmington"/>
    <x v="13"/>
    <n v="19805"/>
    <x v="3"/>
    <x v="2"/>
    <x v="7"/>
    <n v="68.040000000000006"/>
    <n v="7"/>
    <n v="0"/>
    <n v="19.7316"/>
  </r>
  <r>
    <s v="Second Class"/>
    <x v="2"/>
    <s v="United States"/>
    <s v="Houston"/>
    <x v="5"/>
    <n v="77041"/>
    <x v="2"/>
    <x v="0"/>
    <x v="1"/>
    <n v="600.55799999999999"/>
    <n v="3"/>
    <n v="0.3"/>
    <n v="-8.5793999999999997"/>
  </r>
  <r>
    <s v="Standard Class"/>
    <x v="0"/>
    <s v="United States"/>
    <s v="Bloomington"/>
    <x v="10"/>
    <n v="61701"/>
    <x v="2"/>
    <x v="0"/>
    <x v="3"/>
    <n v="617.70000000000005"/>
    <n v="6"/>
    <n v="0.5"/>
    <n v="-407.68200000000002"/>
  </r>
  <r>
    <s v="Standard Class"/>
    <x v="0"/>
    <s v="United States"/>
    <s v="Phoenix"/>
    <x v="16"/>
    <n v="85023"/>
    <x v="1"/>
    <x v="1"/>
    <x v="8"/>
    <n v="2.3879999999999999"/>
    <n v="2"/>
    <n v="0.7"/>
    <n v="-1.8308"/>
  </r>
  <r>
    <s v="Standard Class"/>
    <x v="0"/>
    <s v="United States"/>
    <s v="Phoenix"/>
    <x v="16"/>
    <n v="85023"/>
    <x v="1"/>
    <x v="1"/>
    <x v="4"/>
    <n v="243.99199999999999"/>
    <n v="7"/>
    <n v="0.2"/>
    <n v="30.498999999999999"/>
  </r>
  <r>
    <s v="Second Class"/>
    <x v="2"/>
    <s v="United States"/>
    <s v="Los Angeles"/>
    <x v="1"/>
    <n v="90004"/>
    <x v="1"/>
    <x v="0"/>
    <x v="1"/>
    <n v="81.424000000000007"/>
    <n v="2"/>
    <n v="0.2"/>
    <n v="-9.1601999999999997"/>
  </r>
  <r>
    <s v="Second Class"/>
    <x v="2"/>
    <s v="United States"/>
    <s v="Los Angeles"/>
    <x v="1"/>
    <n v="90004"/>
    <x v="1"/>
    <x v="0"/>
    <x v="5"/>
    <n v="238.56"/>
    <n v="3"/>
    <n v="0"/>
    <n v="26.241599999999998"/>
  </r>
  <r>
    <s v="First Class"/>
    <x v="1"/>
    <s v="United States"/>
    <s v="Columbus"/>
    <x v="24"/>
    <n v="43229"/>
    <x v="3"/>
    <x v="2"/>
    <x v="7"/>
    <n v="59.97"/>
    <n v="5"/>
    <n v="0.4"/>
    <n v="-11.994"/>
  </r>
  <r>
    <s v="First Class"/>
    <x v="1"/>
    <s v="United States"/>
    <s v="Columbus"/>
    <x v="24"/>
    <n v="43229"/>
    <x v="3"/>
    <x v="1"/>
    <x v="10"/>
    <n v="78.304000000000002"/>
    <n v="2"/>
    <n v="0.2"/>
    <n v="29.364000000000001"/>
  </r>
  <r>
    <s v="First Class"/>
    <x v="1"/>
    <s v="United States"/>
    <s v="Columbus"/>
    <x v="24"/>
    <n v="43229"/>
    <x v="3"/>
    <x v="1"/>
    <x v="13"/>
    <n v="21.456"/>
    <n v="9"/>
    <n v="0.2"/>
    <n v="6.9732000000000003"/>
  </r>
  <r>
    <s v="Standard Class"/>
    <x v="0"/>
    <s v="United States"/>
    <s v="Roseville"/>
    <x v="1"/>
    <n v="95661"/>
    <x v="1"/>
    <x v="1"/>
    <x v="10"/>
    <n v="20.04"/>
    <n v="3"/>
    <n v="0"/>
    <n v="9.6191999999999993"/>
  </r>
  <r>
    <s v="Standard Class"/>
    <x v="0"/>
    <s v="United States"/>
    <s v="Roseville"/>
    <x v="1"/>
    <n v="95661"/>
    <x v="1"/>
    <x v="1"/>
    <x v="10"/>
    <n v="35.44"/>
    <n v="1"/>
    <n v="0"/>
    <n v="16.6568"/>
  </r>
  <r>
    <s v="Standard Class"/>
    <x v="0"/>
    <s v="United States"/>
    <s v="Roseville"/>
    <x v="1"/>
    <n v="95661"/>
    <x v="1"/>
    <x v="1"/>
    <x v="6"/>
    <n v="11.52"/>
    <n v="4"/>
    <n v="0"/>
    <n v="3.456"/>
  </r>
  <r>
    <s v="Standard Class"/>
    <x v="0"/>
    <s v="United States"/>
    <s v="Roseville"/>
    <x v="1"/>
    <n v="95661"/>
    <x v="1"/>
    <x v="1"/>
    <x v="13"/>
    <n v="4.0199999999999996"/>
    <n v="2"/>
    <n v="0"/>
    <n v="1.9698"/>
  </r>
  <r>
    <s v="Standard Class"/>
    <x v="0"/>
    <s v="United States"/>
    <s v="Roseville"/>
    <x v="1"/>
    <n v="95661"/>
    <x v="1"/>
    <x v="1"/>
    <x v="8"/>
    <n v="76.176000000000002"/>
    <n v="3"/>
    <n v="0.2"/>
    <n v="26.6616"/>
  </r>
  <r>
    <s v="Standard Class"/>
    <x v="0"/>
    <s v="United States"/>
    <s v="Roseville"/>
    <x v="1"/>
    <n v="95661"/>
    <x v="1"/>
    <x v="1"/>
    <x v="14"/>
    <n v="65.88"/>
    <n v="6"/>
    <n v="0"/>
    <n v="18.446400000000001"/>
  </r>
  <r>
    <s v="Standard Class"/>
    <x v="0"/>
    <s v="United States"/>
    <s v="Roseville"/>
    <x v="1"/>
    <n v="95661"/>
    <x v="1"/>
    <x v="0"/>
    <x v="5"/>
    <n v="43.12"/>
    <n v="14"/>
    <n v="0"/>
    <n v="20.697600000000001"/>
  </r>
  <r>
    <s v="Second Class"/>
    <x v="1"/>
    <s v="United States"/>
    <s v="Philadelphia"/>
    <x v="9"/>
    <n v="19140"/>
    <x v="3"/>
    <x v="0"/>
    <x v="5"/>
    <n v="82.8"/>
    <n v="2"/>
    <n v="0.2"/>
    <n v="10.35"/>
  </r>
  <r>
    <s v="Standard Class"/>
    <x v="1"/>
    <s v="United States"/>
    <s v="San Francisco"/>
    <x v="1"/>
    <n v="94122"/>
    <x v="1"/>
    <x v="1"/>
    <x v="6"/>
    <n v="8.82"/>
    <n v="3"/>
    <n v="0"/>
    <n v="2.3814000000000002"/>
  </r>
  <r>
    <s v="Standard Class"/>
    <x v="1"/>
    <s v="United States"/>
    <s v="San Francisco"/>
    <x v="1"/>
    <n v="94122"/>
    <x v="1"/>
    <x v="1"/>
    <x v="12"/>
    <n v="10.86"/>
    <n v="3"/>
    <n v="0"/>
    <n v="5.1041999999999996"/>
  </r>
  <r>
    <s v="Standard Class"/>
    <x v="1"/>
    <s v="United States"/>
    <s v="San Francisco"/>
    <x v="1"/>
    <n v="94122"/>
    <x v="1"/>
    <x v="1"/>
    <x v="10"/>
    <n v="143.69999999999999"/>
    <n v="3"/>
    <n v="0"/>
    <n v="68.975999999999999"/>
  </r>
  <r>
    <s v="Standard Class"/>
    <x v="0"/>
    <s v="United States"/>
    <s v="Independence"/>
    <x v="25"/>
    <n v="64055"/>
    <x v="2"/>
    <x v="1"/>
    <x v="9"/>
    <n v="839.43"/>
    <n v="3"/>
    <n v="0"/>
    <n v="218.2518"/>
  </r>
  <r>
    <s v="Standard Class"/>
    <x v="0"/>
    <s v="United States"/>
    <s v="Pasadena"/>
    <x v="1"/>
    <n v="91104"/>
    <x v="1"/>
    <x v="1"/>
    <x v="4"/>
    <n v="671.93"/>
    <n v="7"/>
    <n v="0"/>
    <n v="20.157900000000001"/>
  </r>
  <r>
    <s v="Standard Class"/>
    <x v="2"/>
    <s v="United States"/>
    <s v="Newark"/>
    <x v="24"/>
    <n v="43055"/>
    <x v="3"/>
    <x v="0"/>
    <x v="5"/>
    <n v="93.888000000000005"/>
    <n v="4"/>
    <n v="0.2"/>
    <n v="12.909599999999999"/>
  </r>
  <r>
    <s v="Standard Class"/>
    <x v="1"/>
    <s v="United States"/>
    <s v="Franklin"/>
    <x v="6"/>
    <n v="53132"/>
    <x v="2"/>
    <x v="2"/>
    <x v="7"/>
    <n v="384.45"/>
    <n v="11"/>
    <n v="0"/>
    <n v="103.8015"/>
  </r>
  <r>
    <s v="Standard Class"/>
    <x v="1"/>
    <s v="United States"/>
    <s v="Franklin"/>
    <x v="6"/>
    <n v="53132"/>
    <x v="2"/>
    <x v="2"/>
    <x v="7"/>
    <n v="149.97"/>
    <n v="3"/>
    <n v="0"/>
    <n v="5.9988000000000001"/>
  </r>
  <r>
    <s v="Standard Class"/>
    <x v="1"/>
    <s v="United States"/>
    <s v="Franklin"/>
    <x v="6"/>
    <n v="53132"/>
    <x v="2"/>
    <x v="0"/>
    <x v="1"/>
    <n v="1951.84"/>
    <n v="8"/>
    <n v="0"/>
    <n v="585.55200000000002"/>
  </r>
  <r>
    <s v="Standard Class"/>
    <x v="1"/>
    <s v="United States"/>
    <s v="Franklin"/>
    <x v="6"/>
    <n v="53132"/>
    <x v="2"/>
    <x v="1"/>
    <x v="8"/>
    <n v="171.55"/>
    <n v="5"/>
    <n v="0"/>
    <n v="80.628500000000003"/>
  </r>
  <r>
    <s v="First Class"/>
    <x v="2"/>
    <s v="United States"/>
    <s v="Scottsdale"/>
    <x v="16"/>
    <n v="85254"/>
    <x v="1"/>
    <x v="1"/>
    <x v="9"/>
    <n v="157.91999999999999"/>
    <n v="5"/>
    <n v="0.2"/>
    <n v="17.765999999999998"/>
  </r>
  <r>
    <s v="First Class"/>
    <x v="2"/>
    <s v="United States"/>
    <s v="Scottsdale"/>
    <x v="16"/>
    <n v="85254"/>
    <x v="1"/>
    <x v="2"/>
    <x v="7"/>
    <n v="203.184"/>
    <n v="2"/>
    <n v="0.2"/>
    <n v="15.238799999999999"/>
  </r>
  <r>
    <s v="First Class"/>
    <x v="1"/>
    <s v="United States"/>
    <s v="San Jose"/>
    <x v="1"/>
    <n v="95123"/>
    <x v="1"/>
    <x v="1"/>
    <x v="10"/>
    <n v="58.38"/>
    <n v="7"/>
    <n v="0"/>
    <n v="26.271000000000001"/>
  </r>
  <r>
    <s v="First Class"/>
    <x v="1"/>
    <s v="United States"/>
    <s v="San Jose"/>
    <x v="1"/>
    <n v="95123"/>
    <x v="1"/>
    <x v="1"/>
    <x v="10"/>
    <n v="105.52"/>
    <n v="4"/>
    <n v="0"/>
    <n v="48.539200000000001"/>
  </r>
  <r>
    <s v="First Class"/>
    <x v="1"/>
    <s v="United States"/>
    <s v="San Jose"/>
    <x v="1"/>
    <n v="95123"/>
    <x v="1"/>
    <x v="1"/>
    <x v="4"/>
    <n v="80.88"/>
    <n v="6"/>
    <n v="0"/>
    <n v="21.0288"/>
  </r>
  <r>
    <s v="Standard Class"/>
    <x v="2"/>
    <s v="United States"/>
    <s v="Seattle"/>
    <x v="4"/>
    <n v="98105"/>
    <x v="1"/>
    <x v="1"/>
    <x v="6"/>
    <n v="6.63"/>
    <n v="3"/>
    <n v="0"/>
    <n v="1.7901"/>
  </r>
  <r>
    <s v="Second Class"/>
    <x v="0"/>
    <s v="United States"/>
    <s v="Seattle"/>
    <x v="4"/>
    <n v="98115"/>
    <x v="1"/>
    <x v="0"/>
    <x v="1"/>
    <n v="457.56799999999998"/>
    <n v="2"/>
    <n v="0.2"/>
    <n v="51.476399999999998"/>
  </r>
  <r>
    <s v="Standard Class"/>
    <x v="0"/>
    <s v="United States"/>
    <s v="Edmond"/>
    <x v="26"/>
    <n v="73034"/>
    <x v="2"/>
    <x v="1"/>
    <x v="2"/>
    <n v="14.62"/>
    <n v="2"/>
    <n v="0"/>
    <n v="6.8714000000000004"/>
  </r>
  <r>
    <s v="Standard Class"/>
    <x v="0"/>
    <s v="United States"/>
    <s v="Edmond"/>
    <x v="26"/>
    <n v="73034"/>
    <x v="2"/>
    <x v="2"/>
    <x v="7"/>
    <n v="944.93"/>
    <n v="7"/>
    <n v="0"/>
    <n v="236.23249999999999"/>
  </r>
  <r>
    <s v="First Class"/>
    <x v="0"/>
    <s v="United States"/>
    <s v="Los Angeles"/>
    <x v="1"/>
    <n v="90045"/>
    <x v="1"/>
    <x v="1"/>
    <x v="10"/>
    <n v="5.98"/>
    <n v="1"/>
    <n v="0"/>
    <n v="2.6909999999999998"/>
  </r>
  <r>
    <s v="Second Class"/>
    <x v="0"/>
    <s v="United States"/>
    <s v="Philadelphia"/>
    <x v="9"/>
    <n v="19134"/>
    <x v="3"/>
    <x v="2"/>
    <x v="11"/>
    <n v="54.384"/>
    <n v="2"/>
    <n v="0.2"/>
    <n v="1.3595999999999999"/>
  </r>
  <r>
    <s v="Standard Class"/>
    <x v="0"/>
    <s v="United States"/>
    <s v="Carlsbad"/>
    <x v="27"/>
    <n v="88220"/>
    <x v="1"/>
    <x v="1"/>
    <x v="12"/>
    <n v="28.4"/>
    <n v="5"/>
    <n v="0"/>
    <n v="13.348000000000001"/>
  </r>
  <r>
    <s v="Standard Class"/>
    <x v="0"/>
    <s v="United States"/>
    <s v="Seattle"/>
    <x v="4"/>
    <n v="98115"/>
    <x v="1"/>
    <x v="1"/>
    <x v="8"/>
    <n v="27.68"/>
    <n v="2"/>
    <n v="0.2"/>
    <n v="9.6880000000000006"/>
  </r>
  <r>
    <s v="Standard Class"/>
    <x v="0"/>
    <s v="United States"/>
    <s v="San Antonio"/>
    <x v="5"/>
    <n v="78207"/>
    <x v="2"/>
    <x v="1"/>
    <x v="6"/>
    <n v="9.9359999999999999"/>
    <n v="3"/>
    <n v="0.2"/>
    <n v="2.7324000000000002"/>
  </r>
  <r>
    <s v="Standard Class"/>
    <x v="0"/>
    <s v="United States"/>
    <s v="San Antonio"/>
    <x v="5"/>
    <n v="78207"/>
    <x v="2"/>
    <x v="2"/>
    <x v="15"/>
    <n v="8159.9520000000002"/>
    <n v="8"/>
    <n v="0.4"/>
    <n v="-1359.992"/>
  </r>
  <r>
    <s v="Standard Class"/>
    <x v="0"/>
    <s v="United States"/>
    <s v="San Antonio"/>
    <x v="5"/>
    <n v="78207"/>
    <x v="2"/>
    <x v="1"/>
    <x v="4"/>
    <n v="275.928"/>
    <n v="3"/>
    <n v="0.2"/>
    <n v="-58.634700000000002"/>
  </r>
  <r>
    <s v="Standard Class"/>
    <x v="0"/>
    <s v="United States"/>
    <s v="San Antonio"/>
    <x v="5"/>
    <n v="78207"/>
    <x v="2"/>
    <x v="0"/>
    <x v="1"/>
    <n v="1740.06"/>
    <n v="9"/>
    <n v="0.3"/>
    <n v="-24.858000000000001"/>
  </r>
  <r>
    <s v="Standard Class"/>
    <x v="0"/>
    <s v="United States"/>
    <s v="San Antonio"/>
    <x v="5"/>
    <n v="78207"/>
    <x v="2"/>
    <x v="1"/>
    <x v="6"/>
    <n v="32.064"/>
    <n v="6"/>
    <n v="0.2"/>
    <n v="6.8136000000000001"/>
  </r>
  <r>
    <s v="Standard Class"/>
    <x v="0"/>
    <s v="United States"/>
    <s v="San Antonio"/>
    <x v="5"/>
    <n v="78207"/>
    <x v="2"/>
    <x v="1"/>
    <x v="9"/>
    <n v="177.98"/>
    <n v="5"/>
    <n v="0.8"/>
    <n v="-453.84899999999999"/>
  </r>
  <r>
    <s v="Standard Class"/>
    <x v="0"/>
    <s v="United States"/>
    <s v="San Antonio"/>
    <x v="5"/>
    <n v="78207"/>
    <x v="2"/>
    <x v="2"/>
    <x v="7"/>
    <n v="143.976"/>
    <n v="3"/>
    <n v="0.2"/>
    <n v="8.9984999999999999"/>
  </r>
  <r>
    <s v="Standard Class"/>
    <x v="0"/>
    <s v="United States"/>
    <s v="Los Angeles"/>
    <x v="1"/>
    <n v="90004"/>
    <x v="1"/>
    <x v="1"/>
    <x v="10"/>
    <n v="20.94"/>
    <n v="3"/>
    <n v="0"/>
    <n v="9.8417999999999992"/>
  </r>
  <r>
    <s v="Standard Class"/>
    <x v="0"/>
    <s v="United States"/>
    <s v="Los Angeles"/>
    <x v="1"/>
    <n v="90004"/>
    <x v="1"/>
    <x v="1"/>
    <x v="10"/>
    <n v="110.96"/>
    <n v="2"/>
    <n v="0"/>
    <n v="53.260800000000003"/>
  </r>
  <r>
    <s v="Standard Class"/>
    <x v="0"/>
    <s v="United States"/>
    <s v="Los Angeles"/>
    <x v="1"/>
    <n v="90004"/>
    <x v="1"/>
    <x v="0"/>
    <x v="1"/>
    <n v="340.14400000000001"/>
    <n v="7"/>
    <n v="0.2"/>
    <n v="21.259"/>
  </r>
  <r>
    <s v="Standard Class"/>
    <x v="1"/>
    <s v="United States"/>
    <s v="Chicago"/>
    <x v="10"/>
    <n v="60623"/>
    <x v="2"/>
    <x v="1"/>
    <x v="9"/>
    <n v="52.448"/>
    <n v="2"/>
    <n v="0.8"/>
    <n v="-131.12"/>
  </r>
  <r>
    <s v="Standard Class"/>
    <x v="1"/>
    <s v="United States"/>
    <s v="Chicago"/>
    <x v="10"/>
    <n v="60623"/>
    <x v="2"/>
    <x v="1"/>
    <x v="2"/>
    <n v="20.16"/>
    <n v="4"/>
    <n v="0.2"/>
    <n v="6.5519999999999996"/>
  </r>
  <r>
    <s v="Second Class"/>
    <x v="0"/>
    <s v="United States"/>
    <s v="Houston"/>
    <x v="5"/>
    <n v="77036"/>
    <x v="2"/>
    <x v="1"/>
    <x v="9"/>
    <n v="97.263999999999996"/>
    <n v="4"/>
    <n v="0.8"/>
    <n v="-243.16"/>
  </r>
  <r>
    <s v="Second Class"/>
    <x v="0"/>
    <s v="United States"/>
    <s v="Newark"/>
    <x v="24"/>
    <n v="43055"/>
    <x v="3"/>
    <x v="0"/>
    <x v="1"/>
    <n v="396.80200000000002"/>
    <n v="7"/>
    <n v="0.3"/>
    <n v="-11.337199999999999"/>
  </r>
  <r>
    <s v="Second Class"/>
    <x v="0"/>
    <s v="United States"/>
    <s v="Newark"/>
    <x v="24"/>
    <n v="43055"/>
    <x v="3"/>
    <x v="1"/>
    <x v="14"/>
    <n v="15.88"/>
    <n v="5"/>
    <n v="0.2"/>
    <n v="-3.7715000000000001"/>
  </r>
  <r>
    <s v="Standard Class"/>
    <x v="2"/>
    <s v="United States"/>
    <s v="New York City"/>
    <x v="15"/>
    <n v="10009"/>
    <x v="3"/>
    <x v="1"/>
    <x v="6"/>
    <n v="3.28"/>
    <n v="1"/>
    <n v="0"/>
    <n v="1.4104000000000001"/>
  </r>
  <r>
    <s v="Second Class"/>
    <x v="1"/>
    <s v="United States"/>
    <s v="Decatur"/>
    <x v="10"/>
    <n v="62521"/>
    <x v="2"/>
    <x v="1"/>
    <x v="4"/>
    <n v="24.815999999999999"/>
    <n v="2"/>
    <n v="0.2"/>
    <n v="1.8612"/>
  </r>
  <r>
    <s v="Second Class"/>
    <x v="1"/>
    <s v="United States"/>
    <s v="Decatur"/>
    <x v="10"/>
    <n v="62521"/>
    <x v="2"/>
    <x v="2"/>
    <x v="11"/>
    <n v="408.74400000000003"/>
    <n v="7"/>
    <n v="0.2"/>
    <n v="76.639499999999998"/>
  </r>
  <r>
    <s v="Second Class"/>
    <x v="2"/>
    <s v="United States"/>
    <s v="Monroe"/>
    <x v="28"/>
    <n v="71203"/>
    <x v="0"/>
    <x v="2"/>
    <x v="7"/>
    <n v="503.96"/>
    <n v="4"/>
    <n v="0"/>
    <n v="131.02959999999999"/>
  </r>
  <r>
    <s v="Second Class"/>
    <x v="2"/>
    <s v="United States"/>
    <s v="Monroe"/>
    <x v="28"/>
    <n v="71203"/>
    <x v="0"/>
    <x v="2"/>
    <x v="7"/>
    <n v="149.94999999999999"/>
    <n v="5"/>
    <n v="0"/>
    <n v="41.985999999999997"/>
  </r>
  <r>
    <s v="Second Class"/>
    <x v="2"/>
    <s v="United States"/>
    <s v="Monroe"/>
    <x v="28"/>
    <n v="71203"/>
    <x v="0"/>
    <x v="2"/>
    <x v="11"/>
    <n v="29"/>
    <n v="2"/>
    <n v="0"/>
    <n v="7.25"/>
  </r>
  <r>
    <s v="Standard Class"/>
    <x v="0"/>
    <s v="United States"/>
    <s v="Fairfield"/>
    <x v="29"/>
    <n v="6824"/>
    <x v="3"/>
    <x v="1"/>
    <x v="8"/>
    <n v="7.16"/>
    <n v="2"/>
    <n v="0"/>
    <n v="3.4367999999999999"/>
  </r>
  <r>
    <s v="Standard Class"/>
    <x v="2"/>
    <s v="United States"/>
    <s v="Los Angeles"/>
    <x v="1"/>
    <n v="90032"/>
    <x v="1"/>
    <x v="2"/>
    <x v="11"/>
    <n v="176.8"/>
    <n v="8"/>
    <n v="0"/>
    <n v="22.984000000000002"/>
  </r>
  <r>
    <s v="Standard Class"/>
    <x v="1"/>
    <s v="United States"/>
    <s v="Grand Prairie"/>
    <x v="5"/>
    <n v="75051"/>
    <x v="2"/>
    <x v="1"/>
    <x v="4"/>
    <n v="37.223999999999997"/>
    <n v="3"/>
    <n v="0.2"/>
    <n v="3.7223999999999999"/>
  </r>
  <r>
    <s v="Standard Class"/>
    <x v="1"/>
    <s v="United States"/>
    <s v="Grand Prairie"/>
    <x v="5"/>
    <n v="75051"/>
    <x v="2"/>
    <x v="1"/>
    <x v="10"/>
    <n v="20.015999999999998"/>
    <n v="3"/>
    <n v="0.2"/>
    <n v="6.2549999999999999"/>
  </r>
  <r>
    <s v="First Class"/>
    <x v="2"/>
    <s v="United States"/>
    <s v="New York City"/>
    <x v="15"/>
    <n v="10035"/>
    <x v="3"/>
    <x v="0"/>
    <x v="0"/>
    <n v="899.13599999999997"/>
    <n v="4"/>
    <n v="0.2"/>
    <n v="112.392"/>
  </r>
  <r>
    <s v="First Class"/>
    <x v="2"/>
    <s v="United States"/>
    <s v="New York City"/>
    <x v="15"/>
    <n v="10035"/>
    <x v="3"/>
    <x v="2"/>
    <x v="7"/>
    <n v="71.760000000000005"/>
    <n v="6"/>
    <n v="0"/>
    <n v="20.0928"/>
  </r>
  <r>
    <s v="First Class"/>
    <x v="2"/>
    <s v="United States"/>
    <s v="New York City"/>
    <x v="15"/>
    <n v="10035"/>
    <x v="3"/>
    <x v="1"/>
    <x v="10"/>
    <n v="51.84"/>
    <n v="8"/>
    <n v="0"/>
    <n v="24.883199999999999"/>
  </r>
  <r>
    <s v="First Class"/>
    <x v="2"/>
    <s v="United States"/>
    <s v="New York City"/>
    <x v="15"/>
    <n v="10035"/>
    <x v="3"/>
    <x v="0"/>
    <x v="0"/>
    <n v="626.35199999999998"/>
    <n v="3"/>
    <n v="0.2"/>
    <n v="46.976399999999998"/>
  </r>
  <r>
    <s v="First Class"/>
    <x v="2"/>
    <s v="United States"/>
    <s v="New York City"/>
    <x v="15"/>
    <n v="10035"/>
    <x v="3"/>
    <x v="1"/>
    <x v="6"/>
    <n v="19.899999999999999"/>
    <n v="5"/>
    <n v="0"/>
    <n v="6.5670000000000002"/>
  </r>
  <r>
    <s v="Standard Class"/>
    <x v="1"/>
    <s v="United States"/>
    <s v="Redlands"/>
    <x v="1"/>
    <n v="92374"/>
    <x v="1"/>
    <x v="1"/>
    <x v="12"/>
    <n v="14.28"/>
    <n v="7"/>
    <n v="0"/>
    <n v="6.7115999999999998"/>
  </r>
  <r>
    <s v="Standard Class"/>
    <x v="0"/>
    <s v="United States"/>
    <s v="Hamilton"/>
    <x v="24"/>
    <n v="45011"/>
    <x v="3"/>
    <x v="1"/>
    <x v="6"/>
    <n v="7.4080000000000004"/>
    <n v="2"/>
    <n v="0.2"/>
    <n v="1.2038"/>
  </r>
  <r>
    <s v="Standard Class"/>
    <x v="0"/>
    <s v="United States"/>
    <s v="Hamilton"/>
    <x v="24"/>
    <n v="45011"/>
    <x v="3"/>
    <x v="1"/>
    <x v="6"/>
    <n v="6.048"/>
    <n v="3"/>
    <n v="0.2"/>
    <n v="1.5875999999999999"/>
  </r>
  <r>
    <s v="Standard Class"/>
    <x v="2"/>
    <s v="United States"/>
    <s v="Westfield"/>
    <x v="30"/>
    <n v="7090"/>
    <x v="3"/>
    <x v="1"/>
    <x v="4"/>
    <n v="46.26"/>
    <n v="3"/>
    <n v="0"/>
    <n v="12.0276"/>
  </r>
  <r>
    <s v="Standard Class"/>
    <x v="1"/>
    <s v="United States"/>
    <s v="Philadelphia"/>
    <x v="9"/>
    <n v="19120"/>
    <x v="3"/>
    <x v="1"/>
    <x v="8"/>
    <n v="2.9460000000000002"/>
    <n v="2"/>
    <n v="0.7"/>
    <n v="-2.2585999999999999"/>
  </r>
  <r>
    <s v="Standard Class"/>
    <x v="1"/>
    <s v="United States"/>
    <s v="Philadelphia"/>
    <x v="9"/>
    <n v="19120"/>
    <x v="3"/>
    <x v="1"/>
    <x v="10"/>
    <n v="16.056000000000001"/>
    <n v="3"/>
    <n v="0.2"/>
    <n v="5.8202999999999996"/>
  </r>
  <r>
    <s v="Standard Class"/>
    <x v="0"/>
    <s v="United States"/>
    <s v="Akron"/>
    <x v="24"/>
    <n v="44312"/>
    <x v="3"/>
    <x v="1"/>
    <x v="10"/>
    <n v="21.744"/>
    <n v="3"/>
    <n v="0.2"/>
    <n v="6.7949999999999999"/>
  </r>
  <r>
    <s v="First Class"/>
    <x v="0"/>
    <s v="United States"/>
    <s v="Denver"/>
    <x v="22"/>
    <n v="80219"/>
    <x v="1"/>
    <x v="0"/>
    <x v="3"/>
    <n v="218.75"/>
    <n v="2"/>
    <n v="0.5"/>
    <n v="-161.875"/>
  </r>
  <r>
    <s v="First Class"/>
    <x v="0"/>
    <s v="United States"/>
    <s v="Denver"/>
    <x v="22"/>
    <n v="80219"/>
    <x v="1"/>
    <x v="1"/>
    <x v="9"/>
    <n v="2.6"/>
    <n v="1"/>
    <n v="0.2"/>
    <n v="0.29249999999999998"/>
  </r>
  <r>
    <s v="Second Class"/>
    <x v="0"/>
    <s v="United States"/>
    <s v="Dallas"/>
    <x v="5"/>
    <n v="75220"/>
    <x v="2"/>
    <x v="1"/>
    <x v="9"/>
    <n v="66.284000000000006"/>
    <n v="2"/>
    <n v="0.8"/>
    <n v="-178.96680000000001"/>
  </r>
  <r>
    <s v="Standard Class"/>
    <x v="1"/>
    <s v="United States"/>
    <s v="Franklin"/>
    <x v="18"/>
    <n v="37064"/>
    <x v="0"/>
    <x v="0"/>
    <x v="5"/>
    <n v="35.167999999999999"/>
    <n v="7"/>
    <n v="0.2"/>
    <n v="9.6712000000000007"/>
  </r>
  <r>
    <s v="Standard Class"/>
    <x v="0"/>
    <s v="United States"/>
    <s v="Whittier"/>
    <x v="1"/>
    <n v="90604"/>
    <x v="1"/>
    <x v="2"/>
    <x v="7"/>
    <n v="444.76799999999997"/>
    <n v="4"/>
    <n v="0.2"/>
    <n v="44.476799999999997"/>
  </r>
  <r>
    <s v="Standard Class"/>
    <x v="0"/>
    <s v="United States"/>
    <s v="Saginaw"/>
    <x v="12"/>
    <n v="48601"/>
    <x v="2"/>
    <x v="1"/>
    <x v="4"/>
    <n v="83.92"/>
    <n v="4"/>
    <n v="0"/>
    <n v="5.8743999999999996"/>
  </r>
  <r>
    <s v="Standard Class"/>
    <x v="0"/>
    <s v="United States"/>
    <s v="Saginaw"/>
    <x v="12"/>
    <n v="48601"/>
    <x v="2"/>
    <x v="2"/>
    <x v="7"/>
    <n v="131.97999999999999"/>
    <n v="2"/>
    <n v="0"/>
    <n v="35.634599999999999"/>
  </r>
  <r>
    <s v="Standard Class"/>
    <x v="0"/>
    <s v="United States"/>
    <s v="Saginaw"/>
    <x v="12"/>
    <n v="48601"/>
    <x v="2"/>
    <x v="1"/>
    <x v="8"/>
    <n v="15.92"/>
    <n v="4"/>
    <n v="0"/>
    <n v="7.4824000000000002"/>
  </r>
  <r>
    <s v="Standard Class"/>
    <x v="0"/>
    <s v="United States"/>
    <s v="Saginaw"/>
    <x v="12"/>
    <n v="48601"/>
    <x v="2"/>
    <x v="1"/>
    <x v="13"/>
    <n v="52.29"/>
    <n v="9"/>
    <n v="0"/>
    <n v="16.209900000000001"/>
  </r>
  <r>
    <s v="Standard Class"/>
    <x v="0"/>
    <s v="United States"/>
    <s v="Saginaw"/>
    <x v="12"/>
    <n v="48601"/>
    <x v="2"/>
    <x v="1"/>
    <x v="4"/>
    <n v="91.99"/>
    <n v="1"/>
    <n v="0"/>
    <n v="3.6796000000000002"/>
  </r>
  <r>
    <s v="Second Class"/>
    <x v="1"/>
    <s v="United States"/>
    <s v="Dallas"/>
    <x v="5"/>
    <n v="75220"/>
    <x v="2"/>
    <x v="2"/>
    <x v="11"/>
    <n v="20.8"/>
    <n v="2"/>
    <n v="0.2"/>
    <n v="6.5"/>
  </r>
  <r>
    <s v="Standard Class"/>
    <x v="1"/>
    <s v="United States"/>
    <s v="Medina"/>
    <x v="24"/>
    <n v="44256"/>
    <x v="3"/>
    <x v="1"/>
    <x v="2"/>
    <n v="23.68"/>
    <n v="2"/>
    <n v="0.2"/>
    <n v="8.8800000000000008"/>
  </r>
  <r>
    <s v="Standard Class"/>
    <x v="1"/>
    <s v="United States"/>
    <s v="Medina"/>
    <x v="24"/>
    <n v="44256"/>
    <x v="3"/>
    <x v="0"/>
    <x v="0"/>
    <n v="452.45"/>
    <n v="5"/>
    <n v="0.5"/>
    <n v="-244.32300000000001"/>
  </r>
  <r>
    <s v="Standard Class"/>
    <x v="1"/>
    <s v="United States"/>
    <s v="Medina"/>
    <x v="24"/>
    <n v="44256"/>
    <x v="3"/>
    <x v="2"/>
    <x v="7"/>
    <n v="62.981999999999999"/>
    <n v="3"/>
    <n v="0.4"/>
    <n v="-14.6958"/>
  </r>
  <r>
    <s v="Standard Class"/>
    <x v="1"/>
    <s v="United States"/>
    <s v="Medina"/>
    <x v="24"/>
    <n v="44256"/>
    <x v="3"/>
    <x v="2"/>
    <x v="15"/>
    <n v="1188"/>
    <n v="9"/>
    <n v="0.7"/>
    <n v="-950.4"/>
  </r>
  <r>
    <s v="Standard Class"/>
    <x v="1"/>
    <s v="United States"/>
    <s v="Medina"/>
    <x v="24"/>
    <n v="44256"/>
    <x v="3"/>
    <x v="2"/>
    <x v="11"/>
    <n v="89.584000000000003"/>
    <n v="2"/>
    <n v="0.2"/>
    <n v="4.4791999999999996"/>
  </r>
  <r>
    <s v="Standard Class"/>
    <x v="0"/>
    <s v="United States"/>
    <s v="Los Angeles"/>
    <x v="1"/>
    <n v="90032"/>
    <x v="1"/>
    <x v="1"/>
    <x v="4"/>
    <n v="93.06"/>
    <n v="6"/>
    <n v="0"/>
    <n v="26.056799999999999"/>
  </r>
  <r>
    <s v="Standard Class"/>
    <x v="0"/>
    <s v="United States"/>
    <s v="Los Angeles"/>
    <x v="1"/>
    <n v="90032"/>
    <x v="1"/>
    <x v="2"/>
    <x v="7"/>
    <n v="302.37599999999998"/>
    <n v="3"/>
    <n v="0.2"/>
    <n v="22.6782"/>
  </r>
  <r>
    <s v="First Class"/>
    <x v="0"/>
    <s v="United States"/>
    <s v="Dublin"/>
    <x v="24"/>
    <n v="43017"/>
    <x v="3"/>
    <x v="1"/>
    <x v="13"/>
    <n v="5.5839999999999996"/>
    <n v="2"/>
    <n v="0.2"/>
    <n v="1.8148"/>
  </r>
  <r>
    <s v="First Class"/>
    <x v="0"/>
    <s v="United States"/>
    <s v="Dublin"/>
    <x v="24"/>
    <n v="43017"/>
    <x v="3"/>
    <x v="1"/>
    <x v="10"/>
    <n v="22.704000000000001"/>
    <n v="6"/>
    <n v="0.2"/>
    <n v="8.2302"/>
  </r>
  <r>
    <s v="First Class"/>
    <x v="0"/>
    <s v="United States"/>
    <s v="Dublin"/>
    <x v="24"/>
    <n v="43017"/>
    <x v="3"/>
    <x v="1"/>
    <x v="8"/>
    <n v="19.776"/>
    <n v="4"/>
    <n v="0.7"/>
    <n v="-13.8432"/>
  </r>
  <r>
    <s v="First Class"/>
    <x v="0"/>
    <s v="United States"/>
    <s v="Dublin"/>
    <x v="24"/>
    <n v="43017"/>
    <x v="3"/>
    <x v="0"/>
    <x v="5"/>
    <n v="72.703999999999994"/>
    <n v="4"/>
    <n v="0.2"/>
    <n v="19.084800000000001"/>
  </r>
  <r>
    <s v="First Class"/>
    <x v="0"/>
    <s v="United States"/>
    <s v="Dublin"/>
    <x v="24"/>
    <n v="43017"/>
    <x v="3"/>
    <x v="2"/>
    <x v="15"/>
    <n v="479.988"/>
    <n v="4"/>
    <n v="0.7"/>
    <n v="-383.99040000000002"/>
  </r>
  <r>
    <s v="First Class"/>
    <x v="0"/>
    <s v="United States"/>
    <s v="Dublin"/>
    <x v="24"/>
    <n v="43017"/>
    <x v="3"/>
    <x v="1"/>
    <x v="6"/>
    <n v="27.167999999999999"/>
    <n v="2"/>
    <n v="0.2"/>
    <n v="2.7168000000000001"/>
  </r>
  <r>
    <s v="Standard Class"/>
    <x v="1"/>
    <s v="United States"/>
    <s v="Detroit"/>
    <x v="12"/>
    <n v="48227"/>
    <x v="2"/>
    <x v="1"/>
    <x v="6"/>
    <n v="2.2000000000000002"/>
    <n v="1"/>
    <n v="0"/>
    <n v="0.96799999999999997"/>
  </r>
  <r>
    <s v="Standard Class"/>
    <x v="1"/>
    <s v="United States"/>
    <s v="Detroit"/>
    <x v="12"/>
    <n v="48227"/>
    <x v="2"/>
    <x v="0"/>
    <x v="3"/>
    <n v="622.45000000000005"/>
    <n v="5"/>
    <n v="0"/>
    <n v="136.93899999999999"/>
  </r>
  <r>
    <s v="Standard Class"/>
    <x v="1"/>
    <s v="United States"/>
    <s v="Detroit"/>
    <x v="12"/>
    <n v="48227"/>
    <x v="2"/>
    <x v="1"/>
    <x v="4"/>
    <n v="21.98"/>
    <n v="1"/>
    <n v="0"/>
    <n v="0.2198"/>
  </r>
  <r>
    <s v="Standard Class"/>
    <x v="0"/>
    <s v="United States"/>
    <s v="Columbia"/>
    <x v="18"/>
    <n v="38401"/>
    <x v="0"/>
    <x v="0"/>
    <x v="1"/>
    <n v="161.56800000000001"/>
    <n v="2"/>
    <n v="0.2"/>
    <n v="-28.2744"/>
  </r>
  <r>
    <s v="Standard Class"/>
    <x v="0"/>
    <s v="United States"/>
    <s v="Columbia"/>
    <x v="18"/>
    <n v="38401"/>
    <x v="0"/>
    <x v="0"/>
    <x v="1"/>
    <n v="389.69600000000003"/>
    <n v="8"/>
    <n v="0.2"/>
    <n v="43.840800000000002"/>
  </r>
  <r>
    <s v="Standard Class"/>
    <x v="1"/>
    <s v="United States"/>
    <s v="Charlotte"/>
    <x v="3"/>
    <n v="28205"/>
    <x v="0"/>
    <x v="1"/>
    <x v="8"/>
    <n v="18.648"/>
    <n v="7"/>
    <n v="0.7"/>
    <n v="-12.432"/>
  </r>
  <r>
    <s v="Standard Class"/>
    <x v="2"/>
    <s v="United States"/>
    <s v="Tampa"/>
    <x v="2"/>
    <n v="33614"/>
    <x v="0"/>
    <x v="0"/>
    <x v="3"/>
    <n v="233.86"/>
    <n v="2"/>
    <n v="0.45"/>
    <n v="-102.048"/>
  </r>
  <r>
    <s v="Standard Class"/>
    <x v="2"/>
    <s v="United States"/>
    <s v="Tampa"/>
    <x v="2"/>
    <n v="33614"/>
    <x v="0"/>
    <x v="0"/>
    <x v="3"/>
    <n v="620.61450000000002"/>
    <n v="3"/>
    <n v="0.45"/>
    <n v="-248.2458"/>
  </r>
  <r>
    <s v="Standard Class"/>
    <x v="2"/>
    <s v="United States"/>
    <s v="Tampa"/>
    <x v="2"/>
    <n v="33614"/>
    <x v="0"/>
    <x v="1"/>
    <x v="8"/>
    <n v="5.3280000000000003"/>
    <n v="2"/>
    <n v="0.7"/>
    <n v="-3.552"/>
  </r>
  <r>
    <s v="Standard Class"/>
    <x v="2"/>
    <s v="United States"/>
    <s v="Tampa"/>
    <x v="2"/>
    <n v="33614"/>
    <x v="0"/>
    <x v="0"/>
    <x v="5"/>
    <n v="258.072"/>
    <n v="3"/>
    <n v="0.2"/>
    <n v="0"/>
  </r>
  <r>
    <s v="Standard Class"/>
    <x v="2"/>
    <s v="United States"/>
    <s v="Tampa"/>
    <x v="2"/>
    <n v="33614"/>
    <x v="0"/>
    <x v="2"/>
    <x v="11"/>
    <n v="617.976"/>
    <n v="3"/>
    <n v="0.2"/>
    <n v="-7.7247000000000003"/>
  </r>
  <r>
    <s v="Standard Class"/>
    <x v="1"/>
    <s v="United States"/>
    <s v="Santa Clara"/>
    <x v="1"/>
    <n v="95051"/>
    <x v="1"/>
    <x v="1"/>
    <x v="10"/>
    <n v="10.56"/>
    <n v="2"/>
    <n v="0"/>
    <n v="4.7519999999999998"/>
  </r>
  <r>
    <s v="Second Class"/>
    <x v="0"/>
    <s v="United States"/>
    <s v="Chicago"/>
    <x v="10"/>
    <n v="60610"/>
    <x v="2"/>
    <x v="1"/>
    <x v="10"/>
    <n v="25.92"/>
    <n v="5"/>
    <n v="0.2"/>
    <n v="9.3960000000000008"/>
  </r>
  <r>
    <s v="Second Class"/>
    <x v="0"/>
    <s v="United States"/>
    <s v="Chicago"/>
    <x v="10"/>
    <n v="60610"/>
    <x v="2"/>
    <x v="0"/>
    <x v="5"/>
    <n v="419.68"/>
    <n v="5"/>
    <n v="0.6"/>
    <n v="-356.72800000000001"/>
  </r>
  <r>
    <s v="Second Class"/>
    <x v="0"/>
    <s v="United States"/>
    <s v="Chicago"/>
    <x v="10"/>
    <n v="60610"/>
    <x v="2"/>
    <x v="0"/>
    <x v="5"/>
    <n v="11.688000000000001"/>
    <n v="3"/>
    <n v="0.6"/>
    <n v="-4.6752000000000002"/>
  </r>
  <r>
    <s v="Second Class"/>
    <x v="0"/>
    <s v="United States"/>
    <s v="Chicago"/>
    <x v="10"/>
    <n v="60610"/>
    <x v="2"/>
    <x v="2"/>
    <x v="7"/>
    <n v="31.984000000000002"/>
    <n v="2"/>
    <n v="0.2"/>
    <n v="11.1944"/>
  </r>
  <r>
    <s v="Second Class"/>
    <x v="0"/>
    <s v="United States"/>
    <s v="Chicago"/>
    <x v="10"/>
    <n v="60610"/>
    <x v="2"/>
    <x v="0"/>
    <x v="3"/>
    <n v="177.22499999999999"/>
    <n v="5"/>
    <n v="0.5"/>
    <n v="-120.51300000000001"/>
  </r>
  <r>
    <s v="Second Class"/>
    <x v="0"/>
    <s v="United States"/>
    <s v="Chicago"/>
    <x v="10"/>
    <n v="60610"/>
    <x v="2"/>
    <x v="0"/>
    <x v="5"/>
    <n v="4.0439999999999996"/>
    <n v="3"/>
    <n v="0.6"/>
    <n v="-2.8308"/>
  </r>
  <r>
    <s v="Second Class"/>
    <x v="0"/>
    <s v="United States"/>
    <s v="Chicago"/>
    <x v="10"/>
    <n v="60610"/>
    <x v="2"/>
    <x v="1"/>
    <x v="6"/>
    <n v="7.4080000000000004"/>
    <n v="2"/>
    <n v="0.2"/>
    <n v="1.2038"/>
  </r>
  <r>
    <s v="Second Class"/>
    <x v="2"/>
    <s v="United States"/>
    <s v="Lakeville"/>
    <x v="11"/>
    <n v="55044"/>
    <x v="2"/>
    <x v="0"/>
    <x v="1"/>
    <n v="2001.86"/>
    <n v="7"/>
    <n v="0"/>
    <n v="580.5394"/>
  </r>
  <r>
    <s v="Second Class"/>
    <x v="2"/>
    <s v="United States"/>
    <s v="Lakeville"/>
    <x v="11"/>
    <n v="55044"/>
    <x v="2"/>
    <x v="1"/>
    <x v="4"/>
    <n v="166.72"/>
    <n v="2"/>
    <n v="0"/>
    <n v="41.68"/>
  </r>
  <r>
    <s v="Second Class"/>
    <x v="2"/>
    <s v="United States"/>
    <s v="Lakeville"/>
    <x v="11"/>
    <n v="55044"/>
    <x v="2"/>
    <x v="1"/>
    <x v="10"/>
    <n v="47.88"/>
    <n v="6"/>
    <n v="0"/>
    <n v="23.94"/>
  </r>
  <r>
    <s v="Second Class"/>
    <x v="2"/>
    <s v="United States"/>
    <s v="Lakeville"/>
    <x v="11"/>
    <n v="55044"/>
    <x v="2"/>
    <x v="1"/>
    <x v="9"/>
    <n v="1503.25"/>
    <n v="5"/>
    <n v="0"/>
    <n v="496.07249999999999"/>
  </r>
  <r>
    <s v="Second Class"/>
    <x v="2"/>
    <s v="United States"/>
    <s v="Lakeville"/>
    <x v="11"/>
    <n v="55044"/>
    <x v="2"/>
    <x v="1"/>
    <x v="10"/>
    <n v="25.92"/>
    <n v="4"/>
    <n v="0"/>
    <n v="12.441599999999999"/>
  </r>
  <r>
    <s v="Second Class"/>
    <x v="0"/>
    <s v="United States"/>
    <s v="San Francisco"/>
    <x v="1"/>
    <n v="94109"/>
    <x v="1"/>
    <x v="0"/>
    <x v="1"/>
    <n v="321.56799999999998"/>
    <n v="2"/>
    <n v="0.2"/>
    <n v="28.1372"/>
  </r>
  <r>
    <s v="Standard Class"/>
    <x v="0"/>
    <s v="United States"/>
    <s v="San Diego"/>
    <x v="1"/>
    <n v="92037"/>
    <x v="1"/>
    <x v="1"/>
    <x v="10"/>
    <n v="7.61"/>
    <n v="1"/>
    <n v="0"/>
    <n v="3.5767000000000002"/>
  </r>
  <r>
    <s v="Standard Class"/>
    <x v="0"/>
    <s v="United States"/>
    <s v="San Diego"/>
    <x v="1"/>
    <n v="92037"/>
    <x v="1"/>
    <x v="2"/>
    <x v="11"/>
    <n v="3347.37"/>
    <n v="13"/>
    <n v="0"/>
    <n v="636.00030000000004"/>
  </r>
  <r>
    <s v="First Class"/>
    <x v="0"/>
    <s v="United States"/>
    <s v="New York City"/>
    <x v="15"/>
    <n v="10024"/>
    <x v="3"/>
    <x v="1"/>
    <x v="4"/>
    <n v="80.58"/>
    <n v="6"/>
    <n v="0"/>
    <n v="22.5624"/>
  </r>
  <r>
    <s v="First Class"/>
    <x v="0"/>
    <s v="United States"/>
    <s v="New York City"/>
    <x v="15"/>
    <n v="10024"/>
    <x v="3"/>
    <x v="1"/>
    <x v="12"/>
    <n v="361.92"/>
    <n v="4"/>
    <n v="0"/>
    <n v="162.864"/>
  </r>
  <r>
    <s v="Standard Class"/>
    <x v="1"/>
    <s v="United States"/>
    <s v="Chicago"/>
    <x v="10"/>
    <n v="60623"/>
    <x v="2"/>
    <x v="0"/>
    <x v="5"/>
    <n v="12.132"/>
    <n v="9"/>
    <n v="0.6"/>
    <n v="-8.4923999999999999"/>
  </r>
  <r>
    <s v="Standard Class"/>
    <x v="1"/>
    <s v="United States"/>
    <s v="Chicago"/>
    <x v="10"/>
    <n v="60623"/>
    <x v="2"/>
    <x v="1"/>
    <x v="4"/>
    <n v="82.367999999999995"/>
    <n v="2"/>
    <n v="0.2"/>
    <n v="-19.5624"/>
  </r>
  <r>
    <s v="Standard Class"/>
    <x v="1"/>
    <s v="United States"/>
    <s v="Chicago"/>
    <x v="10"/>
    <n v="60623"/>
    <x v="2"/>
    <x v="1"/>
    <x v="4"/>
    <n v="53.92"/>
    <n v="5"/>
    <n v="0.2"/>
    <n v="4.0439999999999996"/>
  </r>
  <r>
    <s v="Standard Class"/>
    <x v="1"/>
    <s v="United States"/>
    <s v="Chicago"/>
    <x v="10"/>
    <n v="60623"/>
    <x v="2"/>
    <x v="2"/>
    <x v="7"/>
    <n v="647.904"/>
    <n v="6"/>
    <n v="0.2"/>
    <n v="56.691600000000001"/>
  </r>
  <r>
    <s v="Second Class"/>
    <x v="0"/>
    <s v="United States"/>
    <s v="New York City"/>
    <x v="15"/>
    <n v="10009"/>
    <x v="3"/>
    <x v="2"/>
    <x v="11"/>
    <n v="20.37"/>
    <n v="3"/>
    <n v="0"/>
    <n v="6.9257999999999997"/>
  </r>
  <r>
    <s v="Second Class"/>
    <x v="0"/>
    <s v="United States"/>
    <s v="New York City"/>
    <x v="15"/>
    <n v="10009"/>
    <x v="3"/>
    <x v="1"/>
    <x v="4"/>
    <n v="221.55"/>
    <n v="3"/>
    <n v="0"/>
    <n v="6.6464999999999996"/>
  </r>
  <r>
    <s v="Second Class"/>
    <x v="0"/>
    <s v="United States"/>
    <s v="New York City"/>
    <x v="15"/>
    <n v="10009"/>
    <x v="3"/>
    <x v="1"/>
    <x v="8"/>
    <n v="17.52"/>
    <n v="5"/>
    <n v="0.2"/>
    <n v="6.1319999999999997"/>
  </r>
  <r>
    <s v="Standard Class"/>
    <x v="1"/>
    <s v="United States"/>
    <s v="Pasadena"/>
    <x v="5"/>
    <n v="77506"/>
    <x v="2"/>
    <x v="1"/>
    <x v="9"/>
    <n v="1.6240000000000001"/>
    <n v="2"/>
    <n v="0.8"/>
    <n v="-4.4660000000000002"/>
  </r>
  <r>
    <s v="Second Class"/>
    <x v="1"/>
    <s v="United States"/>
    <s v="Houston"/>
    <x v="5"/>
    <n v="77036"/>
    <x v="2"/>
    <x v="2"/>
    <x v="15"/>
    <n v="3059.982"/>
    <n v="3"/>
    <n v="0.4"/>
    <n v="-509.99700000000001"/>
  </r>
  <r>
    <s v="Second Class"/>
    <x v="1"/>
    <s v="United States"/>
    <s v="Houston"/>
    <x v="5"/>
    <n v="77036"/>
    <x v="2"/>
    <x v="2"/>
    <x v="15"/>
    <n v="2519.9580000000001"/>
    <n v="7"/>
    <n v="0.4"/>
    <n v="-251.9958"/>
  </r>
  <r>
    <s v="Standard Class"/>
    <x v="0"/>
    <s v="United States"/>
    <s v="Chicago"/>
    <x v="10"/>
    <n v="60610"/>
    <x v="2"/>
    <x v="2"/>
    <x v="7"/>
    <n v="328.22399999999999"/>
    <n v="4"/>
    <n v="0.2"/>
    <n v="28.7196"/>
  </r>
  <r>
    <s v="Standard Class"/>
    <x v="0"/>
    <s v="United States"/>
    <s v="Brentwood"/>
    <x v="1"/>
    <n v="94513"/>
    <x v="1"/>
    <x v="2"/>
    <x v="11"/>
    <n v="79.900000000000006"/>
    <n v="2"/>
    <n v="0"/>
    <n v="35.155999999999999"/>
  </r>
  <r>
    <s v="Standard Class"/>
    <x v="1"/>
    <s v="United States"/>
    <s v="Chapel Hill"/>
    <x v="3"/>
    <n v="27514"/>
    <x v="0"/>
    <x v="1"/>
    <x v="6"/>
    <n v="14.016"/>
    <n v="3"/>
    <n v="0.2"/>
    <n v="4.7304000000000004"/>
  </r>
  <r>
    <s v="Standard Class"/>
    <x v="0"/>
    <s v="United States"/>
    <s v="Morristown"/>
    <x v="30"/>
    <n v="7960"/>
    <x v="3"/>
    <x v="1"/>
    <x v="13"/>
    <n v="7.56"/>
    <n v="6"/>
    <n v="0"/>
    <n v="0.3024"/>
  </r>
  <r>
    <s v="Standard Class"/>
    <x v="1"/>
    <s v="United States"/>
    <s v="Cincinnati"/>
    <x v="24"/>
    <n v="45231"/>
    <x v="3"/>
    <x v="1"/>
    <x v="4"/>
    <n v="37.207999999999998"/>
    <n v="1"/>
    <n v="0.2"/>
    <n v="-7.4416000000000002"/>
  </r>
  <r>
    <s v="Standard Class"/>
    <x v="1"/>
    <s v="United States"/>
    <s v="Cincinnati"/>
    <x v="24"/>
    <n v="45231"/>
    <x v="3"/>
    <x v="1"/>
    <x v="12"/>
    <n v="57.576000000000001"/>
    <n v="3"/>
    <n v="0.2"/>
    <n v="21.591000000000001"/>
  </r>
  <r>
    <s v="Second Class"/>
    <x v="1"/>
    <s v="United States"/>
    <s v="San Francisco"/>
    <x v="1"/>
    <n v="94110"/>
    <x v="1"/>
    <x v="1"/>
    <x v="4"/>
    <n v="725.84"/>
    <n v="4"/>
    <n v="0"/>
    <n v="210.49359999999999"/>
  </r>
  <r>
    <s v="First Class"/>
    <x v="0"/>
    <s v="United States"/>
    <s v="San Francisco"/>
    <x v="1"/>
    <n v="94109"/>
    <x v="1"/>
    <x v="2"/>
    <x v="11"/>
    <n v="209.93"/>
    <n v="7"/>
    <n v="0"/>
    <n v="92.369200000000006"/>
  </r>
  <r>
    <s v="First Class"/>
    <x v="0"/>
    <s v="United States"/>
    <s v="San Francisco"/>
    <x v="1"/>
    <n v="94109"/>
    <x v="1"/>
    <x v="0"/>
    <x v="5"/>
    <n v="5.28"/>
    <n v="3"/>
    <n v="0"/>
    <n v="2.3231999999999999"/>
  </r>
  <r>
    <s v="First Class"/>
    <x v="0"/>
    <s v="United States"/>
    <s v="San Francisco"/>
    <x v="1"/>
    <n v="94109"/>
    <x v="1"/>
    <x v="1"/>
    <x v="8"/>
    <n v="10.92"/>
    <n v="3"/>
    <n v="0.2"/>
    <n v="4.0949999999999998"/>
  </r>
  <r>
    <s v="First Class"/>
    <x v="1"/>
    <s v="United States"/>
    <s v="Inglewood"/>
    <x v="1"/>
    <n v="90301"/>
    <x v="1"/>
    <x v="1"/>
    <x v="10"/>
    <n v="8.82"/>
    <n v="2"/>
    <n v="0"/>
    <n v="4.0571999999999999"/>
  </r>
  <r>
    <s v="First Class"/>
    <x v="1"/>
    <s v="United States"/>
    <s v="Inglewood"/>
    <x v="1"/>
    <n v="90301"/>
    <x v="1"/>
    <x v="1"/>
    <x v="6"/>
    <n v="5.98"/>
    <n v="1"/>
    <n v="0"/>
    <n v="1.5548"/>
  </r>
  <r>
    <s v="Standard Class"/>
    <x v="1"/>
    <s v="United States"/>
    <s v="Philadelphia"/>
    <x v="9"/>
    <n v="19140"/>
    <x v="3"/>
    <x v="1"/>
    <x v="10"/>
    <n v="11.648"/>
    <n v="2"/>
    <n v="0.2"/>
    <n v="4.0768000000000004"/>
  </r>
  <r>
    <s v="Standard Class"/>
    <x v="1"/>
    <s v="United States"/>
    <s v="Philadelphia"/>
    <x v="9"/>
    <n v="19140"/>
    <x v="3"/>
    <x v="1"/>
    <x v="10"/>
    <n v="18.175999999999998"/>
    <n v="4"/>
    <n v="0.2"/>
    <n v="5.9071999999999996"/>
  </r>
  <r>
    <s v="Standard Class"/>
    <x v="1"/>
    <s v="United States"/>
    <s v="Philadelphia"/>
    <x v="9"/>
    <n v="19140"/>
    <x v="3"/>
    <x v="1"/>
    <x v="4"/>
    <n v="59.712000000000003"/>
    <n v="6"/>
    <n v="0.2"/>
    <n v="5.9711999999999996"/>
  </r>
  <r>
    <s v="Standard Class"/>
    <x v="1"/>
    <s v="United States"/>
    <s v="Philadelphia"/>
    <x v="9"/>
    <n v="19140"/>
    <x v="3"/>
    <x v="1"/>
    <x v="2"/>
    <n v="24.84"/>
    <n v="3"/>
    <n v="0.2"/>
    <n v="8.6940000000000008"/>
  </r>
  <r>
    <s v="Second Class"/>
    <x v="0"/>
    <s v="United States"/>
    <s v="Houston"/>
    <x v="5"/>
    <n v="77070"/>
    <x v="2"/>
    <x v="1"/>
    <x v="8"/>
    <n v="2.08"/>
    <n v="5"/>
    <n v="0.8"/>
    <n v="-3.4319999999999999"/>
  </r>
  <r>
    <s v="Second Class"/>
    <x v="0"/>
    <s v="United States"/>
    <s v="Houston"/>
    <x v="5"/>
    <n v="77070"/>
    <x v="2"/>
    <x v="2"/>
    <x v="7"/>
    <n v="1114.4000000000001"/>
    <n v="7"/>
    <n v="0.2"/>
    <n v="376.11"/>
  </r>
  <r>
    <s v="Standard Class"/>
    <x v="0"/>
    <s v="United States"/>
    <s v="Los Angeles"/>
    <x v="1"/>
    <n v="90004"/>
    <x v="1"/>
    <x v="0"/>
    <x v="3"/>
    <n v="1038.8399999999999"/>
    <n v="5"/>
    <n v="0.2"/>
    <n v="51.942"/>
  </r>
  <r>
    <s v="Standard Class"/>
    <x v="0"/>
    <s v="United States"/>
    <s v="Portland"/>
    <x v="21"/>
    <n v="97206"/>
    <x v="1"/>
    <x v="1"/>
    <x v="10"/>
    <n v="141.76"/>
    <n v="5"/>
    <n v="0.2"/>
    <n v="47.844000000000001"/>
  </r>
  <r>
    <s v="Standard Class"/>
    <x v="0"/>
    <s v="United States"/>
    <s v="Portland"/>
    <x v="21"/>
    <n v="97206"/>
    <x v="1"/>
    <x v="2"/>
    <x v="11"/>
    <n v="239.8"/>
    <n v="5"/>
    <n v="0.2"/>
    <n v="47.96"/>
  </r>
  <r>
    <s v="Standard Class"/>
    <x v="0"/>
    <s v="United States"/>
    <s v="Portland"/>
    <x v="21"/>
    <n v="97206"/>
    <x v="1"/>
    <x v="1"/>
    <x v="10"/>
    <n v="31.103999999999999"/>
    <n v="6"/>
    <n v="0.2"/>
    <n v="10.8864"/>
  </r>
  <r>
    <s v="Second Class"/>
    <x v="1"/>
    <s v="United States"/>
    <s v="Tamarac"/>
    <x v="2"/>
    <n v="33319"/>
    <x v="0"/>
    <x v="1"/>
    <x v="8"/>
    <n v="254.05799999999999"/>
    <n v="7"/>
    <n v="0.7"/>
    <n v="-169.37200000000001"/>
  </r>
  <r>
    <s v="Second Class"/>
    <x v="1"/>
    <s v="United States"/>
    <s v="Tamarac"/>
    <x v="2"/>
    <n v="33319"/>
    <x v="0"/>
    <x v="1"/>
    <x v="9"/>
    <n v="194.52799999999999"/>
    <n v="2"/>
    <n v="0.2"/>
    <n v="24.315999999999999"/>
  </r>
  <r>
    <s v="Second Class"/>
    <x v="1"/>
    <s v="United States"/>
    <s v="Tamarac"/>
    <x v="2"/>
    <n v="33319"/>
    <x v="0"/>
    <x v="1"/>
    <x v="14"/>
    <n v="961.48"/>
    <n v="5"/>
    <n v="0.2"/>
    <n v="-204.31450000000001"/>
  </r>
  <r>
    <s v="Second Class"/>
    <x v="2"/>
    <s v="United States"/>
    <s v="Columbus"/>
    <x v="24"/>
    <n v="43229"/>
    <x v="3"/>
    <x v="1"/>
    <x v="13"/>
    <n v="19.096"/>
    <n v="7"/>
    <n v="0.2"/>
    <n v="6.6836000000000002"/>
  </r>
  <r>
    <s v="Second Class"/>
    <x v="2"/>
    <s v="United States"/>
    <s v="Columbus"/>
    <x v="24"/>
    <n v="43229"/>
    <x v="3"/>
    <x v="1"/>
    <x v="2"/>
    <n v="18.495999999999999"/>
    <n v="8"/>
    <n v="0.2"/>
    <n v="6.2423999999999999"/>
  </r>
  <r>
    <s v="Second Class"/>
    <x v="2"/>
    <s v="United States"/>
    <s v="Columbus"/>
    <x v="24"/>
    <n v="43229"/>
    <x v="3"/>
    <x v="2"/>
    <x v="11"/>
    <n v="255.98400000000001"/>
    <n v="2"/>
    <n v="0.2"/>
    <n v="54.396599999999999"/>
  </r>
  <r>
    <s v="Second Class"/>
    <x v="2"/>
    <s v="United States"/>
    <s v="Columbus"/>
    <x v="24"/>
    <n v="43229"/>
    <x v="3"/>
    <x v="0"/>
    <x v="0"/>
    <n v="86.97"/>
    <n v="3"/>
    <n v="0.5"/>
    <n v="-48.703200000000002"/>
  </r>
  <r>
    <s v="First Class"/>
    <x v="1"/>
    <s v="United States"/>
    <s v="Colorado Springs"/>
    <x v="22"/>
    <n v="80906"/>
    <x v="1"/>
    <x v="0"/>
    <x v="5"/>
    <n v="300.416"/>
    <n v="8"/>
    <n v="0.2"/>
    <n v="78.859200000000001"/>
  </r>
  <r>
    <s v="First Class"/>
    <x v="1"/>
    <s v="United States"/>
    <s v="Colorado Springs"/>
    <x v="22"/>
    <n v="80906"/>
    <x v="1"/>
    <x v="0"/>
    <x v="1"/>
    <n v="230.352"/>
    <n v="3"/>
    <n v="0.2"/>
    <n v="20.155799999999999"/>
  </r>
  <r>
    <s v="First Class"/>
    <x v="1"/>
    <s v="United States"/>
    <s v="Colorado Springs"/>
    <x v="22"/>
    <n v="80906"/>
    <x v="1"/>
    <x v="0"/>
    <x v="5"/>
    <n v="218.352"/>
    <n v="3"/>
    <n v="0.2"/>
    <n v="-24.564599999999999"/>
  </r>
  <r>
    <s v="First Class"/>
    <x v="1"/>
    <s v="United States"/>
    <s v="Colorado Springs"/>
    <x v="22"/>
    <n v="80906"/>
    <x v="1"/>
    <x v="1"/>
    <x v="8"/>
    <n v="78.599999999999994"/>
    <n v="5"/>
    <n v="0.7"/>
    <n v="-62.88"/>
  </r>
  <r>
    <s v="First Class"/>
    <x v="1"/>
    <s v="United States"/>
    <s v="Colorado Springs"/>
    <x v="22"/>
    <n v="80906"/>
    <x v="1"/>
    <x v="1"/>
    <x v="13"/>
    <n v="27.552"/>
    <n v="3"/>
    <n v="0.2"/>
    <n v="9.2988"/>
  </r>
  <r>
    <s v="Standard Class"/>
    <x v="1"/>
    <s v="United States"/>
    <s v="Belleville"/>
    <x v="30"/>
    <n v="7109"/>
    <x v="3"/>
    <x v="1"/>
    <x v="10"/>
    <n v="32.4"/>
    <n v="5"/>
    <n v="0"/>
    <n v="15.552"/>
  </r>
  <r>
    <s v="Standard Class"/>
    <x v="1"/>
    <s v="United States"/>
    <s v="Belleville"/>
    <x v="30"/>
    <n v="7109"/>
    <x v="3"/>
    <x v="1"/>
    <x v="4"/>
    <n v="1082.48"/>
    <n v="8"/>
    <n v="0"/>
    <n v="10.8248"/>
  </r>
  <r>
    <s v="Standard Class"/>
    <x v="1"/>
    <s v="United States"/>
    <s v="Belleville"/>
    <x v="30"/>
    <n v="7109"/>
    <x v="3"/>
    <x v="1"/>
    <x v="10"/>
    <n v="56.91"/>
    <n v="3"/>
    <n v="0"/>
    <n v="27.316800000000001"/>
  </r>
  <r>
    <s v="Standard Class"/>
    <x v="1"/>
    <s v="United States"/>
    <s v="Belleville"/>
    <x v="30"/>
    <n v="7109"/>
    <x v="3"/>
    <x v="0"/>
    <x v="5"/>
    <n v="77.599999999999994"/>
    <n v="4"/>
    <n v="0"/>
    <n v="38.024000000000001"/>
  </r>
  <r>
    <s v="Standard Class"/>
    <x v="1"/>
    <s v="United States"/>
    <s v="Belleville"/>
    <x v="30"/>
    <n v="7109"/>
    <x v="3"/>
    <x v="1"/>
    <x v="8"/>
    <n v="14.28"/>
    <n v="1"/>
    <n v="0"/>
    <n v="6.5688000000000004"/>
  </r>
  <r>
    <s v="Standard Class"/>
    <x v="0"/>
    <s v="United States"/>
    <s v="Chicago"/>
    <x v="10"/>
    <n v="60623"/>
    <x v="2"/>
    <x v="0"/>
    <x v="3"/>
    <n v="219.07499999999999"/>
    <n v="3"/>
    <n v="0.5"/>
    <n v="-131.44499999999999"/>
  </r>
  <r>
    <s v="Second Class"/>
    <x v="1"/>
    <s v="United States"/>
    <s v="New York City"/>
    <x v="15"/>
    <n v="10024"/>
    <x v="3"/>
    <x v="0"/>
    <x v="5"/>
    <n v="26.8"/>
    <n v="2"/>
    <n v="0"/>
    <n v="12.864000000000001"/>
  </r>
  <r>
    <s v="Standard Class"/>
    <x v="1"/>
    <s v="United States"/>
    <s v="Taylor"/>
    <x v="12"/>
    <n v="48180"/>
    <x v="2"/>
    <x v="1"/>
    <x v="6"/>
    <n v="9.84"/>
    <n v="3"/>
    <n v="0"/>
    <n v="2.8536000000000001"/>
  </r>
  <r>
    <s v="Standard Class"/>
    <x v="2"/>
    <s v="United States"/>
    <s v="Lakewood"/>
    <x v="30"/>
    <n v="8701"/>
    <x v="3"/>
    <x v="1"/>
    <x v="8"/>
    <n v="45.48"/>
    <n v="3"/>
    <n v="0"/>
    <n v="20.9208"/>
  </r>
  <r>
    <s v="Standard Class"/>
    <x v="2"/>
    <s v="United States"/>
    <s v="Lakewood"/>
    <x v="30"/>
    <n v="8701"/>
    <x v="3"/>
    <x v="1"/>
    <x v="6"/>
    <n v="289.2"/>
    <n v="6"/>
    <n v="0"/>
    <n v="83.867999999999995"/>
  </r>
  <r>
    <s v="First Class"/>
    <x v="0"/>
    <s v="United States"/>
    <s v="Arlington"/>
    <x v="17"/>
    <n v="22204"/>
    <x v="0"/>
    <x v="1"/>
    <x v="6"/>
    <n v="4.8899999999999997"/>
    <n v="1"/>
    <n v="0"/>
    <n v="2.0049000000000001"/>
  </r>
  <r>
    <s v="Second Class"/>
    <x v="1"/>
    <s v="United States"/>
    <s v="Arvada"/>
    <x v="22"/>
    <n v="80004"/>
    <x v="1"/>
    <x v="0"/>
    <x v="5"/>
    <n v="15.135999999999999"/>
    <n v="4"/>
    <n v="0.2"/>
    <n v="3.5948000000000002"/>
  </r>
  <r>
    <s v="Second Class"/>
    <x v="1"/>
    <s v="United States"/>
    <s v="Arvada"/>
    <x v="22"/>
    <n v="80004"/>
    <x v="1"/>
    <x v="0"/>
    <x v="1"/>
    <n v="466.76799999999997"/>
    <n v="2"/>
    <n v="0.2"/>
    <n v="52.511400000000002"/>
  </r>
  <r>
    <s v="Second Class"/>
    <x v="1"/>
    <s v="United States"/>
    <s v="Arvada"/>
    <x v="22"/>
    <n v="80004"/>
    <x v="1"/>
    <x v="0"/>
    <x v="5"/>
    <n v="15.231999999999999"/>
    <n v="1"/>
    <n v="0.2"/>
    <n v="1.7136"/>
  </r>
  <r>
    <s v="Second Class"/>
    <x v="1"/>
    <s v="United States"/>
    <s v="Arvada"/>
    <x v="22"/>
    <n v="80004"/>
    <x v="1"/>
    <x v="1"/>
    <x v="2"/>
    <n v="6.2640000000000002"/>
    <n v="3"/>
    <n v="0.2"/>
    <n v="2.0358000000000001"/>
  </r>
  <r>
    <s v="Standard Class"/>
    <x v="1"/>
    <s v="United States"/>
    <s v="Hackensack"/>
    <x v="30"/>
    <n v="7601"/>
    <x v="3"/>
    <x v="0"/>
    <x v="5"/>
    <n v="87.54"/>
    <n v="3"/>
    <n v="0"/>
    <n v="37.642200000000003"/>
  </r>
  <r>
    <s v="Standard Class"/>
    <x v="1"/>
    <s v="United States"/>
    <s v="Saint Petersburg"/>
    <x v="2"/>
    <n v="33710"/>
    <x v="0"/>
    <x v="2"/>
    <x v="7"/>
    <n v="178.38399999999999"/>
    <n v="2"/>
    <n v="0.2"/>
    <n v="22.297999999999998"/>
  </r>
  <r>
    <s v="Standard Class"/>
    <x v="1"/>
    <s v="United States"/>
    <s v="Saint Petersburg"/>
    <x v="2"/>
    <n v="33710"/>
    <x v="0"/>
    <x v="1"/>
    <x v="10"/>
    <n v="15.552"/>
    <n v="3"/>
    <n v="0.2"/>
    <n v="5.4432"/>
  </r>
  <r>
    <s v="First Class"/>
    <x v="1"/>
    <s v="United States"/>
    <s v="Philadelphia"/>
    <x v="9"/>
    <n v="19143"/>
    <x v="3"/>
    <x v="1"/>
    <x v="6"/>
    <n v="99.135999999999996"/>
    <n v="4"/>
    <n v="0.2"/>
    <n v="8.6744000000000003"/>
  </r>
  <r>
    <s v="Standard Class"/>
    <x v="2"/>
    <s v="United States"/>
    <s v="New York City"/>
    <x v="15"/>
    <n v="10024"/>
    <x v="3"/>
    <x v="0"/>
    <x v="1"/>
    <n v="135.88200000000001"/>
    <n v="1"/>
    <n v="0.1"/>
    <n v="24.1568"/>
  </r>
  <r>
    <s v="Standard Class"/>
    <x v="2"/>
    <s v="United States"/>
    <s v="New York City"/>
    <x v="15"/>
    <n v="10024"/>
    <x v="3"/>
    <x v="2"/>
    <x v="15"/>
    <n v="3991.98"/>
    <n v="2"/>
    <n v="0"/>
    <n v="1995.99"/>
  </r>
  <r>
    <s v="Standard Class"/>
    <x v="2"/>
    <s v="United States"/>
    <s v="New York City"/>
    <x v="15"/>
    <n v="10024"/>
    <x v="3"/>
    <x v="2"/>
    <x v="7"/>
    <n v="275.94"/>
    <n v="6"/>
    <n v="0"/>
    <n v="80.022599999999997"/>
  </r>
  <r>
    <s v="Standard Class"/>
    <x v="2"/>
    <s v="United States"/>
    <s v="New York City"/>
    <x v="15"/>
    <n v="10024"/>
    <x v="3"/>
    <x v="2"/>
    <x v="11"/>
    <n v="360"/>
    <n v="4"/>
    <n v="0"/>
    <n v="129.6"/>
  </r>
  <r>
    <s v="Standard Class"/>
    <x v="2"/>
    <s v="United States"/>
    <s v="New York City"/>
    <x v="15"/>
    <n v="10024"/>
    <x v="3"/>
    <x v="1"/>
    <x v="4"/>
    <n v="43.57"/>
    <n v="1"/>
    <n v="0"/>
    <n v="13.071"/>
  </r>
  <r>
    <s v="Standard Class"/>
    <x v="1"/>
    <s v="United States"/>
    <s v="Long Beach"/>
    <x v="1"/>
    <n v="90805"/>
    <x v="1"/>
    <x v="1"/>
    <x v="13"/>
    <n v="7.16"/>
    <n v="2"/>
    <n v="0"/>
    <n v="3.58"/>
  </r>
  <r>
    <s v="Standard Class"/>
    <x v="1"/>
    <s v="United States"/>
    <s v="Hesperia"/>
    <x v="1"/>
    <n v="92345"/>
    <x v="1"/>
    <x v="1"/>
    <x v="8"/>
    <n v="251.52"/>
    <n v="6"/>
    <n v="0.2"/>
    <n v="81.744"/>
  </r>
  <r>
    <s v="Standard Class"/>
    <x v="1"/>
    <s v="United States"/>
    <s v="Hesperia"/>
    <x v="1"/>
    <n v="92345"/>
    <x v="1"/>
    <x v="2"/>
    <x v="11"/>
    <n v="99.99"/>
    <n v="1"/>
    <n v="0"/>
    <n v="34.996499999999997"/>
  </r>
  <r>
    <s v="Second Class"/>
    <x v="1"/>
    <s v="United States"/>
    <s v="Murfreesboro"/>
    <x v="18"/>
    <n v="37130"/>
    <x v="0"/>
    <x v="0"/>
    <x v="5"/>
    <n v="15.992000000000001"/>
    <n v="1"/>
    <n v="0.2"/>
    <n v="0.99950000000000006"/>
  </r>
  <r>
    <s v="First Class"/>
    <x v="0"/>
    <s v="United States"/>
    <s v="Philadelphia"/>
    <x v="9"/>
    <n v="19143"/>
    <x v="3"/>
    <x v="2"/>
    <x v="7"/>
    <n v="290.89800000000002"/>
    <n v="3"/>
    <n v="0.4"/>
    <n v="-67.876199999999997"/>
  </r>
  <r>
    <s v="First Class"/>
    <x v="0"/>
    <s v="United States"/>
    <s v="Philadelphia"/>
    <x v="9"/>
    <n v="19143"/>
    <x v="3"/>
    <x v="1"/>
    <x v="4"/>
    <n v="54.223999999999997"/>
    <n v="2"/>
    <n v="0.2"/>
    <n v="3.3889999999999998"/>
  </r>
  <r>
    <s v="First Class"/>
    <x v="0"/>
    <s v="United States"/>
    <s v="Philadelphia"/>
    <x v="9"/>
    <n v="19143"/>
    <x v="3"/>
    <x v="0"/>
    <x v="1"/>
    <n v="786.74400000000003"/>
    <n v="4"/>
    <n v="0.3"/>
    <n v="-258.5016"/>
  </r>
  <r>
    <s v="First Class"/>
    <x v="0"/>
    <s v="United States"/>
    <s v="Philadelphia"/>
    <x v="9"/>
    <n v="19143"/>
    <x v="3"/>
    <x v="1"/>
    <x v="2"/>
    <n v="100.24"/>
    <n v="10"/>
    <n v="0.2"/>
    <n v="33.831000000000003"/>
  </r>
  <r>
    <s v="First Class"/>
    <x v="0"/>
    <s v="United States"/>
    <s v="Philadelphia"/>
    <x v="9"/>
    <n v="19143"/>
    <x v="3"/>
    <x v="1"/>
    <x v="8"/>
    <n v="37.764000000000003"/>
    <n v="6"/>
    <n v="0.7"/>
    <n v="-27.6936"/>
  </r>
  <r>
    <s v="Second Class"/>
    <x v="0"/>
    <s v="United States"/>
    <s v="Philadelphia"/>
    <x v="9"/>
    <n v="19134"/>
    <x v="3"/>
    <x v="2"/>
    <x v="7"/>
    <n v="82.8"/>
    <n v="2"/>
    <n v="0.4"/>
    <n v="-20.7"/>
  </r>
  <r>
    <s v="Second Class"/>
    <x v="0"/>
    <s v="United States"/>
    <s v="Philadelphia"/>
    <x v="9"/>
    <n v="19134"/>
    <x v="3"/>
    <x v="1"/>
    <x v="8"/>
    <n v="20.724"/>
    <n v="2"/>
    <n v="0.7"/>
    <n v="-13.816000000000001"/>
  </r>
  <r>
    <s v="Second Class"/>
    <x v="0"/>
    <s v="United States"/>
    <s v="Philadelphia"/>
    <x v="9"/>
    <n v="19134"/>
    <x v="3"/>
    <x v="1"/>
    <x v="8"/>
    <n v="4.8959999999999999"/>
    <n v="3"/>
    <n v="0.7"/>
    <n v="-3.4272"/>
  </r>
  <r>
    <s v="Second Class"/>
    <x v="0"/>
    <s v="United States"/>
    <s v="Los Angeles"/>
    <x v="1"/>
    <n v="90045"/>
    <x v="1"/>
    <x v="1"/>
    <x v="8"/>
    <n v="4.7519999999999998"/>
    <n v="1"/>
    <n v="0.2"/>
    <n v="1.6037999999999999"/>
  </r>
  <r>
    <s v="Second Class"/>
    <x v="0"/>
    <s v="United States"/>
    <s v="Los Angeles"/>
    <x v="1"/>
    <n v="90045"/>
    <x v="1"/>
    <x v="2"/>
    <x v="16"/>
    <n v="959.98400000000004"/>
    <n v="2"/>
    <n v="0.2"/>
    <n v="335.99439999999998"/>
  </r>
  <r>
    <s v="Second Class"/>
    <x v="0"/>
    <s v="United States"/>
    <s v="Los Angeles"/>
    <x v="1"/>
    <n v="90045"/>
    <x v="1"/>
    <x v="1"/>
    <x v="8"/>
    <n v="14.368"/>
    <n v="4"/>
    <n v="0.2"/>
    <n v="4.49"/>
  </r>
  <r>
    <s v="Standard Class"/>
    <x v="1"/>
    <s v="United States"/>
    <s v="San Francisco"/>
    <x v="1"/>
    <n v="94122"/>
    <x v="1"/>
    <x v="1"/>
    <x v="8"/>
    <n v="7.7119999999999997"/>
    <n v="2"/>
    <n v="0.2"/>
    <n v="2.7955999999999999"/>
  </r>
  <r>
    <s v="Standard Class"/>
    <x v="1"/>
    <s v="United States"/>
    <s v="San Francisco"/>
    <x v="1"/>
    <n v="94122"/>
    <x v="1"/>
    <x v="0"/>
    <x v="3"/>
    <n v="698.35199999999998"/>
    <n v="3"/>
    <n v="0.2"/>
    <n v="-17.4588"/>
  </r>
  <r>
    <s v="Second Class"/>
    <x v="0"/>
    <s v="United States"/>
    <s v="Layton"/>
    <x v="7"/>
    <n v="84041"/>
    <x v="1"/>
    <x v="1"/>
    <x v="13"/>
    <n v="4.96"/>
    <n v="4"/>
    <n v="0"/>
    <n v="2.3311999999999999"/>
  </r>
  <r>
    <s v="Second Class"/>
    <x v="1"/>
    <s v="United States"/>
    <s v="Philadelphia"/>
    <x v="9"/>
    <n v="19140"/>
    <x v="3"/>
    <x v="1"/>
    <x v="6"/>
    <n v="17.856000000000002"/>
    <n v="4"/>
    <n v="0.2"/>
    <n v="1.1160000000000001"/>
  </r>
  <r>
    <s v="Second Class"/>
    <x v="1"/>
    <s v="United States"/>
    <s v="Philadelphia"/>
    <x v="9"/>
    <n v="19140"/>
    <x v="3"/>
    <x v="1"/>
    <x v="8"/>
    <n v="509.97"/>
    <n v="10"/>
    <n v="0.7"/>
    <n v="-407.976"/>
  </r>
  <r>
    <s v="Second Class"/>
    <x v="1"/>
    <s v="United States"/>
    <s v="Philadelphia"/>
    <x v="9"/>
    <n v="19140"/>
    <x v="3"/>
    <x v="1"/>
    <x v="13"/>
    <n v="30.992000000000001"/>
    <n v="13"/>
    <n v="0.2"/>
    <n v="10.0724"/>
  </r>
  <r>
    <s v="Second Class"/>
    <x v="1"/>
    <s v="United States"/>
    <s v="Philadelphia"/>
    <x v="9"/>
    <n v="19140"/>
    <x v="3"/>
    <x v="2"/>
    <x v="7"/>
    <n v="71.927999999999997"/>
    <n v="12"/>
    <n v="0.4"/>
    <n v="8.3916000000000004"/>
  </r>
  <r>
    <s v="Standard Class"/>
    <x v="0"/>
    <s v="United States"/>
    <s v="Austin"/>
    <x v="5"/>
    <n v="78745"/>
    <x v="2"/>
    <x v="1"/>
    <x v="4"/>
    <n v="88.8"/>
    <n v="4"/>
    <n v="0.2"/>
    <n v="-2.2200000000000002"/>
  </r>
  <r>
    <s v="Standard Class"/>
    <x v="0"/>
    <s v="United States"/>
    <s v="San Francisco"/>
    <x v="1"/>
    <n v="94122"/>
    <x v="1"/>
    <x v="2"/>
    <x v="7"/>
    <n v="47.975999999999999"/>
    <n v="3"/>
    <n v="0.2"/>
    <n v="4.7976000000000001"/>
  </r>
  <r>
    <s v="Standard Class"/>
    <x v="0"/>
    <s v="United States"/>
    <s v="Lowell"/>
    <x v="31"/>
    <n v="1852"/>
    <x v="3"/>
    <x v="1"/>
    <x v="6"/>
    <n v="7.56"/>
    <n v="3"/>
    <n v="0"/>
    <n v="3.0996000000000001"/>
  </r>
  <r>
    <s v="Standard Class"/>
    <x v="0"/>
    <s v="United States"/>
    <s v="Lowell"/>
    <x v="31"/>
    <n v="1852"/>
    <x v="3"/>
    <x v="1"/>
    <x v="10"/>
    <n v="24.56"/>
    <n v="2"/>
    <n v="0"/>
    <n v="11.543200000000001"/>
  </r>
  <r>
    <s v="Standard Class"/>
    <x v="0"/>
    <s v="United States"/>
    <s v="Lowell"/>
    <x v="31"/>
    <n v="1852"/>
    <x v="3"/>
    <x v="1"/>
    <x v="6"/>
    <n v="12.96"/>
    <n v="2"/>
    <n v="0"/>
    <n v="4.1471999999999998"/>
  </r>
  <r>
    <s v="First Class"/>
    <x v="2"/>
    <s v="United States"/>
    <s v="New York City"/>
    <x v="15"/>
    <n v="10009"/>
    <x v="3"/>
    <x v="2"/>
    <x v="11"/>
    <n v="6.79"/>
    <n v="1"/>
    <n v="0"/>
    <n v="2.3086000000000002"/>
  </r>
  <r>
    <s v="First Class"/>
    <x v="2"/>
    <s v="United States"/>
    <s v="New York City"/>
    <x v="15"/>
    <n v="10009"/>
    <x v="3"/>
    <x v="1"/>
    <x v="10"/>
    <n v="24.56"/>
    <n v="2"/>
    <n v="0"/>
    <n v="11.543200000000001"/>
  </r>
  <r>
    <s v="First Class"/>
    <x v="2"/>
    <s v="United States"/>
    <s v="New York City"/>
    <x v="15"/>
    <n v="10009"/>
    <x v="3"/>
    <x v="1"/>
    <x v="8"/>
    <n v="3.048"/>
    <n v="1"/>
    <n v="0.2"/>
    <n v="1.0668"/>
  </r>
  <r>
    <s v="First Class"/>
    <x v="2"/>
    <s v="United States"/>
    <s v="New York City"/>
    <x v="15"/>
    <n v="10009"/>
    <x v="3"/>
    <x v="1"/>
    <x v="10"/>
    <n v="49.12"/>
    <n v="4"/>
    <n v="0"/>
    <n v="23.086400000000001"/>
  </r>
  <r>
    <s v="First Class"/>
    <x v="2"/>
    <s v="United States"/>
    <s v="New York City"/>
    <x v="15"/>
    <n v="10009"/>
    <x v="3"/>
    <x v="1"/>
    <x v="8"/>
    <n v="4355.1679999999997"/>
    <n v="4"/>
    <n v="0.2"/>
    <n v="1415.4295999999999"/>
  </r>
  <r>
    <s v="Standard Class"/>
    <x v="0"/>
    <s v="United States"/>
    <s v="New York City"/>
    <x v="15"/>
    <n v="10035"/>
    <x v="3"/>
    <x v="0"/>
    <x v="0"/>
    <n v="388.70400000000001"/>
    <n v="6"/>
    <n v="0.2"/>
    <n v="-4.8587999999999996"/>
  </r>
  <r>
    <s v="Standard Class"/>
    <x v="0"/>
    <s v="United States"/>
    <s v="New York City"/>
    <x v="15"/>
    <n v="10035"/>
    <x v="3"/>
    <x v="1"/>
    <x v="12"/>
    <n v="8.26"/>
    <n v="2"/>
    <n v="0"/>
    <n v="3.7995999999999999"/>
  </r>
  <r>
    <s v="Standard Class"/>
    <x v="0"/>
    <s v="United States"/>
    <s v="New York City"/>
    <x v="15"/>
    <n v="10035"/>
    <x v="3"/>
    <x v="1"/>
    <x v="6"/>
    <n v="17.04"/>
    <n v="4"/>
    <n v="0"/>
    <n v="6.9863999999999997"/>
  </r>
  <r>
    <s v="Standard Class"/>
    <x v="0"/>
    <s v="United States"/>
    <s v="New York City"/>
    <x v="15"/>
    <n v="10035"/>
    <x v="3"/>
    <x v="1"/>
    <x v="10"/>
    <n v="34.4"/>
    <n v="5"/>
    <n v="0"/>
    <n v="15.824"/>
  </r>
  <r>
    <s v="Standard Class"/>
    <x v="1"/>
    <s v="United States"/>
    <s v="Charlotte"/>
    <x v="3"/>
    <n v="28205"/>
    <x v="0"/>
    <x v="1"/>
    <x v="10"/>
    <n v="36.24"/>
    <n v="5"/>
    <n v="0.2"/>
    <n v="11.324999999999999"/>
  </r>
  <r>
    <s v="First Class"/>
    <x v="1"/>
    <s v="United States"/>
    <s v="Columbus"/>
    <x v="32"/>
    <n v="31907"/>
    <x v="0"/>
    <x v="1"/>
    <x v="9"/>
    <n v="647.84"/>
    <n v="8"/>
    <n v="0"/>
    <n v="168.4384"/>
  </r>
  <r>
    <s v="First Class"/>
    <x v="1"/>
    <s v="United States"/>
    <s v="Columbus"/>
    <x v="32"/>
    <n v="31907"/>
    <x v="0"/>
    <x v="1"/>
    <x v="2"/>
    <n v="20.7"/>
    <n v="2"/>
    <n v="0"/>
    <n v="9.9359999999999999"/>
  </r>
  <r>
    <s v="Standard Class"/>
    <x v="0"/>
    <s v="United States"/>
    <s v="New York City"/>
    <x v="15"/>
    <n v="10009"/>
    <x v="3"/>
    <x v="1"/>
    <x v="2"/>
    <n v="20.7"/>
    <n v="2"/>
    <n v="0"/>
    <n v="9.9359999999999999"/>
  </r>
  <r>
    <s v="Standard Class"/>
    <x v="0"/>
    <s v="United States"/>
    <s v="New York City"/>
    <x v="15"/>
    <n v="10009"/>
    <x v="3"/>
    <x v="0"/>
    <x v="1"/>
    <n v="488.64600000000002"/>
    <n v="3"/>
    <n v="0.1"/>
    <n v="86.870400000000004"/>
  </r>
  <r>
    <s v="Standard Class"/>
    <x v="0"/>
    <s v="United States"/>
    <s v="New York City"/>
    <x v="15"/>
    <n v="10009"/>
    <x v="3"/>
    <x v="1"/>
    <x v="6"/>
    <n v="5.56"/>
    <n v="2"/>
    <n v="0"/>
    <n v="1.4456"/>
  </r>
  <r>
    <s v="Standard Class"/>
    <x v="0"/>
    <s v="United States"/>
    <s v="New York City"/>
    <x v="15"/>
    <n v="10009"/>
    <x v="3"/>
    <x v="0"/>
    <x v="5"/>
    <n v="47.12"/>
    <n v="8"/>
    <n v="0"/>
    <n v="20.732800000000001"/>
  </r>
  <r>
    <s v="Standard Class"/>
    <x v="0"/>
    <s v="United States"/>
    <s v="San Francisco"/>
    <x v="1"/>
    <n v="94109"/>
    <x v="1"/>
    <x v="1"/>
    <x v="4"/>
    <n v="211.96"/>
    <n v="4"/>
    <n v="0"/>
    <n v="8.4784000000000006"/>
  </r>
  <r>
    <s v="Same Day"/>
    <x v="1"/>
    <s v="United States"/>
    <s v="Manchester"/>
    <x v="29"/>
    <n v="6040"/>
    <x v="3"/>
    <x v="1"/>
    <x v="8"/>
    <n v="23.2"/>
    <n v="4"/>
    <n v="0"/>
    <n v="10.44"/>
  </r>
  <r>
    <s v="Same Day"/>
    <x v="1"/>
    <s v="United States"/>
    <s v="Manchester"/>
    <x v="29"/>
    <n v="6040"/>
    <x v="3"/>
    <x v="1"/>
    <x v="14"/>
    <n v="7.36"/>
    <n v="2"/>
    <n v="0"/>
    <n v="0.1472"/>
  </r>
  <r>
    <s v="Same Day"/>
    <x v="1"/>
    <s v="United States"/>
    <s v="Manchester"/>
    <x v="29"/>
    <n v="6040"/>
    <x v="3"/>
    <x v="1"/>
    <x v="4"/>
    <n v="104.79"/>
    <n v="7"/>
    <n v="0"/>
    <n v="29.341200000000001"/>
  </r>
  <r>
    <s v="Same Day"/>
    <x v="1"/>
    <s v="United States"/>
    <s v="Manchester"/>
    <x v="29"/>
    <n v="6040"/>
    <x v="3"/>
    <x v="0"/>
    <x v="0"/>
    <n v="1043.92"/>
    <n v="4"/>
    <n v="0"/>
    <n v="271.41919999999999"/>
  </r>
  <r>
    <s v="Standard Class"/>
    <x v="0"/>
    <s v="United States"/>
    <s v="Harlingen"/>
    <x v="5"/>
    <n v="78550"/>
    <x v="2"/>
    <x v="1"/>
    <x v="10"/>
    <n v="25.92"/>
    <n v="5"/>
    <n v="0.2"/>
    <n v="9.3960000000000008"/>
  </r>
  <r>
    <s v="Standard Class"/>
    <x v="0"/>
    <s v="United States"/>
    <s v="Harlingen"/>
    <x v="5"/>
    <n v="78550"/>
    <x v="2"/>
    <x v="1"/>
    <x v="4"/>
    <n v="53.423999999999999"/>
    <n v="3"/>
    <n v="0.2"/>
    <n v="4.6745999999999999"/>
  </r>
  <r>
    <s v="Standard Class"/>
    <x v="0"/>
    <s v="United States"/>
    <s v="Tucson"/>
    <x v="16"/>
    <n v="85705"/>
    <x v="1"/>
    <x v="1"/>
    <x v="8"/>
    <n v="8.16"/>
    <n v="5"/>
    <n v="0.7"/>
    <n v="-5.7119999999999997"/>
  </r>
  <r>
    <s v="Standard Class"/>
    <x v="0"/>
    <s v="United States"/>
    <s v="Tucson"/>
    <x v="16"/>
    <n v="85705"/>
    <x v="1"/>
    <x v="2"/>
    <x v="11"/>
    <n v="1023.936"/>
    <n v="8"/>
    <n v="0.2"/>
    <n v="179.18879999999999"/>
  </r>
  <r>
    <s v="Standard Class"/>
    <x v="0"/>
    <s v="United States"/>
    <s v="Tucson"/>
    <x v="16"/>
    <n v="85705"/>
    <x v="1"/>
    <x v="1"/>
    <x v="6"/>
    <n v="9.24"/>
    <n v="1"/>
    <n v="0.2"/>
    <n v="0.92400000000000004"/>
  </r>
  <r>
    <s v="Standard Class"/>
    <x v="0"/>
    <s v="United States"/>
    <s v="Tucson"/>
    <x v="16"/>
    <n v="85705"/>
    <x v="1"/>
    <x v="2"/>
    <x v="11"/>
    <n v="479.04"/>
    <n v="10"/>
    <n v="0.2"/>
    <n v="-29.94"/>
  </r>
  <r>
    <s v="First Class"/>
    <x v="1"/>
    <s v="United States"/>
    <s v="Quincy"/>
    <x v="10"/>
    <n v="62301"/>
    <x v="2"/>
    <x v="1"/>
    <x v="10"/>
    <n v="99.135999999999996"/>
    <n v="4"/>
    <n v="0.2"/>
    <n v="30.98"/>
  </r>
  <r>
    <s v="Standard Class"/>
    <x v="1"/>
    <s v="United States"/>
    <s v="Franklin"/>
    <x v="31"/>
    <n v="2038"/>
    <x v="3"/>
    <x v="0"/>
    <x v="3"/>
    <n v="1488.424"/>
    <n v="7"/>
    <n v="0.3"/>
    <n v="-297.6848"/>
  </r>
  <r>
    <s v="Standard Class"/>
    <x v="0"/>
    <s v="United States"/>
    <s v="Houston"/>
    <x v="5"/>
    <n v="77095"/>
    <x v="2"/>
    <x v="1"/>
    <x v="9"/>
    <n v="8.6519999999999992"/>
    <n v="3"/>
    <n v="0.8"/>
    <n v="-20.3322"/>
  </r>
  <r>
    <s v="Standard Class"/>
    <x v="0"/>
    <s v="United States"/>
    <s v="Houston"/>
    <x v="5"/>
    <n v="77095"/>
    <x v="2"/>
    <x v="1"/>
    <x v="4"/>
    <n v="23.832000000000001"/>
    <n v="3"/>
    <n v="0.2"/>
    <n v="2.6810999999999998"/>
  </r>
  <r>
    <s v="Standard Class"/>
    <x v="0"/>
    <s v="United States"/>
    <s v="Houston"/>
    <x v="5"/>
    <n v="77095"/>
    <x v="2"/>
    <x v="1"/>
    <x v="8"/>
    <n v="12.176"/>
    <n v="4"/>
    <n v="0.8"/>
    <n v="-18.872800000000002"/>
  </r>
  <r>
    <s v="First Class"/>
    <x v="1"/>
    <s v="United States"/>
    <s v="San Francisco"/>
    <x v="1"/>
    <n v="94109"/>
    <x v="1"/>
    <x v="1"/>
    <x v="10"/>
    <n v="50.96"/>
    <n v="7"/>
    <n v="0"/>
    <n v="25.48"/>
  </r>
  <r>
    <s v="First Class"/>
    <x v="1"/>
    <s v="United States"/>
    <s v="San Francisco"/>
    <x v="1"/>
    <n v="94109"/>
    <x v="1"/>
    <x v="1"/>
    <x v="8"/>
    <n v="49.536000000000001"/>
    <n v="3"/>
    <n v="0.2"/>
    <n v="17.337599999999998"/>
  </r>
  <r>
    <s v="Second Class"/>
    <x v="1"/>
    <s v="United States"/>
    <s v="Taylor"/>
    <x v="12"/>
    <n v="48180"/>
    <x v="2"/>
    <x v="2"/>
    <x v="11"/>
    <n v="41.9"/>
    <n v="2"/>
    <n v="0"/>
    <n v="8.7989999999999995"/>
  </r>
  <r>
    <s v="Standard Class"/>
    <x v="0"/>
    <s v="United States"/>
    <s v="Pembroke Pines"/>
    <x v="2"/>
    <n v="33024"/>
    <x v="0"/>
    <x v="0"/>
    <x v="3"/>
    <n v="375.45749999999998"/>
    <n v="3"/>
    <n v="0.45"/>
    <n v="-157.0095"/>
  </r>
  <r>
    <s v="Standard Class"/>
    <x v="0"/>
    <s v="United States"/>
    <s v="Pembroke Pines"/>
    <x v="2"/>
    <n v="33024"/>
    <x v="0"/>
    <x v="2"/>
    <x v="11"/>
    <n v="83.975999999999999"/>
    <n v="3"/>
    <n v="0.2"/>
    <n v="-1.0497000000000001"/>
  </r>
  <r>
    <s v="Standard Class"/>
    <x v="1"/>
    <s v="United States"/>
    <s v="Philadelphia"/>
    <x v="9"/>
    <n v="19140"/>
    <x v="3"/>
    <x v="2"/>
    <x v="15"/>
    <n v="482.34"/>
    <n v="4"/>
    <n v="0.7"/>
    <n v="-337.63799999999998"/>
  </r>
  <r>
    <s v="Standard Class"/>
    <x v="1"/>
    <s v="United States"/>
    <s v="Philadelphia"/>
    <x v="9"/>
    <n v="19140"/>
    <x v="3"/>
    <x v="0"/>
    <x v="5"/>
    <n v="2.96"/>
    <n v="1"/>
    <n v="0.2"/>
    <n v="0.77700000000000002"/>
  </r>
  <r>
    <s v="First Class"/>
    <x v="0"/>
    <s v="United States"/>
    <s v="Cincinnati"/>
    <x v="24"/>
    <n v="45231"/>
    <x v="3"/>
    <x v="1"/>
    <x v="6"/>
    <n v="2.6240000000000001"/>
    <n v="1"/>
    <n v="0.2"/>
    <n v="0.4264"/>
  </r>
  <r>
    <s v="Standard Class"/>
    <x v="0"/>
    <s v="United States"/>
    <s v="New York City"/>
    <x v="15"/>
    <n v="10009"/>
    <x v="3"/>
    <x v="1"/>
    <x v="8"/>
    <n v="23.36"/>
    <n v="4"/>
    <n v="0.2"/>
    <n v="7.8840000000000003"/>
  </r>
  <r>
    <s v="Standard Class"/>
    <x v="0"/>
    <s v="United States"/>
    <s v="New York City"/>
    <x v="15"/>
    <n v="10009"/>
    <x v="3"/>
    <x v="2"/>
    <x v="11"/>
    <n v="39.979999999999997"/>
    <n v="2"/>
    <n v="0"/>
    <n v="13.5932"/>
  </r>
  <r>
    <s v="Second Class"/>
    <x v="0"/>
    <s v="United States"/>
    <s v="Des Moines"/>
    <x v="4"/>
    <n v="98198"/>
    <x v="1"/>
    <x v="2"/>
    <x v="7"/>
    <n v="246.38399999999999"/>
    <n v="2"/>
    <n v="0.2"/>
    <n v="27.7182"/>
  </r>
  <r>
    <s v="Second Class"/>
    <x v="0"/>
    <s v="United States"/>
    <s v="Des Moines"/>
    <x v="4"/>
    <n v="98198"/>
    <x v="1"/>
    <x v="2"/>
    <x v="16"/>
    <n v="1799.97"/>
    <n v="3"/>
    <n v="0"/>
    <n v="701.98829999999998"/>
  </r>
  <r>
    <s v="Second Class"/>
    <x v="1"/>
    <s v="United States"/>
    <s v="Peoria"/>
    <x v="10"/>
    <n v="61604"/>
    <x v="2"/>
    <x v="1"/>
    <x v="8"/>
    <n v="12.462"/>
    <n v="3"/>
    <n v="0.8"/>
    <n v="-20.5623"/>
  </r>
  <r>
    <s v="Standard Class"/>
    <x v="2"/>
    <s v="United States"/>
    <s v="Las Vegas"/>
    <x v="33"/>
    <n v="89115"/>
    <x v="1"/>
    <x v="1"/>
    <x v="8"/>
    <n v="75.792000000000002"/>
    <n v="3"/>
    <n v="0.2"/>
    <n v="25.579799999999999"/>
  </r>
  <r>
    <s v="Second Class"/>
    <x v="1"/>
    <s v="United States"/>
    <s v="Warwick"/>
    <x v="34"/>
    <n v="2886"/>
    <x v="3"/>
    <x v="1"/>
    <x v="4"/>
    <n v="49.96"/>
    <n v="2"/>
    <n v="0"/>
    <n v="9.4923999999999999"/>
  </r>
  <r>
    <s v="Second Class"/>
    <x v="1"/>
    <s v="United States"/>
    <s v="Warwick"/>
    <x v="34"/>
    <n v="2886"/>
    <x v="3"/>
    <x v="1"/>
    <x v="10"/>
    <n v="12.96"/>
    <n v="2"/>
    <n v="0"/>
    <n v="6.2207999999999997"/>
  </r>
  <r>
    <s v="Standard Class"/>
    <x v="2"/>
    <s v="United States"/>
    <s v="Jackson"/>
    <x v="12"/>
    <n v="49201"/>
    <x v="2"/>
    <x v="1"/>
    <x v="14"/>
    <n v="70.12"/>
    <n v="4"/>
    <n v="0"/>
    <n v="21.036000000000001"/>
  </r>
  <r>
    <s v="Second Class"/>
    <x v="0"/>
    <s v="United States"/>
    <s v="Houston"/>
    <x v="5"/>
    <n v="77036"/>
    <x v="2"/>
    <x v="1"/>
    <x v="4"/>
    <n v="35.951999999999998"/>
    <n v="3"/>
    <n v="0.2"/>
    <n v="3.5952000000000002"/>
  </r>
  <r>
    <s v="Second Class"/>
    <x v="0"/>
    <s v="United States"/>
    <s v="Houston"/>
    <x v="5"/>
    <n v="77036"/>
    <x v="2"/>
    <x v="0"/>
    <x v="0"/>
    <n v="2396.2656000000002"/>
    <n v="4"/>
    <n v="0.32"/>
    <n v="-317.15280000000001"/>
  </r>
  <r>
    <s v="Second Class"/>
    <x v="0"/>
    <s v="United States"/>
    <s v="Houston"/>
    <x v="5"/>
    <n v="77036"/>
    <x v="2"/>
    <x v="1"/>
    <x v="4"/>
    <n v="131.136"/>
    <n v="4"/>
    <n v="0.2"/>
    <n v="-32.783999999999999"/>
  </r>
  <r>
    <s v="Second Class"/>
    <x v="0"/>
    <s v="United States"/>
    <s v="Houston"/>
    <x v="5"/>
    <n v="77036"/>
    <x v="2"/>
    <x v="2"/>
    <x v="11"/>
    <n v="57.584000000000003"/>
    <n v="2"/>
    <n v="0.2"/>
    <n v="0.7198"/>
  </r>
  <r>
    <s v="First Class"/>
    <x v="0"/>
    <s v="United States"/>
    <s v="Miami"/>
    <x v="2"/>
    <n v="33180"/>
    <x v="0"/>
    <x v="1"/>
    <x v="10"/>
    <n v="9.5679999999999996"/>
    <n v="2"/>
    <n v="0.2"/>
    <n v="3.4683999999999999"/>
  </r>
  <r>
    <s v="Standard Class"/>
    <x v="1"/>
    <s v="United States"/>
    <s v="Wilmington"/>
    <x v="3"/>
    <n v="28403"/>
    <x v="0"/>
    <x v="1"/>
    <x v="6"/>
    <n v="39.072000000000003"/>
    <n v="6"/>
    <n v="0.2"/>
    <n v="9.7680000000000007"/>
  </r>
  <r>
    <s v="Standard Class"/>
    <x v="0"/>
    <s v="United States"/>
    <s v="New York City"/>
    <x v="15"/>
    <n v="10024"/>
    <x v="3"/>
    <x v="1"/>
    <x v="9"/>
    <n v="35.909999999999997"/>
    <n v="3"/>
    <n v="0"/>
    <n v="9.6957000000000004"/>
  </r>
  <r>
    <s v="Standard Class"/>
    <x v="0"/>
    <s v="United States"/>
    <s v="San Francisco"/>
    <x v="1"/>
    <n v="94110"/>
    <x v="1"/>
    <x v="2"/>
    <x v="11"/>
    <n v="179.95"/>
    <n v="5"/>
    <n v="0"/>
    <n v="37.789499999999997"/>
  </r>
  <r>
    <s v="Standard Class"/>
    <x v="0"/>
    <s v="United States"/>
    <s v="San Francisco"/>
    <x v="1"/>
    <n v="94110"/>
    <x v="1"/>
    <x v="2"/>
    <x v="16"/>
    <n v="1199.9760000000001"/>
    <n v="3"/>
    <n v="0.2"/>
    <n v="434.99130000000002"/>
  </r>
  <r>
    <s v="Standard Class"/>
    <x v="0"/>
    <s v="United States"/>
    <s v="San Francisco"/>
    <x v="1"/>
    <n v="94110"/>
    <x v="1"/>
    <x v="1"/>
    <x v="10"/>
    <n v="27.15"/>
    <n v="5"/>
    <n v="0"/>
    <n v="13.3035"/>
  </r>
  <r>
    <s v="Standard Class"/>
    <x v="0"/>
    <s v="United States"/>
    <s v="San Francisco"/>
    <x v="1"/>
    <n v="94110"/>
    <x v="1"/>
    <x v="0"/>
    <x v="3"/>
    <n v="1004.024"/>
    <n v="7"/>
    <n v="0.2"/>
    <n v="-112.95269999999999"/>
  </r>
  <r>
    <s v="Standard Class"/>
    <x v="0"/>
    <s v="United States"/>
    <s v="San Francisco"/>
    <x v="1"/>
    <n v="94110"/>
    <x v="1"/>
    <x v="1"/>
    <x v="10"/>
    <n v="9.68"/>
    <n v="1"/>
    <n v="0"/>
    <n v="4.6463999999999999"/>
  </r>
  <r>
    <s v="Standard Class"/>
    <x v="0"/>
    <s v="United States"/>
    <s v="San Francisco"/>
    <x v="1"/>
    <n v="94110"/>
    <x v="1"/>
    <x v="1"/>
    <x v="2"/>
    <n v="28.35"/>
    <n v="9"/>
    <n v="0"/>
    <n v="13.608000000000001"/>
  </r>
  <r>
    <s v="Standard Class"/>
    <x v="0"/>
    <s v="United States"/>
    <s v="San Francisco"/>
    <x v="1"/>
    <n v="94110"/>
    <x v="1"/>
    <x v="1"/>
    <x v="10"/>
    <n v="55.98"/>
    <n v="1"/>
    <n v="0"/>
    <n v="27.430199999999999"/>
  </r>
  <r>
    <s v="Standard Class"/>
    <x v="0"/>
    <s v="United States"/>
    <s v="San Francisco"/>
    <x v="1"/>
    <n v="94110"/>
    <x v="1"/>
    <x v="0"/>
    <x v="0"/>
    <n v="1336.829"/>
    <n v="13"/>
    <n v="0.15"/>
    <n v="31.454799999999999"/>
  </r>
  <r>
    <s v="Standard Class"/>
    <x v="0"/>
    <s v="United States"/>
    <s v="San Francisco"/>
    <x v="1"/>
    <n v="94110"/>
    <x v="1"/>
    <x v="0"/>
    <x v="1"/>
    <n v="113.568"/>
    <n v="2"/>
    <n v="0.2"/>
    <n v="-18.454799999999999"/>
  </r>
  <r>
    <s v="Standard Class"/>
    <x v="1"/>
    <s v="United States"/>
    <s v="Seattle"/>
    <x v="4"/>
    <n v="98105"/>
    <x v="1"/>
    <x v="1"/>
    <x v="10"/>
    <n v="139.86000000000001"/>
    <n v="7"/>
    <n v="0"/>
    <n v="65.734200000000001"/>
  </r>
  <r>
    <s v="Standard Class"/>
    <x v="1"/>
    <s v="United States"/>
    <s v="Seattle"/>
    <x v="4"/>
    <n v="98105"/>
    <x v="1"/>
    <x v="0"/>
    <x v="1"/>
    <n v="307.13600000000002"/>
    <n v="4"/>
    <n v="0.2"/>
    <n v="26.874400000000001"/>
  </r>
  <r>
    <s v="Standard Class"/>
    <x v="0"/>
    <s v="United States"/>
    <s v="Huntington Beach"/>
    <x v="1"/>
    <n v="92646"/>
    <x v="1"/>
    <x v="1"/>
    <x v="6"/>
    <n v="95.92"/>
    <n v="8"/>
    <n v="0"/>
    <n v="25.898399999999999"/>
  </r>
  <r>
    <s v="Standard Class"/>
    <x v="0"/>
    <s v="United States"/>
    <s v="Los Angeles"/>
    <x v="1"/>
    <n v="90004"/>
    <x v="1"/>
    <x v="0"/>
    <x v="1"/>
    <n v="383.8"/>
    <n v="5"/>
    <n v="0.2"/>
    <n v="38.380000000000003"/>
  </r>
  <r>
    <s v="Standard Class"/>
    <x v="1"/>
    <s v="United States"/>
    <s v="Richmond"/>
    <x v="0"/>
    <n v="40475"/>
    <x v="0"/>
    <x v="1"/>
    <x v="10"/>
    <n v="5.78"/>
    <n v="1"/>
    <n v="0"/>
    <n v="2.8321999999999998"/>
  </r>
  <r>
    <s v="Standard Class"/>
    <x v="1"/>
    <s v="United States"/>
    <s v="Los Angeles"/>
    <x v="1"/>
    <n v="90045"/>
    <x v="1"/>
    <x v="1"/>
    <x v="6"/>
    <n v="9.32"/>
    <n v="4"/>
    <n v="0"/>
    <n v="2.7027999999999999"/>
  </r>
  <r>
    <s v="Standard Class"/>
    <x v="1"/>
    <s v="United States"/>
    <s v="Los Angeles"/>
    <x v="1"/>
    <n v="90045"/>
    <x v="1"/>
    <x v="1"/>
    <x v="12"/>
    <n v="15.25"/>
    <n v="1"/>
    <n v="0"/>
    <n v="7.0149999999999997"/>
  </r>
  <r>
    <s v="First Class"/>
    <x v="0"/>
    <s v="United States"/>
    <s v="Louisville"/>
    <x v="22"/>
    <n v="80027"/>
    <x v="1"/>
    <x v="2"/>
    <x v="11"/>
    <n v="196.75200000000001"/>
    <n v="6"/>
    <n v="0.2"/>
    <n v="56.566200000000002"/>
  </r>
  <r>
    <s v="Standard Class"/>
    <x v="1"/>
    <s v="United States"/>
    <s v="Lawrence"/>
    <x v="31"/>
    <n v="1841"/>
    <x v="3"/>
    <x v="0"/>
    <x v="5"/>
    <n v="56.56"/>
    <n v="4"/>
    <n v="0"/>
    <n v="14.7056"/>
  </r>
  <r>
    <s v="Standard Class"/>
    <x v="1"/>
    <s v="United States"/>
    <s v="Lawrence"/>
    <x v="31"/>
    <n v="1841"/>
    <x v="3"/>
    <x v="1"/>
    <x v="4"/>
    <n v="32.700000000000003"/>
    <n v="3"/>
    <n v="0"/>
    <n v="8.5020000000000007"/>
  </r>
  <r>
    <s v="Second Class"/>
    <x v="0"/>
    <s v="United States"/>
    <s v="Jackson"/>
    <x v="35"/>
    <n v="39212"/>
    <x v="0"/>
    <x v="0"/>
    <x v="1"/>
    <n v="866.4"/>
    <n v="4"/>
    <n v="0"/>
    <n v="225.26400000000001"/>
  </r>
  <r>
    <s v="Second Class"/>
    <x v="1"/>
    <s v="United States"/>
    <s v="Canton"/>
    <x v="12"/>
    <n v="48187"/>
    <x v="2"/>
    <x v="0"/>
    <x v="5"/>
    <n v="28.4"/>
    <n v="2"/>
    <n v="0"/>
    <n v="11.076000000000001"/>
  </r>
  <r>
    <s v="Second Class"/>
    <x v="1"/>
    <s v="United States"/>
    <s v="Canton"/>
    <x v="12"/>
    <n v="48187"/>
    <x v="2"/>
    <x v="1"/>
    <x v="8"/>
    <n v="287.92"/>
    <n v="8"/>
    <n v="0"/>
    <n v="138.20160000000001"/>
  </r>
  <r>
    <s v="First Class"/>
    <x v="2"/>
    <s v="United States"/>
    <s v="New Rochelle"/>
    <x v="15"/>
    <n v="10801"/>
    <x v="3"/>
    <x v="2"/>
    <x v="15"/>
    <n v="69.989999999999995"/>
    <n v="1"/>
    <n v="0"/>
    <n v="30.095700000000001"/>
  </r>
  <r>
    <s v="Standard Class"/>
    <x v="1"/>
    <s v="United States"/>
    <s v="San Antonio"/>
    <x v="5"/>
    <n v="78207"/>
    <x v="2"/>
    <x v="1"/>
    <x v="6"/>
    <n v="6.6719999999999997"/>
    <n v="6"/>
    <n v="0.2"/>
    <n v="0.50039999999999996"/>
  </r>
  <r>
    <s v="Standard Class"/>
    <x v="2"/>
    <s v="United States"/>
    <s v="Gastonia"/>
    <x v="3"/>
    <n v="28052"/>
    <x v="0"/>
    <x v="1"/>
    <x v="8"/>
    <n v="189.58799999999999"/>
    <n v="2"/>
    <n v="0.7"/>
    <n v="-145.35079999999999"/>
  </r>
  <r>
    <s v="Standard Class"/>
    <x v="2"/>
    <s v="United States"/>
    <s v="Gastonia"/>
    <x v="3"/>
    <n v="28052"/>
    <x v="0"/>
    <x v="2"/>
    <x v="11"/>
    <n v="408.74400000000003"/>
    <n v="7"/>
    <n v="0.2"/>
    <n v="76.639499999999998"/>
  </r>
  <r>
    <s v="Standard Class"/>
    <x v="2"/>
    <s v="United States"/>
    <s v="Gastonia"/>
    <x v="3"/>
    <n v="28052"/>
    <x v="0"/>
    <x v="2"/>
    <x v="11"/>
    <n v="291.95999999999998"/>
    <n v="5"/>
    <n v="0.2"/>
    <n v="54.7425"/>
  </r>
  <r>
    <s v="Standard Class"/>
    <x v="2"/>
    <s v="United States"/>
    <s v="Gastonia"/>
    <x v="3"/>
    <n v="28052"/>
    <x v="0"/>
    <x v="1"/>
    <x v="4"/>
    <n v="4.7679999999999998"/>
    <n v="2"/>
    <n v="0.2"/>
    <n v="-0.77480000000000004"/>
  </r>
  <r>
    <s v="First Class"/>
    <x v="0"/>
    <s v="United States"/>
    <s v="Lowell"/>
    <x v="31"/>
    <n v="1852"/>
    <x v="3"/>
    <x v="1"/>
    <x v="4"/>
    <n v="714.3"/>
    <n v="5"/>
    <n v="0"/>
    <n v="207.14699999999999"/>
  </r>
  <r>
    <s v="Standard Class"/>
    <x v="0"/>
    <s v="United States"/>
    <s v="Jacksonville"/>
    <x v="2"/>
    <n v="32216"/>
    <x v="0"/>
    <x v="1"/>
    <x v="8"/>
    <n v="4.8120000000000003"/>
    <n v="2"/>
    <n v="0.7"/>
    <n v="-3.6892"/>
  </r>
  <r>
    <s v="Standard Class"/>
    <x v="0"/>
    <s v="United States"/>
    <s v="Jacksonville"/>
    <x v="2"/>
    <n v="32216"/>
    <x v="0"/>
    <x v="2"/>
    <x v="11"/>
    <n v="247.8"/>
    <n v="5"/>
    <n v="0.2"/>
    <n v="-18.585000000000001"/>
  </r>
  <r>
    <s v="Second Class"/>
    <x v="2"/>
    <s v="United States"/>
    <s v="Chicago"/>
    <x v="10"/>
    <n v="60623"/>
    <x v="2"/>
    <x v="2"/>
    <x v="15"/>
    <n v="1007.979"/>
    <n v="3"/>
    <n v="0.3"/>
    <n v="43.199100000000001"/>
  </r>
  <r>
    <s v="Second Class"/>
    <x v="2"/>
    <s v="United States"/>
    <s v="Chicago"/>
    <x v="10"/>
    <n v="60623"/>
    <x v="2"/>
    <x v="1"/>
    <x v="10"/>
    <n v="313.488"/>
    <n v="7"/>
    <n v="0.2"/>
    <n v="113.63939999999999"/>
  </r>
  <r>
    <s v="Standard Class"/>
    <x v="1"/>
    <s v="United States"/>
    <s v="Houston"/>
    <x v="5"/>
    <n v="77070"/>
    <x v="2"/>
    <x v="1"/>
    <x v="10"/>
    <n v="31.872"/>
    <n v="8"/>
    <n v="0.2"/>
    <n v="11.553599999999999"/>
  </r>
  <r>
    <s v="Second Class"/>
    <x v="1"/>
    <s v="United States"/>
    <s v="New York City"/>
    <x v="15"/>
    <n v="10024"/>
    <x v="3"/>
    <x v="0"/>
    <x v="1"/>
    <n v="207.846"/>
    <n v="3"/>
    <n v="0.1"/>
    <n v="2.3094000000000001"/>
  </r>
  <r>
    <s v="Second Class"/>
    <x v="0"/>
    <s v="United States"/>
    <s v="Detroit"/>
    <x v="12"/>
    <n v="48227"/>
    <x v="2"/>
    <x v="0"/>
    <x v="5"/>
    <n v="12.22"/>
    <n v="1"/>
    <n v="0"/>
    <n v="3.6659999999999999"/>
  </r>
  <r>
    <s v="Second Class"/>
    <x v="0"/>
    <s v="United States"/>
    <s v="Detroit"/>
    <x v="12"/>
    <n v="48227"/>
    <x v="2"/>
    <x v="1"/>
    <x v="4"/>
    <n v="194.94"/>
    <n v="3"/>
    <n v="0"/>
    <n v="23.392800000000001"/>
  </r>
  <r>
    <s v="Second Class"/>
    <x v="0"/>
    <s v="United States"/>
    <s v="Detroit"/>
    <x v="12"/>
    <n v="48227"/>
    <x v="2"/>
    <x v="1"/>
    <x v="4"/>
    <n v="70.95"/>
    <n v="3"/>
    <n v="0"/>
    <n v="20.575500000000002"/>
  </r>
  <r>
    <s v="Second Class"/>
    <x v="0"/>
    <s v="United States"/>
    <s v="Detroit"/>
    <x v="12"/>
    <n v="48227"/>
    <x v="2"/>
    <x v="1"/>
    <x v="10"/>
    <n v="91.36"/>
    <n v="4"/>
    <n v="0"/>
    <n v="42.025599999999997"/>
  </r>
  <r>
    <s v="Second Class"/>
    <x v="0"/>
    <s v="United States"/>
    <s v="Detroit"/>
    <x v="12"/>
    <n v="48227"/>
    <x v="2"/>
    <x v="0"/>
    <x v="1"/>
    <n v="242.94"/>
    <n v="3"/>
    <n v="0"/>
    <n v="29.152799999999999"/>
  </r>
  <r>
    <s v="Second Class"/>
    <x v="0"/>
    <s v="United States"/>
    <s v="Detroit"/>
    <x v="12"/>
    <n v="48227"/>
    <x v="2"/>
    <x v="1"/>
    <x v="2"/>
    <n v="22.05"/>
    <n v="7"/>
    <n v="0"/>
    <n v="10.584"/>
  </r>
  <r>
    <s v="Second Class"/>
    <x v="0"/>
    <s v="United States"/>
    <s v="Columbus"/>
    <x v="14"/>
    <n v="47201"/>
    <x v="2"/>
    <x v="0"/>
    <x v="5"/>
    <n v="2.91"/>
    <n v="1"/>
    <n v="0"/>
    <n v="1.3676999999999999"/>
  </r>
  <r>
    <s v="Second Class"/>
    <x v="0"/>
    <s v="United States"/>
    <s v="Auburn"/>
    <x v="15"/>
    <n v="13021"/>
    <x v="3"/>
    <x v="1"/>
    <x v="6"/>
    <n v="59.52"/>
    <n v="3"/>
    <n v="0"/>
    <n v="15.475199999999999"/>
  </r>
  <r>
    <s v="Second Class"/>
    <x v="0"/>
    <s v="United States"/>
    <s v="Auburn"/>
    <x v="15"/>
    <n v="13021"/>
    <x v="3"/>
    <x v="1"/>
    <x v="4"/>
    <n v="161.94"/>
    <n v="3"/>
    <n v="0"/>
    <n v="9.7164000000000001"/>
  </r>
  <r>
    <s v="Second Class"/>
    <x v="0"/>
    <s v="United States"/>
    <s v="Auburn"/>
    <x v="15"/>
    <n v="13021"/>
    <x v="3"/>
    <x v="1"/>
    <x v="6"/>
    <n v="263.88"/>
    <n v="6"/>
    <n v="0"/>
    <n v="71.247600000000006"/>
  </r>
  <r>
    <s v="Second Class"/>
    <x v="0"/>
    <s v="United States"/>
    <s v="Auburn"/>
    <x v="15"/>
    <n v="13021"/>
    <x v="3"/>
    <x v="1"/>
    <x v="6"/>
    <n v="30.48"/>
    <n v="3"/>
    <n v="0"/>
    <n v="7.9248000000000003"/>
  </r>
  <r>
    <s v="Second Class"/>
    <x v="0"/>
    <s v="United States"/>
    <s v="Auburn"/>
    <x v="15"/>
    <n v="13021"/>
    <x v="3"/>
    <x v="1"/>
    <x v="6"/>
    <n v="9.84"/>
    <n v="3"/>
    <n v="0"/>
    <n v="2.8536000000000001"/>
  </r>
  <r>
    <s v="Second Class"/>
    <x v="0"/>
    <s v="United States"/>
    <s v="Auburn"/>
    <x v="15"/>
    <n v="13021"/>
    <x v="3"/>
    <x v="2"/>
    <x v="7"/>
    <n v="35.119999999999997"/>
    <n v="4"/>
    <n v="0"/>
    <n v="9.1311999999999998"/>
  </r>
  <r>
    <s v="Standard Class"/>
    <x v="1"/>
    <s v="United States"/>
    <s v="Akron"/>
    <x v="24"/>
    <n v="44312"/>
    <x v="3"/>
    <x v="0"/>
    <x v="3"/>
    <n v="284.36399999999998"/>
    <n v="2"/>
    <n v="0.4"/>
    <n v="-75.830399999999997"/>
  </r>
  <r>
    <s v="Standard Class"/>
    <x v="1"/>
    <s v="United States"/>
    <s v="Akron"/>
    <x v="24"/>
    <n v="44312"/>
    <x v="3"/>
    <x v="1"/>
    <x v="4"/>
    <n v="665.40800000000002"/>
    <n v="2"/>
    <n v="0.2"/>
    <n v="66.540800000000004"/>
  </r>
  <r>
    <s v="Standard Class"/>
    <x v="1"/>
    <s v="United States"/>
    <s v="Norman"/>
    <x v="26"/>
    <n v="73071"/>
    <x v="2"/>
    <x v="2"/>
    <x v="11"/>
    <n v="63.88"/>
    <n v="4"/>
    <n v="0"/>
    <n v="24.9132"/>
  </r>
  <r>
    <s v="Standard Class"/>
    <x v="0"/>
    <s v="United States"/>
    <s v="Concord"/>
    <x v="1"/>
    <n v="94521"/>
    <x v="1"/>
    <x v="0"/>
    <x v="1"/>
    <n v="129.56800000000001"/>
    <n v="2"/>
    <n v="0.2"/>
    <n v="-24.294"/>
  </r>
  <r>
    <s v="Standard Class"/>
    <x v="0"/>
    <s v="United States"/>
    <s v="Decatur"/>
    <x v="10"/>
    <n v="62521"/>
    <x v="2"/>
    <x v="0"/>
    <x v="1"/>
    <n v="747.55799999999999"/>
    <n v="3"/>
    <n v="0.3"/>
    <n v="-96.114599999999996"/>
  </r>
  <r>
    <s v="Standard Class"/>
    <x v="0"/>
    <s v="United States"/>
    <s v="Decatur"/>
    <x v="10"/>
    <n v="62521"/>
    <x v="2"/>
    <x v="1"/>
    <x v="12"/>
    <n v="8.9280000000000008"/>
    <n v="2"/>
    <n v="0.2"/>
    <n v="3.3479999999999999"/>
  </r>
  <r>
    <s v="Standard Class"/>
    <x v="0"/>
    <s v="United States"/>
    <s v="Seattle"/>
    <x v="4"/>
    <n v="98115"/>
    <x v="1"/>
    <x v="1"/>
    <x v="9"/>
    <n v="103.92"/>
    <n v="4"/>
    <n v="0"/>
    <n v="36.372"/>
  </r>
  <r>
    <s v="Standard Class"/>
    <x v="0"/>
    <s v="United States"/>
    <s v="Seattle"/>
    <x v="4"/>
    <n v="98115"/>
    <x v="1"/>
    <x v="2"/>
    <x v="11"/>
    <n v="899.91"/>
    <n v="9"/>
    <n v="0"/>
    <n v="377.9622"/>
  </r>
  <r>
    <s v="Standard Class"/>
    <x v="0"/>
    <s v="United States"/>
    <s v="Seattle"/>
    <x v="4"/>
    <n v="98115"/>
    <x v="1"/>
    <x v="1"/>
    <x v="8"/>
    <n v="51.311999999999998"/>
    <n v="3"/>
    <n v="0.2"/>
    <n v="18.6006"/>
  </r>
  <r>
    <s v="Standard Class"/>
    <x v="2"/>
    <s v="United States"/>
    <s v="Phoenix"/>
    <x v="16"/>
    <n v="85023"/>
    <x v="1"/>
    <x v="0"/>
    <x v="5"/>
    <n v="23.56"/>
    <n v="5"/>
    <n v="0.2"/>
    <n v="7.0679999999999996"/>
  </r>
  <r>
    <s v="Standard Class"/>
    <x v="2"/>
    <s v="United States"/>
    <s v="Phoenix"/>
    <x v="16"/>
    <n v="85023"/>
    <x v="1"/>
    <x v="0"/>
    <x v="3"/>
    <n v="1272.6300000000001"/>
    <n v="6"/>
    <n v="0.5"/>
    <n v="-814.48320000000001"/>
  </r>
  <r>
    <s v="Standard Class"/>
    <x v="2"/>
    <s v="United States"/>
    <s v="Phoenix"/>
    <x v="16"/>
    <n v="85023"/>
    <x v="1"/>
    <x v="1"/>
    <x v="8"/>
    <n v="28.484999999999999"/>
    <n v="5"/>
    <n v="0.7"/>
    <n v="-20.888999999999999"/>
  </r>
  <r>
    <s v="Standard Class"/>
    <x v="2"/>
    <s v="United States"/>
    <s v="Phoenix"/>
    <x v="16"/>
    <n v="85023"/>
    <x v="1"/>
    <x v="1"/>
    <x v="14"/>
    <n v="185.376"/>
    <n v="2"/>
    <n v="0.2"/>
    <n v="-34.758000000000003"/>
  </r>
  <r>
    <s v="Standard Class"/>
    <x v="2"/>
    <s v="United States"/>
    <s v="Phoenix"/>
    <x v="16"/>
    <n v="85023"/>
    <x v="1"/>
    <x v="1"/>
    <x v="9"/>
    <n v="78.272000000000006"/>
    <n v="2"/>
    <n v="0.2"/>
    <n v="5.8704000000000001"/>
  </r>
  <r>
    <s v="Standard Class"/>
    <x v="2"/>
    <s v="United States"/>
    <s v="Park Ridge"/>
    <x v="10"/>
    <n v="60068"/>
    <x v="2"/>
    <x v="0"/>
    <x v="5"/>
    <n v="254.744"/>
    <n v="7"/>
    <n v="0.6"/>
    <n v="-312.06139999999999"/>
  </r>
  <r>
    <s v="Standard Class"/>
    <x v="1"/>
    <s v="United States"/>
    <s v="Amarillo"/>
    <x v="5"/>
    <n v="79109"/>
    <x v="2"/>
    <x v="0"/>
    <x v="0"/>
    <n v="205.33279999999999"/>
    <n v="2"/>
    <n v="0.32"/>
    <n v="-36.235199999999999"/>
  </r>
  <r>
    <s v="Second Class"/>
    <x v="0"/>
    <s v="United States"/>
    <s v="Chicago"/>
    <x v="10"/>
    <n v="60610"/>
    <x v="2"/>
    <x v="1"/>
    <x v="8"/>
    <n v="4.7880000000000003"/>
    <n v="3"/>
    <n v="0.8"/>
    <n v="-7.9001999999999999"/>
  </r>
  <r>
    <s v="Standard Class"/>
    <x v="1"/>
    <s v="United States"/>
    <s v="Lindenhurst"/>
    <x v="15"/>
    <n v="11757"/>
    <x v="3"/>
    <x v="1"/>
    <x v="10"/>
    <n v="55.48"/>
    <n v="1"/>
    <n v="0"/>
    <n v="26.630400000000002"/>
  </r>
  <r>
    <s v="Second Class"/>
    <x v="0"/>
    <s v="United States"/>
    <s v="San Francisco"/>
    <x v="1"/>
    <n v="94110"/>
    <x v="1"/>
    <x v="1"/>
    <x v="4"/>
    <n v="340.92"/>
    <n v="3"/>
    <n v="0"/>
    <n v="3.4091999999999998"/>
  </r>
  <r>
    <s v="Second Class"/>
    <x v="0"/>
    <s v="United States"/>
    <s v="San Francisco"/>
    <x v="1"/>
    <n v="94110"/>
    <x v="1"/>
    <x v="0"/>
    <x v="0"/>
    <n v="222.666"/>
    <n v="2"/>
    <n v="0.15"/>
    <n v="10.478400000000001"/>
  </r>
  <r>
    <s v="Second Class"/>
    <x v="0"/>
    <s v="United States"/>
    <s v="San Francisco"/>
    <x v="1"/>
    <n v="94110"/>
    <x v="1"/>
    <x v="2"/>
    <x v="7"/>
    <n v="703.96799999999996"/>
    <n v="4"/>
    <n v="0.2"/>
    <n v="87.995999999999995"/>
  </r>
  <r>
    <s v="Second Class"/>
    <x v="0"/>
    <s v="United States"/>
    <s v="San Francisco"/>
    <x v="1"/>
    <n v="94110"/>
    <x v="1"/>
    <x v="1"/>
    <x v="4"/>
    <n v="92.52"/>
    <n v="6"/>
    <n v="0"/>
    <n v="24.980399999999999"/>
  </r>
  <r>
    <s v="Second Class"/>
    <x v="0"/>
    <s v="United States"/>
    <s v="San Francisco"/>
    <x v="1"/>
    <n v="94110"/>
    <x v="1"/>
    <x v="1"/>
    <x v="10"/>
    <n v="62.65"/>
    <n v="7"/>
    <n v="0"/>
    <n v="28.818999999999999"/>
  </r>
  <r>
    <s v="Second Class"/>
    <x v="0"/>
    <s v="United States"/>
    <s v="San Francisco"/>
    <x v="1"/>
    <n v="94110"/>
    <x v="1"/>
    <x v="1"/>
    <x v="10"/>
    <n v="94.85"/>
    <n v="5"/>
    <n v="0"/>
    <n v="45.527999999999999"/>
  </r>
  <r>
    <s v="Standard Class"/>
    <x v="1"/>
    <s v="United States"/>
    <s v="Los Angeles"/>
    <x v="1"/>
    <n v="90008"/>
    <x v="1"/>
    <x v="2"/>
    <x v="7"/>
    <n v="95.76"/>
    <n v="6"/>
    <n v="0.2"/>
    <n v="7.1820000000000004"/>
  </r>
  <r>
    <s v="Standard Class"/>
    <x v="0"/>
    <s v="United States"/>
    <s v="Troy"/>
    <x v="15"/>
    <n v="12180"/>
    <x v="3"/>
    <x v="0"/>
    <x v="5"/>
    <n v="40.200000000000003"/>
    <n v="3"/>
    <n v="0"/>
    <n v="19.295999999999999"/>
  </r>
  <r>
    <s v="Standard Class"/>
    <x v="1"/>
    <s v="United States"/>
    <s v="New York City"/>
    <x v="15"/>
    <n v="10024"/>
    <x v="3"/>
    <x v="1"/>
    <x v="6"/>
    <n v="14.7"/>
    <n v="5"/>
    <n v="0"/>
    <n v="6.6150000000000002"/>
  </r>
  <r>
    <s v="Standard Class"/>
    <x v="1"/>
    <s v="United States"/>
    <s v="New York City"/>
    <x v="15"/>
    <n v="10024"/>
    <x v="3"/>
    <x v="1"/>
    <x v="4"/>
    <n v="704.25"/>
    <n v="5"/>
    <n v="0"/>
    <n v="84.51"/>
  </r>
  <r>
    <s v="Standard Class"/>
    <x v="0"/>
    <s v="United States"/>
    <s v="San Diego"/>
    <x v="1"/>
    <n v="92024"/>
    <x v="1"/>
    <x v="2"/>
    <x v="11"/>
    <n v="9.09"/>
    <n v="3"/>
    <n v="0"/>
    <n v="1.9089"/>
  </r>
  <r>
    <s v="Standard Class"/>
    <x v="0"/>
    <s v="United States"/>
    <s v="New York City"/>
    <x v="15"/>
    <n v="10024"/>
    <x v="3"/>
    <x v="1"/>
    <x v="6"/>
    <n v="5.96"/>
    <n v="2"/>
    <n v="0"/>
    <n v="1.6688000000000001"/>
  </r>
  <r>
    <s v="Standard Class"/>
    <x v="0"/>
    <s v="United States"/>
    <s v="New York City"/>
    <x v="15"/>
    <n v="10024"/>
    <x v="3"/>
    <x v="2"/>
    <x v="11"/>
    <n v="159.97999999999999"/>
    <n v="2"/>
    <n v="0"/>
    <n v="57.592799999999997"/>
  </r>
  <r>
    <s v="First Class"/>
    <x v="2"/>
    <s v="United States"/>
    <s v="Los Angeles"/>
    <x v="1"/>
    <n v="90045"/>
    <x v="1"/>
    <x v="1"/>
    <x v="2"/>
    <n v="29.6"/>
    <n v="2"/>
    <n v="0"/>
    <n v="14.8"/>
  </r>
  <r>
    <s v="First Class"/>
    <x v="2"/>
    <s v="United States"/>
    <s v="Los Angeles"/>
    <x v="1"/>
    <n v="90045"/>
    <x v="1"/>
    <x v="0"/>
    <x v="0"/>
    <n v="514.16499999999996"/>
    <n v="5"/>
    <n v="0.15"/>
    <n v="-30.245000000000001"/>
  </r>
  <r>
    <s v="First Class"/>
    <x v="2"/>
    <s v="United States"/>
    <s v="Los Angeles"/>
    <x v="1"/>
    <n v="90045"/>
    <x v="1"/>
    <x v="2"/>
    <x v="7"/>
    <n v="279.95999999999998"/>
    <n v="5"/>
    <n v="0.2"/>
    <n v="17.497499999999999"/>
  </r>
  <r>
    <s v="First Class"/>
    <x v="0"/>
    <s v="United States"/>
    <s v="Chicago"/>
    <x v="10"/>
    <n v="60610"/>
    <x v="2"/>
    <x v="2"/>
    <x v="7"/>
    <n v="2735.9520000000002"/>
    <n v="6"/>
    <n v="0.2"/>
    <n v="341.99400000000003"/>
  </r>
  <r>
    <s v="Second Class"/>
    <x v="2"/>
    <s v="United States"/>
    <s v="Huntsville"/>
    <x v="5"/>
    <n v="77340"/>
    <x v="2"/>
    <x v="2"/>
    <x v="7"/>
    <n v="7.992"/>
    <n v="1"/>
    <n v="0.2"/>
    <n v="0.59940000000000004"/>
  </r>
  <r>
    <s v="Second Class"/>
    <x v="2"/>
    <s v="United States"/>
    <s v="Huntsville"/>
    <x v="5"/>
    <n v="77340"/>
    <x v="2"/>
    <x v="2"/>
    <x v="11"/>
    <n v="63.984000000000002"/>
    <n v="2"/>
    <n v="0.2"/>
    <n v="10.397399999999999"/>
  </r>
  <r>
    <s v="Second Class"/>
    <x v="2"/>
    <s v="United States"/>
    <s v="Huntsville"/>
    <x v="5"/>
    <n v="77340"/>
    <x v="2"/>
    <x v="1"/>
    <x v="6"/>
    <n v="70.367999999999995"/>
    <n v="2"/>
    <n v="0.2"/>
    <n v="6.1571999999999996"/>
  </r>
  <r>
    <s v="Standard Class"/>
    <x v="0"/>
    <s v="United States"/>
    <s v="Rochester"/>
    <x v="15"/>
    <n v="14609"/>
    <x v="3"/>
    <x v="1"/>
    <x v="4"/>
    <n v="449.15"/>
    <n v="5"/>
    <n v="0"/>
    <n v="8.9830000000000005"/>
  </r>
  <r>
    <s v="Standard Class"/>
    <x v="0"/>
    <s v="United States"/>
    <s v="Rochester"/>
    <x v="15"/>
    <n v="14609"/>
    <x v="3"/>
    <x v="1"/>
    <x v="12"/>
    <n v="11.07"/>
    <n v="3"/>
    <n v="0"/>
    <n v="5.0922000000000001"/>
  </r>
  <r>
    <s v="Standard Class"/>
    <x v="0"/>
    <s v="United States"/>
    <s v="Seattle"/>
    <x v="4"/>
    <n v="98115"/>
    <x v="1"/>
    <x v="2"/>
    <x v="11"/>
    <n v="93.98"/>
    <n v="2"/>
    <n v="0"/>
    <n v="13.1572"/>
  </r>
  <r>
    <s v="Second Class"/>
    <x v="0"/>
    <s v="United States"/>
    <s v="Memphis"/>
    <x v="18"/>
    <n v="38109"/>
    <x v="0"/>
    <x v="0"/>
    <x v="3"/>
    <n v="189.88200000000001"/>
    <n v="3"/>
    <n v="0.4"/>
    <n v="-94.941000000000003"/>
  </r>
  <r>
    <s v="Standard Class"/>
    <x v="0"/>
    <s v="United States"/>
    <s v="Fayetteville"/>
    <x v="36"/>
    <n v="72701"/>
    <x v="0"/>
    <x v="1"/>
    <x v="12"/>
    <n v="105.42"/>
    <n v="2"/>
    <n v="0"/>
    <n v="51.655799999999999"/>
  </r>
  <r>
    <s v="Standard Class"/>
    <x v="0"/>
    <s v="United States"/>
    <s v="Costa Mesa"/>
    <x v="1"/>
    <n v="92627"/>
    <x v="1"/>
    <x v="1"/>
    <x v="8"/>
    <n v="119.616"/>
    <n v="8"/>
    <n v="0.2"/>
    <n v="40.370399999999997"/>
  </r>
  <r>
    <s v="Standard Class"/>
    <x v="0"/>
    <s v="United States"/>
    <s v="Costa Mesa"/>
    <x v="1"/>
    <n v="92627"/>
    <x v="1"/>
    <x v="0"/>
    <x v="5"/>
    <n v="255.76"/>
    <n v="4"/>
    <n v="0"/>
    <n v="81.843199999999996"/>
  </r>
  <r>
    <s v="Standard Class"/>
    <x v="0"/>
    <s v="United States"/>
    <s v="Costa Mesa"/>
    <x v="1"/>
    <n v="92627"/>
    <x v="1"/>
    <x v="0"/>
    <x v="1"/>
    <n v="241.56800000000001"/>
    <n v="2"/>
    <n v="0.2"/>
    <n v="18.117599999999999"/>
  </r>
  <r>
    <s v="Standard Class"/>
    <x v="0"/>
    <s v="United States"/>
    <s v="Costa Mesa"/>
    <x v="1"/>
    <n v="92627"/>
    <x v="1"/>
    <x v="0"/>
    <x v="5"/>
    <n v="69.3"/>
    <n v="9"/>
    <n v="0"/>
    <n v="22.869"/>
  </r>
  <r>
    <s v="Standard Class"/>
    <x v="1"/>
    <s v="United States"/>
    <s v="Parker"/>
    <x v="22"/>
    <n v="80134"/>
    <x v="1"/>
    <x v="1"/>
    <x v="8"/>
    <n v="22.62"/>
    <n v="2"/>
    <n v="0.7"/>
    <n v="-15.08"/>
  </r>
  <r>
    <s v="Standard Class"/>
    <x v="1"/>
    <s v="United States"/>
    <s v="Parker"/>
    <x v="22"/>
    <n v="80134"/>
    <x v="1"/>
    <x v="1"/>
    <x v="8"/>
    <n v="14.952"/>
    <n v="2"/>
    <n v="0.7"/>
    <n v="-11.961600000000001"/>
  </r>
  <r>
    <s v="Standard Class"/>
    <x v="1"/>
    <s v="United States"/>
    <s v="Parker"/>
    <x v="22"/>
    <n v="80134"/>
    <x v="1"/>
    <x v="0"/>
    <x v="1"/>
    <n v="801.56799999999998"/>
    <n v="2"/>
    <n v="0.2"/>
    <n v="50.097999999999999"/>
  </r>
  <r>
    <s v="Standard Class"/>
    <x v="1"/>
    <s v="United States"/>
    <s v="Parker"/>
    <x v="22"/>
    <n v="80134"/>
    <x v="1"/>
    <x v="1"/>
    <x v="8"/>
    <n v="2.3759999999999999"/>
    <n v="3"/>
    <n v="0.7"/>
    <n v="-1.9008"/>
  </r>
  <r>
    <s v="Standard Class"/>
    <x v="1"/>
    <s v="United States"/>
    <s v="Parker"/>
    <x v="22"/>
    <n v="80134"/>
    <x v="1"/>
    <x v="1"/>
    <x v="10"/>
    <n v="32.792000000000002"/>
    <n v="1"/>
    <n v="0.2"/>
    <n v="11.8871"/>
  </r>
  <r>
    <s v="Second Class"/>
    <x v="1"/>
    <s v="United States"/>
    <s v="New York City"/>
    <x v="15"/>
    <n v="10024"/>
    <x v="3"/>
    <x v="1"/>
    <x v="8"/>
    <n v="15.92"/>
    <n v="5"/>
    <n v="0.2"/>
    <n v="5.3730000000000002"/>
  </r>
  <r>
    <s v="Standard Class"/>
    <x v="0"/>
    <s v="United States"/>
    <s v="Atlanta"/>
    <x v="32"/>
    <n v="30318"/>
    <x v="0"/>
    <x v="1"/>
    <x v="6"/>
    <n v="2.74"/>
    <n v="1"/>
    <n v="0"/>
    <n v="0.73980000000000001"/>
  </r>
  <r>
    <s v="Standard Class"/>
    <x v="0"/>
    <s v="United States"/>
    <s v="Atlanta"/>
    <x v="32"/>
    <n v="30318"/>
    <x v="0"/>
    <x v="1"/>
    <x v="6"/>
    <n v="8.34"/>
    <n v="3"/>
    <n v="0"/>
    <n v="2.1684000000000001"/>
  </r>
  <r>
    <s v="Standard Class"/>
    <x v="0"/>
    <s v="United States"/>
    <s v="Atlanta"/>
    <x v="32"/>
    <n v="30318"/>
    <x v="0"/>
    <x v="1"/>
    <x v="4"/>
    <n v="46.74"/>
    <n v="3"/>
    <n v="0"/>
    <n v="11.685"/>
  </r>
  <r>
    <s v="Standard Class"/>
    <x v="0"/>
    <s v="United States"/>
    <s v="Atlanta"/>
    <x v="32"/>
    <n v="30318"/>
    <x v="0"/>
    <x v="1"/>
    <x v="8"/>
    <n v="6354.95"/>
    <n v="5"/>
    <n v="0"/>
    <n v="3177.4749999999999"/>
  </r>
  <r>
    <s v="First Class"/>
    <x v="0"/>
    <s v="United States"/>
    <s v="Gladstone"/>
    <x v="25"/>
    <n v="64118"/>
    <x v="2"/>
    <x v="0"/>
    <x v="5"/>
    <n v="126.3"/>
    <n v="3"/>
    <n v="0"/>
    <n v="40.415999999999997"/>
  </r>
  <r>
    <s v="First Class"/>
    <x v="0"/>
    <s v="United States"/>
    <s v="Gladstone"/>
    <x v="25"/>
    <n v="64118"/>
    <x v="2"/>
    <x v="2"/>
    <x v="11"/>
    <n v="38.04"/>
    <n v="2"/>
    <n v="0"/>
    <n v="12.172800000000001"/>
  </r>
  <r>
    <s v="First Class"/>
    <x v="0"/>
    <s v="United States"/>
    <s v="Newark"/>
    <x v="24"/>
    <n v="43055"/>
    <x v="3"/>
    <x v="1"/>
    <x v="6"/>
    <n v="7.1520000000000001"/>
    <n v="3"/>
    <n v="0.2"/>
    <n v="0.71519999999999995"/>
  </r>
  <r>
    <s v="Standard Class"/>
    <x v="0"/>
    <s v="United States"/>
    <s v="Los Angeles"/>
    <x v="1"/>
    <n v="90049"/>
    <x v="1"/>
    <x v="1"/>
    <x v="6"/>
    <n v="6.63"/>
    <n v="3"/>
    <n v="0"/>
    <n v="1.7901"/>
  </r>
  <r>
    <s v="Standard Class"/>
    <x v="0"/>
    <s v="United States"/>
    <s v="Los Angeles"/>
    <x v="1"/>
    <n v="90049"/>
    <x v="1"/>
    <x v="1"/>
    <x v="6"/>
    <n v="5.88"/>
    <n v="2"/>
    <n v="0"/>
    <n v="1.7052"/>
  </r>
  <r>
    <s v="Standard Class"/>
    <x v="2"/>
    <s v="United States"/>
    <s v="Great Falls"/>
    <x v="37"/>
    <n v="59405"/>
    <x v="1"/>
    <x v="2"/>
    <x v="16"/>
    <n v="2999.95"/>
    <n v="5"/>
    <n v="0"/>
    <n v="1379.9770000000001"/>
  </r>
  <r>
    <s v="Standard Class"/>
    <x v="2"/>
    <s v="United States"/>
    <s v="Great Falls"/>
    <x v="37"/>
    <n v="59405"/>
    <x v="1"/>
    <x v="1"/>
    <x v="4"/>
    <n v="51.45"/>
    <n v="3"/>
    <n v="0"/>
    <n v="13.891500000000001"/>
  </r>
  <r>
    <s v="Standard Class"/>
    <x v="2"/>
    <s v="United States"/>
    <s v="Great Falls"/>
    <x v="37"/>
    <n v="59405"/>
    <x v="1"/>
    <x v="1"/>
    <x v="10"/>
    <n v="11.96"/>
    <n v="2"/>
    <n v="0"/>
    <n v="5.3819999999999997"/>
  </r>
  <r>
    <s v="Standard Class"/>
    <x v="2"/>
    <s v="United States"/>
    <s v="Great Falls"/>
    <x v="37"/>
    <n v="59405"/>
    <x v="1"/>
    <x v="1"/>
    <x v="4"/>
    <n v="1126.02"/>
    <n v="3"/>
    <n v="0"/>
    <n v="56.301000000000002"/>
  </r>
  <r>
    <s v="Standard Class"/>
    <x v="0"/>
    <s v="United States"/>
    <s v="Houston"/>
    <x v="5"/>
    <n v="77041"/>
    <x v="2"/>
    <x v="2"/>
    <x v="11"/>
    <n v="18.391999999999999"/>
    <n v="1"/>
    <n v="0.2"/>
    <n v="5.2877000000000001"/>
  </r>
  <r>
    <s v="Standard Class"/>
    <x v="0"/>
    <s v="United States"/>
    <s v="Houston"/>
    <x v="5"/>
    <n v="77041"/>
    <x v="2"/>
    <x v="1"/>
    <x v="4"/>
    <n v="129.56800000000001"/>
    <n v="2"/>
    <n v="0.2"/>
    <n v="-25.913599999999999"/>
  </r>
  <r>
    <s v="Standard Class"/>
    <x v="0"/>
    <s v="United States"/>
    <s v="Houston"/>
    <x v="5"/>
    <n v="77041"/>
    <x v="2"/>
    <x v="1"/>
    <x v="8"/>
    <n v="14.112"/>
    <n v="9"/>
    <n v="0.8"/>
    <n v="-21.167999999999999"/>
  </r>
  <r>
    <s v="First Class"/>
    <x v="1"/>
    <s v="United States"/>
    <s v="Detroit"/>
    <x v="12"/>
    <n v="48234"/>
    <x v="2"/>
    <x v="0"/>
    <x v="3"/>
    <n v="210.98"/>
    <n v="2"/>
    <n v="0"/>
    <n v="21.097999999999999"/>
  </r>
  <r>
    <s v="First Class"/>
    <x v="0"/>
    <s v="United States"/>
    <s v="Los Angeles"/>
    <x v="1"/>
    <n v="90032"/>
    <x v="1"/>
    <x v="2"/>
    <x v="7"/>
    <n v="55.176000000000002"/>
    <n v="3"/>
    <n v="0.2"/>
    <n v="-12.4146"/>
  </r>
  <r>
    <s v="First Class"/>
    <x v="0"/>
    <s v="United States"/>
    <s v="Los Angeles"/>
    <x v="1"/>
    <n v="90032"/>
    <x v="1"/>
    <x v="2"/>
    <x v="11"/>
    <n v="66.260000000000005"/>
    <n v="2"/>
    <n v="0"/>
    <n v="27.166599999999999"/>
  </r>
  <r>
    <s v="Standard Class"/>
    <x v="0"/>
    <s v="United States"/>
    <s v="Lawrence"/>
    <x v="31"/>
    <n v="1841"/>
    <x v="3"/>
    <x v="1"/>
    <x v="13"/>
    <n v="22.2"/>
    <n v="5"/>
    <n v="0"/>
    <n v="10.433999999999999"/>
  </r>
  <r>
    <s v="Standard Class"/>
    <x v="2"/>
    <s v="United States"/>
    <s v="Lakeland"/>
    <x v="2"/>
    <n v="33801"/>
    <x v="0"/>
    <x v="0"/>
    <x v="1"/>
    <n v="683.952"/>
    <n v="3"/>
    <n v="0.2"/>
    <n v="42.747"/>
  </r>
  <r>
    <s v="Standard Class"/>
    <x v="2"/>
    <s v="United States"/>
    <s v="Lakeland"/>
    <x v="2"/>
    <n v="33801"/>
    <x v="0"/>
    <x v="0"/>
    <x v="5"/>
    <n v="45.695999999999998"/>
    <n v="3"/>
    <n v="0.2"/>
    <n v="5.1407999999999996"/>
  </r>
  <r>
    <s v="Standard Class"/>
    <x v="0"/>
    <s v="United States"/>
    <s v="Philadelphia"/>
    <x v="9"/>
    <n v="19134"/>
    <x v="3"/>
    <x v="1"/>
    <x v="4"/>
    <n v="36.335999999999999"/>
    <n v="3"/>
    <n v="0.2"/>
    <n v="-7.2671999999999999"/>
  </r>
  <r>
    <s v="Standard Class"/>
    <x v="0"/>
    <s v="United States"/>
    <s v="Philadelphia"/>
    <x v="9"/>
    <n v="19134"/>
    <x v="3"/>
    <x v="1"/>
    <x v="14"/>
    <n v="666.24800000000005"/>
    <n v="1"/>
    <n v="0.2"/>
    <n v="-149.9058"/>
  </r>
  <r>
    <s v="Standard Class"/>
    <x v="0"/>
    <s v="United States"/>
    <s v="Philadelphia"/>
    <x v="9"/>
    <n v="19134"/>
    <x v="3"/>
    <x v="1"/>
    <x v="12"/>
    <n v="52.512"/>
    <n v="6"/>
    <n v="0.2"/>
    <n v="19.692"/>
  </r>
  <r>
    <s v="Second Class"/>
    <x v="1"/>
    <s v="United States"/>
    <s v="Los Angeles"/>
    <x v="1"/>
    <n v="90036"/>
    <x v="1"/>
    <x v="0"/>
    <x v="1"/>
    <n v="190.72"/>
    <n v="1"/>
    <n v="0.2"/>
    <n v="11.92"/>
  </r>
  <r>
    <s v="Standard Class"/>
    <x v="0"/>
    <s v="United States"/>
    <s v="Los Angeles"/>
    <x v="1"/>
    <n v="90032"/>
    <x v="1"/>
    <x v="0"/>
    <x v="5"/>
    <n v="47.94"/>
    <n v="3"/>
    <n v="0"/>
    <n v="2.3969999999999998"/>
  </r>
  <r>
    <s v="Second Class"/>
    <x v="0"/>
    <s v="United States"/>
    <s v="Montgomery"/>
    <x v="19"/>
    <n v="36116"/>
    <x v="0"/>
    <x v="2"/>
    <x v="7"/>
    <n v="979.95"/>
    <n v="5"/>
    <n v="0"/>
    <n v="274.38600000000002"/>
  </r>
  <r>
    <s v="Second Class"/>
    <x v="0"/>
    <s v="United States"/>
    <s v="Montgomery"/>
    <x v="19"/>
    <n v="36116"/>
    <x v="0"/>
    <x v="1"/>
    <x v="8"/>
    <n v="22.75"/>
    <n v="5"/>
    <n v="0"/>
    <n v="11.375"/>
  </r>
  <r>
    <s v="Standard Class"/>
    <x v="0"/>
    <s v="United States"/>
    <s v="Mesa"/>
    <x v="16"/>
    <n v="85204"/>
    <x v="1"/>
    <x v="1"/>
    <x v="4"/>
    <n v="16.768000000000001"/>
    <n v="2"/>
    <n v="0.2"/>
    <n v="1.4672000000000001"/>
  </r>
  <r>
    <s v="Second Class"/>
    <x v="0"/>
    <s v="United States"/>
    <s v="Chicago"/>
    <x v="10"/>
    <n v="60653"/>
    <x v="2"/>
    <x v="1"/>
    <x v="8"/>
    <n v="42.616"/>
    <n v="7"/>
    <n v="0.8"/>
    <n v="-68.185599999999994"/>
  </r>
  <r>
    <s v="Standard Class"/>
    <x v="2"/>
    <s v="United States"/>
    <s v="New York City"/>
    <x v="15"/>
    <n v="10009"/>
    <x v="3"/>
    <x v="1"/>
    <x v="8"/>
    <n v="10.752000000000001"/>
    <n v="4"/>
    <n v="0.2"/>
    <n v="3.36"/>
  </r>
  <r>
    <s v="Standard Class"/>
    <x v="0"/>
    <s v="United States"/>
    <s v="Henderson"/>
    <x v="0"/>
    <n v="42420"/>
    <x v="0"/>
    <x v="1"/>
    <x v="9"/>
    <n v="152.94"/>
    <n v="3"/>
    <n v="0"/>
    <n v="41.293799999999997"/>
  </r>
  <r>
    <s v="Standard Class"/>
    <x v="0"/>
    <s v="United States"/>
    <s v="Henderson"/>
    <x v="0"/>
    <n v="42420"/>
    <x v="0"/>
    <x v="0"/>
    <x v="1"/>
    <n v="283.92"/>
    <n v="4"/>
    <n v="0"/>
    <n v="70.98"/>
  </r>
  <r>
    <s v="First Class"/>
    <x v="0"/>
    <s v="United States"/>
    <s v="Green Bay"/>
    <x v="6"/>
    <n v="54302"/>
    <x v="2"/>
    <x v="2"/>
    <x v="11"/>
    <n v="468.9"/>
    <n v="6"/>
    <n v="0"/>
    <n v="206.316"/>
  </r>
  <r>
    <s v="First Class"/>
    <x v="1"/>
    <s v="United States"/>
    <s v="Tucson"/>
    <x v="16"/>
    <n v="85705"/>
    <x v="1"/>
    <x v="2"/>
    <x v="7"/>
    <n v="380.86399999999998"/>
    <n v="8"/>
    <n v="0.2"/>
    <n v="38.086399999999998"/>
  </r>
  <r>
    <s v="Standard Class"/>
    <x v="0"/>
    <s v="United States"/>
    <s v="Springfield"/>
    <x v="24"/>
    <n v="45503"/>
    <x v="3"/>
    <x v="1"/>
    <x v="4"/>
    <n v="646.77599999999995"/>
    <n v="9"/>
    <n v="0.2"/>
    <n v="-145.52459999999999"/>
  </r>
  <r>
    <s v="Standard Class"/>
    <x v="0"/>
    <s v="United States"/>
    <s v="Fort Worth"/>
    <x v="5"/>
    <n v="76106"/>
    <x v="2"/>
    <x v="2"/>
    <x v="11"/>
    <n v="58.112000000000002"/>
    <n v="2"/>
    <n v="0.2"/>
    <n v="7.2640000000000002"/>
  </r>
  <r>
    <s v="Standard Class"/>
    <x v="0"/>
    <s v="United States"/>
    <s v="Fort Worth"/>
    <x v="5"/>
    <n v="76106"/>
    <x v="2"/>
    <x v="2"/>
    <x v="7"/>
    <n v="100.792"/>
    <n v="1"/>
    <n v="0.2"/>
    <n v="6.2995000000000001"/>
  </r>
  <r>
    <s v="Standard Class"/>
    <x v="0"/>
    <s v="United States"/>
    <s v="Fort Worth"/>
    <x v="5"/>
    <n v="76106"/>
    <x v="2"/>
    <x v="0"/>
    <x v="5"/>
    <n v="66.111999999999995"/>
    <n v="4"/>
    <n v="0.6"/>
    <n v="-84.2928"/>
  </r>
  <r>
    <s v="First Class"/>
    <x v="2"/>
    <s v="United States"/>
    <s v="New York City"/>
    <x v="15"/>
    <n v="10035"/>
    <x v="3"/>
    <x v="1"/>
    <x v="8"/>
    <n v="41.28"/>
    <n v="6"/>
    <n v="0.2"/>
    <n v="13.932"/>
  </r>
  <r>
    <s v="First Class"/>
    <x v="2"/>
    <s v="United States"/>
    <s v="New York City"/>
    <x v="15"/>
    <n v="10035"/>
    <x v="3"/>
    <x v="1"/>
    <x v="10"/>
    <n v="13.36"/>
    <n v="2"/>
    <n v="0"/>
    <n v="6.4127999999999998"/>
  </r>
  <r>
    <s v="Second Class"/>
    <x v="1"/>
    <s v="United States"/>
    <s v="Chicago"/>
    <x v="10"/>
    <n v="60653"/>
    <x v="2"/>
    <x v="1"/>
    <x v="4"/>
    <n v="250.27199999999999"/>
    <n v="9"/>
    <n v="0.2"/>
    <n v="15.641999999999999"/>
  </r>
  <r>
    <s v="Second Class"/>
    <x v="1"/>
    <s v="United States"/>
    <s v="Chicago"/>
    <x v="10"/>
    <n v="60653"/>
    <x v="2"/>
    <x v="1"/>
    <x v="8"/>
    <n v="11.364000000000001"/>
    <n v="3"/>
    <n v="0.8"/>
    <n v="-17.045999999999999"/>
  </r>
  <r>
    <s v="Second Class"/>
    <x v="1"/>
    <s v="United States"/>
    <s v="Chicago"/>
    <x v="10"/>
    <n v="60653"/>
    <x v="2"/>
    <x v="1"/>
    <x v="14"/>
    <n v="8.7200000000000006"/>
    <n v="5"/>
    <n v="0.2"/>
    <n v="-1.744"/>
  </r>
  <r>
    <s v="Second Class"/>
    <x v="0"/>
    <s v="United States"/>
    <s v="San Francisco"/>
    <x v="1"/>
    <n v="94110"/>
    <x v="1"/>
    <x v="0"/>
    <x v="1"/>
    <n v="1121.568"/>
    <n v="2"/>
    <n v="0.2"/>
    <n v="0"/>
  </r>
  <r>
    <s v="First Class"/>
    <x v="0"/>
    <s v="United States"/>
    <s v="Jacksonville"/>
    <x v="2"/>
    <n v="32216"/>
    <x v="0"/>
    <x v="0"/>
    <x v="5"/>
    <n v="34.503999999999998"/>
    <n v="1"/>
    <n v="0.2"/>
    <n v="6.0381999999999998"/>
  </r>
  <r>
    <s v="Standard Class"/>
    <x v="0"/>
    <s v="United States"/>
    <s v="Houston"/>
    <x v="5"/>
    <n v="77070"/>
    <x v="2"/>
    <x v="1"/>
    <x v="13"/>
    <n v="10.824"/>
    <n v="3"/>
    <n v="0.2"/>
    <n v="2.5707"/>
  </r>
  <r>
    <s v="Second Class"/>
    <x v="1"/>
    <s v="United States"/>
    <s v="Anaheim"/>
    <x v="1"/>
    <n v="92804"/>
    <x v="1"/>
    <x v="1"/>
    <x v="4"/>
    <n v="1295.78"/>
    <n v="2"/>
    <n v="0"/>
    <n v="310.98719999999997"/>
  </r>
  <r>
    <s v="Second Class"/>
    <x v="0"/>
    <s v="United States"/>
    <s v="Wilmington"/>
    <x v="3"/>
    <n v="28403"/>
    <x v="0"/>
    <x v="1"/>
    <x v="6"/>
    <n v="19.456"/>
    <n v="4"/>
    <n v="0.2"/>
    <n v="3.4047999999999998"/>
  </r>
  <r>
    <s v="Standard Class"/>
    <x v="0"/>
    <s v="United States"/>
    <s v="Los Angeles"/>
    <x v="1"/>
    <n v="90045"/>
    <x v="1"/>
    <x v="1"/>
    <x v="2"/>
    <n v="20.7"/>
    <n v="2"/>
    <n v="0"/>
    <n v="9.9359999999999999"/>
  </r>
  <r>
    <s v="Standard Class"/>
    <x v="0"/>
    <s v="United States"/>
    <s v="Los Angeles"/>
    <x v="1"/>
    <n v="90045"/>
    <x v="1"/>
    <x v="0"/>
    <x v="3"/>
    <n v="1335.68"/>
    <n v="4"/>
    <n v="0.2"/>
    <n v="-217.048"/>
  </r>
  <r>
    <s v="Standard Class"/>
    <x v="0"/>
    <s v="United States"/>
    <s v="Los Angeles"/>
    <x v="1"/>
    <n v="90045"/>
    <x v="1"/>
    <x v="1"/>
    <x v="10"/>
    <n v="32.4"/>
    <n v="5"/>
    <n v="0"/>
    <n v="15.552"/>
  </r>
  <r>
    <s v="Second Class"/>
    <x v="0"/>
    <s v="United States"/>
    <s v="San Francisco"/>
    <x v="1"/>
    <n v="94110"/>
    <x v="1"/>
    <x v="0"/>
    <x v="5"/>
    <n v="42.6"/>
    <n v="3"/>
    <n v="0"/>
    <n v="16.614000000000001"/>
  </r>
  <r>
    <s v="Second Class"/>
    <x v="0"/>
    <s v="United States"/>
    <s v="San Francisco"/>
    <x v="1"/>
    <n v="94110"/>
    <x v="1"/>
    <x v="1"/>
    <x v="8"/>
    <n v="84.055999999999997"/>
    <n v="7"/>
    <n v="0.2"/>
    <n v="27.318200000000001"/>
  </r>
  <r>
    <s v="Second Class"/>
    <x v="0"/>
    <s v="United States"/>
    <s v="Tampa"/>
    <x v="2"/>
    <n v="33614"/>
    <x v="0"/>
    <x v="1"/>
    <x v="9"/>
    <n v="13"/>
    <n v="5"/>
    <n v="0.2"/>
    <n v="1.3"/>
  </r>
  <r>
    <s v="Second Class"/>
    <x v="0"/>
    <s v="United States"/>
    <s v="Tampa"/>
    <x v="2"/>
    <n v="33614"/>
    <x v="0"/>
    <x v="0"/>
    <x v="5"/>
    <n v="13.128"/>
    <n v="3"/>
    <n v="0.2"/>
    <n v="3.7743000000000002"/>
  </r>
  <r>
    <s v="First Class"/>
    <x v="0"/>
    <s v="United States"/>
    <s v="Seattle"/>
    <x v="4"/>
    <n v="98105"/>
    <x v="1"/>
    <x v="1"/>
    <x v="13"/>
    <n v="3.96"/>
    <n v="2"/>
    <n v="0"/>
    <n v="0"/>
  </r>
  <r>
    <s v="First Class"/>
    <x v="0"/>
    <s v="United States"/>
    <s v="Seattle"/>
    <x v="4"/>
    <n v="98105"/>
    <x v="1"/>
    <x v="1"/>
    <x v="2"/>
    <n v="2.61"/>
    <n v="1"/>
    <n v="0"/>
    <n v="1.2005999999999999"/>
  </r>
  <r>
    <s v="First Class"/>
    <x v="0"/>
    <s v="United States"/>
    <s v="Los Angeles"/>
    <x v="1"/>
    <n v="90008"/>
    <x v="1"/>
    <x v="2"/>
    <x v="7"/>
    <n v="374.37599999999998"/>
    <n v="3"/>
    <n v="0.2"/>
    <n v="46.796999999999997"/>
  </r>
  <r>
    <s v="Standard Class"/>
    <x v="1"/>
    <s v="United States"/>
    <s v="Seattle"/>
    <x v="4"/>
    <n v="98105"/>
    <x v="1"/>
    <x v="1"/>
    <x v="10"/>
    <n v="91.84"/>
    <n v="8"/>
    <n v="0"/>
    <n v="45.001600000000003"/>
  </r>
  <r>
    <s v="Standard Class"/>
    <x v="1"/>
    <s v="United States"/>
    <s v="Seattle"/>
    <x v="4"/>
    <n v="98105"/>
    <x v="1"/>
    <x v="1"/>
    <x v="8"/>
    <n v="81.087999999999994"/>
    <n v="7"/>
    <n v="0.2"/>
    <n v="27.3672"/>
  </r>
  <r>
    <s v="Standard Class"/>
    <x v="1"/>
    <s v="United States"/>
    <s v="Seattle"/>
    <x v="4"/>
    <n v="98105"/>
    <x v="1"/>
    <x v="1"/>
    <x v="10"/>
    <n v="19.440000000000001"/>
    <n v="3"/>
    <n v="0"/>
    <n v="9.3312000000000008"/>
  </r>
  <r>
    <s v="Standard Class"/>
    <x v="1"/>
    <s v="United States"/>
    <s v="Seattle"/>
    <x v="4"/>
    <n v="98105"/>
    <x v="1"/>
    <x v="0"/>
    <x v="1"/>
    <n v="451.15199999999999"/>
    <n v="3"/>
    <n v="0.2"/>
    <n v="0"/>
  </r>
  <r>
    <s v="Standard Class"/>
    <x v="0"/>
    <s v="United States"/>
    <s v="New York City"/>
    <x v="15"/>
    <n v="10024"/>
    <x v="3"/>
    <x v="1"/>
    <x v="2"/>
    <n v="72.45"/>
    <n v="7"/>
    <n v="0"/>
    <n v="34.776000000000003"/>
  </r>
  <r>
    <s v="Standard Class"/>
    <x v="0"/>
    <s v="United States"/>
    <s v="New York City"/>
    <x v="15"/>
    <n v="10024"/>
    <x v="3"/>
    <x v="1"/>
    <x v="13"/>
    <n v="13.96"/>
    <n v="4"/>
    <n v="0"/>
    <n v="6.4215999999999998"/>
  </r>
  <r>
    <s v="Standard Class"/>
    <x v="0"/>
    <s v="United States"/>
    <s v="New York City"/>
    <x v="15"/>
    <n v="10024"/>
    <x v="3"/>
    <x v="1"/>
    <x v="8"/>
    <n v="33.264000000000003"/>
    <n v="7"/>
    <n v="0.2"/>
    <n v="11.226599999999999"/>
  </r>
  <r>
    <s v="Standard Class"/>
    <x v="0"/>
    <s v="United States"/>
    <s v="New York City"/>
    <x v="15"/>
    <n v="10024"/>
    <x v="3"/>
    <x v="2"/>
    <x v="7"/>
    <n v="14.85"/>
    <n v="3"/>
    <n v="0"/>
    <n v="4.0095000000000001"/>
  </r>
  <r>
    <s v="Standard Class"/>
    <x v="0"/>
    <s v="United States"/>
    <s v="Marysville"/>
    <x v="4"/>
    <n v="98270"/>
    <x v="1"/>
    <x v="1"/>
    <x v="6"/>
    <n v="8.82"/>
    <n v="3"/>
    <n v="0"/>
    <n v="2.3814000000000002"/>
  </r>
  <r>
    <s v="Second Class"/>
    <x v="0"/>
    <s v="United States"/>
    <s v="Long Beach"/>
    <x v="1"/>
    <n v="90805"/>
    <x v="1"/>
    <x v="1"/>
    <x v="10"/>
    <n v="160.72"/>
    <n v="14"/>
    <n v="0"/>
    <n v="78.752799999999993"/>
  </r>
  <r>
    <s v="Second Class"/>
    <x v="0"/>
    <s v="United States"/>
    <s v="Long Beach"/>
    <x v="1"/>
    <n v="90805"/>
    <x v="1"/>
    <x v="1"/>
    <x v="10"/>
    <n v="19.920000000000002"/>
    <n v="4"/>
    <n v="0"/>
    <n v="9.7607999999999997"/>
  </r>
  <r>
    <s v="Second Class"/>
    <x v="0"/>
    <s v="United States"/>
    <s v="Long Beach"/>
    <x v="1"/>
    <n v="90805"/>
    <x v="1"/>
    <x v="1"/>
    <x v="14"/>
    <n v="7.3"/>
    <n v="2"/>
    <n v="0"/>
    <n v="2.19"/>
  </r>
  <r>
    <s v="Standard Class"/>
    <x v="0"/>
    <s v="United States"/>
    <s v="Chicago"/>
    <x v="10"/>
    <n v="60610"/>
    <x v="2"/>
    <x v="1"/>
    <x v="4"/>
    <n v="69.712000000000003"/>
    <n v="2"/>
    <n v="0.2"/>
    <n v="8.7140000000000004"/>
  </r>
  <r>
    <s v="Standard Class"/>
    <x v="0"/>
    <s v="United States"/>
    <s v="Chicago"/>
    <x v="10"/>
    <n v="60610"/>
    <x v="2"/>
    <x v="0"/>
    <x v="5"/>
    <n v="8.7919999999999998"/>
    <n v="1"/>
    <n v="0.6"/>
    <n v="-5.7148000000000003"/>
  </r>
  <r>
    <s v="Standard Class"/>
    <x v="0"/>
    <s v="United States"/>
    <s v="Los Angeles"/>
    <x v="1"/>
    <n v="90004"/>
    <x v="1"/>
    <x v="1"/>
    <x v="14"/>
    <n v="51.52"/>
    <n v="4"/>
    <n v="0"/>
    <n v="1.5456000000000001"/>
  </r>
  <r>
    <s v="Standard Class"/>
    <x v="0"/>
    <s v="United States"/>
    <s v="Denver"/>
    <x v="22"/>
    <n v="80219"/>
    <x v="1"/>
    <x v="2"/>
    <x v="7"/>
    <n v="470.37599999999998"/>
    <n v="3"/>
    <n v="0.2"/>
    <n v="52.917299999999997"/>
  </r>
  <r>
    <s v="Standard Class"/>
    <x v="0"/>
    <s v="United States"/>
    <s v="Denver"/>
    <x v="22"/>
    <n v="80219"/>
    <x v="1"/>
    <x v="2"/>
    <x v="7"/>
    <n v="105.584"/>
    <n v="2"/>
    <n v="0.2"/>
    <n v="9.2385999999999999"/>
  </r>
  <r>
    <s v="Standard Class"/>
    <x v="0"/>
    <s v="United States"/>
    <s v="Denver"/>
    <x v="22"/>
    <n v="80219"/>
    <x v="1"/>
    <x v="1"/>
    <x v="9"/>
    <n v="31.152000000000001"/>
    <n v="3"/>
    <n v="0.2"/>
    <n v="3.5045999999999999"/>
  </r>
  <r>
    <s v="Standard Class"/>
    <x v="0"/>
    <s v="United States"/>
    <s v="Denver"/>
    <x v="22"/>
    <n v="80219"/>
    <x v="1"/>
    <x v="1"/>
    <x v="8"/>
    <n v="6.7830000000000004"/>
    <n v="7"/>
    <n v="0.7"/>
    <n v="-4.7481"/>
  </r>
  <r>
    <s v="Standard Class"/>
    <x v="0"/>
    <s v="United States"/>
    <s v="Denver"/>
    <x v="22"/>
    <n v="80219"/>
    <x v="1"/>
    <x v="2"/>
    <x v="7"/>
    <n v="406.36799999999999"/>
    <n v="4"/>
    <n v="0.2"/>
    <n v="30.477599999999999"/>
  </r>
  <r>
    <s v="Standard Class"/>
    <x v="0"/>
    <s v="United States"/>
    <s v="Richmond"/>
    <x v="0"/>
    <n v="40475"/>
    <x v="0"/>
    <x v="0"/>
    <x v="1"/>
    <n v="70.98"/>
    <n v="1"/>
    <n v="0"/>
    <n v="4.9686000000000003"/>
  </r>
  <r>
    <s v="Standard Class"/>
    <x v="0"/>
    <s v="United States"/>
    <s v="Richmond"/>
    <x v="0"/>
    <n v="40475"/>
    <x v="0"/>
    <x v="1"/>
    <x v="2"/>
    <n v="294.93"/>
    <n v="3"/>
    <n v="0"/>
    <n v="144.51570000000001"/>
  </r>
  <r>
    <s v="Standard Class"/>
    <x v="0"/>
    <s v="United States"/>
    <s v="Salem"/>
    <x v="21"/>
    <n v="97301"/>
    <x v="1"/>
    <x v="2"/>
    <x v="7"/>
    <n v="84.784000000000006"/>
    <n v="2"/>
    <n v="0.2"/>
    <n v="-20.136199999999999"/>
  </r>
  <r>
    <s v="Standard Class"/>
    <x v="0"/>
    <s v="United States"/>
    <s v="Salem"/>
    <x v="21"/>
    <n v="97301"/>
    <x v="1"/>
    <x v="1"/>
    <x v="10"/>
    <n v="20.736000000000001"/>
    <n v="4"/>
    <n v="0.2"/>
    <n v="7.2576000000000001"/>
  </r>
  <r>
    <s v="Standard Class"/>
    <x v="0"/>
    <s v="United States"/>
    <s v="Salem"/>
    <x v="21"/>
    <n v="97301"/>
    <x v="1"/>
    <x v="1"/>
    <x v="8"/>
    <n v="16.821000000000002"/>
    <n v="3"/>
    <n v="0.7"/>
    <n v="-12.896100000000001"/>
  </r>
  <r>
    <s v="Standard Class"/>
    <x v="0"/>
    <s v="United States"/>
    <s v="Salem"/>
    <x v="21"/>
    <n v="97301"/>
    <x v="1"/>
    <x v="1"/>
    <x v="10"/>
    <n v="10.368"/>
    <n v="2"/>
    <n v="0.2"/>
    <n v="3.6288"/>
  </r>
  <r>
    <s v="Standard Class"/>
    <x v="0"/>
    <s v="United States"/>
    <s v="Laredo"/>
    <x v="5"/>
    <n v="78041"/>
    <x v="2"/>
    <x v="1"/>
    <x v="6"/>
    <n v="9.3439999999999994"/>
    <n v="2"/>
    <n v="0.2"/>
    <n v="1.1679999999999999"/>
  </r>
  <r>
    <s v="Standard Class"/>
    <x v="0"/>
    <s v="United States"/>
    <s v="Laredo"/>
    <x v="5"/>
    <n v="78041"/>
    <x v="2"/>
    <x v="2"/>
    <x v="11"/>
    <n v="31.2"/>
    <n v="3"/>
    <n v="0.2"/>
    <n v="9.75"/>
  </r>
  <r>
    <s v="Standard Class"/>
    <x v="0"/>
    <s v="United States"/>
    <s v="San Diego"/>
    <x v="1"/>
    <n v="92024"/>
    <x v="1"/>
    <x v="1"/>
    <x v="9"/>
    <n v="76.12"/>
    <n v="2"/>
    <n v="0"/>
    <n v="22.0748"/>
  </r>
  <r>
    <s v="Standard Class"/>
    <x v="0"/>
    <s v="United States"/>
    <s v="San Diego"/>
    <x v="1"/>
    <n v="92024"/>
    <x v="1"/>
    <x v="2"/>
    <x v="16"/>
    <n v="1199.9760000000001"/>
    <n v="3"/>
    <n v="0.2"/>
    <n v="434.99130000000002"/>
  </r>
  <r>
    <s v="Standard Class"/>
    <x v="0"/>
    <s v="United States"/>
    <s v="San Diego"/>
    <x v="1"/>
    <n v="92024"/>
    <x v="1"/>
    <x v="2"/>
    <x v="7"/>
    <n v="445.96"/>
    <n v="5"/>
    <n v="0.2"/>
    <n v="55.744999999999997"/>
  </r>
  <r>
    <s v="Standard Class"/>
    <x v="0"/>
    <s v="United States"/>
    <s v="San Diego"/>
    <x v="1"/>
    <n v="92024"/>
    <x v="1"/>
    <x v="0"/>
    <x v="5"/>
    <n v="327.76"/>
    <n v="8"/>
    <n v="0"/>
    <n v="91.772800000000004"/>
  </r>
  <r>
    <s v="First Class"/>
    <x v="0"/>
    <s v="United States"/>
    <s v="Philadelphia"/>
    <x v="9"/>
    <n v="19134"/>
    <x v="3"/>
    <x v="1"/>
    <x v="14"/>
    <n v="11.632"/>
    <n v="2"/>
    <n v="0.2"/>
    <n v="1.0178"/>
  </r>
  <r>
    <s v="Standard Class"/>
    <x v="0"/>
    <s v="United States"/>
    <s v="Philadelphia"/>
    <x v="9"/>
    <n v="19120"/>
    <x v="3"/>
    <x v="2"/>
    <x v="7"/>
    <n v="143.982"/>
    <n v="3"/>
    <n v="0.4"/>
    <n v="-28.796399999999998"/>
  </r>
  <r>
    <s v="Standard Class"/>
    <x v="0"/>
    <s v="United States"/>
    <s v="Philadelphia"/>
    <x v="9"/>
    <n v="19120"/>
    <x v="3"/>
    <x v="2"/>
    <x v="7"/>
    <n v="494.37599999999998"/>
    <n v="4"/>
    <n v="0.4"/>
    <n v="-115.3544"/>
  </r>
  <r>
    <s v="Standard Class"/>
    <x v="0"/>
    <s v="United States"/>
    <s v="Philadelphia"/>
    <x v="9"/>
    <n v="19120"/>
    <x v="3"/>
    <x v="1"/>
    <x v="14"/>
    <n v="5.84"/>
    <n v="2"/>
    <n v="0.2"/>
    <n v="0.73"/>
  </r>
  <r>
    <s v="Standard Class"/>
    <x v="0"/>
    <s v="United States"/>
    <s v="Tampa"/>
    <x v="2"/>
    <n v="33614"/>
    <x v="0"/>
    <x v="1"/>
    <x v="4"/>
    <n v="142.77600000000001"/>
    <n v="1"/>
    <n v="0.2"/>
    <n v="17.847000000000001"/>
  </r>
  <r>
    <s v="Standard Class"/>
    <x v="0"/>
    <s v="United States"/>
    <s v="Tampa"/>
    <x v="2"/>
    <n v="33614"/>
    <x v="0"/>
    <x v="0"/>
    <x v="5"/>
    <n v="45.695999999999998"/>
    <n v="3"/>
    <n v="0.2"/>
    <n v="5.1407999999999996"/>
  </r>
  <r>
    <s v="Standard Class"/>
    <x v="0"/>
    <s v="United States"/>
    <s v="Tampa"/>
    <x v="2"/>
    <n v="33614"/>
    <x v="0"/>
    <x v="1"/>
    <x v="8"/>
    <n v="7.218"/>
    <n v="3"/>
    <n v="0.7"/>
    <n v="-5.5338000000000003"/>
  </r>
  <r>
    <s v="Standard Class"/>
    <x v="0"/>
    <s v="United States"/>
    <s v="Tampa"/>
    <x v="2"/>
    <n v="33614"/>
    <x v="0"/>
    <x v="1"/>
    <x v="8"/>
    <n v="43.188000000000002"/>
    <n v="4"/>
    <n v="0.7"/>
    <n v="-31.671199999999999"/>
  </r>
  <r>
    <s v="Standard Class"/>
    <x v="0"/>
    <s v="United States"/>
    <s v="Tampa"/>
    <x v="2"/>
    <n v="33614"/>
    <x v="0"/>
    <x v="1"/>
    <x v="10"/>
    <n v="131.904"/>
    <n v="3"/>
    <n v="0.2"/>
    <n v="47.815199999999997"/>
  </r>
  <r>
    <s v="Standard Class"/>
    <x v="0"/>
    <s v="United States"/>
    <s v="Philadelphia"/>
    <x v="9"/>
    <n v="19134"/>
    <x v="3"/>
    <x v="1"/>
    <x v="8"/>
    <n v="3.282"/>
    <n v="2"/>
    <n v="0.7"/>
    <n v="-2.6255999999999999"/>
  </r>
  <r>
    <s v="Standard Class"/>
    <x v="0"/>
    <s v="United States"/>
    <s v="Philadelphia"/>
    <x v="9"/>
    <n v="19134"/>
    <x v="3"/>
    <x v="1"/>
    <x v="6"/>
    <n v="21.167999999999999"/>
    <n v="9"/>
    <n v="0.2"/>
    <n v="2.3814000000000002"/>
  </r>
  <r>
    <s v="Standard Class"/>
    <x v="0"/>
    <s v="United States"/>
    <s v="Philadelphia"/>
    <x v="9"/>
    <n v="19134"/>
    <x v="3"/>
    <x v="2"/>
    <x v="7"/>
    <n v="55.188000000000002"/>
    <n v="2"/>
    <n v="0.4"/>
    <n v="-10.117800000000001"/>
  </r>
  <r>
    <s v="First Class"/>
    <x v="1"/>
    <s v="United States"/>
    <s v="Dallas"/>
    <x v="5"/>
    <n v="75217"/>
    <x v="2"/>
    <x v="2"/>
    <x v="7"/>
    <n v="369.57600000000002"/>
    <n v="3"/>
    <n v="0.2"/>
    <n v="41.577300000000001"/>
  </r>
  <r>
    <s v="First Class"/>
    <x v="1"/>
    <s v="United States"/>
    <s v="Dallas"/>
    <x v="5"/>
    <n v="75217"/>
    <x v="2"/>
    <x v="1"/>
    <x v="2"/>
    <n v="15.712"/>
    <n v="4"/>
    <n v="0.2"/>
    <n v="5.6955999999999998"/>
  </r>
  <r>
    <s v="Second Class"/>
    <x v="1"/>
    <s v="United States"/>
    <s v="Philadelphia"/>
    <x v="9"/>
    <n v="19143"/>
    <x v="3"/>
    <x v="1"/>
    <x v="10"/>
    <n v="8.4480000000000004"/>
    <n v="2"/>
    <n v="0.2"/>
    <n v="2.64"/>
  </r>
  <r>
    <s v="Second Class"/>
    <x v="1"/>
    <s v="United States"/>
    <s v="Philadelphia"/>
    <x v="9"/>
    <n v="19143"/>
    <x v="3"/>
    <x v="2"/>
    <x v="7"/>
    <n v="728.94600000000003"/>
    <n v="9"/>
    <n v="0.4"/>
    <n v="-157.9383"/>
  </r>
  <r>
    <s v="Second Class"/>
    <x v="0"/>
    <s v="United States"/>
    <s v="Grove City"/>
    <x v="24"/>
    <n v="43123"/>
    <x v="3"/>
    <x v="2"/>
    <x v="7"/>
    <n v="119.94"/>
    <n v="10"/>
    <n v="0.4"/>
    <n v="15.992000000000001"/>
  </r>
  <r>
    <s v="Second Class"/>
    <x v="0"/>
    <s v="United States"/>
    <s v="Grove City"/>
    <x v="24"/>
    <n v="43123"/>
    <x v="3"/>
    <x v="1"/>
    <x v="8"/>
    <n v="3.6480000000000001"/>
    <n v="2"/>
    <n v="0.7"/>
    <n v="-2.7968000000000002"/>
  </r>
  <r>
    <s v="Second Class"/>
    <x v="1"/>
    <s v="United States"/>
    <s v="New York City"/>
    <x v="15"/>
    <n v="10011"/>
    <x v="3"/>
    <x v="0"/>
    <x v="5"/>
    <n v="40.479999999999997"/>
    <n v="2"/>
    <n v="0"/>
    <n v="15.7872"/>
  </r>
  <r>
    <s v="Second Class"/>
    <x v="1"/>
    <s v="United States"/>
    <s v="New York City"/>
    <x v="15"/>
    <n v="10011"/>
    <x v="3"/>
    <x v="0"/>
    <x v="5"/>
    <n v="9.94"/>
    <n v="2"/>
    <n v="0"/>
    <n v="3.0813999999999999"/>
  </r>
  <r>
    <s v="Second Class"/>
    <x v="1"/>
    <s v="United States"/>
    <s v="New York City"/>
    <x v="15"/>
    <n v="10011"/>
    <x v="3"/>
    <x v="1"/>
    <x v="8"/>
    <n v="107.42400000000001"/>
    <n v="9"/>
    <n v="0.2"/>
    <n v="33.57"/>
  </r>
  <r>
    <s v="Second Class"/>
    <x v="1"/>
    <s v="United States"/>
    <s v="New York City"/>
    <x v="15"/>
    <n v="10011"/>
    <x v="3"/>
    <x v="2"/>
    <x v="7"/>
    <n v="37.909999999999997"/>
    <n v="1"/>
    <n v="0"/>
    <n v="10.9939"/>
  </r>
  <r>
    <s v="Second Class"/>
    <x v="1"/>
    <s v="United States"/>
    <s v="New York City"/>
    <x v="15"/>
    <n v="10011"/>
    <x v="3"/>
    <x v="0"/>
    <x v="5"/>
    <n v="88.02"/>
    <n v="3"/>
    <n v="0"/>
    <n v="27.286200000000001"/>
  </r>
  <r>
    <s v="Standard Class"/>
    <x v="0"/>
    <s v="United States"/>
    <s v="Chicago"/>
    <x v="10"/>
    <n v="60610"/>
    <x v="2"/>
    <x v="1"/>
    <x v="8"/>
    <n v="8.69"/>
    <n v="5"/>
    <n v="0.8"/>
    <n v="-14.773"/>
  </r>
  <r>
    <s v="Standard Class"/>
    <x v="1"/>
    <s v="United States"/>
    <s v="Dearborn"/>
    <x v="12"/>
    <n v="48126"/>
    <x v="2"/>
    <x v="0"/>
    <x v="1"/>
    <n v="301.95999999999998"/>
    <n v="2"/>
    <n v="0"/>
    <n v="87.568399999999997"/>
  </r>
  <r>
    <s v="Standard Class"/>
    <x v="1"/>
    <s v="United States"/>
    <s v="Dearborn"/>
    <x v="12"/>
    <n v="48126"/>
    <x v="2"/>
    <x v="1"/>
    <x v="9"/>
    <n v="555.21"/>
    <n v="5"/>
    <n v="0.1"/>
    <n v="178.90100000000001"/>
  </r>
  <r>
    <s v="Standard Class"/>
    <x v="1"/>
    <s v="United States"/>
    <s v="Dearborn"/>
    <x v="12"/>
    <n v="48126"/>
    <x v="2"/>
    <x v="1"/>
    <x v="4"/>
    <n v="523.48"/>
    <n v="4"/>
    <n v="0"/>
    <n v="130.87"/>
  </r>
  <r>
    <s v="Standard Class"/>
    <x v="1"/>
    <s v="United States"/>
    <s v="Dearborn"/>
    <x v="12"/>
    <n v="48126"/>
    <x v="2"/>
    <x v="1"/>
    <x v="6"/>
    <n v="161.82"/>
    <n v="9"/>
    <n v="0"/>
    <n v="46.927799999999998"/>
  </r>
  <r>
    <s v="Standard Class"/>
    <x v="2"/>
    <s v="United States"/>
    <s v="New York City"/>
    <x v="15"/>
    <n v="10009"/>
    <x v="3"/>
    <x v="0"/>
    <x v="5"/>
    <n v="35.56"/>
    <n v="7"/>
    <n v="0"/>
    <n v="12.090400000000001"/>
  </r>
  <r>
    <s v="Standard Class"/>
    <x v="0"/>
    <s v="United States"/>
    <s v="Seattle"/>
    <x v="4"/>
    <n v="98115"/>
    <x v="1"/>
    <x v="1"/>
    <x v="9"/>
    <n v="97.16"/>
    <n v="2"/>
    <n v="0"/>
    <n v="28.176400000000001"/>
  </r>
  <r>
    <s v="Standard Class"/>
    <x v="0"/>
    <s v="United States"/>
    <s v="San Francisco"/>
    <x v="1"/>
    <n v="94122"/>
    <x v="1"/>
    <x v="1"/>
    <x v="8"/>
    <n v="15.24"/>
    <n v="5"/>
    <n v="0.2"/>
    <n v="5.1435000000000004"/>
  </r>
  <r>
    <s v="Standard Class"/>
    <x v="0"/>
    <s v="United States"/>
    <s v="San Francisco"/>
    <x v="1"/>
    <n v="94122"/>
    <x v="1"/>
    <x v="1"/>
    <x v="10"/>
    <n v="13.23"/>
    <n v="3"/>
    <n v="0"/>
    <n v="6.0857999999999999"/>
  </r>
  <r>
    <s v="Second Class"/>
    <x v="0"/>
    <s v="United States"/>
    <s v="Aurora"/>
    <x v="22"/>
    <n v="80013"/>
    <x v="1"/>
    <x v="1"/>
    <x v="4"/>
    <n v="243.38399999999999"/>
    <n v="3"/>
    <n v="0.2"/>
    <n v="-51.719099999999997"/>
  </r>
  <r>
    <s v="Second Class"/>
    <x v="0"/>
    <s v="United States"/>
    <s v="Aurora"/>
    <x v="22"/>
    <n v="80013"/>
    <x v="1"/>
    <x v="2"/>
    <x v="11"/>
    <n v="119.8"/>
    <n v="5"/>
    <n v="0.2"/>
    <n v="29.95"/>
  </r>
  <r>
    <s v="Second Class"/>
    <x v="0"/>
    <s v="United States"/>
    <s v="Aurora"/>
    <x v="22"/>
    <n v="80013"/>
    <x v="1"/>
    <x v="2"/>
    <x v="7"/>
    <n v="300.76799999999997"/>
    <n v="4"/>
    <n v="0.2"/>
    <n v="30.076799999999999"/>
  </r>
  <r>
    <s v="Second Class"/>
    <x v="0"/>
    <s v="United States"/>
    <s v="Miami"/>
    <x v="2"/>
    <n v="33180"/>
    <x v="0"/>
    <x v="2"/>
    <x v="11"/>
    <n v="17.88"/>
    <n v="3"/>
    <n v="0.2"/>
    <n v="2.4584999999999999"/>
  </r>
  <r>
    <s v="Second Class"/>
    <x v="0"/>
    <s v="United States"/>
    <s v="Miami"/>
    <x v="2"/>
    <n v="33180"/>
    <x v="0"/>
    <x v="1"/>
    <x v="2"/>
    <n v="235.94399999999999"/>
    <n v="3"/>
    <n v="0.2"/>
    <n v="85.529700000000005"/>
  </r>
  <r>
    <s v="Second Class"/>
    <x v="1"/>
    <s v="United States"/>
    <s v="Warner Robins"/>
    <x v="32"/>
    <n v="31088"/>
    <x v="0"/>
    <x v="0"/>
    <x v="1"/>
    <n v="392.94"/>
    <n v="3"/>
    <n v="0"/>
    <n v="43.223399999999998"/>
  </r>
  <r>
    <s v="Standard Class"/>
    <x v="0"/>
    <s v="United States"/>
    <s v="Aurora"/>
    <x v="22"/>
    <n v="80013"/>
    <x v="1"/>
    <x v="1"/>
    <x v="8"/>
    <n v="18.882000000000001"/>
    <n v="3"/>
    <n v="0.7"/>
    <n v="-13.8468"/>
  </r>
  <r>
    <s v="Standard Class"/>
    <x v="0"/>
    <s v="United States"/>
    <s v="Aurora"/>
    <x v="22"/>
    <n v="80013"/>
    <x v="1"/>
    <x v="1"/>
    <x v="9"/>
    <n v="122.328"/>
    <n v="3"/>
    <n v="0.2"/>
    <n v="12.232799999999999"/>
  </r>
  <r>
    <s v="Standard Class"/>
    <x v="2"/>
    <s v="United States"/>
    <s v="Vallejo"/>
    <x v="1"/>
    <n v="94591"/>
    <x v="1"/>
    <x v="0"/>
    <x v="5"/>
    <n v="1049.2"/>
    <n v="5"/>
    <n v="0"/>
    <n v="272.79199999999997"/>
  </r>
  <r>
    <s v="Standard Class"/>
    <x v="2"/>
    <s v="United States"/>
    <s v="Vallejo"/>
    <x v="1"/>
    <n v="94591"/>
    <x v="1"/>
    <x v="1"/>
    <x v="8"/>
    <n v="15.423999999999999"/>
    <n v="4"/>
    <n v="0.2"/>
    <n v="5.0128000000000004"/>
  </r>
  <r>
    <s v="Standard Class"/>
    <x v="1"/>
    <s v="United States"/>
    <s v="Minneapolis"/>
    <x v="11"/>
    <n v="55407"/>
    <x v="2"/>
    <x v="0"/>
    <x v="5"/>
    <n v="18.84"/>
    <n v="3"/>
    <n v="0"/>
    <n v="6.0288000000000004"/>
  </r>
  <r>
    <s v="Second Class"/>
    <x v="0"/>
    <s v="United States"/>
    <s v="Mission Viejo"/>
    <x v="1"/>
    <n v="92691"/>
    <x v="1"/>
    <x v="1"/>
    <x v="4"/>
    <n v="330.4"/>
    <n v="2"/>
    <n v="0"/>
    <n v="85.903999999999996"/>
  </r>
  <r>
    <s v="Second Class"/>
    <x v="0"/>
    <s v="United States"/>
    <s v="Mission Viejo"/>
    <x v="1"/>
    <n v="92691"/>
    <x v="1"/>
    <x v="1"/>
    <x v="2"/>
    <n v="26.25"/>
    <n v="7"/>
    <n v="0"/>
    <n v="12.6"/>
  </r>
  <r>
    <s v="Standard Class"/>
    <x v="0"/>
    <s v="United States"/>
    <s v="Rochester Hills"/>
    <x v="12"/>
    <n v="48307"/>
    <x v="2"/>
    <x v="2"/>
    <x v="11"/>
    <n v="132.52000000000001"/>
    <n v="4"/>
    <n v="0"/>
    <n v="54.333199999999998"/>
  </r>
  <r>
    <s v="Standard Class"/>
    <x v="2"/>
    <s v="United States"/>
    <s v="Plainfield"/>
    <x v="30"/>
    <n v="7060"/>
    <x v="3"/>
    <x v="1"/>
    <x v="10"/>
    <n v="6.48"/>
    <n v="1"/>
    <n v="0"/>
    <n v="3.1751999999999998"/>
  </r>
  <r>
    <s v="Standard Class"/>
    <x v="2"/>
    <s v="United States"/>
    <s v="Columbus"/>
    <x v="14"/>
    <n v="47201"/>
    <x v="2"/>
    <x v="1"/>
    <x v="9"/>
    <n v="209.3"/>
    <n v="2"/>
    <n v="0"/>
    <n v="56.511000000000003"/>
  </r>
  <r>
    <s v="Standard Class"/>
    <x v="1"/>
    <s v="United States"/>
    <s v="Sierra Vista"/>
    <x v="16"/>
    <n v="85635"/>
    <x v="1"/>
    <x v="1"/>
    <x v="13"/>
    <n v="31.56"/>
    <n v="5"/>
    <n v="0.2"/>
    <n v="9.8625000000000007"/>
  </r>
  <r>
    <s v="Standard Class"/>
    <x v="1"/>
    <s v="United States"/>
    <s v="Sierra Vista"/>
    <x v="16"/>
    <n v="85635"/>
    <x v="1"/>
    <x v="1"/>
    <x v="9"/>
    <n v="30.143999999999998"/>
    <n v="2"/>
    <n v="0.2"/>
    <n v="3.0144000000000002"/>
  </r>
  <r>
    <s v="Second Class"/>
    <x v="1"/>
    <s v="United States"/>
    <s v="Vancouver"/>
    <x v="4"/>
    <n v="98661"/>
    <x v="1"/>
    <x v="0"/>
    <x v="5"/>
    <n v="14.8"/>
    <n v="4"/>
    <n v="0"/>
    <n v="6.0679999999999996"/>
  </r>
  <r>
    <s v="Second Class"/>
    <x v="1"/>
    <s v="United States"/>
    <s v="Vancouver"/>
    <x v="4"/>
    <n v="98661"/>
    <x v="1"/>
    <x v="2"/>
    <x v="7"/>
    <n v="302.37599999999998"/>
    <n v="3"/>
    <n v="0.2"/>
    <n v="22.6782"/>
  </r>
  <r>
    <s v="Second Class"/>
    <x v="1"/>
    <s v="United States"/>
    <s v="Vancouver"/>
    <x v="4"/>
    <n v="98661"/>
    <x v="1"/>
    <x v="2"/>
    <x v="11"/>
    <n v="316"/>
    <n v="4"/>
    <n v="0"/>
    <n v="31.6"/>
  </r>
  <r>
    <s v="Standard Class"/>
    <x v="2"/>
    <s v="United States"/>
    <s v="New York City"/>
    <x v="15"/>
    <n v="10024"/>
    <x v="3"/>
    <x v="1"/>
    <x v="10"/>
    <n v="379.4"/>
    <n v="10"/>
    <n v="0"/>
    <n v="178.31800000000001"/>
  </r>
  <r>
    <s v="Standard Class"/>
    <x v="1"/>
    <s v="United States"/>
    <s v="New York City"/>
    <x v="15"/>
    <n v="10035"/>
    <x v="3"/>
    <x v="1"/>
    <x v="10"/>
    <n v="97.82"/>
    <n v="2"/>
    <n v="0"/>
    <n v="45.9754"/>
  </r>
  <r>
    <s v="Standard Class"/>
    <x v="1"/>
    <s v="United States"/>
    <s v="New York City"/>
    <x v="15"/>
    <n v="10035"/>
    <x v="3"/>
    <x v="2"/>
    <x v="11"/>
    <n v="103.12"/>
    <n v="8"/>
    <n v="0"/>
    <n v="10.311999999999999"/>
  </r>
  <r>
    <s v="Standard Class"/>
    <x v="0"/>
    <s v="United States"/>
    <s v="Columbus"/>
    <x v="24"/>
    <n v="43229"/>
    <x v="3"/>
    <x v="1"/>
    <x v="9"/>
    <n v="113.55200000000001"/>
    <n v="2"/>
    <n v="0.2"/>
    <n v="8.5164000000000009"/>
  </r>
  <r>
    <s v="Standard Class"/>
    <x v="0"/>
    <s v="United States"/>
    <s v="Columbus"/>
    <x v="24"/>
    <n v="43229"/>
    <x v="3"/>
    <x v="1"/>
    <x v="8"/>
    <n v="3.3180000000000001"/>
    <n v="2"/>
    <n v="0.7"/>
    <n v="-2.6543999999999999"/>
  </r>
  <r>
    <s v="Standard Class"/>
    <x v="0"/>
    <s v="United States"/>
    <s v="Columbus"/>
    <x v="24"/>
    <n v="43229"/>
    <x v="3"/>
    <x v="1"/>
    <x v="12"/>
    <n v="134.28800000000001"/>
    <n v="2"/>
    <n v="0.2"/>
    <n v="45.322200000000002"/>
  </r>
  <r>
    <s v="Same Day"/>
    <x v="2"/>
    <s v="United States"/>
    <s v="Aurora"/>
    <x v="10"/>
    <n v="60505"/>
    <x v="2"/>
    <x v="0"/>
    <x v="1"/>
    <n v="701.37199999999996"/>
    <n v="2"/>
    <n v="0.3"/>
    <n v="-50.097999999999999"/>
  </r>
  <r>
    <s v="Same Day"/>
    <x v="2"/>
    <s v="United States"/>
    <s v="Aurora"/>
    <x v="10"/>
    <n v="60505"/>
    <x v="2"/>
    <x v="1"/>
    <x v="8"/>
    <n v="2.3079999999999998"/>
    <n v="2"/>
    <n v="0.8"/>
    <n v="-3.4620000000000002"/>
  </r>
  <r>
    <s v="Standard Class"/>
    <x v="0"/>
    <s v="United States"/>
    <s v="Arlington"/>
    <x v="5"/>
    <n v="76017"/>
    <x v="2"/>
    <x v="1"/>
    <x v="4"/>
    <n v="999.43200000000002"/>
    <n v="7"/>
    <n v="0.2"/>
    <n v="124.929"/>
  </r>
  <r>
    <s v="Standard Class"/>
    <x v="0"/>
    <s v="United States"/>
    <s v="Arlington"/>
    <x v="5"/>
    <n v="76017"/>
    <x v="2"/>
    <x v="1"/>
    <x v="4"/>
    <n v="724.08"/>
    <n v="14"/>
    <n v="0.2"/>
    <n v="-135.76499999999999"/>
  </r>
  <r>
    <s v="Standard Class"/>
    <x v="0"/>
    <s v="United States"/>
    <s v="Arlington"/>
    <x v="5"/>
    <n v="76017"/>
    <x v="2"/>
    <x v="0"/>
    <x v="3"/>
    <n v="918.78499999999997"/>
    <n v="5"/>
    <n v="0.3"/>
    <n v="-118.12949999999999"/>
  </r>
  <r>
    <s v="Standard Class"/>
    <x v="0"/>
    <s v="United States"/>
    <s v="Arlington"/>
    <x v="5"/>
    <n v="76017"/>
    <x v="2"/>
    <x v="1"/>
    <x v="8"/>
    <n v="2.7240000000000002"/>
    <n v="3"/>
    <n v="0.8"/>
    <n v="-4.2222"/>
  </r>
  <r>
    <s v="Standard Class"/>
    <x v="1"/>
    <s v="United States"/>
    <s v="New York City"/>
    <x v="15"/>
    <n v="10011"/>
    <x v="3"/>
    <x v="1"/>
    <x v="4"/>
    <n v="459.95"/>
    <n v="5"/>
    <n v="0"/>
    <n v="18.398"/>
  </r>
  <r>
    <s v="Same Day"/>
    <x v="0"/>
    <s v="United States"/>
    <s v="Louisville"/>
    <x v="0"/>
    <n v="40214"/>
    <x v="0"/>
    <x v="1"/>
    <x v="13"/>
    <n v="10.74"/>
    <n v="3"/>
    <n v="0"/>
    <n v="5.2625999999999999"/>
  </r>
  <r>
    <s v="Second Class"/>
    <x v="1"/>
    <s v="United States"/>
    <s v="Dallas"/>
    <x v="5"/>
    <n v="75081"/>
    <x v="2"/>
    <x v="1"/>
    <x v="14"/>
    <n v="23.76"/>
    <n v="3"/>
    <n v="0.2"/>
    <n v="2.0790000000000002"/>
  </r>
  <r>
    <s v="Second Class"/>
    <x v="1"/>
    <s v="United States"/>
    <s v="Dallas"/>
    <x v="5"/>
    <n v="75081"/>
    <x v="2"/>
    <x v="1"/>
    <x v="10"/>
    <n v="85.055999999999997"/>
    <n v="3"/>
    <n v="0.2"/>
    <n v="28.706399999999999"/>
  </r>
  <r>
    <s v="Second Class"/>
    <x v="1"/>
    <s v="United States"/>
    <s v="Dallas"/>
    <x v="5"/>
    <n v="75081"/>
    <x v="2"/>
    <x v="2"/>
    <x v="7"/>
    <n v="381.57600000000002"/>
    <n v="3"/>
    <n v="0.2"/>
    <n v="28.618200000000002"/>
  </r>
  <r>
    <s v="First Class"/>
    <x v="0"/>
    <s v="United States"/>
    <s v="Cleveland"/>
    <x v="24"/>
    <n v="44105"/>
    <x v="3"/>
    <x v="0"/>
    <x v="5"/>
    <n v="30.36"/>
    <n v="5"/>
    <n v="0.2"/>
    <n v="8.7285000000000004"/>
  </r>
  <r>
    <s v="Standard Class"/>
    <x v="2"/>
    <s v="United States"/>
    <s v="Chicago"/>
    <x v="10"/>
    <n v="60653"/>
    <x v="2"/>
    <x v="0"/>
    <x v="5"/>
    <n v="23.975999999999999"/>
    <n v="3"/>
    <n v="0.6"/>
    <n v="-14.3856"/>
  </r>
  <r>
    <s v="Standard Class"/>
    <x v="2"/>
    <s v="United States"/>
    <s v="Chicago"/>
    <x v="10"/>
    <n v="60653"/>
    <x v="2"/>
    <x v="0"/>
    <x v="3"/>
    <n v="108.925"/>
    <n v="1"/>
    <n v="0.5"/>
    <n v="-71.890500000000003"/>
  </r>
  <r>
    <s v="Standard Class"/>
    <x v="2"/>
    <s v="United States"/>
    <s v="Chicago"/>
    <x v="10"/>
    <n v="60653"/>
    <x v="2"/>
    <x v="1"/>
    <x v="10"/>
    <n v="36.351999999999997"/>
    <n v="8"/>
    <n v="0.2"/>
    <n v="11.36"/>
  </r>
  <r>
    <s v="Standard Class"/>
    <x v="0"/>
    <s v="United States"/>
    <s v="Quincy"/>
    <x v="10"/>
    <n v="62301"/>
    <x v="2"/>
    <x v="1"/>
    <x v="6"/>
    <n v="19.559999999999999"/>
    <n v="5"/>
    <n v="0.2"/>
    <n v="1.7115"/>
  </r>
  <r>
    <s v="First Class"/>
    <x v="0"/>
    <s v="United States"/>
    <s v="Columbus"/>
    <x v="14"/>
    <n v="47201"/>
    <x v="2"/>
    <x v="1"/>
    <x v="9"/>
    <n v="61.44"/>
    <n v="3"/>
    <n v="0"/>
    <n v="16.588799999999999"/>
  </r>
  <r>
    <s v="First Class"/>
    <x v="0"/>
    <s v="United States"/>
    <s v="Columbus"/>
    <x v="14"/>
    <n v="47201"/>
    <x v="2"/>
    <x v="1"/>
    <x v="10"/>
    <n v="38.9"/>
    <n v="5"/>
    <n v="0"/>
    <n v="17.504999999999999"/>
  </r>
  <r>
    <s v="First Class"/>
    <x v="0"/>
    <s v="United States"/>
    <s v="Columbus"/>
    <x v="14"/>
    <n v="47201"/>
    <x v="2"/>
    <x v="2"/>
    <x v="11"/>
    <n v="99.39"/>
    <n v="3"/>
    <n v="0"/>
    <n v="40.749899999999997"/>
  </r>
  <r>
    <s v="Standard Class"/>
    <x v="0"/>
    <s v="United States"/>
    <s v="Tyler"/>
    <x v="5"/>
    <n v="75701"/>
    <x v="2"/>
    <x v="1"/>
    <x v="9"/>
    <n v="2.6880000000000002"/>
    <n v="3"/>
    <n v="0.8"/>
    <n v="-7.3920000000000003"/>
  </r>
  <r>
    <s v="Standard Class"/>
    <x v="0"/>
    <s v="United States"/>
    <s v="Tyler"/>
    <x v="5"/>
    <n v="75701"/>
    <x v="2"/>
    <x v="2"/>
    <x v="11"/>
    <n v="27.815999999999999"/>
    <n v="3"/>
    <n v="0.2"/>
    <n v="4.5201000000000002"/>
  </r>
  <r>
    <s v="Standard Class"/>
    <x v="0"/>
    <s v="United States"/>
    <s v="Tyler"/>
    <x v="5"/>
    <n v="75701"/>
    <x v="2"/>
    <x v="0"/>
    <x v="5"/>
    <n v="82.524000000000001"/>
    <n v="3"/>
    <n v="0.6"/>
    <n v="-41.262"/>
  </r>
  <r>
    <s v="Standard Class"/>
    <x v="0"/>
    <s v="United States"/>
    <s v="Tyler"/>
    <x v="5"/>
    <n v="75701"/>
    <x v="2"/>
    <x v="1"/>
    <x v="8"/>
    <n v="182.994"/>
    <n v="3"/>
    <n v="0.8"/>
    <n v="-320.23950000000002"/>
  </r>
  <r>
    <s v="Standard Class"/>
    <x v="0"/>
    <s v="United States"/>
    <s v="New York City"/>
    <x v="15"/>
    <n v="10024"/>
    <x v="3"/>
    <x v="1"/>
    <x v="8"/>
    <n v="14.352"/>
    <n v="3"/>
    <n v="0.2"/>
    <n v="4.6643999999999997"/>
  </r>
  <r>
    <s v="Standard Class"/>
    <x v="0"/>
    <s v="United States"/>
    <s v="New York City"/>
    <x v="15"/>
    <n v="10024"/>
    <x v="3"/>
    <x v="1"/>
    <x v="4"/>
    <n v="64.959999999999994"/>
    <n v="2"/>
    <n v="0"/>
    <n v="2.5983999999999998"/>
  </r>
  <r>
    <s v="Standard Class"/>
    <x v="0"/>
    <s v="United States"/>
    <s v="New York City"/>
    <x v="15"/>
    <n v="10024"/>
    <x v="3"/>
    <x v="1"/>
    <x v="4"/>
    <n v="68.599999999999994"/>
    <n v="4"/>
    <n v="0"/>
    <n v="18.521999999999998"/>
  </r>
  <r>
    <s v="Same Day"/>
    <x v="1"/>
    <s v="United States"/>
    <s v="Burlington"/>
    <x v="3"/>
    <n v="27217"/>
    <x v="0"/>
    <x v="2"/>
    <x v="15"/>
    <n v="7999.98"/>
    <n v="4"/>
    <n v="0.5"/>
    <n v="-3839.9904000000001"/>
  </r>
  <r>
    <s v="Same Day"/>
    <x v="1"/>
    <s v="United States"/>
    <s v="Burlington"/>
    <x v="3"/>
    <n v="27217"/>
    <x v="0"/>
    <x v="1"/>
    <x v="9"/>
    <n v="167.44"/>
    <n v="2"/>
    <n v="0.2"/>
    <n v="14.651"/>
  </r>
  <r>
    <s v="First Class"/>
    <x v="0"/>
    <s v="United States"/>
    <s v="Jackson"/>
    <x v="35"/>
    <n v="39212"/>
    <x v="0"/>
    <x v="2"/>
    <x v="11"/>
    <n v="479.97"/>
    <n v="3"/>
    <n v="0"/>
    <n v="163.18979999999999"/>
  </r>
  <r>
    <s v="First Class"/>
    <x v="0"/>
    <s v="United States"/>
    <s v="Jackson"/>
    <x v="35"/>
    <n v="39212"/>
    <x v="0"/>
    <x v="1"/>
    <x v="2"/>
    <n v="14.62"/>
    <n v="2"/>
    <n v="0"/>
    <n v="6.8714000000000004"/>
  </r>
  <r>
    <s v="First Class"/>
    <x v="0"/>
    <s v="United States"/>
    <s v="Jackson"/>
    <x v="35"/>
    <n v="39212"/>
    <x v="0"/>
    <x v="1"/>
    <x v="10"/>
    <n v="19.440000000000001"/>
    <n v="3"/>
    <n v="0"/>
    <n v="9.3312000000000008"/>
  </r>
  <r>
    <s v="Standard Class"/>
    <x v="0"/>
    <s v="United States"/>
    <s v="New York City"/>
    <x v="15"/>
    <n v="10035"/>
    <x v="3"/>
    <x v="0"/>
    <x v="0"/>
    <n v="191.98400000000001"/>
    <n v="2"/>
    <n v="0.2"/>
    <n v="4.7995999999999999"/>
  </r>
  <r>
    <s v="Second Class"/>
    <x v="0"/>
    <s v="United States"/>
    <s v="Waynesboro"/>
    <x v="17"/>
    <n v="22980"/>
    <x v="0"/>
    <x v="0"/>
    <x v="5"/>
    <n v="104.01"/>
    <n v="1"/>
    <n v="0"/>
    <n v="14.561400000000001"/>
  </r>
  <r>
    <s v="Second Class"/>
    <x v="0"/>
    <s v="United States"/>
    <s v="Waynesboro"/>
    <x v="17"/>
    <n v="22980"/>
    <x v="0"/>
    <x v="2"/>
    <x v="7"/>
    <n v="284.82"/>
    <n v="1"/>
    <n v="0"/>
    <n v="74.053200000000004"/>
  </r>
  <r>
    <s v="Second Class"/>
    <x v="0"/>
    <s v="United States"/>
    <s v="Waynesboro"/>
    <x v="17"/>
    <n v="22980"/>
    <x v="0"/>
    <x v="1"/>
    <x v="4"/>
    <n v="36.840000000000003"/>
    <n v="3"/>
    <n v="0"/>
    <n v="10.315200000000001"/>
  </r>
  <r>
    <s v="Standard Class"/>
    <x v="0"/>
    <s v="United States"/>
    <s v="Los Angeles"/>
    <x v="1"/>
    <n v="90036"/>
    <x v="1"/>
    <x v="2"/>
    <x v="11"/>
    <n v="166.24"/>
    <n v="1"/>
    <n v="0"/>
    <n v="24.936"/>
  </r>
  <r>
    <s v="Standard Class"/>
    <x v="0"/>
    <s v="United States"/>
    <s v="Los Angeles"/>
    <x v="1"/>
    <n v="90036"/>
    <x v="1"/>
    <x v="1"/>
    <x v="10"/>
    <n v="33.4"/>
    <n v="5"/>
    <n v="0"/>
    <n v="16.032"/>
  </r>
  <r>
    <s v="First Class"/>
    <x v="2"/>
    <s v="United States"/>
    <s v="Chester"/>
    <x v="9"/>
    <n v="19013"/>
    <x v="3"/>
    <x v="1"/>
    <x v="6"/>
    <n v="198.27199999999999"/>
    <n v="8"/>
    <n v="0.2"/>
    <n v="17.348800000000001"/>
  </r>
  <r>
    <s v="First Class"/>
    <x v="2"/>
    <s v="United States"/>
    <s v="Chester"/>
    <x v="9"/>
    <n v="19013"/>
    <x v="3"/>
    <x v="1"/>
    <x v="2"/>
    <n v="47.36"/>
    <n v="4"/>
    <n v="0.2"/>
    <n v="17.760000000000002"/>
  </r>
  <r>
    <s v="First Class"/>
    <x v="2"/>
    <s v="United States"/>
    <s v="Chester"/>
    <x v="9"/>
    <n v="19013"/>
    <x v="3"/>
    <x v="1"/>
    <x v="12"/>
    <n v="200.98400000000001"/>
    <n v="7"/>
    <n v="0.2"/>
    <n v="62.807499999999997"/>
  </r>
  <r>
    <s v="First Class"/>
    <x v="2"/>
    <s v="United States"/>
    <s v="Chester"/>
    <x v="9"/>
    <n v="19013"/>
    <x v="3"/>
    <x v="1"/>
    <x v="2"/>
    <n v="97.695999999999998"/>
    <n v="4"/>
    <n v="0.2"/>
    <n v="31.751200000000001"/>
  </r>
  <r>
    <s v="First Class"/>
    <x v="2"/>
    <s v="United States"/>
    <s v="Chester"/>
    <x v="9"/>
    <n v="19013"/>
    <x v="3"/>
    <x v="1"/>
    <x v="6"/>
    <n v="2.6960000000000002"/>
    <n v="1"/>
    <n v="0.2"/>
    <n v="0.80879999999999996"/>
  </r>
  <r>
    <s v="First Class"/>
    <x v="2"/>
    <s v="United States"/>
    <s v="Chester"/>
    <x v="9"/>
    <n v="19013"/>
    <x v="3"/>
    <x v="1"/>
    <x v="8"/>
    <n v="18.588000000000001"/>
    <n v="2"/>
    <n v="0.7"/>
    <n v="-13.6312"/>
  </r>
  <r>
    <s v="First Class"/>
    <x v="2"/>
    <s v="United States"/>
    <s v="Chester"/>
    <x v="9"/>
    <n v="19013"/>
    <x v="3"/>
    <x v="1"/>
    <x v="8"/>
    <n v="4.8959999999999999"/>
    <n v="3"/>
    <n v="0.7"/>
    <n v="-3.4272"/>
  </r>
  <r>
    <s v="Standard Class"/>
    <x v="1"/>
    <s v="United States"/>
    <s v="Cleveland"/>
    <x v="24"/>
    <n v="44105"/>
    <x v="3"/>
    <x v="0"/>
    <x v="5"/>
    <n v="15.071999999999999"/>
    <n v="3"/>
    <n v="0.2"/>
    <n v="4.1448"/>
  </r>
  <r>
    <s v="Second Class"/>
    <x v="1"/>
    <s v="United States"/>
    <s v="Seattle"/>
    <x v="4"/>
    <n v="98103"/>
    <x v="1"/>
    <x v="0"/>
    <x v="5"/>
    <n v="209.88"/>
    <n v="3"/>
    <n v="0"/>
    <n v="35.679600000000001"/>
  </r>
  <r>
    <s v="Standard Class"/>
    <x v="0"/>
    <s v="United States"/>
    <s v="Long Beach"/>
    <x v="1"/>
    <n v="90805"/>
    <x v="1"/>
    <x v="0"/>
    <x v="3"/>
    <n v="369.91199999999998"/>
    <n v="3"/>
    <n v="0.2"/>
    <n v="-13.871700000000001"/>
  </r>
  <r>
    <s v="Standard Class"/>
    <x v="1"/>
    <s v="United States"/>
    <s v="Cary"/>
    <x v="3"/>
    <n v="27511"/>
    <x v="0"/>
    <x v="1"/>
    <x v="10"/>
    <n v="10.368"/>
    <n v="2"/>
    <n v="0.2"/>
    <n v="3.6288"/>
  </r>
  <r>
    <s v="Standard Class"/>
    <x v="1"/>
    <s v="United States"/>
    <s v="Cary"/>
    <x v="3"/>
    <n v="27511"/>
    <x v="0"/>
    <x v="1"/>
    <x v="9"/>
    <n v="166.84"/>
    <n v="5"/>
    <n v="0.2"/>
    <n v="18.769500000000001"/>
  </r>
  <r>
    <s v="Standard Class"/>
    <x v="1"/>
    <s v="United States"/>
    <s v="Cary"/>
    <x v="3"/>
    <n v="27511"/>
    <x v="0"/>
    <x v="2"/>
    <x v="11"/>
    <n v="15.215999999999999"/>
    <n v="1"/>
    <n v="0.2"/>
    <n v="2.2824"/>
  </r>
  <r>
    <s v="First Class"/>
    <x v="0"/>
    <s v="United States"/>
    <s v="New York City"/>
    <x v="15"/>
    <n v="10035"/>
    <x v="3"/>
    <x v="2"/>
    <x v="11"/>
    <n v="119.96"/>
    <n v="4"/>
    <n v="0"/>
    <n v="52.782400000000003"/>
  </r>
  <r>
    <s v="First Class"/>
    <x v="0"/>
    <s v="United States"/>
    <s v="New York City"/>
    <x v="15"/>
    <n v="10035"/>
    <x v="3"/>
    <x v="0"/>
    <x v="0"/>
    <n v="883.92"/>
    <n v="5"/>
    <n v="0.2"/>
    <n v="-110.49"/>
  </r>
  <r>
    <s v="First Class"/>
    <x v="0"/>
    <s v="United States"/>
    <s v="New York City"/>
    <x v="15"/>
    <n v="10035"/>
    <x v="3"/>
    <x v="1"/>
    <x v="8"/>
    <n v="46.72"/>
    <n v="8"/>
    <n v="0.2"/>
    <n v="15.768000000000001"/>
  </r>
  <r>
    <s v="First Class"/>
    <x v="2"/>
    <s v="United States"/>
    <s v="New York City"/>
    <x v="15"/>
    <n v="10035"/>
    <x v="3"/>
    <x v="1"/>
    <x v="10"/>
    <n v="55.48"/>
    <n v="1"/>
    <n v="0"/>
    <n v="26.630400000000002"/>
  </r>
  <r>
    <s v="Standard Class"/>
    <x v="0"/>
    <s v="United States"/>
    <s v="Palm Coast"/>
    <x v="2"/>
    <n v="32137"/>
    <x v="0"/>
    <x v="1"/>
    <x v="12"/>
    <n v="24.448"/>
    <n v="4"/>
    <n v="0.2"/>
    <n v="8.8623999999999992"/>
  </r>
  <r>
    <s v="Standard Class"/>
    <x v="1"/>
    <s v="United States"/>
    <s v="Mount Vernon"/>
    <x v="15"/>
    <n v="10550"/>
    <x v="3"/>
    <x v="1"/>
    <x v="9"/>
    <n v="281.33999999999997"/>
    <n v="6"/>
    <n v="0"/>
    <n v="109.7226"/>
  </r>
  <r>
    <s v="Standard Class"/>
    <x v="1"/>
    <s v="United States"/>
    <s v="Mount Vernon"/>
    <x v="15"/>
    <n v="10550"/>
    <x v="3"/>
    <x v="2"/>
    <x v="7"/>
    <n v="307.98"/>
    <n v="2"/>
    <n v="0"/>
    <n v="89.3142"/>
  </r>
  <r>
    <s v="Standard Class"/>
    <x v="1"/>
    <s v="United States"/>
    <s v="Mount Vernon"/>
    <x v="15"/>
    <n v="10550"/>
    <x v="3"/>
    <x v="2"/>
    <x v="11"/>
    <n v="299.97000000000003"/>
    <n v="3"/>
    <n v="0"/>
    <n v="113.98860000000001"/>
  </r>
  <r>
    <s v="Second Class"/>
    <x v="1"/>
    <s v="United States"/>
    <s v="Seattle"/>
    <x v="4"/>
    <n v="98105"/>
    <x v="1"/>
    <x v="1"/>
    <x v="8"/>
    <n v="19.920000000000002"/>
    <n v="5"/>
    <n v="0.2"/>
    <n v="6.9720000000000004"/>
  </r>
  <r>
    <s v="First Class"/>
    <x v="0"/>
    <s v="United States"/>
    <s v="Dover"/>
    <x v="13"/>
    <n v="19901"/>
    <x v="3"/>
    <x v="0"/>
    <x v="5"/>
    <n v="9.94"/>
    <n v="2"/>
    <n v="0"/>
    <n v="3.0813999999999999"/>
  </r>
  <r>
    <s v="Standard Class"/>
    <x v="0"/>
    <s v="United States"/>
    <s v="Newark"/>
    <x v="24"/>
    <n v="43055"/>
    <x v="3"/>
    <x v="0"/>
    <x v="5"/>
    <n v="103.056"/>
    <n v="3"/>
    <n v="0.2"/>
    <n v="24.4758"/>
  </r>
  <r>
    <s v="Standard Class"/>
    <x v="2"/>
    <s v="United States"/>
    <s v="Orem"/>
    <x v="7"/>
    <n v="84057"/>
    <x v="1"/>
    <x v="1"/>
    <x v="8"/>
    <n v="59.808"/>
    <n v="3"/>
    <n v="0.2"/>
    <n v="19.4376"/>
  </r>
  <r>
    <s v="Standard Class"/>
    <x v="2"/>
    <s v="United States"/>
    <s v="Orem"/>
    <x v="7"/>
    <n v="84057"/>
    <x v="1"/>
    <x v="0"/>
    <x v="5"/>
    <n v="73.319999999999993"/>
    <n v="6"/>
    <n v="0"/>
    <n v="21.995999999999999"/>
  </r>
  <r>
    <s v="Standard Class"/>
    <x v="2"/>
    <s v="United States"/>
    <s v="Los Angeles"/>
    <x v="1"/>
    <n v="90045"/>
    <x v="1"/>
    <x v="1"/>
    <x v="10"/>
    <n v="146.82"/>
    <n v="3"/>
    <n v="0"/>
    <n v="73.41"/>
  </r>
  <r>
    <s v="Standard Class"/>
    <x v="1"/>
    <s v="United States"/>
    <s v="Detroit"/>
    <x v="12"/>
    <n v="48205"/>
    <x v="2"/>
    <x v="0"/>
    <x v="3"/>
    <n v="1652.94"/>
    <n v="3"/>
    <n v="0"/>
    <n v="231.41159999999999"/>
  </r>
  <r>
    <s v="Standard Class"/>
    <x v="1"/>
    <s v="United States"/>
    <s v="Detroit"/>
    <x v="12"/>
    <n v="48205"/>
    <x v="2"/>
    <x v="1"/>
    <x v="4"/>
    <n v="296.37"/>
    <n v="3"/>
    <n v="0"/>
    <n v="80.019900000000007"/>
  </r>
  <r>
    <s v="Standard Class"/>
    <x v="2"/>
    <s v="United States"/>
    <s v="Philadelphia"/>
    <x v="9"/>
    <n v="19140"/>
    <x v="3"/>
    <x v="0"/>
    <x v="5"/>
    <n v="129.91999999999999"/>
    <n v="5"/>
    <n v="0.2"/>
    <n v="21.111999999999998"/>
  </r>
  <r>
    <s v="Standard Class"/>
    <x v="1"/>
    <s v="United States"/>
    <s v="Hialeah"/>
    <x v="2"/>
    <n v="33012"/>
    <x v="0"/>
    <x v="1"/>
    <x v="14"/>
    <n v="45.584000000000003"/>
    <n v="7"/>
    <n v="0.2"/>
    <n v="5.1281999999999996"/>
  </r>
  <r>
    <s v="Standard Class"/>
    <x v="0"/>
    <s v="United States"/>
    <s v="Austin"/>
    <x v="5"/>
    <n v="78745"/>
    <x v="2"/>
    <x v="1"/>
    <x v="12"/>
    <n v="17.568000000000001"/>
    <n v="2"/>
    <n v="0.2"/>
    <n v="6.3684000000000003"/>
  </r>
  <r>
    <s v="Standard Class"/>
    <x v="0"/>
    <s v="United States"/>
    <s v="Austin"/>
    <x v="5"/>
    <n v="78745"/>
    <x v="2"/>
    <x v="2"/>
    <x v="7"/>
    <n v="55.991999999999997"/>
    <n v="1"/>
    <n v="0.2"/>
    <n v="5.5991999999999997"/>
  </r>
  <r>
    <s v="First Class"/>
    <x v="0"/>
    <s v="United States"/>
    <s v="Oceanside"/>
    <x v="15"/>
    <n v="11572"/>
    <x v="3"/>
    <x v="1"/>
    <x v="10"/>
    <n v="182.72"/>
    <n v="8"/>
    <n v="0"/>
    <n v="84.051199999999994"/>
  </r>
  <r>
    <s v="First Class"/>
    <x v="0"/>
    <s v="United States"/>
    <s v="Oceanside"/>
    <x v="15"/>
    <n v="11572"/>
    <x v="3"/>
    <x v="0"/>
    <x v="3"/>
    <n v="400.03199999999998"/>
    <n v="2"/>
    <n v="0.4"/>
    <n v="-153.34559999999999"/>
  </r>
  <r>
    <s v="First Class"/>
    <x v="0"/>
    <s v="United States"/>
    <s v="Oceanside"/>
    <x v="15"/>
    <n v="11572"/>
    <x v="3"/>
    <x v="1"/>
    <x v="4"/>
    <n v="33.630000000000003"/>
    <n v="3"/>
    <n v="0"/>
    <n v="10.089"/>
  </r>
  <r>
    <s v="First Class"/>
    <x v="0"/>
    <s v="United States"/>
    <s v="Oceanside"/>
    <x v="15"/>
    <n v="11572"/>
    <x v="3"/>
    <x v="0"/>
    <x v="1"/>
    <n v="542.64599999999996"/>
    <n v="3"/>
    <n v="0.1"/>
    <n v="102.49979999999999"/>
  </r>
  <r>
    <s v="First Class"/>
    <x v="0"/>
    <s v="United States"/>
    <s v="Oceanside"/>
    <x v="15"/>
    <n v="11572"/>
    <x v="3"/>
    <x v="1"/>
    <x v="2"/>
    <n v="6.3"/>
    <n v="2"/>
    <n v="0"/>
    <n v="3.024"/>
  </r>
  <r>
    <s v="Standard Class"/>
    <x v="2"/>
    <s v="United States"/>
    <s v="Seattle"/>
    <x v="4"/>
    <n v="98115"/>
    <x v="1"/>
    <x v="1"/>
    <x v="4"/>
    <n v="242.94"/>
    <n v="3"/>
    <n v="0"/>
    <n v="9.7175999999999991"/>
  </r>
  <r>
    <s v="Standard Class"/>
    <x v="2"/>
    <s v="United States"/>
    <s v="Seattle"/>
    <x v="4"/>
    <n v="98115"/>
    <x v="1"/>
    <x v="2"/>
    <x v="11"/>
    <n v="179.97"/>
    <n v="3"/>
    <n v="0"/>
    <n v="86.385599999999997"/>
  </r>
  <r>
    <s v="Standard Class"/>
    <x v="2"/>
    <s v="United States"/>
    <s v="Seattle"/>
    <x v="4"/>
    <n v="98115"/>
    <x v="1"/>
    <x v="1"/>
    <x v="8"/>
    <n v="99.695999999999998"/>
    <n v="6"/>
    <n v="0.2"/>
    <n v="33.647399999999998"/>
  </r>
  <r>
    <s v="Standard Class"/>
    <x v="2"/>
    <s v="United States"/>
    <s v="Seattle"/>
    <x v="4"/>
    <n v="98115"/>
    <x v="1"/>
    <x v="1"/>
    <x v="8"/>
    <n v="27.936"/>
    <n v="4"/>
    <n v="0.2"/>
    <n v="9.4283999999999999"/>
  </r>
  <r>
    <s v="Standard Class"/>
    <x v="2"/>
    <s v="United States"/>
    <s v="Seattle"/>
    <x v="4"/>
    <n v="98115"/>
    <x v="1"/>
    <x v="0"/>
    <x v="0"/>
    <n v="84.98"/>
    <n v="1"/>
    <n v="0"/>
    <n v="18.695599999999999"/>
  </r>
  <r>
    <s v="Standard Class"/>
    <x v="2"/>
    <s v="United States"/>
    <s v="Seattle"/>
    <x v="4"/>
    <n v="98115"/>
    <x v="1"/>
    <x v="1"/>
    <x v="8"/>
    <n v="18.72"/>
    <n v="5"/>
    <n v="0.2"/>
    <n v="6.5519999999999996"/>
  </r>
  <r>
    <s v="Standard Class"/>
    <x v="0"/>
    <s v="United States"/>
    <s v="San Francisco"/>
    <x v="1"/>
    <n v="94110"/>
    <x v="1"/>
    <x v="2"/>
    <x v="11"/>
    <n v="49.98"/>
    <n v="2"/>
    <n v="0"/>
    <n v="8.4966000000000008"/>
  </r>
  <r>
    <s v="Standard Class"/>
    <x v="2"/>
    <s v="United States"/>
    <s v="Naperville"/>
    <x v="10"/>
    <n v="60540"/>
    <x v="2"/>
    <x v="1"/>
    <x v="2"/>
    <n v="11.784000000000001"/>
    <n v="3"/>
    <n v="0.2"/>
    <n v="4.2717000000000001"/>
  </r>
  <r>
    <s v="Standard Class"/>
    <x v="2"/>
    <s v="United States"/>
    <s v="Naperville"/>
    <x v="10"/>
    <n v="60540"/>
    <x v="2"/>
    <x v="1"/>
    <x v="4"/>
    <n v="272.73599999999999"/>
    <n v="3"/>
    <n v="0.2"/>
    <n v="-64.774799999999999"/>
  </r>
  <r>
    <s v="Standard Class"/>
    <x v="2"/>
    <s v="United States"/>
    <s v="Naperville"/>
    <x v="10"/>
    <n v="60540"/>
    <x v="2"/>
    <x v="1"/>
    <x v="8"/>
    <n v="3.54"/>
    <n v="2"/>
    <n v="0.8"/>
    <n v="-5.4870000000000001"/>
  </r>
  <r>
    <s v="Standard Class"/>
    <x v="0"/>
    <s v="United States"/>
    <s v="Dallas"/>
    <x v="5"/>
    <n v="75220"/>
    <x v="2"/>
    <x v="1"/>
    <x v="14"/>
    <n v="51.52"/>
    <n v="5"/>
    <n v="0.2"/>
    <n v="-10.948"/>
  </r>
  <r>
    <s v="Standard Class"/>
    <x v="0"/>
    <s v="United States"/>
    <s v="Dallas"/>
    <x v="5"/>
    <n v="75220"/>
    <x v="2"/>
    <x v="1"/>
    <x v="10"/>
    <n v="3.528"/>
    <n v="1"/>
    <n v="0.2"/>
    <n v="1.1466000000000001"/>
  </r>
  <r>
    <s v="Standard Class"/>
    <x v="0"/>
    <s v="United States"/>
    <s v="Dallas"/>
    <x v="5"/>
    <n v="75220"/>
    <x v="2"/>
    <x v="1"/>
    <x v="10"/>
    <n v="4.6239999999999997"/>
    <n v="1"/>
    <n v="0.2"/>
    <n v="1.6761999999999999"/>
  </r>
  <r>
    <s v="Standard Class"/>
    <x v="0"/>
    <s v="United States"/>
    <s v="Dallas"/>
    <x v="5"/>
    <n v="75220"/>
    <x v="2"/>
    <x v="1"/>
    <x v="14"/>
    <n v="55.167999999999999"/>
    <n v="4"/>
    <n v="0.2"/>
    <n v="6.2064000000000004"/>
  </r>
  <r>
    <s v="Same Day"/>
    <x v="1"/>
    <s v="United States"/>
    <s v="San Diego"/>
    <x v="1"/>
    <n v="92105"/>
    <x v="1"/>
    <x v="0"/>
    <x v="3"/>
    <n v="567.12"/>
    <n v="10"/>
    <n v="0.2"/>
    <n v="-28.356000000000002"/>
  </r>
  <r>
    <s v="Same Day"/>
    <x v="1"/>
    <s v="United States"/>
    <s v="San Diego"/>
    <x v="1"/>
    <n v="92105"/>
    <x v="1"/>
    <x v="1"/>
    <x v="4"/>
    <n v="359.32"/>
    <n v="4"/>
    <n v="0"/>
    <n v="7.1863999999999999"/>
  </r>
  <r>
    <s v="Second Class"/>
    <x v="0"/>
    <s v="United States"/>
    <s v="Evanston"/>
    <x v="10"/>
    <n v="60201"/>
    <x v="2"/>
    <x v="2"/>
    <x v="7"/>
    <n v="11.992000000000001"/>
    <n v="1"/>
    <n v="0.2"/>
    <n v="0.89939999999999998"/>
  </r>
  <r>
    <s v="Standard Class"/>
    <x v="0"/>
    <s v="United States"/>
    <s v="Trenton"/>
    <x v="12"/>
    <n v="48183"/>
    <x v="2"/>
    <x v="1"/>
    <x v="8"/>
    <n v="58.05"/>
    <n v="3"/>
    <n v="0"/>
    <n v="26.702999999999999"/>
  </r>
  <r>
    <s v="Standard Class"/>
    <x v="0"/>
    <s v="United States"/>
    <s v="Trenton"/>
    <x v="12"/>
    <n v="48183"/>
    <x v="2"/>
    <x v="0"/>
    <x v="5"/>
    <n v="157.74"/>
    <n v="11"/>
    <n v="0"/>
    <n v="56.7864"/>
  </r>
  <r>
    <s v="Standard Class"/>
    <x v="0"/>
    <s v="United States"/>
    <s v="Trenton"/>
    <x v="12"/>
    <n v="48183"/>
    <x v="2"/>
    <x v="1"/>
    <x v="6"/>
    <n v="56.98"/>
    <n v="7"/>
    <n v="0"/>
    <n v="22.792000000000002"/>
  </r>
  <r>
    <s v="Standard Class"/>
    <x v="0"/>
    <s v="United States"/>
    <s v="Trenton"/>
    <x v="12"/>
    <n v="48183"/>
    <x v="2"/>
    <x v="1"/>
    <x v="8"/>
    <n v="2.88"/>
    <n v="1"/>
    <n v="0"/>
    <n v="1.4112"/>
  </r>
  <r>
    <s v="First Class"/>
    <x v="1"/>
    <s v="United States"/>
    <s v="San Francisco"/>
    <x v="1"/>
    <n v="94110"/>
    <x v="1"/>
    <x v="2"/>
    <x v="16"/>
    <n v="1199.9760000000001"/>
    <n v="3"/>
    <n v="0.2"/>
    <n v="374.99250000000001"/>
  </r>
  <r>
    <s v="Standard Class"/>
    <x v="0"/>
    <s v="United States"/>
    <s v="Los Angeles"/>
    <x v="1"/>
    <n v="90036"/>
    <x v="1"/>
    <x v="0"/>
    <x v="5"/>
    <n v="79.92"/>
    <n v="4"/>
    <n v="0"/>
    <n v="28.7712"/>
  </r>
  <r>
    <s v="Standard Class"/>
    <x v="1"/>
    <s v="United States"/>
    <s v="Jacksonville"/>
    <x v="2"/>
    <n v="32216"/>
    <x v="0"/>
    <x v="0"/>
    <x v="3"/>
    <n v="383.43799999999999"/>
    <n v="4"/>
    <n v="0.45"/>
    <n v="-167.3184"/>
  </r>
  <r>
    <s v="Standard Class"/>
    <x v="0"/>
    <s v="United States"/>
    <s v="Cottage Grove"/>
    <x v="11"/>
    <n v="55016"/>
    <x v="2"/>
    <x v="1"/>
    <x v="4"/>
    <n v="24.56"/>
    <n v="2"/>
    <n v="0"/>
    <n v="6.8768000000000002"/>
  </r>
  <r>
    <s v="Standard Class"/>
    <x v="0"/>
    <s v="United States"/>
    <s v="Cottage Grove"/>
    <x v="11"/>
    <n v="55016"/>
    <x v="2"/>
    <x v="2"/>
    <x v="11"/>
    <n v="119.8"/>
    <n v="4"/>
    <n v="0"/>
    <n v="47.92"/>
  </r>
  <r>
    <s v="Standard Class"/>
    <x v="1"/>
    <s v="United States"/>
    <s v="New York City"/>
    <x v="15"/>
    <n v="10009"/>
    <x v="3"/>
    <x v="1"/>
    <x v="8"/>
    <n v="13.128"/>
    <n v="3"/>
    <n v="0.2"/>
    <n v="4.2666000000000004"/>
  </r>
  <r>
    <s v="Standard Class"/>
    <x v="1"/>
    <s v="United States"/>
    <s v="Green Bay"/>
    <x v="6"/>
    <n v="54302"/>
    <x v="2"/>
    <x v="1"/>
    <x v="10"/>
    <n v="22.72"/>
    <n v="4"/>
    <n v="0"/>
    <n v="10.224"/>
  </r>
  <r>
    <s v="Standard Class"/>
    <x v="0"/>
    <s v="United States"/>
    <s v="Los Angeles"/>
    <x v="1"/>
    <n v="90004"/>
    <x v="1"/>
    <x v="1"/>
    <x v="10"/>
    <n v="58.32"/>
    <n v="9"/>
    <n v="0"/>
    <n v="27.993600000000001"/>
  </r>
  <r>
    <s v="Standard Class"/>
    <x v="1"/>
    <s v="United States"/>
    <s v="Atlanta"/>
    <x v="32"/>
    <n v="30318"/>
    <x v="0"/>
    <x v="1"/>
    <x v="2"/>
    <n v="12.39"/>
    <n v="3"/>
    <n v="0"/>
    <n v="5.6993999999999998"/>
  </r>
  <r>
    <s v="Standard Class"/>
    <x v="0"/>
    <s v="United States"/>
    <s v="Columbus"/>
    <x v="24"/>
    <n v="43229"/>
    <x v="3"/>
    <x v="2"/>
    <x v="7"/>
    <n v="107.982"/>
    <n v="3"/>
    <n v="0.4"/>
    <n v="-26.9955"/>
  </r>
  <r>
    <s v="Second Class"/>
    <x v="1"/>
    <s v="United States"/>
    <s v="Bossier City"/>
    <x v="28"/>
    <n v="71111"/>
    <x v="0"/>
    <x v="1"/>
    <x v="12"/>
    <n v="11.36"/>
    <n v="2"/>
    <n v="0"/>
    <n v="5.3391999999999999"/>
  </r>
  <r>
    <s v="Second Class"/>
    <x v="1"/>
    <s v="United States"/>
    <s v="Bossier City"/>
    <x v="28"/>
    <n v="71111"/>
    <x v="0"/>
    <x v="1"/>
    <x v="12"/>
    <n v="50.94"/>
    <n v="3"/>
    <n v="0"/>
    <n v="25.47"/>
  </r>
  <r>
    <s v="Second Class"/>
    <x v="1"/>
    <s v="United States"/>
    <s v="Bossier City"/>
    <x v="28"/>
    <n v="71111"/>
    <x v="0"/>
    <x v="2"/>
    <x v="11"/>
    <n v="646.74"/>
    <n v="6"/>
    <n v="0"/>
    <n v="258.69600000000003"/>
  </r>
  <r>
    <s v="Second Class"/>
    <x v="1"/>
    <s v="United States"/>
    <s v="Bossier City"/>
    <x v="28"/>
    <n v="71111"/>
    <x v="0"/>
    <x v="1"/>
    <x v="8"/>
    <n v="5.64"/>
    <n v="3"/>
    <n v="0"/>
    <n v="2.7071999999999998"/>
  </r>
  <r>
    <s v="Second Class"/>
    <x v="1"/>
    <s v="United States"/>
    <s v="Bossier City"/>
    <x v="28"/>
    <n v="71111"/>
    <x v="0"/>
    <x v="1"/>
    <x v="4"/>
    <n v="572.58000000000004"/>
    <n v="6"/>
    <n v="0"/>
    <n v="34.354799999999997"/>
  </r>
  <r>
    <s v="Standard Class"/>
    <x v="1"/>
    <s v="United States"/>
    <s v="Saint Petersburg"/>
    <x v="2"/>
    <n v="33710"/>
    <x v="0"/>
    <x v="0"/>
    <x v="5"/>
    <n v="310.88"/>
    <n v="2"/>
    <n v="0.2"/>
    <n v="23.315999999999999"/>
  </r>
  <r>
    <s v="Standard Class"/>
    <x v="0"/>
    <s v="United States"/>
    <s v="Arlington"/>
    <x v="17"/>
    <n v="22204"/>
    <x v="0"/>
    <x v="0"/>
    <x v="1"/>
    <n v="641.96"/>
    <n v="2"/>
    <n v="0"/>
    <n v="179.74879999999999"/>
  </r>
  <r>
    <s v="Standard Class"/>
    <x v="1"/>
    <s v="United States"/>
    <s v="Des Moines"/>
    <x v="23"/>
    <n v="50315"/>
    <x v="2"/>
    <x v="1"/>
    <x v="8"/>
    <n v="18.28"/>
    <n v="2"/>
    <n v="0"/>
    <n v="9.14"/>
  </r>
  <r>
    <s v="Standard Class"/>
    <x v="1"/>
    <s v="United States"/>
    <s v="Des Moines"/>
    <x v="23"/>
    <n v="50315"/>
    <x v="2"/>
    <x v="2"/>
    <x v="7"/>
    <n v="207"/>
    <n v="3"/>
    <n v="0"/>
    <n v="51.75"/>
  </r>
  <r>
    <s v="Standard Class"/>
    <x v="1"/>
    <s v="United States"/>
    <s v="Des Moines"/>
    <x v="23"/>
    <n v="50315"/>
    <x v="2"/>
    <x v="1"/>
    <x v="8"/>
    <n v="32.35"/>
    <n v="5"/>
    <n v="0"/>
    <n v="16.175000000000001"/>
  </r>
  <r>
    <s v="Standard Class"/>
    <x v="1"/>
    <s v="United States"/>
    <s v="Des Moines"/>
    <x v="23"/>
    <n v="50315"/>
    <x v="2"/>
    <x v="1"/>
    <x v="8"/>
    <n v="7.71"/>
    <n v="1"/>
    <n v="0"/>
    <n v="3.4695"/>
  </r>
  <r>
    <s v="Standard Class"/>
    <x v="1"/>
    <s v="United States"/>
    <s v="Des Moines"/>
    <x v="23"/>
    <n v="50315"/>
    <x v="2"/>
    <x v="1"/>
    <x v="6"/>
    <n v="40.299999999999997"/>
    <n v="2"/>
    <n v="0"/>
    <n v="10.881"/>
  </r>
  <r>
    <s v="Standard Class"/>
    <x v="1"/>
    <s v="United States"/>
    <s v="Des Moines"/>
    <x v="23"/>
    <n v="50315"/>
    <x v="2"/>
    <x v="0"/>
    <x v="5"/>
    <n v="34.58"/>
    <n v="7"/>
    <n v="0"/>
    <n v="14.5236"/>
  </r>
  <r>
    <s v="Standard Class"/>
    <x v="0"/>
    <s v="United States"/>
    <s v="Cincinnati"/>
    <x v="24"/>
    <n v="45231"/>
    <x v="3"/>
    <x v="1"/>
    <x v="6"/>
    <n v="32.76"/>
    <n v="7"/>
    <n v="0.2"/>
    <n v="3.6855000000000002"/>
  </r>
  <r>
    <s v="First Class"/>
    <x v="2"/>
    <s v="United States"/>
    <s v="San Francisco"/>
    <x v="1"/>
    <n v="94110"/>
    <x v="1"/>
    <x v="0"/>
    <x v="1"/>
    <n v="544.00800000000004"/>
    <n v="3"/>
    <n v="0.2"/>
    <n v="40.800600000000003"/>
  </r>
  <r>
    <s v="First Class"/>
    <x v="2"/>
    <s v="United States"/>
    <s v="San Francisco"/>
    <x v="1"/>
    <n v="94110"/>
    <x v="1"/>
    <x v="1"/>
    <x v="10"/>
    <n v="59.94"/>
    <n v="3"/>
    <n v="0"/>
    <n v="28.171800000000001"/>
  </r>
  <r>
    <s v="First Class"/>
    <x v="2"/>
    <s v="United States"/>
    <s v="San Francisco"/>
    <x v="1"/>
    <n v="94110"/>
    <x v="1"/>
    <x v="1"/>
    <x v="10"/>
    <n v="23.92"/>
    <n v="4"/>
    <n v="0"/>
    <n v="11.720800000000001"/>
  </r>
  <r>
    <s v="First Class"/>
    <x v="2"/>
    <s v="United States"/>
    <s v="San Francisco"/>
    <x v="1"/>
    <n v="94110"/>
    <x v="1"/>
    <x v="1"/>
    <x v="10"/>
    <n v="4.28"/>
    <n v="1"/>
    <n v="0"/>
    <n v="1.9259999999999999"/>
  </r>
  <r>
    <s v="Second Class"/>
    <x v="0"/>
    <s v="United States"/>
    <s v="Columbus"/>
    <x v="24"/>
    <n v="43229"/>
    <x v="3"/>
    <x v="1"/>
    <x v="8"/>
    <n v="32.07"/>
    <n v="5"/>
    <n v="0.7"/>
    <n v="-22.449000000000002"/>
  </r>
  <r>
    <s v="Second Class"/>
    <x v="0"/>
    <s v="United States"/>
    <s v="Columbus"/>
    <x v="24"/>
    <n v="43229"/>
    <x v="3"/>
    <x v="2"/>
    <x v="11"/>
    <n v="24"/>
    <n v="2"/>
    <n v="0.2"/>
    <n v="-2.7"/>
  </r>
  <r>
    <s v="Second Class"/>
    <x v="0"/>
    <s v="United States"/>
    <s v="Columbus"/>
    <x v="24"/>
    <n v="43229"/>
    <x v="3"/>
    <x v="0"/>
    <x v="0"/>
    <n v="35.49"/>
    <n v="1"/>
    <n v="0.5"/>
    <n v="-15.615600000000001"/>
  </r>
  <r>
    <s v="Second Class"/>
    <x v="0"/>
    <s v="United States"/>
    <s v="Columbus"/>
    <x v="24"/>
    <n v="43229"/>
    <x v="3"/>
    <x v="2"/>
    <x v="11"/>
    <n v="47.984000000000002"/>
    <n v="2"/>
    <n v="0.2"/>
    <n v="0.5998"/>
  </r>
  <r>
    <s v="Standard Class"/>
    <x v="1"/>
    <s v="United States"/>
    <s v="Columbia"/>
    <x v="20"/>
    <n v="29203"/>
    <x v="0"/>
    <x v="1"/>
    <x v="12"/>
    <n v="186.69"/>
    <n v="3"/>
    <n v="0"/>
    <n v="87.744299999999996"/>
  </r>
  <r>
    <s v="Second Class"/>
    <x v="0"/>
    <s v="United States"/>
    <s v="Lancaster"/>
    <x v="1"/>
    <n v="93534"/>
    <x v="1"/>
    <x v="1"/>
    <x v="8"/>
    <n v="17.456"/>
    <n v="2"/>
    <n v="0.2"/>
    <n v="5.8914"/>
  </r>
  <r>
    <s v="Standard Class"/>
    <x v="0"/>
    <s v="United States"/>
    <s v="Lancaster"/>
    <x v="1"/>
    <n v="93534"/>
    <x v="1"/>
    <x v="0"/>
    <x v="1"/>
    <n v="348.928"/>
    <n v="2"/>
    <n v="0.2"/>
    <n v="34.892800000000001"/>
  </r>
  <r>
    <s v="Standard Class"/>
    <x v="0"/>
    <s v="United States"/>
    <s v="Richmond"/>
    <x v="17"/>
    <n v="23223"/>
    <x v="0"/>
    <x v="1"/>
    <x v="8"/>
    <n v="143.96"/>
    <n v="4"/>
    <n v="0"/>
    <n v="69.100800000000007"/>
  </r>
  <r>
    <s v="Standard Class"/>
    <x v="0"/>
    <s v="United States"/>
    <s v="Richmond"/>
    <x v="17"/>
    <n v="23223"/>
    <x v="0"/>
    <x v="1"/>
    <x v="4"/>
    <n v="15.42"/>
    <n v="1"/>
    <n v="0"/>
    <n v="4.1634000000000002"/>
  </r>
  <r>
    <s v="Standard Class"/>
    <x v="0"/>
    <s v="United States"/>
    <s v="Richmond"/>
    <x v="17"/>
    <n v="23223"/>
    <x v="0"/>
    <x v="1"/>
    <x v="8"/>
    <n v="43.04"/>
    <n v="8"/>
    <n v="0"/>
    <n v="21.089600000000001"/>
  </r>
  <r>
    <s v="Standard Class"/>
    <x v="0"/>
    <s v="United States"/>
    <s v="Richmond"/>
    <x v="17"/>
    <n v="23223"/>
    <x v="0"/>
    <x v="0"/>
    <x v="1"/>
    <n v="332.94"/>
    <n v="3"/>
    <n v="0"/>
    <n v="79.905600000000007"/>
  </r>
  <r>
    <s v="Same Day"/>
    <x v="0"/>
    <s v="United States"/>
    <s v="Asheville"/>
    <x v="3"/>
    <n v="28806"/>
    <x v="0"/>
    <x v="2"/>
    <x v="7"/>
    <n v="1363.96"/>
    <n v="5"/>
    <n v="0.2"/>
    <n v="85.247500000000002"/>
  </r>
  <r>
    <s v="Standard Class"/>
    <x v="0"/>
    <s v="United States"/>
    <s v="San Francisco"/>
    <x v="1"/>
    <n v="94110"/>
    <x v="1"/>
    <x v="1"/>
    <x v="2"/>
    <n v="9.9600000000000009"/>
    <n v="2"/>
    <n v="0"/>
    <n v="4.5815999999999999"/>
  </r>
  <r>
    <s v="Standard Class"/>
    <x v="0"/>
    <s v="United States"/>
    <s v="San Francisco"/>
    <x v="1"/>
    <n v="94110"/>
    <x v="1"/>
    <x v="1"/>
    <x v="10"/>
    <n v="21.72"/>
    <n v="4"/>
    <n v="0"/>
    <n v="10.642799999999999"/>
  </r>
  <r>
    <s v="Standard Class"/>
    <x v="0"/>
    <s v="United States"/>
    <s v="Rochester"/>
    <x v="11"/>
    <n v="55901"/>
    <x v="2"/>
    <x v="1"/>
    <x v="8"/>
    <n v="20.16"/>
    <n v="7"/>
    <n v="0"/>
    <n v="9.8783999999999992"/>
  </r>
  <r>
    <s v="First Class"/>
    <x v="1"/>
    <s v="United States"/>
    <s v="Rochester"/>
    <x v="15"/>
    <n v="14609"/>
    <x v="3"/>
    <x v="1"/>
    <x v="10"/>
    <n v="132.79"/>
    <n v="7"/>
    <n v="0"/>
    <n v="63.739199999999997"/>
  </r>
  <r>
    <s v="First Class"/>
    <x v="1"/>
    <s v="United States"/>
    <s v="Rochester"/>
    <x v="15"/>
    <n v="14609"/>
    <x v="3"/>
    <x v="1"/>
    <x v="10"/>
    <n v="12.96"/>
    <n v="2"/>
    <n v="0"/>
    <n v="6.2207999999999997"/>
  </r>
  <r>
    <s v="First Class"/>
    <x v="1"/>
    <s v="United States"/>
    <s v="Rochester"/>
    <x v="15"/>
    <n v="14609"/>
    <x v="3"/>
    <x v="1"/>
    <x v="2"/>
    <n v="21.56"/>
    <n v="7"/>
    <n v="0"/>
    <n v="10.348800000000001"/>
  </r>
  <r>
    <s v="Standard Class"/>
    <x v="0"/>
    <s v="United States"/>
    <s v="Lake Elsinore"/>
    <x v="1"/>
    <n v="92530"/>
    <x v="1"/>
    <x v="0"/>
    <x v="1"/>
    <n v="283.92"/>
    <n v="5"/>
    <n v="0.2"/>
    <n v="17.745000000000001"/>
  </r>
  <r>
    <s v="First Class"/>
    <x v="1"/>
    <s v="United States"/>
    <s v="San Diego"/>
    <x v="1"/>
    <n v="92105"/>
    <x v="1"/>
    <x v="0"/>
    <x v="5"/>
    <n v="22.23"/>
    <n v="1"/>
    <n v="0"/>
    <n v="7.3358999999999996"/>
  </r>
  <r>
    <s v="First Class"/>
    <x v="1"/>
    <s v="United States"/>
    <s v="San Diego"/>
    <x v="1"/>
    <n v="92105"/>
    <x v="1"/>
    <x v="2"/>
    <x v="7"/>
    <n v="215.96799999999999"/>
    <n v="2"/>
    <n v="0.2"/>
    <n v="18.897200000000002"/>
  </r>
  <r>
    <s v="Second Class"/>
    <x v="1"/>
    <s v="United States"/>
    <s v="New York City"/>
    <x v="15"/>
    <n v="10024"/>
    <x v="3"/>
    <x v="1"/>
    <x v="9"/>
    <n v="355.32"/>
    <n v="9"/>
    <n v="0"/>
    <n v="99.489599999999996"/>
  </r>
  <r>
    <s v="Standard Class"/>
    <x v="1"/>
    <s v="United States"/>
    <s v="Monroe"/>
    <x v="28"/>
    <n v="71203"/>
    <x v="0"/>
    <x v="1"/>
    <x v="10"/>
    <n v="12.96"/>
    <n v="2"/>
    <n v="0"/>
    <n v="6.2207999999999997"/>
  </r>
  <r>
    <s v="First Class"/>
    <x v="0"/>
    <s v="United States"/>
    <s v="San Francisco"/>
    <x v="1"/>
    <n v="94122"/>
    <x v="1"/>
    <x v="0"/>
    <x v="5"/>
    <n v="18.28"/>
    <n v="2"/>
    <n v="0"/>
    <n v="6.2152000000000003"/>
  </r>
  <r>
    <s v="Standard Class"/>
    <x v="0"/>
    <s v="United States"/>
    <s v="Denver"/>
    <x v="22"/>
    <n v="80219"/>
    <x v="1"/>
    <x v="1"/>
    <x v="6"/>
    <n v="43.176000000000002"/>
    <n v="3"/>
    <n v="0.2"/>
    <n v="4.3175999999999997"/>
  </r>
  <r>
    <s v="Standard Class"/>
    <x v="0"/>
    <s v="United States"/>
    <s v="Denver"/>
    <x v="22"/>
    <n v="80219"/>
    <x v="1"/>
    <x v="2"/>
    <x v="7"/>
    <n v="1983.9680000000001"/>
    <n v="4"/>
    <n v="0.2"/>
    <n v="247.99600000000001"/>
  </r>
  <r>
    <s v="First Class"/>
    <x v="0"/>
    <s v="United States"/>
    <s v="Omaha"/>
    <x v="8"/>
    <n v="68104"/>
    <x v="2"/>
    <x v="0"/>
    <x v="5"/>
    <n v="28.4"/>
    <n v="2"/>
    <n v="0"/>
    <n v="11.076000000000001"/>
  </r>
  <r>
    <s v="First Class"/>
    <x v="0"/>
    <s v="United States"/>
    <s v="Omaha"/>
    <x v="8"/>
    <n v="68104"/>
    <x v="2"/>
    <x v="2"/>
    <x v="11"/>
    <n v="149.97"/>
    <n v="3"/>
    <n v="0"/>
    <n v="50.989800000000002"/>
  </r>
  <r>
    <s v="First Class"/>
    <x v="0"/>
    <s v="United States"/>
    <s v="Edmonds"/>
    <x v="4"/>
    <n v="98026"/>
    <x v="1"/>
    <x v="1"/>
    <x v="6"/>
    <n v="11.52"/>
    <n v="4"/>
    <n v="0"/>
    <n v="3.2256"/>
  </r>
  <r>
    <s v="First Class"/>
    <x v="0"/>
    <s v="United States"/>
    <s v="Edmonds"/>
    <x v="4"/>
    <n v="98026"/>
    <x v="1"/>
    <x v="0"/>
    <x v="3"/>
    <n v="1298.55"/>
    <n v="5"/>
    <n v="0"/>
    <n v="311.65199999999999"/>
  </r>
  <r>
    <s v="First Class"/>
    <x v="0"/>
    <s v="United States"/>
    <s v="Edmonds"/>
    <x v="4"/>
    <n v="98026"/>
    <x v="1"/>
    <x v="1"/>
    <x v="9"/>
    <n v="213.92"/>
    <n v="4"/>
    <n v="0"/>
    <n v="62.036799999999999"/>
  </r>
  <r>
    <s v="First Class"/>
    <x v="0"/>
    <s v="United States"/>
    <s v="Edmonds"/>
    <x v="4"/>
    <n v="98026"/>
    <x v="1"/>
    <x v="2"/>
    <x v="11"/>
    <n v="25.78"/>
    <n v="2"/>
    <n v="0"/>
    <n v="2.5779999999999998"/>
  </r>
  <r>
    <s v="Same Day"/>
    <x v="0"/>
    <s v="United States"/>
    <s v="Santa Ana"/>
    <x v="1"/>
    <n v="92704"/>
    <x v="1"/>
    <x v="0"/>
    <x v="5"/>
    <n v="18.28"/>
    <n v="2"/>
    <n v="0"/>
    <n v="6.2152000000000003"/>
  </r>
  <r>
    <s v="Same Day"/>
    <x v="0"/>
    <s v="United States"/>
    <s v="Santa Ana"/>
    <x v="1"/>
    <n v="92704"/>
    <x v="1"/>
    <x v="2"/>
    <x v="11"/>
    <n v="1399.93"/>
    <n v="7"/>
    <n v="0"/>
    <n v="601.96990000000005"/>
  </r>
  <r>
    <s v="First Class"/>
    <x v="1"/>
    <s v="United States"/>
    <s v="Milwaukee"/>
    <x v="6"/>
    <n v="53209"/>
    <x v="2"/>
    <x v="1"/>
    <x v="10"/>
    <n v="51.84"/>
    <n v="8"/>
    <n v="0"/>
    <n v="24.883199999999999"/>
  </r>
  <r>
    <s v="Standard Class"/>
    <x v="0"/>
    <s v="United States"/>
    <s v="Philadelphia"/>
    <x v="9"/>
    <n v="19140"/>
    <x v="3"/>
    <x v="1"/>
    <x v="10"/>
    <n v="5.3440000000000003"/>
    <n v="1"/>
    <n v="0.2"/>
    <n v="1.8704000000000001"/>
  </r>
  <r>
    <s v="Standard Class"/>
    <x v="0"/>
    <s v="United States"/>
    <s v="Philadelphia"/>
    <x v="9"/>
    <n v="19140"/>
    <x v="3"/>
    <x v="1"/>
    <x v="10"/>
    <n v="41.472000000000001"/>
    <n v="8"/>
    <n v="0.2"/>
    <n v="14.5152"/>
  </r>
  <r>
    <s v="Standard Class"/>
    <x v="0"/>
    <s v="United States"/>
    <s v="Philadelphia"/>
    <x v="9"/>
    <n v="19140"/>
    <x v="3"/>
    <x v="1"/>
    <x v="8"/>
    <n v="3.1680000000000001"/>
    <n v="3"/>
    <n v="0.7"/>
    <n v="-2.4287999999999998"/>
  </r>
  <r>
    <s v="Standard Class"/>
    <x v="0"/>
    <s v="United States"/>
    <s v="Philadelphia"/>
    <x v="9"/>
    <n v="19140"/>
    <x v="3"/>
    <x v="0"/>
    <x v="1"/>
    <n v="1228.4649999999999"/>
    <n v="5"/>
    <n v="0.3"/>
    <n v="0"/>
  </r>
  <r>
    <s v="Standard Class"/>
    <x v="0"/>
    <s v="United States"/>
    <s v="Philadelphia"/>
    <x v="9"/>
    <n v="19140"/>
    <x v="3"/>
    <x v="1"/>
    <x v="8"/>
    <n v="31.085999999999999"/>
    <n v="3"/>
    <n v="0.7"/>
    <n v="-22.796399999999998"/>
  </r>
  <r>
    <s v="Standard Class"/>
    <x v="0"/>
    <s v="United States"/>
    <s v="Philadelphia"/>
    <x v="9"/>
    <n v="19140"/>
    <x v="3"/>
    <x v="1"/>
    <x v="10"/>
    <n v="335.52"/>
    <n v="4"/>
    <n v="0.2"/>
    <n v="117.432"/>
  </r>
  <r>
    <s v="Standard Class"/>
    <x v="0"/>
    <s v="United States"/>
    <s v="Belleville"/>
    <x v="30"/>
    <n v="7109"/>
    <x v="3"/>
    <x v="2"/>
    <x v="11"/>
    <n v="239.97"/>
    <n v="3"/>
    <n v="0"/>
    <n v="71.991"/>
  </r>
  <r>
    <s v="Standard Class"/>
    <x v="0"/>
    <s v="United States"/>
    <s v="Belleville"/>
    <x v="30"/>
    <n v="7109"/>
    <x v="3"/>
    <x v="1"/>
    <x v="2"/>
    <n v="9.82"/>
    <n v="2"/>
    <n v="0"/>
    <n v="4.8117999999999999"/>
  </r>
  <r>
    <s v="Standard Class"/>
    <x v="0"/>
    <s v="United States"/>
    <s v="San Francisco"/>
    <x v="1"/>
    <n v="94110"/>
    <x v="1"/>
    <x v="2"/>
    <x v="11"/>
    <n v="67.8"/>
    <n v="4"/>
    <n v="0"/>
    <n v="4.0679999999999996"/>
  </r>
  <r>
    <s v="Standard Class"/>
    <x v="0"/>
    <s v="United States"/>
    <s v="San Francisco"/>
    <x v="1"/>
    <n v="94110"/>
    <x v="1"/>
    <x v="2"/>
    <x v="11"/>
    <n v="167.97"/>
    <n v="3"/>
    <n v="0"/>
    <n v="40.312800000000003"/>
  </r>
  <r>
    <s v="Standard Class"/>
    <x v="0"/>
    <s v="United States"/>
    <s v="Lakeville"/>
    <x v="11"/>
    <n v="55044"/>
    <x v="2"/>
    <x v="1"/>
    <x v="13"/>
    <n v="35"/>
    <n v="7"/>
    <n v="0"/>
    <n v="16.8"/>
  </r>
  <r>
    <s v="Standard Class"/>
    <x v="0"/>
    <s v="United States"/>
    <s v="Lakeville"/>
    <x v="11"/>
    <n v="55044"/>
    <x v="2"/>
    <x v="1"/>
    <x v="14"/>
    <n v="37.24"/>
    <n v="4"/>
    <n v="0"/>
    <n v="10.7996"/>
  </r>
  <r>
    <s v="Standard Class"/>
    <x v="0"/>
    <s v="United States"/>
    <s v="Lakeville"/>
    <x v="11"/>
    <n v="55044"/>
    <x v="2"/>
    <x v="1"/>
    <x v="12"/>
    <n v="15.28"/>
    <n v="2"/>
    <n v="0"/>
    <n v="7.4871999999999996"/>
  </r>
  <r>
    <s v="Second Class"/>
    <x v="0"/>
    <s v="United States"/>
    <s v="Florence"/>
    <x v="0"/>
    <n v="41042"/>
    <x v="0"/>
    <x v="0"/>
    <x v="1"/>
    <n v="301.95999999999998"/>
    <n v="2"/>
    <n v="0"/>
    <n v="90.587999999999994"/>
  </r>
  <r>
    <s v="Second Class"/>
    <x v="0"/>
    <s v="United States"/>
    <s v="Florence"/>
    <x v="0"/>
    <n v="41042"/>
    <x v="0"/>
    <x v="1"/>
    <x v="9"/>
    <n v="180.66"/>
    <n v="3"/>
    <n v="0"/>
    <n v="50.584800000000001"/>
  </r>
  <r>
    <s v="Second Class"/>
    <x v="0"/>
    <s v="United States"/>
    <s v="Florence"/>
    <x v="0"/>
    <n v="41042"/>
    <x v="0"/>
    <x v="2"/>
    <x v="7"/>
    <n v="191.98"/>
    <n v="2"/>
    <n v="0"/>
    <n v="51.834600000000002"/>
  </r>
  <r>
    <s v="Second Class"/>
    <x v="0"/>
    <s v="United States"/>
    <s v="Florence"/>
    <x v="0"/>
    <n v="41042"/>
    <x v="0"/>
    <x v="2"/>
    <x v="7"/>
    <n v="65.989999999999995"/>
    <n v="1"/>
    <n v="0"/>
    <n v="17.157399999999999"/>
  </r>
  <r>
    <s v="Standard Class"/>
    <x v="1"/>
    <s v="United States"/>
    <s v="Tampa"/>
    <x v="2"/>
    <n v="33614"/>
    <x v="0"/>
    <x v="1"/>
    <x v="6"/>
    <n v="35.216000000000001"/>
    <n v="2"/>
    <n v="0.2"/>
    <n v="2.6412"/>
  </r>
  <r>
    <s v="Standard Class"/>
    <x v="1"/>
    <s v="United States"/>
    <s v="Tampa"/>
    <x v="2"/>
    <n v="33614"/>
    <x v="0"/>
    <x v="1"/>
    <x v="9"/>
    <n v="23.696000000000002"/>
    <n v="2"/>
    <n v="0.2"/>
    <n v="6.5164"/>
  </r>
  <r>
    <s v="Standard Class"/>
    <x v="1"/>
    <s v="United States"/>
    <s v="Tampa"/>
    <x v="2"/>
    <n v="33614"/>
    <x v="0"/>
    <x v="2"/>
    <x v="15"/>
    <n v="265.47500000000002"/>
    <n v="1"/>
    <n v="0.5"/>
    <n v="-111.4995"/>
  </r>
  <r>
    <s v="Second Class"/>
    <x v="0"/>
    <s v="United States"/>
    <s v="Tyler"/>
    <x v="5"/>
    <n v="75701"/>
    <x v="2"/>
    <x v="1"/>
    <x v="8"/>
    <n v="51.183999999999997"/>
    <n v="4"/>
    <n v="0.8"/>
    <n v="-79.3352"/>
  </r>
  <r>
    <s v="Standard Class"/>
    <x v="2"/>
    <s v="United States"/>
    <s v="Columbia"/>
    <x v="18"/>
    <n v="38401"/>
    <x v="0"/>
    <x v="1"/>
    <x v="10"/>
    <n v="9.6639999999999997"/>
    <n v="2"/>
    <n v="0.2"/>
    <n v="3.2616000000000001"/>
  </r>
  <r>
    <s v="Standard Class"/>
    <x v="1"/>
    <s v="United States"/>
    <s v="Fort Worth"/>
    <x v="5"/>
    <n v="76106"/>
    <x v="2"/>
    <x v="2"/>
    <x v="7"/>
    <n v="21.071999999999999"/>
    <n v="3"/>
    <n v="0.2"/>
    <n v="1.5804"/>
  </r>
  <r>
    <s v="Standard Class"/>
    <x v="1"/>
    <s v="United States"/>
    <s v="New York City"/>
    <x v="15"/>
    <n v="10035"/>
    <x v="3"/>
    <x v="1"/>
    <x v="6"/>
    <n v="60.45"/>
    <n v="3"/>
    <n v="0"/>
    <n v="16.3215"/>
  </r>
  <r>
    <s v="Standard Class"/>
    <x v="1"/>
    <s v="United States"/>
    <s v="New York City"/>
    <x v="15"/>
    <n v="10035"/>
    <x v="3"/>
    <x v="1"/>
    <x v="6"/>
    <n v="11.52"/>
    <n v="4"/>
    <n v="0"/>
    <n v="3.3408000000000002"/>
  </r>
  <r>
    <s v="Standard Class"/>
    <x v="1"/>
    <s v="United States"/>
    <s v="New York City"/>
    <x v="15"/>
    <n v="10035"/>
    <x v="3"/>
    <x v="0"/>
    <x v="0"/>
    <n v="186.048"/>
    <n v="4"/>
    <n v="0.2"/>
    <n v="9.3024000000000004"/>
  </r>
  <r>
    <s v="First Class"/>
    <x v="1"/>
    <s v="United States"/>
    <s v="Los Angeles"/>
    <x v="1"/>
    <n v="90036"/>
    <x v="1"/>
    <x v="1"/>
    <x v="8"/>
    <n v="37.44"/>
    <n v="4"/>
    <n v="0.2"/>
    <n v="11.7"/>
  </r>
  <r>
    <s v="First Class"/>
    <x v="1"/>
    <s v="United States"/>
    <s v="Los Angeles"/>
    <x v="1"/>
    <n v="90036"/>
    <x v="1"/>
    <x v="1"/>
    <x v="8"/>
    <n v="26.975999999999999"/>
    <n v="4"/>
    <n v="0.2"/>
    <n v="8.7672000000000008"/>
  </r>
  <r>
    <s v="First Class"/>
    <x v="1"/>
    <s v="United States"/>
    <s v="Los Angeles"/>
    <x v="1"/>
    <n v="90036"/>
    <x v="1"/>
    <x v="1"/>
    <x v="14"/>
    <n v="11.36"/>
    <n v="2"/>
    <n v="0"/>
    <n v="3.2944"/>
  </r>
  <r>
    <s v="First Class"/>
    <x v="1"/>
    <s v="United States"/>
    <s v="Los Angeles"/>
    <x v="1"/>
    <n v="90036"/>
    <x v="1"/>
    <x v="1"/>
    <x v="2"/>
    <n v="14.62"/>
    <n v="2"/>
    <n v="0"/>
    <n v="6.8714000000000004"/>
  </r>
  <r>
    <s v="Standard Class"/>
    <x v="0"/>
    <s v="United States"/>
    <s v="Louisville"/>
    <x v="0"/>
    <n v="40214"/>
    <x v="0"/>
    <x v="2"/>
    <x v="7"/>
    <n v="83.72"/>
    <n v="7"/>
    <n v="0"/>
    <n v="23.441600000000001"/>
  </r>
  <r>
    <s v="Standard Class"/>
    <x v="0"/>
    <s v="United States"/>
    <s v="Louisville"/>
    <x v="0"/>
    <n v="40214"/>
    <x v="0"/>
    <x v="0"/>
    <x v="1"/>
    <n v="287.94"/>
    <n v="3"/>
    <n v="0"/>
    <n v="77.743799999999993"/>
  </r>
  <r>
    <s v="Standard Class"/>
    <x v="0"/>
    <s v="United States"/>
    <s v="Lorain"/>
    <x v="24"/>
    <n v="44052"/>
    <x v="3"/>
    <x v="0"/>
    <x v="5"/>
    <n v="48.896000000000001"/>
    <n v="4"/>
    <n v="0.2"/>
    <n v="8.5568000000000008"/>
  </r>
  <r>
    <s v="Standard Class"/>
    <x v="1"/>
    <s v="United States"/>
    <s v="Linden"/>
    <x v="30"/>
    <n v="7036"/>
    <x v="3"/>
    <x v="2"/>
    <x v="11"/>
    <n v="115.36"/>
    <n v="7"/>
    <n v="0"/>
    <n v="49.604799999999997"/>
  </r>
  <r>
    <s v="Second Class"/>
    <x v="1"/>
    <s v="United States"/>
    <s v="Salinas"/>
    <x v="1"/>
    <n v="93905"/>
    <x v="1"/>
    <x v="1"/>
    <x v="6"/>
    <n v="5.16"/>
    <n v="2"/>
    <n v="0"/>
    <n v="1.3415999999999999"/>
  </r>
  <r>
    <s v="Second Class"/>
    <x v="1"/>
    <s v="United States"/>
    <s v="Salinas"/>
    <x v="1"/>
    <n v="93905"/>
    <x v="1"/>
    <x v="1"/>
    <x v="10"/>
    <n v="38.880000000000003"/>
    <n v="6"/>
    <n v="0"/>
    <n v="18.662400000000002"/>
  </r>
  <r>
    <s v="Standard Class"/>
    <x v="0"/>
    <s v="United States"/>
    <s v="Jackson"/>
    <x v="35"/>
    <n v="39212"/>
    <x v="0"/>
    <x v="1"/>
    <x v="6"/>
    <n v="185.88"/>
    <n v="6"/>
    <n v="0"/>
    <n v="50.187600000000003"/>
  </r>
  <r>
    <s v="Standard Class"/>
    <x v="0"/>
    <s v="United States"/>
    <s v="New York City"/>
    <x v="15"/>
    <n v="10035"/>
    <x v="3"/>
    <x v="0"/>
    <x v="5"/>
    <n v="44.46"/>
    <n v="2"/>
    <n v="0"/>
    <n v="14.671799999999999"/>
  </r>
  <r>
    <s v="Standard Class"/>
    <x v="0"/>
    <s v="United States"/>
    <s v="New York City"/>
    <x v="15"/>
    <n v="10035"/>
    <x v="3"/>
    <x v="1"/>
    <x v="4"/>
    <n v="242.94"/>
    <n v="3"/>
    <n v="0"/>
    <n v="9.7175999999999991"/>
  </r>
  <r>
    <s v="Standard Class"/>
    <x v="0"/>
    <s v="United States"/>
    <s v="New York City"/>
    <x v="15"/>
    <n v="10035"/>
    <x v="3"/>
    <x v="1"/>
    <x v="10"/>
    <n v="39.96"/>
    <n v="2"/>
    <n v="0"/>
    <n v="18.781199999999998"/>
  </r>
  <r>
    <s v="Standard Class"/>
    <x v="0"/>
    <s v="United States"/>
    <s v="New York City"/>
    <x v="15"/>
    <n v="10035"/>
    <x v="3"/>
    <x v="1"/>
    <x v="14"/>
    <n v="102.3"/>
    <n v="10"/>
    <n v="0"/>
    <n v="26.597999999999999"/>
  </r>
  <r>
    <s v="Standard Class"/>
    <x v="0"/>
    <s v="United States"/>
    <s v="New York City"/>
    <x v="15"/>
    <n v="10035"/>
    <x v="3"/>
    <x v="1"/>
    <x v="4"/>
    <n v="21.36"/>
    <n v="2"/>
    <n v="0"/>
    <n v="5.7671999999999999"/>
  </r>
  <r>
    <s v="Standard Class"/>
    <x v="2"/>
    <s v="United States"/>
    <s v="New Brunswick"/>
    <x v="30"/>
    <n v="8901"/>
    <x v="3"/>
    <x v="1"/>
    <x v="10"/>
    <n v="7.61"/>
    <n v="1"/>
    <n v="0"/>
    <n v="3.5767000000000002"/>
  </r>
  <r>
    <s v="Standard Class"/>
    <x v="2"/>
    <s v="United States"/>
    <s v="New Brunswick"/>
    <x v="30"/>
    <n v="8901"/>
    <x v="3"/>
    <x v="1"/>
    <x v="13"/>
    <n v="7.16"/>
    <n v="2"/>
    <n v="0"/>
    <n v="3.58"/>
  </r>
  <r>
    <s v="Standard Class"/>
    <x v="0"/>
    <s v="United States"/>
    <s v="San Francisco"/>
    <x v="1"/>
    <n v="94122"/>
    <x v="1"/>
    <x v="1"/>
    <x v="14"/>
    <n v="7.36"/>
    <n v="2"/>
    <n v="0"/>
    <n v="0.1472"/>
  </r>
  <r>
    <s v="Standard Class"/>
    <x v="0"/>
    <s v="United States"/>
    <s v="San Francisco"/>
    <x v="1"/>
    <n v="94122"/>
    <x v="1"/>
    <x v="1"/>
    <x v="6"/>
    <n v="23.1"/>
    <n v="2"/>
    <n v="0"/>
    <n v="10.625999999999999"/>
  </r>
  <r>
    <s v="Second Class"/>
    <x v="1"/>
    <s v="United States"/>
    <s v="Jacksonville"/>
    <x v="2"/>
    <n v="32216"/>
    <x v="0"/>
    <x v="2"/>
    <x v="11"/>
    <n v="191.47200000000001"/>
    <n v="6"/>
    <n v="0.2"/>
    <n v="40.687800000000003"/>
  </r>
  <r>
    <s v="Second Class"/>
    <x v="1"/>
    <s v="United States"/>
    <s v="Jacksonville"/>
    <x v="2"/>
    <n v="32216"/>
    <x v="0"/>
    <x v="1"/>
    <x v="6"/>
    <n v="5.2480000000000002"/>
    <n v="2"/>
    <n v="0.2"/>
    <n v="0.59040000000000004"/>
  </r>
  <r>
    <s v="Second Class"/>
    <x v="1"/>
    <s v="United States"/>
    <s v="Jacksonville"/>
    <x v="2"/>
    <n v="32216"/>
    <x v="0"/>
    <x v="2"/>
    <x v="7"/>
    <n v="59.183999999999997"/>
    <n v="2"/>
    <n v="0.2"/>
    <n v="5.1786000000000003"/>
  </r>
  <r>
    <s v="Standard Class"/>
    <x v="1"/>
    <s v="United States"/>
    <s v="Springfield"/>
    <x v="17"/>
    <n v="22153"/>
    <x v="0"/>
    <x v="1"/>
    <x v="2"/>
    <n v="2.89"/>
    <n v="1"/>
    <n v="0"/>
    <n v="1.3583000000000001"/>
  </r>
  <r>
    <s v="Standard Class"/>
    <x v="1"/>
    <s v="United States"/>
    <s v="Springfield"/>
    <x v="17"/>
    <n v="22153"/>
    <x v="0"/>
    <x v="0"/>
    <x v="5"/>
    <n v="51.94"/>
    <n v="1"/>
    <n v="0"/>
    <n v="21.295400000000001"/>
  </r>
  <r>
    <s v="First Class"/>
    <x v="1"/>
    <s v="United States"/>
    <s v="Philadelphia"/>
    <x v="9"/>
    <n v="19140"/>
    <x v="3"/>
    <x v="1"/>
    <x v="2"/>
    <n v="15.936"/>
    <n v="4"/>
    <n v="0.2"/>
    <n v="5.1791999999999998"/>
  </r>
  <r>
    <s v="Standard Class"/>
    <x v="1"/>
    <s v="United States"/>
    <s v="Lancaster"/>
    <x v="9"/>
    <n v="17602"/>
    <x v="3"/>
    <x v="1"/>
    <x v="8"/>
    <n v="44.91"/>
    <n v="6"/>
    <n v="0.7"/>
    <n v="-35.927999999999997"/>
  </r>
  <r>
    <s v="First Class"/>
    <x v="2"/>
    <s v="United States"/>
    <s v="Philadelphia"/>
    <x v="9"/>
    <n v="19143"/>
    <x v="3"/>
    <x v="1"/>
    <x v="8"/>
    <n v="1141.47"/>
    <n v="5"/>
    <n v="0.7"/>
    <n v="-760.98"/>
  </r>
  <r>
    <s v="First Class"/>
    <x v="2"/>
    <s v="United States"/>
    <s v="Philadelphia"/>
    <x v="9"/>
    <n v="19143"/>
    <x v="3"/>
    <x v="2"/>
    <x v="7"/>
    <n v="280.78199999999998"/>
    <n v="3"/>
    <n v="0.4"/>
    <n v="-46.796999999999997"/>
  </r>
  <r>
    <s v="First Class"/>
    <x v="0"/>
    <s v="United States"/>
    <s v="Concord"/>
    <x v="38"/>
    <n v="3301"/>
    <x v="3"/>
    <x v="1"/>
    <x v="10"/>
    <n v="34.44"/>
    <n v="3"/>
    <n v="0"/>
    <n v="17.22"/>
  </r>
  <r>
    <s v="Standard Class"/>
    <x v="0"/>
    <s v="United States"/>
    <s v="New York City"/>
    <x v="15"/>
    <n v="10009"/>
    <x v="3"/>
    <x v="1"/>
    <x v="10"/>
    <n v="11.36"/>
    <n v="2"/>
    <n v="0"/>
    <n v="5.2256"/>
  </r>
  <r>
    <s v="Standard Class"/>
    <x v="0"/>
    <s v="United States"/>
    <s v="New York City"/>
    <x v="15"/>
    <n v="10009"/>
    <x v="3"/>
    <x v="1"/>
    <x v="8"/>
    <n v="106.34399999999999"/>
    <n v="7"/>
    <n v="0.2"/>
    <n v="37.220399999999998"/>
  </r>
  <r>
    <s v="Standard Class"/>
    <x v="0"/>
    <s v="United States"/>
    <s v="Charlotte"/>
    <x v="3"/>
    <n v="28205"/>
    <x v="0"/>
    <x v="1"/>
    <x v="10"/>
    <n v="192.16"/>
    <n v="5"/>
    <n v="0.2"/>
    <n v="67.256"/>
  </r>
  <r>
    <s v="Standard Class"/>
    <x v="2"/>
    <s v="United States"/>
    <s v="Concord"/>
    <x v="38"/>
    <n v="3301"/>
    <x v="3"/>
    <x v="0"/>
    <x v="5"/>
    <n v="322.58999999999997"/>
    <n v="3"/>
    <n v="0"/>
    <n v="64.518000000000001"/>
  </r>
  <r>
    <s v="Standard Class"/>
    <x v="2"/>
    <s v="United States"/>
    <s v="Concord"/>
    <x v="38"/>
    <n v="3301"/>
    <x v="3"/>
    <x v="2"/>
    <x v="11"/>
    <n v="29.99"/>
    <n v="1"/>
    <n v="0"/>
    <n v="13.195600000000001"/>
  </r>
  <r>
    <s v="Standard Class"/>
    <x v="2"/>
    <s v="United States"/>
    <s v="Concord"/>
    <x v="38"/>
    <n v="3301"/>
    <x v="3"/>
    <x v="2"/>
    <x v="11"/>
    <n v="371.97"/>
    <n v="3"/>
    <n v="0"/>
    <n v="66.954599999999999"/>
  </r>
  <r>
    <s v="Standard Class"/>
    <x v="2"/>
    <s v="United States"/>
    <s v="Philadelphia"/>
    <x v="9"/>
    <n v="19120"/>
    <x v="3"/>
    <x v="1"/>
    <x v="8"/>
    <n v="5.8920000000000003"/>
    <n v="4"/>
    <n v="0.7"/>
    <n v="-4.1243999999999996"/>
  </r>
  <r>
    <s v="Second Class"/>
    <x v="2"/>
    <s v="United States"/>
    <s v="New York City"/>
    <x v="15"/>
    <n v="10024"/>
    <x v="3"/>
    <x v="1"/>
    <x v="8"/>
    <n v="68.471999999999994"/>
    <n v="3"/>
    <n v="0.2"/>
    <n v="23.109300000000001"/>
  </r>
  <r>
    <s v="Second Class"/>
    <x v="2"/>
    <s v="United States"/>
    <s v="New York City"/>
    <x v="15"/>
    <n v="10024"/>
    <x v="3"/>
    <x v="0"/>
    <x v="1"/>
    <n v="1242.9000000000001"/>
    <n v="5"/>
    <n v="0.1"/>
    <n v="262.39"/>
  </r>
  <r>
    <s v="Standard Class"/>
    <x v="0"/>
    <s v="United States"/>
    <s v="Springfield"/>
    <x v="17"/>
    <n v="22153"/>
    <x v="0"/>
    <x v="1"/>
    <x v="4"/>
    <n v="30.84"/>
    <n v="2"/>
    <n v="0"/>
    <n v="8.3268000000000004"/>
  </r>
  <r>
    <s v="Same Day"/>
    <x v="0"/>
    <s v="United States"/>
    <s v="San Francisco"/>
    <x v="1"/>
    <n v="94109"/>
    <x v="1"/>
    <x v="1"/>
    <x v="6"/>
    <n v="13.48"/>
    <n v="4"/>
    <n v="0"/>
    <n v="5.9311999999999996"/>
  </r>
  <r>
    <s v="First Class"/>
    <x v="2"/>
    <s v="United States"/>
    <s v="Detroit"/>
    <x v="12"/>
    <n v="48227"/>
    <x v="2"/>
    <x v="0"/>
    <x v="5"/>
    <n v="31.4"/>
    <n v="5"/>
    <n v="0"/>
    <n v="10.048"/>
  </r>
  <r>
    <s v="Standard Class"/>
    <x v="0"/>
    <s v="United States"/>
    <s v="Rochester"/>
    <x v="15"/>
    <n v="14609"/>
    <x v="3"/>
    <x v="0"/>
    <x v="5"/>
    <n v="17.46"/>
    <n v="2"/>
    <n v="0"/>
    <n v="5.9363999999999999"/>
  </r>
  <r>
    <s v="Second Class"/>
    <x v="1"/>
    <s v="United States"/>
    <s v="Los Angeles"/>
    <x v="1"/>
    <n v="90045"/>
    <x v="1"/>
    <x v="1"/>
    <x v="8"/>
    <n v="13.944000000000001"/>
    <n v="3"/>
    <n v="0.2"/>
    <n v="4.5317999999999996"/>
  </r>
  <r>
    <s v="Standard Class"/>
    <x v="0"/>
    <s v="United States"/>
    <s v="San Diego"/>
    <x v="1"/>
    <n v="92105"/>
    <x v="1"/>
    <x v="1"/>
    <x v="4"/>
    <n v="83.76"/>
    <n v="12"/>
    <n v="0"/>
    <n v="1.6752"/>
  </r>
  <r>
    <s v="Standard Class"/>
    <x v="2"/>
    <s v="United States"/>
    <s v="Columbia"/>
    <x v="39"/>
    <n v="21044"/>
    <x v="3"/>
    <x v="1"/>
    <x v="8"/>
    <n v="37.659999999999997"/>
    <n v="7"/>
    <n v="0"/>
    <n v="18.453399999999998"/>
  </r>
  <r>
    <s v="Standard Class"/>
    <x v="1"/>
    <s v="United States"/>
    <s v="San Francisco"/>
    <x v="1"/>
    <n v="94122"/>
    <x v="1"/>
    <x v="1"/>
    <x v="10"/>
    <n v="34.68"/>
    <n v="6"/>
    <n v="0"/>
    <n v="16.993200000000002"/>
  </r>
  <r>
    <s v="Standard Class"/>
    <x v="0"/>
    <s v="United States"/>
    <s v="New Rochelle"/>
    <x v="15"/>
    <n v="10801"/>
    <x v="3"/>
    <x v="2"/>
    <x v="11"/>
    <n v="149.94999999999999"/>
    <n v="5"/>
    <n v="0"/>
    <n v="14.994999999999999"/>
  </r>
  <r>
    <s v="Standard Class"/>
    <x v="0"/>
    <s v="United States"/>
    <s v="New Rochelle"/>
    <x v="15"/>
    <n v="10801"/>
    <x v="3"/>
    <x v="1"/>
    <x v="8"/>
    <n v="51.311999999999998"/>
    <n v="3"/>
    <n v="0.2"/>
    <n v="18.6006"/>
  </r>
  <r>
    <s v="First Class"/>
    <x v="2"/>
    <s v="United States"/>
    <s v="Detroit"/>
    <x v="12"/>
    <n v="48227"/>
    <x v="2"/>
    <x v="1"/>
    <x v="10"/>
    <n v="4.54"/>
    <n v="1"/>
    <n v="0"/>
    <n v="2.0430000000000001"/>
  </r>
  <r>
    <s v="First Class"/>
    <x v="2"/>
    <s v="United States"/>
    <s v="Detroit"/>
    <x v="12"/>
    <n v="48227"/>
    <x v="2"/>
    <x v="1"/>
    <x v="6"/>
    <n v="15.92"/>
    <n v="4"/>
    <n v="0"/>
    <n v="5.4127999999999998"/>
  </r>
  <r>
    <s v="First Class"/>
    <x v="2"/>
    <s v="United States"/>
    <s v="Detroit"/>
    <x v="12"/>
    <n v="48227"/>
    <x v="2"/>
    <x v="2"/>
    <x v="7"/>
    <n v="543.91999999999996"/>
    <n v="8"/>
    <n v="0"/>
    <n v="135.97999999999999"/>
  </r>
  <r>
    <s v="First Class"/>
    <x v="1"/>
    <s v="United States"/>
    <s v="San Francisco"/>
    <x v="1"/>
    <n v="94122"/>
    <x v="1"/>
    <x v="1"/>
    <x v="4"/>
    <n v="155.82"/>
    <n v="7"/>
    <n v="0"/>
    <n v="42.071399999999997"/>
  </r>
  <r>
    <s v="First Class"/>
    <x v="1"/>
    <s v="United States"/>
    <s v="San Francisco"/>
    <x v="1"/>
    <n v="94122"/>
    <x v="1"/>
    <x v="1"/>
    <x v="8"/>
    <n v="70.007999999999996"/>
    <n v="3"/>
    <n v="0.2"/>
    <n v="24.502800000000001"/>
  </r>
  <r>
    <s v="Second Class"/>
    <x v="0"/>
    <s v="United States"/>
    <s v="Houston"/>
    <x v="5"/>
    <n v="77095"/>
    <x v="2"/>
    <x v="1"/>
    <x v="12"/>
    <n v="15.648"/>
    <n v="2"/>
    <n v="0.2"/>
    <n v="5.0856000000000003"/>
  </r>
  <r>
    <s v="Standard Class"/>
    <x v="0"/>
    <s v="United States"/>
    <s v="Detroit"/>
    <x v="12"/>
    <n v="48227"/>
    <x v="2"/>
    <x v="1"/>
    <x v="2"/>
    <n v="103.6"/>
    <n v="7"/>
    <n v="0"/>
    <n v="51.8"/>
  </r>
  <r>
    <s v="Second Class"/>
    <x v="1"/>
    <s v="United States"/>
    <s v="Auburn"/>
    <x v="15"/>
    <n v="13021"/>
    <x v="3"/>
    <x v="1"/>
    <x v="10"/>
    <n v="46.96"/>
    <n v="8"/>
    <n v="0"/>
    <n v="22.540800000000001"/>
  </r>
  <r>
    <s v="First Class"/>
    <x v="1"/>
    <s v="United States"/>
    <s v="Springfield"/>
    <x v="24"/>
    <n v="45503"/>
    <x v="3"/>
    <x v="1"/>
    <x v="8"/>
    <n v="8.9039999999999999"/>
    <n v="2"/>
    <n v="0.7"/>
    <n v="-6.5296000000000003"/>
  </r>
  <r>
    <s v="First Class"/>
    <x v="0"/>
    <s v="United States"/>
    <s v="Garland"/>
    <x v="5"/>
    <n v="75043"/>
    <x v="2"/>
    <x v="1"/>
    <x v="2"/>
    <n v="10.44"/>
    <n v="5"/>
    <n v="0.2"/>
    <n v="3.3929999999999998"/>
  </r>
  <r>
    <s v="First Class"/>
    <x v="0"/>
    <s v="United States"/>
    <s v="Garland"/>
    <x v="5"/>
    <n v="75043"/>
    <x v="2"/>
    <x v="1"/>
    <x v="8"/>
    <n v="18.335999999999999"/>
    <n v="4"/>
    <n v="0.8"/>
    <n v="-32.088000000000001"/>
  </r>
  <r>
    <s v="First Class"/>
    <x v="0"/>
    <s v="United States"/>
    <s v="Chicago"/>
    <x v="10"/>
    <n v="60653"/>
    <x v="2"/>
    <x v="2"/>
    <x v="7"/>
    <n v="323.976"/>
    <n v="3"/>
    <n v="0.2"/>
    <n v="20.2485"/>
  </r>
  <r>
    <s v="Standard Class"/>
    <x v="0"/>
    <s v="United States"/>
    <s v="Los Angeles"/>
    <x v="1"/>
    <n v="90032"/>
    <x v="1"/>
    <x v="1"/>
    <x v="10"/>
    <n v="20.04"/>
    <n v="3"/>
    <n v="0"/>
    <n v="9.6191999999999993"/>
  </r>
  <r>
    <s v="Standard Class"/>
    <x v="0"/>
    <s v="United States"/>
    <s v="Los Angeles"/>
    <x v="1"/>
    <n v="90032"/>
    <x v="1"/>
    <x v="1"/>
    <x v="4"/>
    <n v="64.959999999999994"/>
    <n v="2"/>
    <n v="0"/>
    <n v="2.5983999999999998"/>
  </r>
  <r>
    <s v="Standard Class"/>
    <x v="0"/>
    <s v="United States"/>
    <s v="Los Angeles"/>
    <x v="1"/>
    <n v="90032"/>
    <x v="1"/>
    <x v="1"/>
    <x v="10"/>
    <n v="12.96"/>
    <n v="2"/>
    <n v="0"/>
    <n v="6.2207999999999997"/>
  </r>
  <r>
    <s v="Standard Class"/>
    <x v="0"/>
    <s v="United States"/>
    <s v="New York City"/>
    <x v="15"/>
    <n v="10009"/>
    <x v="3"/>
    <x v="0"/>
    <x v="0"/>
    <n v="323.13600000000002"/>
    <n v="4"/>
    <n v="0.2"/>
    <n v="12.117599999999999"/>
  </r>
  <r>
    <s v="Standard Class"/>
    <x v="0"/>
    <s v="United States"/>
    <s v="New York City"/>
    <x v="15"/>
    <n v="10009"/>
    <x v="3"/>
    <x v="2"/>
    <x v="7"/>
    <n v="90.93"/>
    <n v="7"/>
    <n v="0"/>
    <n v="2.7279"/>
  </r>
  <r>
    <s v="Standard Class"/>
    <x v="0"/>
    <s v="United States"/>
    <s v="New York City"/>
    <x v="15"/>
    <n v="10009"/>
    <x v="3"/>
    <x v="1"/>
    <x v="8"/>
    <n v="52.776000000000003"/>
    <n v="3"/>
    <n v="0.2"/>
    <n v="19.791"/>
  </r>
  <r>
    <s v="Standard Class"/>
    <x v="2"/>
    <s v="United States"/>
    <s v="Jackson"/>
    <x v="12"/>
    <n v="49201"/>
    <x v="2"/>
    <x v="2"/>
    <x v="7"/>
    <n v="1199.8"/>
    <n v="4"/>
    <n v="0"/>
    <n v="323.94600000000003"/>
  </r>
  <r>
    <s v="Standard Class"/>
    <x v="2"/>
    <s v="United States"/>
    <s v="Jackson"/>
    <x v="12"/>
    <n v="49201"/>
    <x v="2"/>
    <x v="2"/>
    <x v="11"/>
    <n v="1928.78"/>
    <n v="7"/>
    <n v="0"/>
    <n v="829.37540000000001"/>
  </r>
  <r>
    <s v="Standard Class"/>
    <x v="2"/>
    <s v="United States"/>
    <s v="Jackson"/>
    <x v="12"/>
    <n v="49201"/>
    <x v="2"/>
    <x v="1"/>
    <x v="4"/>
    <n v="352.38"/>
    <n v="2"/>
    <n v="0"/>
    <n v="81.047399999999996"/>
  </r>
  <r>
    <s v="Standard Class"/>
    <x v="2"/>
    <s v="United States"/>
    <s v="Norwich"/>
    <x v="29"/>
    <n v="6360"/>
    <x v="3"/>
    <x v="0"/>
    <x v="5"/>
    <n v="22.2"/>
    <n v="6"/>
    <n v="0"/>
    <n v="9.1020000000000003"/>
  </r>
  <r>
    <s v="First Class"/>
    <x v="1"/>
    <s v="United States"/>
    <s v="Milwaukee"/>
    <x v="6"/>
    <n v="53209"/>
    <x v="2"/>
    <x v="0"/>
    <x v="5"/>
    <n v="46.94"/>
    <n v="1"/>
    <n v="0"/>
    <n v="19.2454"/>
  </r>
  <r>
    <s v="First Class"/>
    <x v="1"/>
    <s v="United States"/>
    <s v="Milwaukee"/>
    <x v="6"/>
    <n v="53209"/>
    <x v="2"/>
    <x v="2"/>
    <x v="11"/>
    <n v="143.72999999999999"/>
    <n v="9"/>
    <n v="0"/>
    <n v="56.054699999999997"/>
  </r>
  <r>
    <s v="Standard Class"/>
    <x v="1"/>
    <s v="United States"/>
    <s v="San Antonio"/>
    <x v="5"/>
    <n v="78207"/>
    <x v="2"/>
    <x v="0"/>
    <x v="3"/>
    <n v="99.918000000000006"/>
    <n v="2"/>
    <n v="0.3"/>
    <n v="-18.5562"/>
  </r>
  <r>
    <s v="Standard Class"/>
    <x v="1"/>
    <s v="United States"/>
    <s v="San Antonio"/>
    <x v="5"/>
    <n v="78207"/>
    <x v="2"/>
    <x v="0"/>
    <x v="1"/>
    <n v="797.94399999999996"/>
    <n v="4"/>
    <n v="0.3"/>
    <n v="-56.996000000000002"/>
  </r>
  <r>
    <s v="Standard Class"/>
    <x v="1"/>
    <s v="United States"/>
    <s v="San Antonio"/>
    <x v="5"/>
    <n v="78207"/>
    <x v="2"/>
    <x v="1"/>
    <x v="8"/>
    <n v="8.5679999999999996"/>
    <n v="3"/>
    <n v="0.8"/>
    <n v="-14.5656"/>
  </r>
  <r>
    <s v="Standard Class"/>
    <x v="1"/>
    <s v="United States"/>
    <s v="Dallas"/>
    <x v="5"/>
    <n v="75220"/>
    <x v="2"/>
    <x v="1"/>
    <x v="12"/>
    <n v="149.352"/>
    <n v="3"/>
    <n v="0.2"/>
    <n v="50.406300000000002"/>
  </r>
  <r>
    <s v="Standard Class"/>
    <x v="1"/>
    <s v="United States"/>
    <s v="Dallas"/>
    <x v="5"/>
    <n v="75220"/>
    <x v="2"/>
    <x v="1"/>
    <x v="4"/>
    <n v="12.992000000000001"/>
    <n v="1"/>
    <n v="0.2"/>
    <n v="-0.81200000000000006"/>
  </r>
  <r>
    <s v="Standard Class"/>
    <x v="0"/>
    <s v="United States"/>
    <s v="Alexandria"/>
    <x v="17"/>
    <n v="22304"/>
    <x v="0"/>
    <x v="1"/>
    <x v="4"/>
    <n v="24.56"/>
    <n v="2"/>
    <n v="0"/>
    <n v="6.8768000000000002"/>
  </r>
  <r>
    <s v="Standard Class"/>
    <x v="0"/>
    <s v="United States"/>
    <s v="New York City"/>
    <x v="15"/>
    <n v="10009"/>
    <x v="3"/>
    <x v="2"/>
    <x v="11"/>
    <n v="85.14"/>
    <n v="3"/>
    <n v="0"/>
    <n v="34.907400000000003"/>
  </r>
  <r>
    <s v="Standard Class"/>
    <x v="0"/>
    <s v="United States"/>
    <s v="New York City"/>
    <x v="15"/>
    <n v="10009"/>
    <x v="3"/>
    <x v="2"/>
    <x v="7"/>
    <n v="21.99"/>
    <n v="1"/>
    <n v="0"/>
    <n v="10.555199999999999"/>
  </r>
  <r>
    <s v="Standard Class"/>
    <x v="0"/>
    <s v="United States"/>
    <s v="New York City"/>
    <x v="15"/>
    <n v="10009"/>
    <x v="3"/>
    <x v="1"/>
    <x v="9"/>
    <n v="406.6"/>
    <n v="5"/>
    <n v="0"/>
    <n v="113.848"/>
  </r>
  <r>
    <s v="Standard Class"/>
    <x v="1"/>
    <s v="United States"/>
    <s v="New York City"/>
    <x v="15"/>
    <n v="10011"/>
    <x v="3"/>
    <x v="1"/>
    <x v="8"/>
    <n v="841.56799999999998"/>
    <n v="2"/>
    <n v="0.2"/>
    <n v="294.54880000000003"/>
  </r>
  <r>
    <s v="First Class"/>
    <x v="0"/>
    <s v="United States"/>
    <s v="Philadelphia"/>
    <x v="9"/>
    <n v="19143"/>
    <x v="3"/>
    <x v="1"/>
    <x v="10"/>
    <n v="15.552"/>
    <n v="3"/>
    <n v="0.2"/>
    <n v="5.4432"/>
  </r>
  <r>
    <s v="First Class"/>
    <x v="0"/>
    <s v="United States"/>
    <s v="Philadelphia"/>
    <x v="9"/>
    <n v="19143"/>
    <x v="3"/>
    <x v="2"/>
    <x v="11"/>
    <n v="252"/>
    <n v="5"/>
    <n v="0.2"/>
    <n v="53.55"/>
  </r>
  <r>
    <s v="Standard Class"/>
    <x v="2"/>
    <s v="United States"/>
    <s v="Springfield"/>
    <x v="17"/>
    <n v="22153"/>
    <x v="0"/>
    <x v="1"/>
    <x v="6"/>
    <n v="46.2"/>
    <n v="4"/>
    <n v="0"/>
    <n v="12.936"/>
  </r>
  <r>
    <s v="Standard Class"/>
    <x v="2"/>
    <s v="United States"/>
    <s v="Springfield"/>
    <x v="17"/>
    <n v="22153"/>
    <x v="0"/>
    <x v="1"/>
    <x v="9"/>
    <n v="28.84"/>
    <n v="2"/>
    <n v="0"/>
    <n v="9.5172000000000008"/>
  </r>
  <r>
    <s v="First Class"/>
    <x v="0"/>
    <s v="United States"/>
    <s v="Toledo"/>
    <x v="24"/>
    <n v="43615"/>
    <x v="3"/>
    <x v="1"/>
    <x v="6"/>
    <n v="14.592000000000001"/>
    <n v="3"/>
    <n v="0.2"/>
    <n v="2.5535999999999999"/>
  </r>
  <r>
    <s v="First Class"/>
    <x v="0"/>
    <s v="United States"/>
    <s v="Toledo"/>
    <x v="24"/>
    <n v="43615"/>
    <x v="3"/>
    <x v="1"/>
    <x v="6"/>
    <n v="89.855999999999995"/>
    <n v="3"/>
    <n v="0.2"/>
    <n v="21.340800000000002"/>
  </r>
  <r>
    <s v="First Class"/>
    <x v="0"/>
    <s v="United States"/>
    <s v="Toledo"/>
    <x v="24"/>
    <n v="43615"/>
    <x v="3"/>
    <x v="1"/>
    <x v="10"/>
    <n v="13.872"/>
    <n v="3"/>
    <n v="0.2"/>
    <n v="5.0286"/>
  </r>
  <r>
    <s v="Standard Class"/>
    <x v="0"/>
    <s v="United States"/>
    <s v="Philadelphia"/>
    <x v="9"/>
    <n v="19140"/>
    <x v="3"/>
    <x v="1"/>
    <x v="10"/>
    <n v="12.192"/>
    <n v="3"/>
    <n v="0.2"/>
    <n v="4.1147999999999998"/>
  </r>
  <r>
    <s v="Standard Class"/>
    <x v="2"/>
    <s v="United States"/>
    <s v="Philadelphia"/>
    <x v="9"/>
    <n v="19120"/>
    <x v="3"/>
    <x v="1"/>
    <x v="10"/>
    <n v="45.055999999999997"/>
    <n v="8"/>
    <n v="0.2"/>
    <n v="15.2064"/>
  </r>
  <r>
    <s v="Standard Class"/>
    <x v="2"/>
    <s v="United States"/>
    <s v="Philadelphia"/>
    <x v="9"/>
    <n v="19120"/>
    <x v="3"/>
    <x v="1"/>
    <x v="8"/>
    <n v="29.718"/>
    <n v="6"/>
    <n v="0.7"/>
    <n v="-21.793199999999999"/>
  </r>
  <r>
    <s v="Standard Class"/>
    <x v="2"/>
    <s v="United States"/>
    <s v="Philadelphia"/>
    <x v="9"/>
    <n v="19120"/>
    <x v="3"/>
    <x v="1"/>
    <x v="10"/>
    <n v="15.552"/>
    <n v="3"/>
    <n v="0.2"/>
    <n v="5.4432"/>
  </r>
  <r>
    <s v="Standard Class"/>
    <x v="2"/>
    <s v="United States"/>
    <s v="Philadelphia"/>
    <x v="9"/>
    <n v="19120"/>
    <x v="3"/>
    <x v="1"/>
    <x v="9"/>
    <n v="447.69600000000003"/>
    <n v="2"/>
    <n v="0.2"/>
    <n v="33.577199999999998"/>
  </r>
  <r>
    <s v="First Class"/>
    <x v="1"/>
    <s v="United States"/>
    <s v="Farmington"/>
    <x v="27"/>
    <n v="87401"/>
    <x v="1"/>
    <x v="2"/>
    <x v="11"/>
    <n v="159.99"/>
    <n v="1"/>
    <n v="0"/>
    <n v="54.396599999999999"/>
  </r>
  <r>
    <s v="Standard Class"/>
    <x v="1"/>
    <s v="United States"/>
    <s v="Riverside"/>
    <x v="1"/>
    <n v="92503"/>
    <x v="1"/>
    <x v="1"/>
    <x v="10"/>
    <n v="12.96"/>
    <n v="2"/>
    <n v="0"/>
    <n v="6.2207999999999997"/>
  </r>
  <r>
    <s v="Standard Class"/>
    <x v="1"/>
    <s v="United States"/>
    <s v="Riverside"/>
    <x v="1"/>
    <n v="92503"/>
    <x v="1"/>
    <x v="1"/>
    <x v="9"/>
    <n v="134.47999999999999"/>
    <n v="4"/>
    <n v="0"/>
    <n v="34.964799999999997"/>
  </r>
  <r>
    <s v="First Class"/>
    <x v="1"/>
    <s v="United States"/>
    <s v="San Francisco"/>
    <x v="1"/>
    <n v="94110"/>
    <x v="1"/>
    <x v="1"/>
    <x v="10"/>
    <n v="17.12"/>
    <n v="2"/>
    <n v="0"/>
    <n v="8.0464000000000002"/>
  </r>
  <r>
    <s v="Standard Class"/>
    <x v="1"/>
    <s v="United States"/>
    <s v="Torrance"/>
    <x v="1"/>
    <n v="90503"/>
    <x v="1"/>
    <x v="1"/>
    <x v="8"/>
    <n v="6.0960000000000001"/>
    <n v="2"/>
    <n v="0.2"/>
    <n v="2.2098"/>
  </r>
  <r>
    <s v="Standard Class"/>
    <x v="1"/>
    <s v="United States"/>
    <s v="Torrance"/>
    <x v="1"/>
    <n v="90503"/>
    <x v="1"/>
    <x v="0"/>
    <x v="3"/>
    <n v="1114.2719999999999"/>
    <n v="4"/>
    <n v="0.2"/>
    <n v="41.785200000000003"/>
  </r>
  <r>
    <s v="Standard Class"/>
    <x v="0"/>
    <s v="United States"/>
    <s v="Seattle"/>
    <x v="4"/>
    <n v="98105"/>
    <x v="1"/>
    <x v="1"/>
    <x v="10"/>
    <n v="32.4"/>
    <n v="5"/>
    <n v="0"/>
    <n v="15.552"/>
  </r>
  <r>
    <s v="Standard Class"/>
    <x v="0"/>
    <s v="United States"/>
    <s v="Seattle"/>
    <x v="4"/>
    <n v="98105"/>
    <x v="1"/>
    <x v="1"/>
    <x v="4"/>
    <n v="540.57000000000005"/>
    <n v="3"/>
    <n v="0"/>
    <n v="140.54820000000001"/>
  </r>
  <r>
    <s v="Standard Class"/>
    <x v="0"/>
    <s v="United States"/>
    <s v="Seattle"/>
    <x v="4"/>
    <n v="98105"/>
    <x v="1"/>
    <x v="1"/>
    <x v="8"/>
    <n v="167.76"/>
    <n v="5"/>
    <n v="0.2"/>
    <n v="62.91"/>
  </r>
  <r>
    <s v="First Class"/>
    <x v="0"/>
    <s v="United States"/>
    <s v="Mesa"/>
    <x v="16"/>
    <n v="85204"/>
    <x v="1"/>
    <x v="0"/>
    <x v="3"/>
    <n v="393.16500000000002"/>
    <n v="3"/>
    <n v="0.5"/>
    <n v="-204.44579999999999"/>
  </r>
  <r>
    <s v="Standard Class"/>
    <x v="2"/>
    <s v="United States"/>
    <s v="Philadelphia"/>
    <x v="9"/>
    <n v="19120"/>
    <x v="3"/>
    <x v="0"/>
    <x v="5"/>
    <n v="516.48800000000006"/>
    <n v="7"/>
    <n v="0.2"/>
    <n v="-12.9122"/>
  </r>
  <r>
    <s v="Standard Class"/>
    <x v="2"/>
    <s v="United States"/>
    <s v="Philadelphia"/>
    <x v="9"/>
    <n v="19120"/>
    <x v="3"/>
    <x v="0"/>
    <x v="5"/>
    <n v="1007.232"/>
    <n v="6"/>
    <n v="0.2"/>
    <n v="75.542400000000001"/>
  </r>
  <r>
    <s v="Standard Class"/>
    <x v="2"/>
    <s v="United States"/>
    <s v="Philadelphia"/>
    <x v="9"/>
    <n v="19120"/>
    <x v="3"/>
    <x v="0"/>
    <x v="3"/>
    <n v="2065.3200000000002"/>
    <n v="12"/>
    <n v="0.4"/>
    <n v="-619.596"/>
  </r>
  <r>
    <s v="Standard Class"/>
    <x v="2"/>
    <s v="United States"/>
    <s v="Philadelphia"/>
    <x v="9"/>
    <n v="19120"/>
    <x v="3"/>
    <x v="1"/>
    <x v="10"/>
    <n v="15.552"/>
    <n v="3"/>
    <n v="0.2"/>
    <n v="5.4432"/>
  </r>
  <r>
    <s v="Standard Class"/>
    <x v="2"/>
    <s v="United States"/>
    <s v="Philadelphia"/>
    <x v="9"/>
    <n v="19120"/>
    <x v="3"/>
    <x v="1"/>
    <x v="10"/>
    <n v="25.344000000000001"/>
    <n v="6"/>
    <n v="0.2"/>
    <n v="7.92"/>
  </r>
  <r>
    <s v="Standard Class"/>
    <x v="0"/>
    <s v="United States"/>
    <s v="Philadelphia"/>
    <x v="9"/>
    <n v="19143"/>
    <x v="3"/>
    <x v="0"/>
    <x v="5"/>
    <n v="25.472000000000001"/>
    <n v="4"/>
    <n v="0.2"/>
    <n v="7.6416000000000004"/>
  </r>
  <r>
    <s v="Standard Class"/>
    <x v="0"/>
    <s v="United States"/>
    <s v="Round Rock"/>
    <x v="5"/>
    <n v="78664"/>
    <x v="2"/>
    <x v="1"/>
    <x v="6"/>
    <n v="27.167999999999999"/>
    <n v="2"/>
    <n v="0.2"/>
    <n v="2.7168000000000001"/>
  </r>
  <r>
    <s v="Standard Class"/>
    <x v="0"/>
    <s v="United States"/>
    <s v="Round Rock"/>
    <x v="5"/>
    <n v="78664"/>
    <x v="2"/>
    <x v="0"/>
    <x v="0"/>
    <n v="78.852800000000002"/>
    <n v="2"/>
    <n v="0.32"/>
    <n v="-11.596"/>
  </r>
  <r>
    <s v="Standard Class"/>
    <x v="0"/>
    <s v="United States"/>
    <s v="Jackson"/>
    <x v="35"/>
    <n v="39212"/>
    <x v="0"/>
    <x v="1"/>
    <x v="4"/>
    <n v="173.8"/>
    <n v="5"/>
    <n v="0"/>
    <n v="43.45"/>
  </r>
  <r>
    <s v="Second Class"/>
    <x v="0"/>
    <s v="United States"/>
    <s v="Phoenix"/>
    <x v="16"/>
    <n v="85023"/>
    <x v="1"/>
    <x v="2"/>
    <x v="7"/>
    <n v="29.591999999999999"/>
    <n v="1"/>
    <n v="0.2"/>
    <n v="2.5893000000000002"/>
  </r>
  <r>
    <s v="Second Class"/>
    <x v="0"/>
    <s v="United States"/>
    <s v="Phoenix"/>
    <x v="16"/>
    <n v="85023"/>
    <x v="1"/>
    <x v="1"/>
    <x v="8"/>
    <n v="4.7519999999999998"/>
    <n v="2"/>
    <n v="0.7"/>
    <n v="-3.1680000000000001"/>
  </r>
  <r>
    <s v="Second Class"/>
    <x v="0"/>
    <s v="United States"/>
    <s v="Phoenix"/>
    <x v="16"/>
    <n v="85023"/>
    <x v="1"/>
    <x v="1"/>
    <x v="10"/>
    <n v="15.552"/>
    <n v="3"/>
    <n v="0.2"/>
    <n v="5.6375999999999999"/>
  </r>
  <r>
    <s v="Same Day"/>
    <x v="0"/>
    <s v="United States"/>
    <s v="Oceanside"/>
    <x v="1"/>
    <n v="92054"/>
    <x v="1"/>
    <x v="0"/>
    <x v="5"/>
    <n v="204.6"/>
    <n v="2"/>
    <n v="0"/>
    <n v="53.195999999999998"/>
  </r>
  <r>
    <s v="Standard Class"/>
    <x v="1"/>
    <s v="United States"/>
    <s v="San Francisco"/>
    <x v="1"/>
    <n v="94110"/>
    <x v="1"/>
    <x v="0"/>
    <x v="1"/>
    <n v="321.56799999999998"/>
    <n v="2"/>
    <n v="0.2"/>
    <n v="28.1372"/>
  </r>
  <r>
    <s v="Standard Class"/>
    <x v="2"/>
    <s v="United States"/>
    <s v="Fayetteville"/>
    <x v="36"/>
    <n v="72701"/>
    <x v="0"/>
    <x v="1"/>
    <x v="8"/>
    <n v="6.24"/>
    <n v="2"/>
    <n v="0"/>
    <n v="3.0575999999999999"/>
  </r>
  <r>
    <s v="First Class"/>
    <x v="1"/>
    <s v="United States"/>
    <s v="San Francisco"/>
    <x v="1"/>
    <n v="94110"/>
    <x v="1"/>
    <x v="1"/>
    <x v="12"/>
    <n v="21.88"/>
    <n v="2"/>
    <n v="0"/>
    <n v="10.94"/>
  </r>
  <r>
    <s v="Second Class"/>
    <x v="0"/>
    <s v="United States"/>
    <s v="Boca Raton"/>
    <x v="2"/>
    <n v="33433"/>
    <x v="0"/>
    <x v="1"/>
    <x v="2"/>
    <n v="4.6079999999999997"/>
    <n v="2"/>
    <n v="0.2"/>
    <n v="1.6704000000000001"/>
  </r>
  <r>
    <s v="First Class"/>
    <x v="2"/>
    <s v="United States"/>
    <s v="New York City"/>
    <x v="15"/>
    <n v="10011"/>
    <x v="3"/>
    <x v="1"/>
    <x v="2"/>
    <n v="9.82"/>
    <n v="2"/>
    <n v="0"/>
    <n v="4.8117999999999999"/>
  </r>
  <r>
    <s v="First Class"/>
    <x v="2"/>
    <s v="United States"/>
    <s v="New York City"/>
    <x v="15"/>
    <n v="10011"/>
    <x v="3"/>
    <x v="1"/>
    <x v="6"/>
    <n v="35.97"/>
    <n v="3"/>
    <n v="0"/>
    <n v="9.7119"/>
  </r>
  <r>
    <s v="First Class"/>
    <x v="2"/>
    <s v="United States"/>
    <s v="New York City"/>
    <x v="15"/>
    <n v="10011"/>
    <x v="3"/>
    <x v="1"/>
    <x v="10"/>
    <n v="12.96"/>
    <n v="2"/>
    <n v="0"/>
    <n v="6.2207999999999997"/>
  </r>
  <r>
    <s v="First Class"/>
    <x v="2"/>
    <s v="United States"/>
    <s v="New York City"/>
    <x v="15"/>
    <n v="10011"/>
    <x v="3"/>
    <x v="1"/>
    <x v="10"/>
    <n v="191.6"/>
    <n v="4"/>
    <n v="0"/>
    <n v="91.968000000000004"/>
  </r>
  <r>
    <s v="First Class"/>
    <x v="2"/>
    <s v="United States"/>
    <s v="New York City"/>
    <x v="15"/>
    <n v="10011"/>
    <x v="3"/>
    <x v="1"/>
    <x v="2"/>
    <n v="8.64"/>
    <n v="3"/>
    <n v="0"/>
    <n v="4.2336"/>
  </r>
  <r>
    <s v="First Class"/>
    <x v="2"/>
    <s v="United States"/>
    <s v="New York City"/>
    <x v="15"/>
    <n v="10011"/>
    <x v="3"/>
    <x v="1"/>
    <x v="4"/>
    <n v="501.81"/>
    <n v="3"/>
    <n v="0"/>
    <n v="0"/>
  </r>
  <r>
    <s v="Second Class"/>
    <x v="0"/>
    <s v="United States"/>
    <s v="Philadelphia"/>
    <x v="9"/>
    <n v="19134"/>
    <x v="3"/>
    <x v="0"/>
    <x v="5"/>
    <n v="127.104"/>
    <n v="6"/>
    <n v="0.2"/>
    <n v="28.598400000000002"/>
  </r>
  <r>
    <s v="Second Class"/>
    <x v="0"/>
    <s v="United States"/>
    <s v="Philadelphia"/>
    <x v="9"/>
    <n v="19134"/>
    <x v="3"/>
    <x v="2"/>
    <x v="7"/>
    <n v="124.2"/>
    <n v="3"/>
    <n v="0.4"/>
    <n v="-31.05"/>
  </r>
  <r>
    <s v="Second Class"/>
    <x v="0"/>
    <s v="United States"/>
    <s v="Philadelphia"/>
    <x v="9"/>
    <n v="19134"/>
    <x v="3"/>
    <x v="1"/>
    <x v="8"/>
    <n v="18.588000000000001"/>
    <n v="2"/>
    <n v="0.7"/>
    <n v="-13.6312"/>
  </r>
  <r>
    <s v="Second Class"/>
    <x v="0"/>
    <s v="United States"/>
    <s v="Philadelphia"/>
    <x v="9"/>
    <n v="19134"/>
    <x v="3"/>
    <x v="1"/>
    <x v="2"/>
    <n v="30.071999999999999"/>
    <n v="3"/>
    <n v="0.2"/>
    <n v="10.1493"/>
  </r>
  <r>
    <s v="Second Class"/>
    <x v="2"/>
    <s v="United States"/>
    <s v="New York City"/>
    <x v="15"/>
    <n v="10011"/>
    <x v="3"/>
    <x v="2"/>
    <x v="7"/>
    <n v="160.93"/>
    <n v="7"/>
    <n v="0"/>
    <n v="3.2185999999999999"/>
  </r>
  <r>
    <s v="Second Class"/>
    <x v="2"/>
    <s v="United States"/>
    <s v="New York City"/>
    <x v="15"/>
    <n v="10011"/>
    <x v="3"/>
    <x v="1"/>
    <x v="8"/>
    <n v="75.792000000000002"/>
    <n v="3"/>
    <n v="0.2"/>
    <n v="25.579799999999999"/>
  </r>
  <r>
    <s v="Standard Class"/>
    <x v="0"/>
    <s v="United States"/>
    <s v="Portland"/>
    <x v="21"/>
    <n v="97206"/>
    <x v="1"/>
    <x v="1"/>
    <x v="8"/>
    <n v="1.08"/>
    <n v="2"/>
    <n v="0.7"/>
    <n v="-0.79200000000000004"/>
  </r>
  <r>
    <s v="First Class"/>
    <x v="1"/>
    <s v="United States"/>
    <s v="Detroit"/>
    <x v="12"/>
    <n v="48205"/>
    <x v="2"/>
    <x v="2"/>
    <x v="15"/>
    <n v="3059.982"/>
    <n v="2"/>
    <n v="0.1"/>
    <n v="679.99599999999998"/>
  </r>
  <r>
    <s v="First Class"/>
    <x v="0"/>
    <s v="United States"/>
    <s v="Wilmington"/>
    <x v="3"/>
    <n v="28403"/>
    <x v="0"/>
    <x v="1"/>
    <x v="8"/>
    <n v="3.282"/>
    <n v="2"/>
    <n v="0.7"/>
    <n v="-2.6255999999999999"/>
  </r>
  <r>
    <s v="First Class"/>
    <x v="1"/>
    <s v="United States"/>
    <s v="Columbus"/>
    <x v="14"/>
    <n v="47201"/>
    <x v="2"/>
    <x v="1"/>
    <x v="10"/>
    <n v="34.020000000000003"/>
    <n v="3"/>
    <n v="0"/>
    <n v="16.669799999999999"/>
  </r>
  <r>
    <s v="Standard Class"/>
    <x v="0"/>
    <s v="United States"/>
    <s v="New York City"/>
    <x v="15"/>
    <n v="10035"/>
    <x v="3"/>
    <x v="0"/>
    <x v="1"/>
    <n v="599.29200000000003"/>
    <n v="6"/>
    <n v="0.1"/>
    <n v="93.223200000000006"/>
  </r>
  <r>
    <s v="Second Class"/>
    <x v="0"/>
    <s v="United States"/>
    <s v="Louisville"/>
    <x v="22"/>
    <n v="80027"/>
    <x v="1"/>
    <x v="1"/>
    <x v="6"/>
    <n v="3.3919999999999999"/>
    <n v="1"/>
    <n v="0.2"/>
    <n v="0.80559999999999998"/>
  </r>
  <r>
    <s v="Second Class"/>
    <x v="0"/>
    <s v="United States"/>
    <s v="Louisville"/>
    <x v="22"/>
    <n v="80027"/>
    <x v="1"/>
    <x v="2"/>
    <x v="7"/>
    <n v="559.98400000000004"/>
    <n v="2"/>
    <n v="0.2"/>
    <n v="55.998399999999997"/>
  </r>
  <r>
    <s v="Second Class"/>
    <x v="0"/>
    <s v="United States"/>
    <s v="Louisville"/>
    <x v="22"/>
    <n v="80027"/>
    <x v="1"/>
    <x v="0"/>
    <x v="1"/>
    <n v="603.91999999999996"/>
    <n v="5"/>
    <n v="0.2"/>
    <n v="75.489999999999995"/>
  </r>
  <r>
    <s v="Standard Class"/>
    <x v="2"/>
    <s v="United States"/>
    <s v="Pasadena"/>
    <x v="5"/>
    <n v="77506"/>
    <x v="2"/>
    <x v="1"/>
    <x v="2"/>
    <n v="7.968"/>
    <n v="2"/>
    <n v="0.2"/>
    <n v="2.5895999999999999"/>
  </r>
  <r>
    <s v="Standard Class"/>
    <x v="2"/>
    <s v="United States"/>
    <s v="Pasadena"/>
    <x v="5"/>
    <n v="77506"/>
    <x v="2"/>
    <x v="1"/>
    <x v="12"/>
    <n v="27.968"/>
    <n v="4"/>
    <n v="0.2"/>
    <n v="9.4391999999999996"/>
  </r>
  <r>
    <s v="Standard Class"/>
    <x v="2"/>
    <s v="United States"/>
    <s v="Pasadena"/>
    <x v="5"/>
    <n v="77506"/>
    <x v="2"/>
    <x v="2"/>
    <x v="15"/>
    <n v="336.51"/>
    <n v="3"/>
    <n v="0.4"/>
    <n v="44.868000000000002"/>
  </r>
  <r>
    <s v="Same Day"/>
    <x v="0"/>
    <s v="United States"/>
    <s v="Houston"/>
    <x v="5"/>
    <n v="77041"/>
    <x v="2"/>
    <x v="1"/>
    <x v="8"/>
    <n v="1.1120000000000001"/>
    <n v="2"/>
    <n v="0.8"/>
    <n v="-1.8904000000000001"/>
  </r>
  <r>
    <s v="Standard Class"/>
    <x v="1"/>
    <s v="United States"/>
    <s v="Auburn"/>
    <x v="15"/>
    <n v="13021"/>
    <x v="3"/>
    <x v="0"/>
    <x v="5"/>
    <n v="520.04999999999995"/>
    <n v="5"/>
    <n v="0"/>
    <n v="72.807000000000002"/>
  </r>
  <r>
    <s v="Standard Class"/>
    <x v="1"/>
    <s v="United States"/>
    <s v="Auburn"/>
    <x v="15"/>
    <n v="13021"/>
    <x v="3"/>
    <x v="1"/>
    <x v="6"/>
    <n v="17.97"/>
    <n v="3"/>
    <n v="0"/>
    <n v="5.2112999999999996"/>
  </r>
  <r>
    <s v="Second Class"/>
    <x v="2"/>
    <s v="United States"/>
    <s v="Jacksonville"/>
    <x v="2"/>
    <n v="32216"/>
    <x v="0"/>
    <x v="0"/>
    <x v="1"/>
    <n v="1166.92"/>
    <n v="5"/>
    <n v="0.2"/>
    <n v="131.27850000000001"/>
  </r>
  <r>
    <s v="First Class"/>
    <x v="0"/>
    <s v="United States"/>
    <s v="New York City"/>
    <x v="15"/>
    <n v="10024"/>
    <x v="3"/>
    <x v="1"/>
    <x v="8"/>
    <n v="14.624000000000001"/>
    <n v="2"/>
    <n v="0.2"/>
    <n v="5.484"/>
  </r>
  <r>
    <s v="First Class"/>
    <x v="0"/>
    <s v="United States"/>
    <s v="San Jose"/>
    <x v="1"/>
    <n v="95123"/>
    <x v="1"/>
    <x v="1"/>
    <x v="13"/>
    <n v="10.23"/>
    <n v="3"/>
    <n v="0"/>
    <n v="4.9104000000000001"/>
  </r>
  <r>
    <s v="First Class"/>
    <x v="0"/>
    <s v="United States"/>
    <s v="San Jose"/>
    <x v="1"/>
    <n v="95123"/>
    <x v="1"/>
    <x v="1"/>
    <x v="10"/>
    <n v="154.9"/>
    <n v="5"/>
    <n v="0"/>
    <n v="69.704999999999998"/>
  </r>
  <r>
    <s v="Standard Class"/>
    <x v="1"/>
    <s v="United States"/>
    <s v="Virginia Beach"/>
    <x v="17"/>
    <n v="23464"/>
    <x v="0"/>
    <x v="1"/>
    <x v="8"/>
    <n v="2715.93"/>
    <n v="7"/>
    <n v="0"/>
    <n v="1276.4871000000001"/>
  </r>
  <r>
    <s v="Standard Class"/>
    <x v="1"/>
    <s v="United States"/>
    <s v="Virginia Beach"/>
    <x v="17"/>
    <n v="23464"/>
    <x v="0"/>
    <x v="2"/>
    <x v="7"/>
    <n v="617.97"/>
    <n v="3"/>
    <n v="0"/>
    <n v="173.0316"/>
  </r>
  <r>
    <s v="Standard Class"/>
    <x v="0"/>
    <s v="United States"/>
    <s v="Henderson"/>
    <x v="0"/>
    <n v="42420"/>
    <x v="0"/>
    <x v="1"/>
    <x v="12"/>
    <n v="10.67"/>
    <n v="1"/>
    <n v="0"/>
    <n v="4.9081999999999999"/>
  </r>
  <r>
    <s v="Standard Class"/>
    <x v="0"/>
    <s v="United States"/>
    <s v="Henderson"/>
    <x v="0"/>
    <n v="42420"/>
    <x v="0"/>
    <x v="1"/>
    <x v="4"/>
    <n v="36.630000000000003"/>
    <n v="3"/>
    <n v="0"/>
    <n v="9.8901000000000003"/>
  </r>
  <r>
    <s v="Standard Class"/>
    <x v="0"/>
    <s v="United States"/>
    <s v="Henderson"/>
    <x v="0"/>
    <n v="42420"/>
    <x v="0"/>
    <x v="0"/>
    <x v="5"/>
    <n v="24.1"/>
    <n v="5"/>
    <n v="0"/>
    <n v="9.1579999999999995"/>
  </r>
  <r>
    <s v="Standard Class"/>
    <x v="0"/>
    <s v="United States"/>
    <s v="Henderson"/>
    <x v="0"/>
    <n v="42420"/>
    <x v="0"/>
    <x v="0"/>
    <x v="5"/>
    <n v="33.11"/>
    <n v="7"/>
    <n v="0"/>
    <n v="12.9129"/>
  </r>
  <r>
    <s v="Standard Class"/>
    <x v="2"/>
    <s v="United States"/>
    <s v="Vancouver"/>
    <x v="4"/>
    <n v="98661"/>
    <x v="1"/>
    <x v="1"/>
    <x v="6"/>
    <n v="44.02"/>
    <n v="2"/>
    <n v="0"/>
    <n v="11.4452"/>
  </r>
  <r>
    <s v="Same Day"/>
    <x v="0"/>
    <s v="United States"/>
    <s v="New York City"/>
    <x v="15"/>
    <n v="10024"/>
    <x v="3"/>
    <x v="2"/>
    <x v="11"/>
    <n v="2309.65"/>
    <n v="7"/>
    <n v="0"/>
    <n v="762.18449999999996"/>
  </r>
  <r>
    <s v="Same Day"/>
    <x v="0"/>
    <s v="United States"/>
    <s v="New York City"/>
    <x v="15"/>
    <n v="10024"/>
    <x v="3"/>
    <x v="0"/>
    <x v="3"/>
    <n v="1090.7819999999999"/>
    <n v="7"/>
    <n v="0.4"/>
    <n v="-290.87520000000001"/>
  </r>
  <r>
    <s v="Same Day"/>
    <x v="0"/>
    <s v="United States"/>
    <s v="New York City"/>
    <x v="15"/>
    <n v="10024"/>
    <x v="3"/>
    <x v="1"/>
    <x v="10"/>
    <n v="19.440000000000001"/>
    <n v="3"/>
    <n v="0"/>
    <n v="9.3312000000000008"/>
  </r>
  <r>
    <s v="Standard Class"/>
    <x v="0"/>
    <s v="United States"/>
    <s v="Murrieta"/>
    <x v="1"/>
    <n v="92563"/>
    <x v="1"/>
    <x v="1"/>
    <x v="4"/>
    <n v="484.65"/>
    <n v="3"/>
    <n v="0"/>
    <n v="92.083500000000001"/>
  </r>
  <r>
    <s v="Standard Class"/>
    <x v="0"/>
    <s v="United States"/>
    <s v="Jacksonville"/>
    <x v="3"/>
    <n v="28540"/>
    <x v="0"/>
    <x v="1"/>
    <x v="10"/>
    <n v="115.29600000000001"/>
    <n v="3"/>
    <n v="0.2"/>
    <n v="40.3536"/>
  </r>
  <r>
    <s v="First Class"/>
    <x v="0"/>
    <s v="United States"/>
    <s v="Scottsdale"/>
    <x v="16"/>
    <n v="85254"/>
    <x v="1"/>
    <x v="1"/>
    <x v="12"/>
    <n v="7.08"/>
    <n v="3"/>
    <n v="0.2"/>
    <n v="2.4780000000000002"/>
  </r>
  <r>
    <s v="First Class"/>
    <x v="0"/>
    <s v="United States"/>
    <s v="Scottsdale"/>
    <x v="16"/>
    <n v="85254"/>
    <x v="1"/>
    <x v="1"/>
    <x v="8"/>
    <n v="4.4009999999999998"/>
    <n v="3"/>
    <n v="0.7"/>
    <n v="-3.5207999999999999"/>
  </r>
  <r>
    <s v="Standard Class"/>
    <x v="0"/>
    <s v="United States"/>
    <s v="Burlington"/>
    <x v="23"/>
    <n v="52601"/>
    <x v="2"/>
    <x v="1"/>
    <x v="10"/>
    <n v="44.75"/>
    <n v="5"/>
    <n v="0"/>
    <n v="20.585000000000001"/>
  </r>
  <r>
    <s v="First Class"/>
    <x v="0"/>
    <s v="United States"/>
    <s v="Chicago"/>
    <x v="10"/>
    <n v="60653"/>
    <x v="2"/>
    <x v="2"/>
    <x v="7"/>
    <n v="95.983999999999995"/>
    <n v="2"/>
    <n v="0.2"/>
    <n v="5.9989999999999997"/>
  </r>
  <r>
    <s v="First Class"/>
    <x v="0"/>
    <s v="United States"/>
    <s v="San Diego"/>
    <x v="1"/>
    <n v="92037"/>
    <x v="1"/>
    <x v="0"/>
    <x v="5"/>
    <n v="151.72"/>
    <n v="4"/>
    <n v="0"/>
    <n v="27.3096"/>
  </r>
  <r>
    <s v="Second Class"/>
    <x v="0"/>
    <s v="United States"/>
    <s v="Olympia"/>
    <x v="4"/>
    <n v="98502"/>
    <x v="1"/>
    <x v="0"/>
    <x v="5"/>
    <n v="155.25"/>
    <n v="3"/>
    <n v="0"/>
    <n v="46.575000000000003"/>
  </r>
  <r>
    <s v="Second Class"/>
    <x v="0"/>
    <s v="United States"/>
    <s v="Olympia"/>
    <x v="4"/>
    <n v="98502"/>
    <x v="1"/>
    <x v="1"/>
    <x v="4"/>
    <n v="14.03"/>
    <n v="1"/>
    <n v="0"/>
    <n v="4.0686999999999998"/>
  </r>
  <r>
    <s v="Second Class"/>
    <x v="0"/>
    <s v="United States"/>
    <s v="Seattle"/>
    <x v="4"/>
    <n v="98103"/>
    <x v="1"/>
    <x v="0"/>
    <x v="3"/>
    <n v="1618.37"/>
    <n v="13"/>
    <n v="0"/>
    <n v="356.04140000000001"/>
  </r>
  <r>
    <s v="Second Class"/>
    <x v="0"/>
    <s v="United States"/>
    <s v="Seattle"/>
    <x v="4"/>
    <n v="98103"/>
    <x v="1"/>
    <x v="2"/>
    <x v="11"/>
    <n v="99.6"/>
    <n v="1"/>
    <n v="0"/>
    <n v="36.851999999999997"/>
  </r>
  <r>
    <s v="Second Class"/>
    <x v="2"/>
    <s v="United States"/>
    <s v="Los Angeles"/>
    <x v="1"/>
    <n v="90036"/>
    <x v="1"/>
    <x v="1"/>
    <x v="10"/>
    <n v="32.4"/>
    <n v="5"/>
    <n v="0"/>
    <n v="15.552"/>
  </r>
  <r>
    <s v="Standard Class"/>
    <x v="1"/>
    <s v="United States"/>
    <s v="New York City"/>
    <x v="15"/>
    <n v="10011"/>
    <x v="3"/>
    <x v="0"/>
    <x v="5"/>
    <n v="13.96"/>
    <n v="2"/>
    <n v="0"/>
    <n v="6.7008000000000001"/>
  </r>
  <r>
    <s v="Standard Class"/>
    <x v="1"/>
    <s v="United States"/>
    <s v="New York City"/>
    <x v="15"/>
    <n v="10011"/>
    <x v="3"/>
    <x v="0"/>
    <x v="5"/>
    <n v="155.82"/>
    <n v="3"/>
    <n v="0"/>
    <n v="63.886200000000002"/>
  </r>
  <r>
    <s v="Standard Class"/>
    <x v="1"/>
    <s v="United States"/>
    <s v="New York City"/>
    <x v="15"/>
    <n v="10011"/>
    <x v="3"/>
    <x v="2"/>
    <x v="7"/>
    <n v="124.95"/>
    <n v="5"/>
    <n v="0"/>
    <n v="2.4990000000000001"/>
  </r>
  <r>
    <s v="Standard Class"/>
    <x v="1"/>
    <s v="United States"/>
    <s v="New York City"/>
    <x v="15"/>
    <n v="10011"/>
    <x v="3"/>
    <x v="1"/>
    <x v="4"/>
    <n v="601.65"/>
    <n v="5"/>
    <n v="0"/>
    <n v="156.429"/>
  </r>
  <r>
    <s v="Standard Class"/>
    <x v="0"/>
    <s v="United States"/>
    <s v="Washington"/>
    <x v="40"/>
    <n v="20016"/>
    <x v="3"/>
    <x v="1"/>
    <x v="6"/>
    <n v="22.74"/>
    <n v="3"/>
    <n v="0"/>
    <n v="8.8686000000000007"/>
  </r>
  <r>
    <s v="Standard Class"/>
    <x v="0"/>
    <s v="United States"/>
    <s v="Washington"/>
    <x v="40"/>
    <n v="20016"/>
    <x v="3"/>
    <x v="0"/>
    <x v="1"/>
    <n v="1267.53"/>
    <n v="3"/>
    <n v="0"/>
    <n v="316.88249999999999"/>
  </r>
  <r>
    <s v="Standard Class"/>
    <x v="0"/>
    <s v="United States"/>
    <s v="Washington"/>
    <x v="40"/>
    <n v="20016"/>
    <x v="3"/>
    <x v="2"/>
    <x v="15"/>
    <n v="1379.92"/>
    <n v="8"/>
    <n v="0"/>
    <n v="648.56240000000003"/>
  </r>
  <r>
    <s v="Standard Class"/>
    <x v="0"/>
    <s v="United States"/>
    <s v="Philadelphia"/>
    <x v="9"/>
    <n v="19134"/>
    <x v="3"/>
    <x v="1"/>
    <x v="12"/>
    <n v="6.2080000000000002"/>
    <n v="2"/>
    <n v="0.2"/>
    <n v="2.1728000000000001"/>
  </r>
  <r>
    <s v="First Class"/>
    <x v="2"/>
    <s v="United States"/>
    <s v="Los Angeles"/>
    <x v="1"/>
    <n v="90045"/>
    <x v="1"/>
    <x v="1"/>
    <x v="8"/>
    <n v="11.808"/>
    <n v="2"/>
    <n v="0.2"/>
    <n v="4.2804000000000002"/>
  </r>
  <r>
    <s v="Second Class"/>
    <x v="2"/>
    <s v="United States"/>
    <s v="Springfield"/>
    <x v="24"/>
    <n v="45503"/>
    <x v="3"/>
    <x v="1"/>
    <x v="10"/>
    <n v="15.552"/>
    <n v="3"/>
    <n v="0.2"/>
    <n v="5.4432"/>
  </r>
  <r>
    <s v="Second Class"/>
    <x v="2"/>
    <s v="United States"/>
    <s v="Springfield"/>
    <x v="24"/>
    <n v="45503"/>
    <x v="3"/>
    <x v="1"/>
    <x v="10"/>
    <n v="63.311999999999998"/>
    <n v="3"/>
    <n v="0.2"/>
    <n v="20.5764"/>
  </r>
  <r>
    <s v="Second Class"/>
    <x v="2"/>
    <s v="United States"/>
    <s v="Springfield"/>
    <x v="24"/>
    <n v="45503"/>
    <x v="3"/>
    <x v="2"/>
    <x v="7"/>
    <n v="15.587999999999999"/>
    <n v="2"/>
    <n v="0.4"/>
    <n v="-9.8724000000000007"/>
  </r>
  <r>
    <s v="Standard Class"/>
    <x v="1"/>
    <s v="United States"/>
    <s v="Hackensack"/>
    <x v="30"/>
    <n v="7601"/>
    <x v="3"/>
    <x v="1"/>
    <x v="10"/>
    <n v="177.2"/>
    <n v="5"/>
    <n v="0"/>
    <n v="83.284000000000006"/>
  </r>
  <r>
    <s v="Standard Class"/>
    <x v="1"/>
    <s v="United States"/>
    <s v="Hackensack"/>
    <x v="30"/>
    <n v="7601"/>
    <x v="3"/>
    <x v="2"/>
    <x v="7"/>
    <n v="197.97"/>
    <n v="3"/>
    <n v="0"/>
    <n v="57.411299999999997"/>
  </r>
  <r>
    <s v="Standard Class"/>
    <x v="1"/>
    <s v="United States"/>
    <s v="Hackensack"/>
    <x v="30"/>
    <n v="7601"/>
    <x v="3"/>
    <x v="0"/>
    <x v="1"/>
    <n v="854.94"/>
    <n v="3"/>
    <n v="0"/>
    <n v="213.73500000000001"/>
  </r>
  <r>
    <s v="Standard Class"/>
    <x v="1"/>
    <s v="United States"/>
    <s v="Hackensack"/>
    <x v="30"/>
    <n v="7601"/>
    <x v="3"/>
    <x v="0"/>
    <x v="5"/>
    <n v="124.11"/>
    <n v="9"/>
    <n v="0"/>
    <n v="52.126199999999997"/>
  </r>
  <r>
    <s v="Standard Class"/>
    <x v="1"/>
    <s v="United States"/>
    <s v="Hackensack"/>
    <x v="30"/>
    <n v="7601"/>
    <x v="3"/>
    <x v="1"/>
    <x v="2"/>
    <n v="14.4"/>
    <n v="5"/>
    <n v="0"/>
    <n v="7.056"/>
  </r>
  <r>
    <s v="First Class"/>
    <x v="0"/>
    <s v="United States"/>
    <s v="Cincinnati"/>
    <x v="24"/>
    <n v="45231"/>
    <x v="3"/>
    <x v="1"/>
    <x v="10"/>
    <n v="15.696"/>
    <n v="3"/>
    <n v="0.2"/>
    <n v="5.1012000000000004"/>
  </r>
  <r>
    <s v="First Class"/>
    <x v="0"/>
    <s v="United States"/>
    <s v="Cincinnati"/>
    <x v="24"/>
    <n v="45231"/>
    <x v="3"/>
    <x v="1"/>
    <x v="8"/>
    <n v="2.6280000000000001"/>
    <n v="2"/>
    <n v="0.7"/>
    <n v="-1.9272"/>
  </r>
  <r>
    <s v="First Class"/>
    <x v="0"/>
    <s v="United States"/>
    <s v="Cincinnati"/>
    <x v="24"/>
    <n v="45231"/>
    <x v="3"/>
    <x v="1"/>
    <x v="8"/>
    <n v="14.427"/>
    <n v="3"/>
    <n v="0.7"/>
    <n v="-10.579800000000001"/>
  </r>
  <r>
    <s v="Standard Class"/>
    <x v="2"/>
    <s v="United States"/>
    <s v="Jefferson City"/>
    <x v="25"/>
    <n v="65109"/>
    <x v="2"/>
    <x v="0"/>
    <x v="5"/>
    <n v="86.62"/>
    <n v="2"/>
    <n v="0"/>
    <n v="8.6620000000000008"/>
  </r>
  <r>
    <s v="First Class"/>
    <x v="0"/>
    <s v="United States"/>
    <s v="Los Angeles"/>
    <x v="1"/>
    <n v="90004"/>
    <x v="1"/>
    <x v="1"/>
    <x v="8"/>
    <n v="36.624000000000002"/>
    <n v="3"/>
    <n v="0.2"/>
    <n v="13.734"/>
  </r>
  <r>
    <s v="First Class"/>
    <x v="0"/>
    <s v="United States"/>
    <s v="Burlington"/>
    <x v="3"/>
    <n v="27217"/>
    <x v="0"/>
    <x v="1"/>
    <x v="6"/>
    <n v="23.968"/>
    <n v="7"/>
    <n v="0.2"/>
    <n v="2.6964000000000001"/>
  </r>
  <r>
    <s v="First Class"/>
    <x v="0"/>
    <s v="United States"/>
    <s v="Burlington"/>
    <x v="3"/>
    <n v="27217"/>
    <x v="0"/>
    <x v="1"/>
    <x v="6"/>
    <n v="28.728000000000002"/>
    <n v="3"/>
    <n v="0.2"/>
    <n v="1.7955000000000001"/>
  </r>
  <r>
    <s v="Standard Class"/>
    <x v="2"/>
    <s v="United States"/>
    <s v="Saint Peters"/>
    <x v="25"/>
    <n v="63376"/>
    <x v="2"/>
    <x v="0"/>
    <x v="3"/>
    <n v="697.16"/>
    <n v="4"/>
    <n v="0"/>
    <n v="146.40360000000001"/>
  </r>
  <r>
    <s v="Second Class"/>
    <x v="0"/>
    <s v="United States"/>
    <s v="New York City"/>
    <x v="15"/>
    <n v="10035"/>
    <x v="3"/>
    <x v="2"/>
    <x v="11"/>
    <n v="31.86"/>
    <n v="2"/>
    <n v="0"/>
    <n v="11.151"/>
  </r>
  <r>
    <s v="Second Class"/>
    <x v="0"/>
    <s v="United States"/>
    <s v="New York City"/>
    <x v="15"/>
    <n v="10035"/>
    <x v="3"/>
    <x v="0"/>
    <x v="0"/>
    <n v="722.35199999999998"/>
    <n v="3"/>
    <n v="0.2"/>
    <n v="90.293999999999997"/>
  </r>
  <r>
    <s v="First Class"/>
    <x v="1"/>
    <s v="United States"/>
    <s v="Chicago"/>
    <x v="10"/>
    <n v="60610"/>
    <x v="2"/>
    <x v="1"/>
    <x v="6"/>
    <n v="8.84"/>
    <n v="5"/>
    <n v="0.2"/>
    <n v="2.9834999999999998"/>
  </r>
  <r>
    <s v="First Class"/>
    <x v="1"/>
    <s v="United States"/>
    <s v="Chicago"/>
    <x v="10"/>
    <n v="60610"/>
    <x v="2"/>
    <x v="1"/>
    <x v="9"/>
    <n v="58.463999999999999"/>
    <n v="9"/>
    <n v="0.8"/>
    <n v="-146.16"/>
  </r>
  <r>
    <s v="Standard Class"/>
    <x v="2"/>
    <s v="United States"/>
    <s v="Rockford"/>
    <x v="10"/>
    <n v="61107"/>
    <x v="2"/>
    <x v="0"/>
    <x v="1"/>
    <n v="254.60400000000001"/>
    <n v="14"/>
    <n v="0.3"/>
    <n v="-18.186"/>
  </r>
  <r>
    <s v="Standard Class"/>
    <x v="0"/>
    <s v="United States"/>
    <s v="Miami"/>
    <x v="2"/>
    <n v="33142"/>
    <x v="0"/>
    <x v="2"/>
    <x v="7"/>
    <n v="1363.96"/>
    <n v="5"/>
    <n v="0.2"/>
    <n v="85.247500000000002"/>
  </r>
  <r>
    <s v="Standard Class"/>
    <x v="0"/>
    <s v="United States"/>
    <s v="Miami"/>
    <x v="2"/>
    <n v="33142"/>
    <x v="0"/>
    <x v="0"/>
    <x v="5"/>
    <n v="102.36"/>
    <n v="3"/>
    <n v="0.2"/>
    <n v="-3.8384999999999998"/>
  </r>
  <r>
    <s v="Second Class"/>
    <x v="0"/>
    <s v="United States"/>
    <s v="San Francisco"/>
    <x v="1"/>
    <n v="94109"/>
    <x v="1"/>
    <x v="2"/>
    <x v="7"/>
    <n v="1113.5039999999999"/>
    <n v="12"/>
    <n v="0.2"/>
    <n v="125.2692"/>
  </r>
  <r>
    <s v="Second Class"/>
    <x v="0"/>
    <s v="United States"/>
    <s v="San Francisco"/>
    <x v="1"/>
    <n v="94109"/>
    <x v="1"/>
    <x v="2"/>
    <x v="11"/>
    <n v="99.99"/>
    <n v="1"/>
    <n v="0"/>
    <n v="37.996200000000002"/>
  </r>
  <r>
    <s v="First Class"/>
    <x v="1"/>
    <s v="United States"/>
    <s v="Philadelphia"/>
    <x v="9"/>
    <n v="19134"/>
    <x v="3"/>
    <x v="0"/>
    <x v="5"/>
    <n v="168.464"/>
    <n v="2"/>
    <n v="0.2"/>
    <n v="-29.481200000000001"/>
  </r>
  <r>
    <s v="First Class"/>
    <x v="1"/>
    <s v="United States"/>
    <s v="Philadelphia"/>
    <x v="9"/>
    <n v="19134"/>
    <x v="3"/>
    <x v="1"/>
    <x v="10"/>
    <n v="6.72"/>
    <n v="2"/>
    <n v="0.2"/>
    <n v="2.4359999999999999"/>
  </r>
  <r>
    <s v="First Class"/>
    <x v="1"/>
    <s v="United States"/>
    <s v="Philadelphia"/>
    <x v="9"/>
    <n v="19134"/>
    <x v="3"/>
    <x v="0"/>
    <x v="5"/>
    <n v="282.88799999999998"/>
    <n v="9"/>
    <n v="0.2"/>
    <n v="56.577599999999997"/>
  </r>
  <r>
    <s v="Standard Class"/>
    <x v="2"/>
    <s v="United States"/>
    <s v="New York City"/>
    <x v="15"/>
    <n v="10009"/>
    <x v="3"/>
    <x v="1"/>
    <x v="6"/>
    <n v="11.16"/>
    <n v="2"/>
    <n v="0"/>
    <n v="4.3524000000000003"/>
  </r>
  <r>
    <s v="Standard Class"/>
    <x v="2"/>
    <s v="United States"/>
    <s v="New York City"/>
    <x v="15"/>
    <n v="10009"/>
    <x v="3"/>
    <x v="0"/>
    <x v="5"/>
    <n v="108.4"/>
    <n v="2"/>
    <n v="0"/>
    <n v="22.763999999999999"/>
  </r>
  <r>
    <s v="Standard Class"/>
    <x v="2"/>
    <s v="United States"/>
    <s v="New York City"/>
    <x v="15"/>
    <n v="10009"/>
    <x v="3"/>
    <x v="1"/>
    <x v="8"/>
    <n v="82.343999999999994"/>
    <n v="3"/>
    <n v="0.2"/>
    <n v="27.7911"/>
  </r>
  <r>
    <s v="Standard Class"/>
    <x v="2"/>
    <s v="United States"/>
    <s v="New York City"/>
    <x v="15"/>
    <n v="10009"/>
    <x v="3"/>
    <x v="1"/>
    <x v="8"/>
    <n v="9.0879999999999992"/>
    <n v="4"/>
    <n v="0.2"/>
    <n v="3.2944"/>
  </r>
  <r>
    <s v="Standard Class"/>
    <x v="1"/>
    <s v="United States"/>
    <s v="San Diego"/>
    <x v="1"/>
    <n v="92037"/>
    <x v="1"/>
    <x v="1"/>
    <x v="8"/>
    <n v="19.936"/>
    <n v="4"/>
    <n v="0.2"/>
    <n v="7.2267999999999999"/>
  </r>
  <r>
    <s v="Standard Class"/>
    <x v="1"/>
    <s v="United States"/>
    <s v="San Diego"/>
    <x v="1"/>
    <n v="92037"/>
    <x v="1"/>
    <x v="1"/>
    <x v="8"/>
    <n v="65.567999999999998"/>
    <n v="2"/>
    <n v="0.2"/>
    <n v="22.948799999999999"/>
  </r>
  <r>
    <s v="Standard Class"/>
    <x v="2"/>
    <s v="United States"/>
    <s v="Philadelphia"/>
    <x v="9"/>
    <n v="19143"/>
    <x v="3"/>
    <x v="1"/>
    <x v="13"/>
    <n v="4.4160000000000004"/>
    <n v="3"/>
    <n v="0.2"/>
    <n v="1.6008"/>
  </r>
  <r>
    <s v="Standard Class"/>
    <x v="0"/>
    <s v="United States"/>
    <s v="Houston"/>
    <x v="5"/>
    <n v="77095"/>
    <x v="2"/>
    <x v="0"/>
    <x v="1"/>
    <n v="107.77200000000001"/>
    <n v="2"/>
    <n v="0.3"/>
    <n v="-29.252400000000002"/>
  </r>
  <r>
    <s v="Standard Class"/>
    <x v="1"/>
    <s v="United States"/>
    <s v="Toledo"/>
    <x v="24"/>
    <n v="43615"/>
    <x v="3"/>
    <x v="1"/>
    <x v="9"/>
    <n v="45.216000000000001"/>
    <n v="3"/>
    <n v="0.2"/>
    <n v="4.5216000000000003"/>
  </r>
  <r>
    <s v="Standard Class"/>
    <x v="1"/>
    <s v="United States"/>
    <s v="Toledo"/>
    <x v="24"/>
    <n v="43615"/>
    <x v="3"/>
    <x v="1"/>
    <x v="13"/>
    <n v="10.416"/>
    <n v="7"/>
    <n v="0.2"/>
    <n v="-2.2134"/>
  </r>
  <r>
    <s v="Standard Class"/>
    <x v="1"/>
    <s v="United States"/>
    <s v="Toledo"/>
    <x v="24"/>
    <n v="43615"/>
    <x v="3"/>
    <x v="1"/>
    <x v="6"/>
    <n v="7.8719999999999999"/>
    <n v="3"/>
    <n v="0.2"/>
    <n v="1.2791999999999999"/>
  </r>
  <r>
    <s v="Standard Class"/>
    <x v="1"/>
    <s v="United States"/>
    <s v="Toledo"/>
    <x v="24"/>
    <n v="43615"/>
    <x v="3"/>
    <x v="2"/>
    <x v="7"/>
    <n v="118.782"/>
    <n v="3"/>
    <n v="0.4"/>
    <n v="-27.715800000000002"/>
  </r>
  <r>
    <s v="Standard Class"/>
    <x v="1"/>
    <s v="United States"/>
    <s v="Toledo"/>
    <x v="24"/>
    <n v="43615"/>
    <x v="3"/>
    <x v="1"/>
    <x v="13"/>
    <n v="1.448"/>
    <n v="1"/>
    <n v="0.2"/>
    <n v="0.23530000000000001"/>
  </r>
  <r>
    <s v="Standard Class"/>
    <x v="1"/>
    <s v="United States"/>
    <s v="Toledo"/>
    <x v="24"/>
    <n v="43615"/>
    <x v="3"/>
    <x v="1"/>
    <x v="8"/>
    <n v="55.47"/>
    <n v="5"/>
    <n v="0.7"/>
    <n v="-46.225000000000001"/>
  </r>
  <r>
    <s v="First Class"/>
    <x v="0"/>
    <s v="United States"/>
    <s v="San Francisco"/>
    <x v="1"/>
    <n v="94122"/>
    <x v="1"/>
    <x v="0"/>
    <x v="1"/>
    <n v="194.84800000000001"/>
    <n v="4"/>
    <n v="0.2"/>
    <n v="12.178000000000001"/>
  </r>
  <r>
    <s v="Second Class"/>
    <x v="0"/>
    <s v="United States"/>
    <s v="Brownsville"/>
    <x v="5"/>
    <n v="78521"/>
    <x v="2"/>
    <x v="1"/>
    <x v="14"/>
    <n v="1.744"/>
    <n v="1"/>
    <n v="0.2"/>
    <n v="-0.3488"/>
  </r>
  <r>
    <s v="Standard Class"/>
    <x v="2"/>
    <s v="United States"/>
    <s v="Philadelphia"/>
    <x v="9"/>
    <n v="19143"/>
    <x v="3"/>
    <x v="1"/>
    <x v="8"/>
    <n v="25.175999999999998"/>
    <n v="4"/>
    <n v="0.7"/>
    <n v="-18.462399999999999"/>
  </r>
  <r>
    <s v="Standard Class"/>
    <x v="2"/>
    <s v="United States"/>
    <s v="Los Angeles"/>
    <x v="1"/>
    <n v="90008"/>
    <x v="1"/>
    <x v="1"/>
    <x v="6"/>
    <n v="19.46"/>
    <n v="7"/>
    <n v="0"/>
    <n v="5.0595999999999997"/>
  </r>
  <r>
    <s v="Standard Class"/>
    <x v="2"/>
    <s v="United States"/>
    <s v="Denver"/>
    <x v="22"/>
    <n v="80219"/>
    <x v="1"/>
    <x v="1"/>
    <x v="10"/>
    <n v="29.472000000000001"/>
    <n v="3"/>
    <n v="0.2"/>
    <n v="9.9467999999999996"/>
  </r>
  <r>
    <s v="Standard Class"/>
    <x v="0"/>
    <s v="United States"/>
    <s v="New York City"/>
    <x v="15"/>
    <n v="10035"/>
    <x v="3"/>
    <x v="1"/>
    <x v="8"/>
    <n v="8.64"/>
    <n v="2"/>
    <n v="0.2"/>
    <n v="3.024"/>
  </r>
  <r>
    <s v="Standard Class"/>
    <x v="0"/>
    <s v="United States"/>
    <s v="Mesa"/>
    <x v="16"/>
    <n v="85204"/>
    <x v="1"/>
    <x v="1"/>
    <x v="8"/>
    <n v="6.27"/>
    <n v="5"/>
    <n v="0.7"/>
    <n v="-4.5979999999999999"/>
  </r>
  <r>
    <s v="Standard Class"/>
    <x v="0"/>
    <s v="United States"/>
    <s v="Mesa"/>
    <x v="16"/>
    <n v="85204"/>
    <x v="1"/>
    <x v="1"/>
    <x v="8"/>
    <n v="4.3680000000000003"/>
    <n v="7"/>
    <n v="0.7"/>
    <n v="-3.3488000000000002"/>
  </r>
  <r>
    <s v="Standard Class"/>
    <x v="0"/>
    <s v="United States"/>
    <s v="Mesa"/>
    <x v="16"/>
    <n v="85204"/>
    <x v="1"/>
    <x v="2"/>
    <x v="11"/>
    <n v="31.984000000000002"/>
    <n v="2"/>
    <n v="0.2"/>
    <n v="1.9990000000000001"/>
  </r>
  <r>
    <s v="First Class"/>
    <x v="2"/>
    <s v="United States"/>
    <s v="Columbus"/>
    <x v="14"/>
    <n v="47201"/>
    <x v="2"/>
    <x v="1"/>
    <x v="6"/>
    <n v="40.880000000000003"/>
    <n v="7"/>
    <n v="0"/>
    <n v="10.6288"/>
  </r>
  <r>
    <s v="Second Class"/>
    <x v="0"/>
    <s v="United States"/>
    <s v="Seattle"/>
    <x v="4"/>
    <n v="98105"/>
    <x v="1"/>
    <x v="1"/>
    <x v="9"/>
    <n v="119.96"/>
    <n v="2"/>
    <n v="0"/>
    <n v="33.588799999999999"/>
  </r>
  <r>
    <s v="Second Class"/>
    <x v="0"/>
    <s v="United States"/>
    <s v="Seattle"/>
    <x v="4"/>
    <n v="98105"/>
    <x v="1"/>
    <x v="1"/>
    <x v="4"/>
    <n v="31.44"/>
    <n v="3"/>
    <n v="0"/>
    <n v="8.4887999999999995"/>
  </r>
  <r>
    <s v="Second Class"/>
    <x v="0"/>
    <s v="United States"/>
    <s v="Seattle"/>
    <x v="4"/>
    <n v="98105"/>
    <x v="1"/>
    <x v="1"/>
    <x v="8"/>
    <n v="6.88"/>
    <n v="1"/>
    <n v="0.2"/>
    <n v="2.3220000000000001"/>
  </r>
  <r>
    <s v="Standard Class"/>
    <x v="1"/>
    <s v="United States"/>
    <s v="Detroit"/>
    <x v="12"/>
    <n v="48227"/>
    <x v="2"/>
    <x v="1"/>
    <x v="10"/>
    <n v="19.920000000000002"/>
    <n v="4"/>
    <n v="0"/>
    <n v="9.3623999999999992"/>
  </r>
  <r>
    <s v="Standard Class"/>
    <x v="1"/>
    <s v="United States"/>
    <s v="Detroit"/>
    <x v="12"/>
    <n v="48227"/>
    <x v="2"/>
    <x v="0"/>
    <x v="1"/>
    <n v="1106.9100000000001"/>
    <n v="9"/>
    <n v="0"/>
    <n v="121.76009999999999"/>
  </r>
  <r>
    <s v="Standard Class"/>
    <x v="0"/>
    <s v="United States"/>
    <s v="Yonkers"/>
    <x v="15"/>
    <n v="10701"/>
    <x v="3"/>
    <x v="0"/>
    <x v="3"/>
    <n v="836.59199999999998"/>
    <n v="8"/>
    <n v="0.4"/>
    <n v="-264.92079999999999"/>
  </r>
  <r>
    <s v="Standard Class"/>
    <x v="0"/>
    <s v="United States"/>
    <s v="Yonkers"/>
    <x v="15"/>
    <n v="10701"/>
    <x v="3"/>
    <x v="1"/>
    <x v="10"/>
    <n v="26.38"/>
    <n v="1"/>
    <n v="0"/>
    <n v="12.1348"/>
  </r>
  <r>
    <s v="Standard Class"/>
    <x v="0"/>
    <s v="United States"/>
    <s v="Yonkers"/>
    <x v="15"/>
    <n v="10701"/>
    <x v="3"/>
    <x v="1"/>
    <x v="4"/>
    <n v="362.92"/>
    <n v="2"/>
    <n v="0"/>
    <n v="105.24679999999999"/>
  </r>
  <r>
    <s v="Standard Class"/>
    <x v="0"/>
    <s v="United States"/>
    <s v="Yonkers"/>
    <x v="15"/>
    <n v="10701"/>
    <x v="3"/>
    <x v="2"/>
    <x v="15"/>
    <n v="4899.93"/>
    <n v="7"/>
    <n v="0"/>
    <n v="2400.9657000000002"/>
  </r>
  <r>
    <s v="Same Day"/>
    <x v="0"/>
    <s v="United States"/>
    <s v="Des Moines"/>
    <x v="23"/>
    <n v="50315"/>
    <x v="2"/>
    <x v="1"/>
    <x v="10"/>
    <n v="6.48"/>
    <n v="1"/>
    <n v="0"/>
    <n v="3.1103999999999998"/>
  </r>
  <r>
    <s v="Second Class"/>
    <x v="1"/>
    <s v="United States"/>
    <s v="Oakland"/>
    <x v="1"/>
    <n v="94601"/>
    <x v="1"/>
    <x v="2"/>
    <x v="7"/>
    <n v="71.975999999999999"/>
    <n v="3"/>
    <n v="0.2"/>
    <n v="7.1976000000000004"/>
  </r>
  <r>
    <s v="Second Class"/>
    <x v="1"/>
    <s v="United States"/>
    <s v="Oakland"/>
    <x v="1"/>
    <n v="94601"/>
    <x v="1"/>
    <x v="1"/>
    <x v="2"/>
    <n v="3.15"/>
    <n v="1"/>
    <n v="0"/>
    <n v="1.512"/>
  </r>
  <r>
    <s v="Standard Class"/>
    <x v="1"/>
    <s v="United States"/>
    <s v="Monroe"/>
    <x v="3"/>
    <n v="28110"/>
    <x v="0"/>
    <x v="0"/>
    <x v="5"/>
    <n v="31.984000000000002"/>
    <n v="2"/>
    <n v="0.2"/>
    <n v="1.9990000000000001"/>
  </r>
  <r>
    <s v="Standard Class"/>
    <x v="1"/>
    <s v="United States"/>
    <s v="Monroe"/>
    <x v="3"/>
    <n v="28110"/>
    <x v="0"/>
    <x v="2"/>
    <x v="7"/>
    <n v="71.983999999999995"/>
    <n v="2"/>
    <n v="0.2"/>
    <n v="25.194400000000002"/>
  </r>
  <r>
    <s v="Standard Class"/>
    <x v="0"/>
    <s v="United States"/>
    <s v="San Diego"/>
    <x v="1"/>
    <n v="92105"/>
    <x v="1"/>
    <x v="1"/>
    <x v="6"/>
    <n v="120.15"/>
    <n v="9"/>
    <n v="0"/>
    <n v="33.642000000000003"/>
  </r>
  <r>
    <s v="Standard Class"/>
    <x v="0"/>
    <s v="United States"/>
    <s v="San Diego"/>
    <x v="1"/>
    <n v="92105"/>
    <x v="1"/>
    <x v="2"/>
    <x v="7"/>
    <n v="219.184"/>
    <n v="2"/>
    <n v="0.2"/>
    <n v="19.178599999999999"/>
  </r>
  <r>
    <s v="Standard Class"/>
    <x v="2"/>
    <s v="United States"/>
    <s v="Clinton"/>
    <x v="39"/>
    <n v="20735"/>
    <x v="3"/>
    <x v="1"/>
    <x v="10"/>
    <n v="28.9"/>
    <n v="5"/>
    <n v="0"/>
    <n v="14.161"/>
  </r>
  <r>
    <s v="Standard Class"/>
    <x v="2"/>
    <s v="United States"/>
    <s v="Clinton"/>
    <x v="39"/>
    <n v="20735"/>
    <x v="3"/>
    <x v="1"/>
    <x v="9"/>
    <n v="355.96"/>
    <n v="2"/>
    <n v="0"/>
    <n v="103.22839999999999"/>
  </r>
  <r>
    <s v="Standard Class"/>
    <x v="2"/>
    <s v="United States"/>
    <s v="Charlotte"/>
    <x v="3"/>
    <n v="28205"/>
    <x v="0"/>
    <x v="1"/>
    <x v="4"/>
    <n v="348.20800000000003"/>
    <n v="7"/>
    <n v="0.2"/>
    <n v="30.4682"/>
  </r>
  <r>
    <s v="Standard Class"/>
    <x v="2"/>
    <s v="United States"/>
    <s v="Charlotte"/>
    <x v="3"/>
    <n v="28205"/>
    <x v="0"/>
    <x v="1"/>
    <x v="8"/>
    <n v="35.783999999999999"/>
    <n v="7"/>
    <n v="0.7"/>
    <n v="-28.627199999999998"/>
  </r>
  <r>
    <s v="First Class"/>
    <x v="1"/>
    <s v="United States"/>
    <s v="Los Angeles"/>
    <x v="1"/>
    <n v="90049"/>
    <x v="1"/>
    <x v="0"/>
    <x v="3"/>
    <n v="447.84"/>
    <n v="5"/>
    <n v="0.2"/>
    <n v="11.196"/>
  </r>
  <r>
    <s v="First Class"/>
    <x v="2"/>
    <s v="United States"/>
    <s v="San Francisco"/>
    <x v="1"/>
    <n v="94122"/>
    <x v="1"/>
    <x v="1"/>
    <x v="6"/>
    <n v="7.04"/>
    <n v="4"/>
    <n v="0"/>
    <n v="2.0415999999999999"/>
  </r>
  <r>
    <s v="First Class"/>
    <x v="2"/>
    <s v="United States"/>
    <s v="San Francisco"/>
    <x v="1"/>
    <n v="94122"/>
    <x v="1"/>
    <x v="0"/>
    <x v="5"/>
    <n v="8.73"/>
    <n v="3"/>
    <n v="0"/>
    <n v="4.1031000000000004"/>
  </r>
  <r>
    <s v="First Class"/>
    <x v="2"/>
    <s v="United States"/>
    <s v="San Francisco"/>
    <x v="1"/>
    <n v="94122"/>
    <x v="1"/>
    <x v="2"/>
    <x v="11"/>
    <n v="29.29"/>
    <n v="1"/>
    <n v="0"/>
    <n v="9.6656999999999993"/>
  </r>
  <r>
    <s v="First Class"/>
    <x v="2"/>
    <s v="United States"/>
    <s v="San Francisco"/>
    <x v="1"/>
    <n v="94122"/>
    <x v="1"/>
    <x v="1"/>
    <x v="6"/>
    <n v="8.64"/>
    <n v="3"/>
    <n v="0"/>
    <n v="2.5055999999999998"/>
  </r>
  <r>
    <s v="Standard Class"/>
    <x v="0"/>
    <s v="United States"/>
    <s v="Houston"/>
    <x v="5"/>
    <n v="77041"/>
    <x v="2"/>
    <x v="1"/>
    <x v="8"/>
    <n v="2.694"/>
    <n v="3"/>
    <n v="0.8"/>
    <n v="-4.7145000000000001"/>
  </r>
  <r>
    <s v="Standard Class"/>
    <x v="0"/>
    <s v="United States"/>
    <s v="Houston"/>
    <x v="5"/>
    <n v="77041"/>
    <x v="2"/>
    <x v="1"/>
    <x v="8"/>
    <n v="2.9340000000000002"/>
    <n v="3"/>
    <n v="0.8"/>
    <n v="-4.9878"/>
  </r>
  <r>
    <s v="Standard Class"/>
    <x v="0"/>
    <s v="United States"/>
    <s v="Riverside"/>
    <x v="1"/>
    <n v="92503"/>
    <x v="1"/>
    <x v="1"/>
    <x v="10"/>
    <n v="22.92"/>
    <n v="3"/>
    <n v="0"/>
    <n v="11.2308"/>
  </r>
  <r>
    <s v="Standard Class"/>
    <x v="0"/>
    <s v="United States"/>
    <s v="Houston"/>
    <x v="5"/>
    <n v="77041"/>
    <x v="2"/>
    <x v="1"/>
    <x v="4"/>
    <n v="100.70399999999999"/>
    <n v="6"/>
    <n v="0.2"/>
    <n v="-16.3644"/>
  </r>
  <r>
    <s v="Standard Class"/>
    <x v="0"/>
    <s v="United States"/>
    <s v="Houston"/>
    <x v="5"/>
    <n v="77041"/>
    <x v="2"/>
    <x v="0"/>
    <x v="5"/>
    <n v="2.3279999999999998"/>
    <n v="2"/>
    <n v="0.6"/>
    <n v="-0.75660000000000005"/>
  </r>
  <r>
    <s v="Standard Class"/>
    <x v="0"/>
    <s v="United States"/>
    <s v="Houston"/>
    <x v="5"/>
    <n v="77041"/>
    <x v="2"/>
    <x v="1"/>
    <x v="8"/>
    <n v="10.78"/>
    <n v="5"/>
    <n v="0.8"/>
    <n v="-17.248000000000001"/>
  </r>
  <r>
    <s v="Standard Class"/>
    <x v="0"/>
    <s v="United States"/>
    <s v="Houston"/>
    <x v="5"/>
    <n v="77041"/>
    <x v="2"/>
    <x v="1"/>
    <x v="13"/>
    <n v="58.368000000000002"/>
    <n v="12"/>
    <n v="0.2"/>
    <n v="21.888000000000002"/>
  </r>
  <r>
    <s v="Standard Class"/>
    <x v="0"/>
    <s v="United States"/>
    <s v="Houston"/>
    <x v="5"/>
    <n v="77041"/>
    <x v="2"/>
    <x v="1"/>
    <x v="12"/>
    <n v="40.968000000000004"/>
    <n v="3"/>
    <n v="0.2"/>
    <n v="13.826700000000001"/>
  </r>
  <r>
    <s v="Standard Class"/>
    <x v="0"/>
    <s v="United States"/>
    <s v="Houston"/>
    <x v="5"/>
    <n v="77041"/>
    <x v="2"/>
    <x v="2"/>
    <x v="7"/>
    <n v="71.959999999999994"/>
    <n v="5"/>
    <n v="0.2"/>
    <n v="25.186"/>
  </r>
  <r>
    <s v="Standard Class"/>
    <x v="0"/>
    <s v="United States"/>
    <s v="Houston"/>
    <x v="5"/>
    <n v="77041"/>
    <x v="2"/>
    <x v="1"/>
    <x v="10"/>
    <n v="10.368"/>
    <n v="2"/>
    <n v="0.2"/>
    <n v="3.6288"/>
  </r>
  <r>
    <s v="Standard Class"/>
    <x v="0"/>
    <s v="United States"/>
    <s v="Houston"/>
    <x v="5"/>
    <n v="77041"/>
    <x v="2"/>
    <x v="1"/>
    <x v="8"/>
    <n v="1.1919999999999999"/>
    <n v="2"/>
    <n v="0.8"/>
    <n v="-2.0264000000000002"/>
  </r>
  <r>
    <s v="Second Class"/>
    <x v="0"/>
    <s v="United States"/>
    <s v="Encinitas"/>
    <x v="1"/>
    <n v="92024"/>
    <x v="1"/>
    <x v="1"/>
    <x v="8"/>
    <n v="46.671999999999997"/>
    <n v="2"/>
    <n v="0.2"/>
    <n v="16.3352"/>
  </r>
  <r>
    <s v="Second Class"/>
    <x v="0"/>
    <s v="United States"/>
    <s v="Encinitas"/>
    <x v="1"/>
    <n v="92024"/>
    <x v="1"/>
    <x v="0"/>
    <x v="0"/>
    <n v="119.833"/>
    <n v="1"/>
    <n v="0.15"/>
    <n v="-12.6882"/>
  </r>
  <r>
    <s v="Second Class"/>
    <x v="0"/>
    <s v="United States"/>
    <s v="Encinitas"/>
    <x v="1"/>
    <n v="92024"/>
    <x v="1"/>
    <x v="2"/>
    <x v="11"/>
    <n v="119.98"/>
    <n v="2"/>
    <n v="0"/>
    <n v="57.590400000000002"/>
  </r>
  <r>
    <s v="Second Class"/>
    <x v="1"/>
    <s v="United States"/>
    <s v="San Francisco"/>
    <x v="1"/>
    <n v="94110"/>
    <x v="1"/>
    <x v="1"/>
    <x v="2"/>
    <n v="6.3"/>
    <n v="2"/>
    <n v="0"/>
    <n v="3.024"/>
  </r>
  <r>
    <s v="Standard Class"/>
    <x v="0"/>
    <s v="United States"/>
    <s v="Roswell"/>
    <x v="32"/>
    <n v="30076"/>
    <x v="0"/>
    <x v="1"/>
    <x v="10"/>
    <n v="279.89999999999998"/>
    <n v="5"/>
    <n v="0"/>
    <n v="137.15100000000001"/>
  </r>
  <r>
    <s v="Standard Class"/>
    <x v="0"/>
    <s v="United States"/>
    <s v="Roswell"/>
    <x v="32"/>
    <n v="30076"/>
    <x v="0"/>
    <x v="2"/>
    <x v="11"/>
    <n v="619.95000000000005"/>
    <n v="5"/>
    <n v="0"/>
    <n v="111.59099999999999"/>
  </r>
  <r>
    <s v="Standard Class"/>
    <x v="0"/>
    <s v="United States"/>
    <s v="Roswell"/>
    <x v="32"/>
    <n v="30076"/>
    <x v="0"/>
    <x v="1"/>
    <x v="10"/>
    <n v="4.3600000000000003"/>
    <n v="2"/>
    <n v="0"/>
    <n v="2.0491999999999999"/>
  </r>
  <r>
    <s v="Standard Class"/>
    <x v="0"/>
    <s v="United States"/>
    <s v="Roswell"/>
    <x v="32"/>
    <n v="30076"/>
    <x v="0"/>
    <x v="1"/>
    <x v="12"/>
    <n v="15.28"/>
    <n v="2"/>
    <n v="0"/>
    <n v="7.4871999999999996"/>
  </r>
  <r>
    <s v="Standard Class"/>
    <x v="0"/>
    <s v="United States"/>
    <s v="Jonesboro"/>
    <x v="36"/>
    <n v="72401"/>
    <x v="0"/>
    <x v="2"/>
    <x v="7"/>
    <n v="699.93"/>
    <n v="7"/>
    <n v="0"/>
    <n v="181.98179999999999"/>
  </r>
  <r>
    <s v="Standard Class"/>
    <x v="0"/>
    <s v="United States"/>
    <s v="Jonesboro"/>
    <x v="36"/>
    <n v="72401"/>
    <x v="0"/>
    <x v="1"/>
    <x v="6"/>
    <n v="22.96"/>
    <n v="7"/>
    <n v="0"/>
    <n v="6.6584000000000003"/>
  </r>
  <r>
    <s v="Standard Class"/>
    <x v="0"/>
    <s v="United States"/>
    <s v="Jonesboro"/>
    <x v="36"/>
    <n v="72401"/>
    <x v="0"/>
    <x v="0"/>
    <x v="5"/>
    <n v="38.6"/>
    <n v="4"/>
    <n v="0"/>
    <n v="11.58"/>
  </r>
  <r>
    <s v="Standard Class"/>
    <x v="0"/>
    <s v="United States"/>
    <s v="Jonesboro"/>
    <x v="36"/>
    <n v="72401"/>
    <x v="0"/>
    <x v="1"/>
    <x v="6"/>
    <n v="6.63"/>
    <n v="3"/>
    <n v="0"/>
    <n v="1.7901"/>
  </r>
  <r>
    <s v="Standard Class"/>
    <x v="0"/>
    <s v="United States"/>
    <s v="Jonesboro"/>
    <x v="36"/>
    <n v="72401"/>
    <x v="0"/>
    <x v="1"/>
    <x v="12"/>
    <n v="23.34"/>
    <n v="3"/>
    <n v="0"/>
    <n v="10.969799999999999"/>
  </r>
  <r>
    <s v="Standard Class"/>
    <x v="0"/>
    <s v="United States"/>
    <s v="Jonesboro"/>
    <x v="36"/>
    <n v="72401"/>
    <x v="0"/>
    <x v="0"/>
    <x v="1"/>
    <n v="1067.94"/>
    <n v="3"/>
    <n v="0"/>
    <n v="224.26740000000001"/>
  </r>
  <r>
    <s v="Standard Class"/>
    <x v="2"/>
    <s v="United States"/>
    <s v="Richmond"/>
    <x v="14"/>
    <n v="47374"/>
    <x v="2"/>
    <x v="1"/>
    <x v="6"/>
    <n v="10.16"/>
    <n v="1"/>
    <n v="0"/>
    <n v="2.6415999999999999"/>
  </r>
  <r>
    <s v="Standard Class"/>
    <x v="2"/>
    <s v="United States"/>
    <s v="Richmond"/>
    <x v="14"/>
    <n v="47374"/>
    <x v="2"/>
    <x v="1"/>
    <x v="12"/>
    <n v="101.88"/>
    <n v="6"/>
    <n v="0"/>
    <n v="50.94"/>
  </r>
  <r>
    <s v="Standard Class"/>
    <x v="0"/>
    <s v="United States"/>
    <s v="Springfield"/>
    <x v="17"/>
    <n v="22153"/>
    <x v="0"/>
    <x v="0"/>
    <x v="3"/>
    <n v="343.92"/>
    <n v="4"/>
    <n v="0"/>
    <n v="75.662400000000005"/>
  </r>
  <r>
    <s v="Standard Class"/>
    <x v="0"/>
    <s v="United States"/>
    <s v="Springfield"/>
    <x v="17"/>
    <n v="22153"/>
    <x v="0"/>
    <x v="1"/>
    <x v="10"/>
    <n v="40.99"/>
    <n v="1"/>
    <n v="0"/>
    <n v="20.085100000000001"/>
  </r>
  <r>
    <s v="Standard Class"/>
    <x v="0"/>
    <s v="United States"/>
    <s v="Springfield"/>
    <x v="17"/>
    <n v="22153"/>
    <x v="0"/>
    <x v="1"/>
    <x v="12"/>
    <n v="63.9"/>
    <n v="5"/>
    <n v="0"/>
    <n v="28.754999999999999"/>
  </r>
  <r>
    <s v="First Class"/>
    <x v="1"/>
    <s v="United States"/>
    <s v="Antioch"/>
    <x v="1"/>
    <n v="94509"/>
    <x v="1"/>
    <x v="1"/>
    <x v="10"/>
    <n v="19.440000000000001"/>
    <n v="3"/>
    <n v="0"/>
    <n v="9.3312000000000008"/>
  </r>
  <r>
    <s v="Standard Class"/>
    <x v="2"/>
    <s v="United States"/>
    <s v="Philadelphia"/>
    <x v="9"/>
    <n v="19134"/>
    <x v="3"/>
    <x v="1"/>
    <x v="4"/>
    <n v="124.608"/>
    <n v="4"/>
    <n v="0.2"/>
    <n v="-23.364000000000001"/>
  </r>
  <r>
    <s v="Standard Class"/>
    <x v="2"/>
    <s v="United States"/>
    <s v="Philadelphia"/>
    <x v="9"/>
    <n v="19134"/>
    <x v="3"/>
    <x v="1"/>
    <x v="2"/>
    <n v="7.56"/>
    <n v="3"/>
    <n v="0.2"/>
    <n v="2.6459999999999999"/>
  </r>
  <r>
    <s v="Same Day"/>
    <x v="0"/>
    <s v="United States"/>
    <s v="Homestead"/>
    <x v="2"/>
    <n v="33030"/>
    <x v="0"/>
    <x v="1"/>
    <x v="4"/>
    <n v="85.224000000000004"/>
    <n v="3"/>
    <n v="0.2"/>
    <n v="7.4570999999999996"/>
  </r>
  <r>
    <s v="Second Class"/>
    <x v="1"/>
    <s v="United States"/>
    <s v="La Porte"/>
    <x v="14"/>
    <n v="46350"/>
    <x v="2"/>
    <x v="1"/>
    <x v="12"/>
    <n v="287.52"/>
    <n v="8"/>
    <n v="0"/>
    <n v="129.38399999999999"/>
  </r>
  <r>
    <s v="Second Class"/>
    <x v="1"/>
    <s v="United States"/>
    <s v="La Porte"/>
    <x v="14"/>
    <n v="46350"/>
    <x v="2"/>
    <x v="1"/>
    <x v="9"/>
    <n v="37.68"/>
    <n v="2"/>
    <n v="0"/>
    <n v="10.5504"/>
  </r>
  <r>
    <s v="Second Class"/>
    <x v="1"/>
    <s v="United States"/>
    <s v="La Porte"/>
    <x v="14"/>
    <n v="46350"/>
    <x v="2"/>
    <x v="1"/>
    <x v="10"/>
    <n v="19.98"/>
    <n v="2"/>
    <n v="0"/>
    <n v="8.9909999999999997"/>
  </r>
  <r>
    <s v="Second Class"/>
    <x v="1"/>
    <s v="United States"/>
    <s v="La Porte"/>
    <x v="14"/>
    <n v="46350"/>
    <x v="2"/>
    <x v="1"/>
    <x v="6"/>
    <n v="20.58"/>
    <n v="7"/>
    <n v="0"/>
    <n v="5.5566000000000004"/>
  </r>
  <r>
    <s v="Second Class"/>
    <x v="1"/>
    <s v="United States"/>
    <s v="La Porte"/>
    <x v="14"/>
    <n v="46350"/>
    <x v="2"/>
    <x v="1"/>
    <x v="8"/>
    <n v="17.38"/>
    <n v="2"/>
    <n v="0"/>
    <n v="8.69"/>
  </r>
  <r>
    <s v="Standard Class"/>
    <x v="0"/>
    <s v="United States"/>
    <s v="Los Angeles"/>
    <x v="1"/>
    <n v="90045"/>
    <x v="1"/>
    <x v="0"/>
    <x v="5"/>
    <n v="204.6"/>
    <n v="2"/>
    <n v="0"/>
    <n v="53.195999999999998"/>
  </r>
  <r>
    <s v="Standard Class"/>
    <x v="0"/>
    <s v="United States"/>
    <s v="Los Angeles"/>
    <x v="1"/>
    <n v="90045"/>
    <x v="1"/>
    <x v="1"/>
    <x v="13"/>
    <n v="8.7200000000000006"/>
    <n v="4"/>
    <n v="0"/>
    <n v="2.8776000000000002"/>
  </r>
  <r>
    <s v="Standard Class"/>
    <x v="0"/>
    <s v="United States"/>
    <s v="Los Angeles"/>
    <x v="1"/>
    <n v="90045"/>
    <x v="1"/>
    <x v="1"/>
    <x v="10"/>
    <n v="6.48"/>
    <n v="1"/>
    <n v="0"/>
    <n v="3.1103999999999998"/>
  </r>
  <r>
    <s v="Standard Class"/>
    <x v="0"/>
    <s v="United States"/>
    <s v="Los Angeles"/>
    <x v="1"/>
    <n v="90045"/>
    <x v="1"/>
    <x v="2"/>
    <x v="15"/>
    <n v="686.32"/>
    <n v="2"/>
    <n v="0.2"/>
    <n v="223.054"/>
  </r>
  <r>
    <s v="Standard Class"/>
    <x v="0"/>
    <s v="United States"/>
    <s v="Los Angeles"/>
    <x v="1"/>
    <n v="90045"/>
    <x v="1"/>
    <x v="1"/>
    <x v="4"/>
    <n v="62.18"/>
    <n v="1"/>
    <n v="0"/>
    <n v="16.788599999999999"/>
  </r>
  <r>
    <s v="Same Day"/>
    <x v="0"/>
    <s v="United States"/>
    <s v="Lansing"/>
    <x v="12"/>
    <n v="48911"/>
    <x v="2"/>
    <x v="1"/>
    <x v="9"/>
    <n v="644.07600000000002"/>
    <n v="2"/>
    <n v="0.1"/>
    <n v="107.346"/>
  </r>
  <r>
    <s v="Same Day"/>
    <x v="0"/>
    <s v="United States"/>
    <s v="Lansing"/>
    <x v="12"/>
    <n v="48911"/>
    <x v="2"/>
    <x v="1"/>
    <x v="13"/>
    <n v="5.84"/>
    <n v="2"/>
    <n v="0"/>
    <n v="2.6280000000000001"/>
  </r>
  <r>
    <s v="Same Day"/>
    <x v="0"/>
    <s v="United States"/>
    <s v="Lansing"/>
    <x v="12"/>
    <n v="48911"/>
    <x v="2"/>
    <x v="1"/>
    <x v="8"/>
    <n v="12.76"/>
    <n v="2"/>
    <n v="0"/>
    <n v="5.8696000000000002"/>
  </r>
  <r>
    <s v="Same Day"/>
    <x v="0"/>
    <s v="United States"/>
    <s v="Lansing"/>
    <x v="12"/>
    <n v="48911"/>
    <x v="2"/>
    <x v="2"/>
    <x v="7"/>
    <n v="10.95"/>
    <n v="1"/>
    <n v="0"/>
    <n v="0.438"/>
  </r>
  <r>
    <s v="Same Day"/>
    <x v="0"/>
    <s v="United States"/>
    <s v="Lansing"/>
    <x v="12"/>
    <n v="48911"/>
    <x v="2"/>
    <x v="2"/>
    <x v="16"/>
    <n v="599.98"/>
    <n v="2"/>
    <n v="0"/>
    <n v="209.99299999999999"/>
  </r>
  <r>
    <s v="Standard Class"/>
    <x v="1"/>
    <s v="United States"/>
    <s v="Cuyahoga Falls"/>
    <x v="24"/>
    <n v="44221"/>
    <x v="3"/>
    <x v="0"/>
    <x v="5"/>
    <n v="8.3520000000000003"/>
    <n v="6"/>
    <n v="0.2"/>
    <n v="1.2527999999999999"/>
  </r>
  <r>
    <s v="Standard Class"/>
    <x v="1"/>
    <s v="United States"/>
    <s v="Reno"/>
    <x v="33"/>
    <n v="89502"/>
    <x v="1"/>
    <x v="1"/>
    <x v="6"/>
    <n v="3.64"/>
    <n v="2"/>
    <n v="0"/>
    <n v="1.6379999999999999"/>
  </r>
  <r>
    <s v="Standard Class"/>
    <x v="1"/>
    <s v="United States"/>
    <s v="Reno"/>
    <x v="33"/>
    <n v="89502"/>
    <x v="1"/>
    <x v="1"/>
    <x v="8"/>
    <n v="159.768"/>
    <n v="7"/>
    <n v="0.2"/>
    <n v="53.921700000000001"/>
  </r>
  <r>
    <s v="First Class"/>
    <x v="2"/>
    <s v="United States"/>
    <s v="Harrisonburg"/>
    <x v="17"/>
    <n v="22801"/>
    <x v="0"/>
    <x v="1"/>
    <x v="4"/>
    <n v="122.48"/>
    <n v="2"/>
    <n v="0"/>
    <n v="0"/>
  </r>
  <r>
    <s v="First Class"/>
    <x v="2"/>
    <s v="United States"/>
    <s v="Harrisonburg"/>
    <x v="17"/>
    <n v="22801"/>
    <x v="0"/>
    <x v="0"/>
    <x v="3"/>
    <n v="2244.48"/>
    <n v="7"/>
    <n v="0"/>
    <n v="493.78559999999999"/>
  </r>
  <r>
    <s v="First Class"/>
    <x v="2"/>
    <s v="United States"/>
    <s v="Harrisonburg"/>
    <x v="17"/>
    <n v="22801"/>
    <x v="0"/>
    <x v="1"/>
    <x v="8"/>
    <n v="62.31"/>
    <n v="3"/>
    <n v="0"/>
    <n v="29.285699999999999"/>
  </r>
  <r>
    <s v="First Class"/>
    <x v="2"/>
    <s v="United States"/>
    <s v="Harrisonburg"/>
    <x v="17"/>
    <n v="22801"/>
    <x v="0"/>
    <x v="0"/>
    <x v="3"/>
    <n v="455.1"/>
    <n v="2"/>
    <n v="0"/>
    <n v="100.122"/>
  </r>
  <r>
    <s v="Second Class"/>
    <x v="1"/>
    <s v="United States"/>
    <s v="Los Angeles"/>
    <x v="1"/>
    <n v="90004"/>
    <x v="1"/>
    <x v="0"/>
    <x v="1"/>
    <n v="195.184"/>
    <n v="1"/>
    <n v="0.2"/>
    <n v="19.5184"/>
  </r>
  <r>
    <s v="Standard Class"/>
    <x v="0"/>
    <s v="United States"/>
    <s v="Minneapolis"/>
    <x v="11"/>
    <n v="55407"/>
    <x v="2"/>
    <x v="1"/>
    <x v="9"/>
    <n v="362.94"/>
    <n v="3"/>
    <n v="0"/>
    <n v="90.734999999999999"/>
  </r>
  <r>
    <s v="Standard Class"/>
    <x v="0"/>
    <s v="United States"/>
    <s v="Minneapolis"/>
    <x v="11"/>
    <n v="55407"/>
    <x v="2"/>
    <x v="1"/>
    <x v="8"/>
    <n v="11.54"/>
    <n v="2"/>
    <n v="0"/>
    <n v="5.77"/>
  </r>
  <r>
    <s v="Second Class"/>
    <x v="0"/>
    <s v="United States"/>
    <s v="Escondido"/>
    <x v="1"/>
    <n v="92025"/>
    <x v="1"/>
    <x v="1"/>
    <x v="6"/>
    <n v="53.94"/>
    <n v="3"/>
    <n v="0"/>
    <n v="15.6426"/>
  </r>
  <r>
    <s v="Standard Class"/>
    <x v="2"/>
    <s v="United States"/>
    <s v="New York City"/>
    <x v="15"/>
    <n v="10035"/>
    <x v="3"/>
    <x v="2"/>
    <x v="7"/>
    <n v="9.99"/>
    <n v="1"/>
    <n v="0"/>
    <n v="4.5953999999999997"/>
  </r>
  <r>
    <s v="Standard Class"/>
    <x v="2"/>
    <s v="United States"/>
    <s v="New York City"/>
    <x v="15"/>
    <n v="10035"/>
    <x v="3"/>
    <x v="1"/>
    <x v="8"/>
    <n v="125.76"/>
    <n v="3"/>
    <n v="0.2"/>
    <n v="40.872"/>
  </r>
  <r>
    <s v="Standard Class"/>
    <x v="2"/>
    <s v="United States"/>
    <s v="New York City"/>
    <x v="15"/>
    <n v="10035"/>
    <x v="3"/>
    <x v="1"/>
    <x v="8"/>
    <n v="25.32"/>
    <n v="5"/>
    <n v="0.2"/>
    <n v="9.1784999999999997"/>
  </r>
  <r>
    <s v="Standard Class"/>
    <x v="0"/>
    <s v="United States"/>
    <s v="Jackson"/>
    <x v="12"/>
    <n v="49201"/>
    <x v="2"/>
    <x v="1"/>
    <x v="8"/>
    <n v="46.8"/>
    <n v="4"/>
    <n v="0"/>
    <n v="21.06"/>
  </r>
  <r>
    <s v="Same Day"/>
    <x v="0"/>
    <s v="United States"/>
    <s v="Seattle"/>
    <x v="4"/>
    <n v="98115"/>
    <x v="1"/>
    <x v="2"/>
    <x v="11"/>
    <n v="447.93"/>
    <n v="9"/>
    <n v="0"/>
    <n v="49.272300000000001"/>
  </r>
  <r>
    <s v="Second Class"/>
    <x v="0"/>
    <s v="United States"/>
    <s v="New York City"/>
    <x v="15"/>
    <n v="10035"/>
    <x v="3"/>
    <x v="0"/>
    <x v="5"/>
    <n v="109.48"/>
    <n v="2"/>
    <n v="0"/>
    <n v="33.938800000000001"/>
  </r>
  <r>
    <s v="Second Class"/>
    <x v="0"/>
    <s v="United States"/>
    <s v="New York City"/>
    <x v="15"/>
    <n v="10035"/>
    <x v="3"/>
    <x v="1"/>
    <x v="4"/>
    <n v="272.94"/>
    <n v="3"/>
    <n v="0"/>
    <n v="0"/>
  </r>
  <r>
    <s v="Second Class"/>
    <x v="0"/>
    <s v="United States"/>
    <s v="New York City"/>
    <x v="15"/>
    <n v="10035"/>
    <x v="3"/>
    <x v="1"/>
    <x v="10"/>
    <n v="19.440000000000001"/>
    <n v="3"/>
    <n v="0"/>
    <n v="9.3312000000000008"/>
  </r>
  <r>
    <s v="Second Class"/>
    <x v="0"/>
    <s v="United States"/>
    <s v="New York City"/>
    <x v="15"/>
    <n v="10035"/>
    <x v="3"/>
    <x v="1"/>
    <x v="4"/>
    <n v="31.92"/>
    <n v="4"/>
    <n v="0"/>
    <n v="8.2992000000000008"/>
  </r>
  <r>
    <s v="Standard Class"/>
    <x v="0"/>
    <s v="United States"/>
    <s v="Royal Oak"/>
    <x v="12"/>
    <n v="48073"/>
    <x v="2"/>
    <x v="1"/>
    <x v="10"/>
    <n v="22.38"/>
    <n v="2"/>
    <n v="0"/>
    <n v="10.7424"/>
  </r>
  <r>
    <s v="Standard Class"/>
    <x v="0"/>
    <s v="United States"/>
    <s v="Los Angeles"/>
    <x v="1"/>
    <n v="90008"/>
    <x v="1"/>
    <x v="1"/>
    <x v="8"/>
    <n v="16.52"/>
    <n v="5"/>
    <n v="0.2"/>
    <n v="5.5754999999999999"/>
  </r>
  <r>
    <s v="Standard Class"/>
    <x v="0"/>
    <s v="United States"/>
    <s v="Bloomington"/>
    <x v="10"/>
    <n v="61701"/>
    <x v="2"/>
    <x v="1"/>
    <x v="8"/>
    <n v="5.1760000000000002"/>
    <n v="4"/>
    <n v="0.8"/>
    <n v="-7.7640000000000002"/>
  </r>
  <r>
    <s v="First Class"/>
    <x v="1"/>
    <s v="United States"/>
    <s v="New York City"/>
    <x v="15"/>
    <n v="10035"/>
    <x v="3"/>
    <x v="1"/>
    <x v="8"/>
    <n v="50.112000000000002"/>
    <n v="6"/>
    <n v="0.2"/>
    <n v="16.2864"/>
  </r>
  <r>
    <s v="Standard Class"/>
    <x v="2"/>
    <s v="United States"/>
    <s v="Concord"/>
    <x v="38"/>
    <n v="3301"/>
    <x v="3"/>
    <x v="1"/>
    <x v="14"/>
    <n v="27.93"/>
    <n v="3"/>
    <n v="0"/>
    <n v="8.0997000000000003"/>
  </r>
  <r>
    <s v="Second Class"/>
    <x v="2"/>
    <s v="United States"/>
    <s v="Los Angeles"/>
    <x v="1"/>
    <n v="90004"/>
    <x v="1"/>
    <x v="1"/>
    <x v="2"/>
    <n v="11.56"/>
    <n v="4"/>
    <n v="0"/>
    <n v="5.4332000000000003"/>
  </r>
  <r>
    <s v="Standard Class"/>
    <x v="0"/>
    <s v="United States"/>
    <s v="Rockville"/>
    <x v="39"/>
    <n v="20852"/>
    <x v="3"/>
    <x v="0"/>
    <x v="1"/>
    <n v="172.5"/>
    <n v="2"/>
    <n v="0"/>
    <n v="51.75"/>
  </r>
  <r>
    <s v="Standard Class"/>
    <x v="0"/>
    <s v="United States"/>
    <s v="Rockville"/>
    <x v="39"/>
    <n v="20852"/>
    <x v="3"/>
    <x v="2"/>
    <x v="7"/>
    <n v="179.97"/>
    <n v="3"/>
    <n v="0"/>
    <n v="44.9925"/>
  </r>
  <r>
    <s v="Second Class"/>
    <x v="2"/>
    <s v="United States"/>
    <s v="Houston"/>
    <x v="5"/>
    <n v="77070"/>
    <x v="2"/>
    <x v="2"/>
    <x v="11"/>
    <n v="258.69600000000003"/>
    <n v="3"/>
    <n v="0.2"/>
    <n v="64.674000000000007"/>
  </r>
  <r>
    <s v="Standard Class"/>
    <x v="0"/>
    <s v="United States"/>
    <s v="Lakewood"/>
    <x v="30"/>
    <n v="8701"/>
    <x v="3"/>
    <x v="2"/>
    <x v="7"/>
    <n v="1322.93"/>
    <n v="7"/>
    <n v="0"/>
    <n v="357.19110000000001"/>
  </r>
  <r>
    <s v="Standard Class"/>
    <x v="0"/>
    <s v="United States"/>
    <s v="Lakewood"/>
    <x v="30"/>
    <n v="8701"/>
    <x v="3"/>
    <x v="1"/>
    <x v="6"/>
    <n v="3.76"/>
    <n v="2"/>
    <n v="0"/>
    <n v="1.0904"/>
  </r>
  <r>
    <s v="First Class"/>
    <x v="0"/>
    <s v="United States"/>
    <s v="Jacksonville"/>
    <x v="3"/>
    <n v="28540"/>
    <x v="0"/>
    <x v="1"/>
    <x v="12"/>
    <n v="21.744"/>
    <n v="1"/>
    <n v="0.2"/>
    <n v="7.3385999999999996"/>
  </r>
  <r>
    <s v="First Class"/>
    <x v="0"/>
    <s v="United States"/>
    <s v="Jacksonville"/>
    <x v="3"/>
    <n v="28540"/>
    <x v="0"/>
    <x v="2"/>
    <x v="7"/>
    <n v="7.92"/>
    <n v="5"/>
    <n v="0.2"/>
    <n v="0.69299999999999995"/>
  </r>
  <r>
    <s v="Standard Class"/>
    <x v="1"/>
    <s v="United States"/>
    <s v="Seattle"/>
    <x v="4"/>
    <n v="98103"/>
    <x v="1"/>
    <x v="1"/>
    <x v="8"/>
    <n v="12.096"/>
    <n v="7"/>
    <n v="0.2"/>
    <n v="4.2336"/>
  </r>
  <r>
    <s v="Standard Class"/>
    <x v="1"/>
    <s v="United States"/>
    <s v="Seattle"/>
    <x v="4"/>
    <n v="98103"/>
    <x v="1"/>
    <x v="1"/>
    <x v="4"/>
    <n v="485.88"/>
    <n v="6"/>
    <n v="0"/>
    <n v="9.7175999999999991"/>
  </r>
  <r>
    <s v="Standard Class"/>
    <x v="1"/>
    <s v="United States"/>
    <s v="Seattle"/>
    <x v="4"/>
    <n v="98103"/>
    <x v="1"/>
    <x v="1"/>
    <x v="10"/>
    <n v="25.92"/>
    <n v="4"/>
    <n v="0"/>
    <n v="12.441599999999999"/>
  </r>
  <r>
    <s v="Standard Class"/>
    <x v="1"/>
    <s v="United States"/>
    <s v="Seattle"/>
    <x v="4"/>
    <n v="98103"/>
    <x v="1"/>
    <x v="1"/>
    <x v="4"/>
    <n v="197.58"/>
    <n v="2"/>
    <n v="0"/>
    <n v="53.346600000000002"/>
  </r>
  <r>
    <s v="Second Class"/>
    <x v="2"/>
    <s v="United States"/>
    <s v="Los Angeles"/>
    <x v="1"/>
    <n v="90036"/>
    <x v="1"/>
    <x v="1"/>
    <x v="9"/>
    <n v="81.92"/>
    <n v="4"/>
    <n v="0"/>
    <n v="22.118400000000001"/>
  </r>
  <r>
    <s v="Second Class"/>
    <x v="2"/>
    <s v="United States"/>
    <s v="Los Angeles"/>
    <x v="1"/>
    <n v="90036"/>
    <x v="1"/>
    <x v="2"/>
    <x v="7"/>
    <n v="889.53599999999994"/>
    <n v="8"/>
    <n v="0.2"/>
    <n v="66.715199999999996"/>
  </r>
  <r>
    <s v="Second Class"/>
    <x v="2"/>
    <s v="United States"/>
    <s v="Los Angeles"/>
    <x v="1"/>
    <n v="90036"/>
    <x v="1"/>
    <x v="0"/>
    <x v="1"/>
    <n v="892.22400000000005"/>
    <n v="3"/>
    <n v="0.2"/>
    <n v="89.222399999999993"/>
  </r>
  <r>
    <s v="Second Class"/>
    <x v="2"/>
    <s v="United States"/>
    <s v="Los Angeles"/>
    <x v="1"/>
    <n v="90036"/>
    <x v="1"/>
    <x v="1"/>
    <x v="10"/>
    <n v="223.92"/>
    <n v="4"/>
    <n v="0"/>
    <n v="109.7208"/>
  </r>
  <r>
    <s v="Second Class"/>
    <x v="2"/>
    <s v="United States"/>
    <s v="Los Angeles"/>
    <x v="1"/>
    <n v="90036"/>
    <x v="1"/>
    <x v="1"/>
    <x v="10"/>
    <n v="23.12"/>
    <n v="4"/>
    <n v="0"/>
    <n v="11.328799999999999"/>
  </r>
  <r>
    <s v="Same Day"/>
    <x v="1"/>
    <s v="United States"/>
    <s v="Coral Springs"/>
    <x v="2"/>
    <n v="33065"/>
    <x v="0"/>
    <x v="1"/>
    <x v="10"/>
    <n v="15.552"/>
    <n v="3"/>
    <n v="0.2"/>
    <n v="5.4432"/>
  </r>
  <r>
    <s v="Same Day"/>
    <x v="1"/>
    <s v="United States"/>
    <s v="Coral Springs"/>
    <x v="2"/>
    <n v="33065"/>
    <x v="0"/>
    <x v="0"/>
    <x v="5"/>
    <n v="15.712"/>
    <n v="4"/>
    <n v="0.2"/>
    <n v="2.5531999999999999"/>
  </r>
  <r>
    <s v="Same Day"/>
    <x v="1"/>
    <s v="United States"/>
    <s v="Coral Springs"/>
    <x v="2"/>
    <n v="33065"/>
    <x v="0"/>
    <x v="1"/>
    <x v="4"/>
    <n v="24.672000000000001"/>
    <n v="2"/>
    <n v="0.2"/>
    <n v="2.1587999999999998"/>
  </r>
  <r>
    <s v="Same Day"/>
    <x v="1"/>
    <s v="United States"/>
    <s v="Coral Springs"/>
    <x v="2"/>
    <n v="33065"/>
    <x v="0"/>
    <x v="0"/>
    <x v="5"/>
    <n v="55.968000000000004"/>
    <n v="1"/>
    <n v="0.2"/>
    <n v="-2.0988000000000002"/>
  </r>
  <r>
    <s v="Standard Class"/>
    <x v="0"/>
    <s v="United States"/>
    <s v="Houston"/>
    <x v="5"/>
    <n v="77041"/>
    <x v="2"/>
    <x v="2"/>
    <x v="11"/>
    <n v="431.928"/>
    <n v="9"/>
    <n v="0.2"/>
    <n v="64.789199999999994"/>
  </r>
  <r>
    <s v="Standard Class"/>
    <x v="0"/>
    <s v="United States"/>
    <s v="Houston"/>
    <x v="5"/>
    <n v="77041"/>
    <x v="2"/>
    <x v="0"/>
    <x v="1"/>
    <n v="95.983999999999995"/>
    <n v="4"/>
    <n v="0.3"/>
    <n v="-4.1135999999999999"/>
  </r>
  <r>
    <s v="Standard Class"/>
    <x v="0"/>
    <s v="United States"/>
    <s v="Houston"/>
    <x v="5"/>
    <n v="77041"/>
    <x v="2"/>
    <x v="1"/>
    <x v="8"/>
    <n v="1088.7919999999999"/>
    <n v="4"/>
    <n v="0.8"/>
    <n v="-1850.9464"/>
  </r>
  <r>
    <s v="Standard Class"/>
    <x v="1"/>
    <s v="United States"/>
    <s v="Denver"/>
    <x v="22"/>
    <n v="80219"/>
    <x v="1"/>
    <x v="0"/>
    <x v="1"/>
    <n v="544.00800000000004"/>
    <n v="3"/>
    <n v="0.2"/>
    <n v="40.800600000000003"/>
  </r>
  <r>
    <s v="Standard Class"/>
    <x v="1"/>
    <s v="United States"/>
    <s v="Denver"/>
    <x v="22"/>
    <n v="80219"/>
    <x v="1"/>
    <x v="1"/>
    <x v="8"/>
    <n v="1.8720000000000001"/>
    <n v="3"/>
    <n v="0.7"/>
    <n v="-1.4352"/>
  </r>
  <r>
    <s v="Standard Class"/>
    <x v="1"/>
    <s v="United States"/>
    <s v="Denver"/>
    <x v="22"/>
    <n v="80219"/>
    <x v="1"/>
    <x v="0"/>
    <x v="1"/>
    <n v="854.35199999999998"/>
    <n v="3"/>
    <n v="0.2"/>
    <n v="10.679399999999999"/>
  </r>
  <r>
    <s v="Standard Class"/>
    <x v="1"/>
    <s v="United States"/>
    <s v="Denver"/>
    <x v="22"/>
    <n v="80219"/>
    <x v="1"/>
    <x v="1"/>
    <x v="4"/>
    <n v="593.56799999999998"/>
    <n v="2"/>
    <n v="0.2"/>
    <n v="0"/>
  </r>
  <r>
    <s v="Standard Class"/>
    <x v="1"/>
    <s v="United States"/>
    <s v="Denver"/>
    <x v="22"/>
    <n v="80219"/>
    <x v="1"/>
    <x v="1"/>
    <x v="4"/>
    <n v="338.04"/>
    <n v="3"/>
    <n v="0.2"/>
    <n v="-33.804000000000002"/>
  </r>
  <r>
    <s v="First Class"/>
    <x v="0"/>
    <s v="United States"/>
    <s v="Charlotte"/>
    <x v="3"/>
    <n v="28205"/>
    <x v="0"/>
    <x v="2"/>
    <x v="7"/>
    <n v="271.95999999999998"/>
    <n v="5"/>
    <n v="0.2"/>
    <n v="16.997499999999999"/>
  </r>
  <r>
    <s v="Second Class"/>
    <x v="1"/>
    <s v="United States"/>
    <s v="New York City"/>
    <x v="15"/>
    <n v="10009"/>
    <x v="3"/>
    <x v="1"/>
    <x v="4"/>
    <n v="11.21"/>
    <n v="1"/>
    <n v="0"/>
    <n v="3.363"/>
  </r>
  <r>
    <s v="Second Class"/>
    <x v="1"/>
    <s v="United States"/>
    <s v="New York City"/>
    <x v="15"/>
    <n v="10009"/>
    <x v="3"/>
    <x v="1"/>
    <x v="8"/>
    <n v="9.1440000000000001"/>
    <n v="3"/>
    <n v="0.2"/>
    <n v="3.2004000000000001"/>
  </r>
  <r>
    <s v="Second Class"/>
    <x v="1"/>
    <s v="United States"/>
    <s v="New York City"/>
    <x v="15"/>
    <n v="10009"/>
    <x v="3"/>
    <x v="1"/>
    <x v="13"/>
    <n v="14.07"/>
    <n v="7"/>
    <n v="0"/>
    <n v="6.8943000000000003"/>
  </r>
  <r>
    <s v="Second Class"/>
    <x v="1"/>
    <s v="United States"/>
    <s v="New York City"/>
    <x v="15"/>
    <n v="10009"/>
    <x v="3"/>
    <x v="1"/>
    <x v="6"/>
    <n v="41.86"/>
    <n v="7"/>
    <n v="0"/>
    <n v="10.465"/>
  </r>
  <r>
    <s v="Second Class"/>
    <x v="1"/>
    <s v="United States"/>
    <s v="New York City"/>
    <x v="15"/>
    <n v="10009"/>
    <x v="3"/>
    <x v="1"/>
    <x v="8"/>
    <n v="8.5440000000000005"/>
    <n v="2"/>
    <n v="0.2"/>
    <n v="2.8835999999999999"/>
  </r>
  <r>
    <s v="Second Class"/>
    <x v="1"/>
    <s v="United States"/>
    <s v="New York City"/>
    <x v="15"/>
    <n v="10009"/>
    <x v="3"/>
    <x v="0"/>
    <x v="0"/>
    <n v="579.13599999999997"/>
    <n v="4"/>
    <n v="0.2"/>
    <n v="21.717600000000001"/>
  </r>
  <r>
    <s v="Standard Class"/>
    <x v="1"/>
    <s v="United States"/>
    <s v="Philadelphia"/>
    <x v="9"/>
    <n v="19134"/>
    <x v="3"/>
    <x v="0"/>
    <x v="1"/>
    <n v="141.37200000000001"/>
    <n v="2"/>
    <n v="0.3"/>
    <n v="-48.470399999999998"/>
  </r>
  <r>
    <s v="Standard Class"/>
    <x v="1"/>
    <s v="United States"/>
    <s v="Philadelphia"/>
    <x v="9"/>
    <n v="19134"/>
    <x v="3"/>
    <x v="1"/>
    <x v="8"/>
    <n v="3.036"/>
    <n v="2"/>
    <n v="0.7"/>
    <n v="-2.3275999999999999"/>
  </r>
  <r>
    <s v="Standard Class"/>
    <x v="1"/>
    <s v="United States"/>
    <s v="Philadelphia"/>
    <x v="9"/>
    <n v="19134"/>
    <x v="3"/>
    <x v="1"/>
    <x v="8"/>
    <n v="4.5030000000000001"/>
    <n v="1"/>
    <n v="0.7"/>
    <n v="-3.6023999999999998"/>
  </r>
  <r>
    <s v="Standard Class"/>
    <x v="1"/>
    <s v="United States"/>
    <s v="Philadelphia"/>
    <x v="9"/>
    <n v="19134"/>
    <x v="3"/>
    <x v="1"/>
    <x v="6"/>
    <n v="4.6719999999999997"/>
    <n v="1"/>
    <n v="0.2"/>
    <n v="1.5768"/>
  </r>
  <r>
    <s v="Standard Class"/>
    <x v="1"/>
    <s v="United States"/>
    <s v="Philadelphia"/>
    <x v="9"/>
    <n v="19134"/>
    <x v="3"/>
    <x v="2"/>
    <x v="11"/>
    <n v="95.88"/>
    <n v="3"/>
    <n v="0.2"/>
    <n v="28.763999999999999"/>
  </r>
  <r>
    <s v="Standard Class"/>
    <x v="1"/>
    <s v="United States"/>
    <s v="Philadelphia"/>
    <x v="9"/>
    <n v="19134"/>
    <x v="3"/>
    <x v="0"/>
    <x v="5"/>
    <n v="17.024000000000001"/>
    <n v="2"/>
    <n v="0.2"/>
    <n v="1.7023999999999999"/>
  </r>
  <r>
    <s v="Standard Class"/>
    <x v="1"/>
    <s v="United States"/>
    <s v="Philadelphia"/>
    <x v="9"/>
    <n v="19134"/>
    <x v="3"/>
    <x v="2"/>
    <x v="11"/>
    <n v="258.69600000000003"/>
    <n v="3"/>
    <n v="0.2"/>
    <n v="64.674000000000007"/>
  </r>
  <r>
    <s v="Standard Class"/>
    <x v="1"/>
    <s v="United States"/>
    <s v="Philadelphia"/>
    <x v="9"/>
    <n v="19134"/>
    <x v="3"/>
    <x v="2"/>
    <x v="7"/>
    <n v="1931.9580000000001"/>
    <n v="7"/>
    <n v="0.4"/>
    <n v="-386.39159999999998"/>
  </r>
  <r>
    <s v="Standard Class"/>
    <x v="2"/>
    <s v="United States"/>
    <s v="Los Angeles"/>
    <x v="1"/>
    <n v="90036"/>
    <x v="1"/>
    <x v="1"/>
    <x v="4"/>
    <n v="249.75"/>
    <n v="9"/>
    <n v="0"/>
    <n v="44.954999999999998"/>
  </r>
  <r>
    <s v="Standard Class"/>
    <x v="2"/>
    <s v="United States"/>
    <s v="Los Angeles"/>
    <x v="1"/>
    <n v="90036"/>
    <x v="1"/>
    <x v="2"/>
    <x v="7"/>
    <n v="255.93600000000001"/>
    <n v="8"/>
    <n v="0.2"/>
    <n v="28.7928"/>
  </r>
  <r>
    <s v="First Class"/>
    <x v="0"/>
    <s v="United States"/>
    <s v="New York City"/>
    <x v="15"/>
    <n v="10024"/>
    <x v="3"/>
    <x v="0"/>
    <x v="5"/>
    <n v="113.79"/>
    <n v="3"/>
    <n v="0"/>
    <n v="20.482199999999999"/>
  </r>
  <r>
    <s v="First Class"/>
    <x v="0"/>
    <s v="United States"/>
    <s v="New York City"/>
    <x v="15"/>
    <n v="10024"/>
    <x v="3"/>
    <x v="2"/>
    <x v="11"/>
    <n v="78.150000000000006"/>
    <n v="1"/>
    <n v="0"/>
    <n v="34.386000000000003"/>
  </r>
  <r>
    <s v="First Class"/>
    <x v="0"/>
    <s v="United States"/>
    <s v="New York City"/>
    <x v="15"/>
    <n v="10024"/>
    <x v="3"/>
    <x v="1"/>
    <x v="8"/>
    <n v="1.728"/>
    <n v="1"/>
    <n v="0.2"/>
    <n v="0.6048"/>
  </r>
  <r>
    <s v="First Class"/>
    <x v="0"/>
    <s v="United States"/>
    <s v="New York City"/>
    <x v="15"/>
    <n v="10024"/>
    <x v="3"/>
    <x v="1"/>
    <x v="10"/>
    <n v="40.56"/>
    <n v="4"/>
    <n v="0"/>
    <n v="19.874400000000001"/>
  </r>
  <r>
    <s v="First Class"/>
    <x v="0"/>
    <s v="United States"/>
    <s v="New York City"/>
    <x v="15"/>
    <n v="10024"/>
    <x v="3"/>
    <x v="1"/>
    <x v="4"/>
    <n v="182.94"/>
    <n v="3"/>
    <n v="0"/>
    <n v="3.6587999999999998"/>
  </r>
  <r>
    <s v="First Class"/>
    <x v="0"/>
    <s v="United States"/>
    <s v="New York City"/>
    <x v="15"/>
    <n v="10024"/>
    <x v="3"/>
    <x v="1"/>
    <x v="4"/>
    <n v="193.86"/>
    <n v="2"/>
    <n v="0"/>
    <n v="11.631600000000001"/>
  </r>
  <r>
    <s v="Standard Class"/>
    <x v="0"/>
    <s v="United States"/>
    <s v="Los Angeles"/>
    <x v="1"/>
    <n v="90045"/>
    <x v="1"/>
    <x v="1"/>
    <x v="12"/>
    <n v="15.28"/>
    <n v="2"/>
    <n v="0"/>
    <n v="7.4871999999999996"/>
  </r>
  <r>
    <s v="Standard Class"/>
    <x v="0"/>
    <s v="United States"/>
    <s v="Los Angeles"/>
    <x v="1"/>
    <n v="90045"/>
    <x v="1"/>
    <x v="0"/>
    <x v="5"/>
    <n v="8.73"/>
    <n v="1"/>
    <n v="0"/>
    <n v="2.9681999999999999"/>
  </r>
  <r>
    <s v="Standard Class"/>
    <x v="0"/>
    <s v="United States"/>
    <s v="Los Angeles"/>
    <x v="1"/>
    <n v="90045"/>
    <x v="1"/>
    <x v="1"/>
    <x v="6"/>
    <n v="5.68"/>
    <n v="2"/>
    <n v="0"/>
    <n v="1.7607999999999999"/>
  </r>
  <r>
    <s v="Second Class"/>
    <x v="0"/>
    <s v="United States"/>
    <s v="Buffalo"/>
    <x v="15"/>
    <n v="14215"/>
    <x v="3"/>
    <x v="1"/>
    <x v="6"/>
    <n v="2.78"/>
    <n v="2"/>
    <n v="0"/>
    <n v="0.7228"/>
  </r>
  <r>
    <s v="Second Class"/>
    <x v="0"/>
    <s v="United States"/>
    <s v="Buffalo"/>
    <x v="15"/>
    <n v="14215"/>
    <x v="3"/>
    <x v="1"/>
    <x v="12"/>
    <n v="79.959999999999994"/>
    <n v="2"/>
    <n v="0"/>
    <n v="35.981999999999999"/>
  </r>
  <r>
    <s v="First Class"/>
    <x v="1"/>
    <s v="United States"/>
    <s v="Cincinnati"/>
    <x v="24"/>
    <n v="45231"/>
    <x v="3"/>
    <x v="2"/>
    <x v="16"/>
    <n v="839.98800000000006"/>
    <n v="2"/>
    <n v="0.4"/>
    <n v="69.998999999999995"/>
  </r>
  <r>
    <s v="Same Day"/>
    <x v="0"/>
    <s v="United States"/>
    <s v="Boynton Beach"/>
    <x v="2"/>
    <n v="33437"/>
    <x v="0"/>
    <x v="0"/>
    <x v="5"/>
    <n v="47.951999999999998"/>
    <n v="3"/>
    <n v="0.2"/>
    <n v="13.786199999999999"/>
  </r>
  <r>
    <s v="Same Day"/>
    <x v="0"/>
    <s v="United States"/>
    <s v="Boynton Beach"/>
    <x v="2"/>
    <n v="33437"/>
    <x v="0"/>
    <x v="1"/>
    <x v="8"/>
    <n v="37.424999999999997"/>
    <n v="5"/>
    <n v="0.7"/>
    <n v="-29.94"/>
  </r>
  <r>
    <s v="Same Day"/>
    <x v="0"/>
    <s v="United States"/>
    <s v="Boynton Beach"/>
    <x v="2"/>
    <n v="33437"/>
    <x v="0"/>
    <x v="0"/>
    <x v="5"/>
    <n v="63.968000000000004"/>
    <n v="2"/>
    <n v="0.2"/>
    <n v="0"/>
  </r>
  <r>
    <s v="Same Day"/>
    <x v="0"/>
    <s v="United States"/>
    <s v="Boynton Beach"/>
    <x v="2"/>
    <n v="33437"/>
    <x v="0"/>
    <x v="0"/>
    <x v="5"/>
    <n v="165.048"/>
    <n v="3"/>
    <n v="0.2"/>
    <n v="41.262"/>
  </r>
  <r>
    <s v="Standard Class"/>
    <x v="0"/>
    <s v="United States"/>
    <s v="Seattle"/>
    <x v="4"/>
    <n v="98105"/>
    <x v="1"/>
    <x v="0"/>
    <x v="5"/>
    <n v="12.35"/>
    <n v="1"/>
    <n v="0"/>
    <n v="5.4340000000000002"/>
  </r>
  <r>
    <s v="Standard Class"/>
    <x v="0"/>
    <s v="United States"/>
    <s v="Seattle"/>
    <x v="4"/>
    <n v="98105"/>
    <x v="1"/>
    <x v="1"/>
    <x v="6"/>
    <n v="40.97"/>
    <n v="1"/>
    <n v="0"/>
    <n v="10.652200000000001"/>
  </r>
  <r>
    <s v="Standard Class"/>
    <x v="0"/>
    <s v="United States"/>
    <s v="Seattle"/>
    <x v="4"/>
    <n v="98105"/>
    <x v="1"/>
    <x v="1"/>
    <x v="13"/>
    <n v="22.96"/>
    <n v="2"/>
    <n v="0"/>
    <n v="10.7912"/>
  </r>
  <r>
    <s v="Standard Class"/>
    <x v="2"/>
    <s v="United States"/>
    <s v="New York City"/>
    <x v="15"/>
    <n v="10024"/>
    <x v="3"/>
    <x v="2"/>
    <x v="7"/>
    <n v="22"/>
    <n v="4"/>
    <n v="0"/>
    <n v="5.5"/>
  </r>
  <r>
    <s v="Standard Class"/>
    <x v="0"/>
    <s v="United States"/>
    <s v="New York City"/>
    <x v="15"/>
    <n v="10009"/>
    <x v="3"/>
    <x v="1"/>
    <x v="8"/>
    <n v="398.35199999999998"/>
    <n v="3"/>
    <n v="0.2"/>
    <n v="124.485"/>
  </r>
  <r>
    <s v="Standard Class"/>
    <x v="0"/>
    <s v="United States"/>
    <s v="New York City"/>
    <x v="15"/>
    <n v="10009"/>
    <x v="3"/>
    <x v="1"/>
    <x v="13"/>
    <n v="8.7200000000000006"/>
    <n v="4"/>
    <n v="0"/>
    <n v="3.5752000000000002"/>
  </r>
  <r>
    <s v="Standard Class"/>
    <x v="0"/>
    <s v="United States"/>
    <s v="Gulfport"/>
    <x v="35"/>
    <n v="39503"/>
    <x v="0"/>
    <x v="1"/>
    <x v="12"/>
    <n v="48.69"/>
    <n v="9"/>
    <n v="0"/>
    <n v="23.8581"/>
  </r>
  <r>
    <s v="Second Class"/>
    <x v="0"/>
    <s v="United States"/>
    <s v="Fresno"/>
    <x v="1"/>
    <n v="93727"/>
    <x v="1"/>
    <x v="0"/>
    <x v="3"/>
    <n v="764.68799999999999"/>
    <n v="6"/>
    <n v="0.2"/>
    <n v="95.585999999999999"/>
  </r>
  <r>
    <s v="Second Class"/>
    <x v="0"/>
    <s v="United States"/>
    <s v="Fresno"/>
    <x v="1"/>
    <n v="93727"/>
    <x v="1"/>
    <x v="0"/>
    <x v="3"/>
    <n v="3610.848"/>
    <n v="12"/>
    <n v="0.2"/>
    <n v="135.4068"/>
  </r>
  <r>
    <s v="Second Class"/>
    <x v="0"/>
    <s v="United States"/>
    <s v="Fresno"/>
    <x v="1"/>
    <n v="93727"/>
    <x v="1"/>
    <x v="0"/>
    <x v="0"/>
    <n v="254.97450000000001"/>
    <n v="3"/>
    <n v="0.15"/>
    <n v="11.998799999999999"/>
  </r>
  <r>
    <s v="Standard Class"/>
    <x v="0"/>
    <s v="United States"/>
    <s v="New York City"/>
    <x v="15"/>
    <n v="10009"/>
    <x v="3"/>
    <x v="1"/>
    <x v="6"/>
    <n v="38.82"/>
    <n v="6"/>
    <n v="0"/>
    <n v="17.469000000000001"/>
  </r>
  <r>
    <s v="Standard Class"/>
    <x v="0"/>
    <s v="United States"/>
    <s v="New York City"/>
    <x v="15"/>
    <n v="10009"/>
    <x v="3"/>
    <x v="0"/>
    <x v="1"/>
    <n v="1141.9380000000001"/>
    <n v="9"/>
    <n v="0.1"/>
    <n v="139.5702"/>
  </r>
  <r>
    <s v="Standard Class"/>
    <x v="0"/>
    <s v="United States"/>
    <s v="New York City"/>
    <x v="15"/>
    <n v="10009"/>
    <x v="3"/>
    <x v="1"/>
    <x v="9"/>
    <n v="1704.56"/>
    <n v="13"/>
    <n v="0"/>
    <n v="511.36799999999999"/>
  </r>
  <r>
    <s v="Standard Class"/>
    <x v="0"/>
    <s v="United States"/>
    <s v="New York City"/>
    <x v="15"/>
    <n v="10009"/>
    <x v="3"/>
    <x v="1"/>
    <x v="6"/>
    <n v="3.2"/>
    <n v="2"/>
    <n v="0"/>
    <n v="1.3759999999999999"/>
  </r>
  <r>
    <s v="Standard Class"/>
    <x v="0"/>
    <s v="United States"/>
    <s v="Milwaukee"/>
    <x v="6"/>
    <n v="53209"/>
    <x v="2"/>
    <x v="2"/>
    <x v="7"/>
    <n v="1099.96"/>
    <n v="4"/>
    <n v="0"/>
    <n v="285.9896"/>
  </r>
  <r>
    <s v="Standard Class"/>
    <x v="2"/>
    <s v="United States"/>
    <s v="Chester"/>
    <x v="9"/>
    <n v="19013"/>
    <x v="3"/>
    <x v="1"/>
    <x v="6"/>
    <n v="5.2480000000000002"/>
    <n v="2"/>
    <n v="0.2"/>
    <n v="0.59040000000000004"/>
  </r>
  <r>
    <s v="Standard Class"/>
    <x v="2"/>
    <s v="United States"/>
    <s v="Chester"/>
    <x v="9"/>
    <n v="19013"/>
    <x v="3"/>
    <x v="2"/>
    <x v="7"/>
    <n v="35.909999999999997"/>
    <n v="3"/>
    <n v="0.4"/>
    <n v="-8.3789999999999996"/>
  </r>
  <r>
    <s v="Standard Class"/>
    <x v="2"/>
    <s v="United States"/>
    <s v="Chester"/>
    <x v="9"/>
    <n v="19013"/>
    <x v="3"/>
    <x v="0"/>
    <x v="5"/>
    <n v="6.6959999999999997"/>
    <n v="1"/>
    <n v="0.2"/>
    <n v="0.50219999999999998"/>
  </r>
  <r>
    <s v="Standard Class"/>
    <x v="2"/>
    <s v="United States"/>
    <s v="Chester"/>
    <x v="9"/>
    <n v="19013"/>
    <x v="3"/>
    <x v="0"/>
    <x v="5"/>
    <n v="43.872"/>
    <n v="2"/>
    <n v="0.2"/>
    <n v="11.516400000000001"/>
  </r>
  <r>
    <s v="Second Class"/>
    <x v="2"/>
    <s v="United States"/>
    <s v="Charlotte"/>
    <x v="3"/>
    <n v="28205"/>
    <x v="0"/>
    <x v="1"/>
    <x v="8"/>
    <n v="27.882000000000001"/>
    <n v="3"/>
    <n v="0.7"/>
    <n v="-20.4468"/>
  </r>
  <r>
    <s v="Second Class"/>
    <x v="2"/>
    <s v="United States"/>
    <s v="Charlotte"/>
    <x v="3"/>
    <n v="28205"/>
    <x v="0"/>
    <x v="1"/>
    <x v="4"/>
    <n v="540.048"/>
    <n v="3"/>
    <n v="0.2"/>
    <n v="-47.254199999999997"/>
  </r>
  <r>
    <s v="Second Class"/>
    <x v="2"/>
    <s v="United States"/>
    <s v="Charlotte"/>
    <x v="3"/>
    <n v="28205"/>
    <x v="0"/>
    <x v="2"/>
    <x v="11"/>
    <n v="255.68"/>
    <n v="8"/>
    <n v="0.2"/>
    <n v="76.703999999999994"/>
  </r>
  <r>
    <s v="Standard Class"/>
    <x v="0"/>
    <s v="United States"/>
    <s v="Jacksonville"/>
    <x v="2"/>
    <n v="32216"/>
    <x v="0"/>
    <x v="2"/>
    <x v="7"/>
    <n v="863.88"/>
    <n v="3"/>
    <n v="0.2"/>
    <n v="107.985"/>
  </r>
  <r>
    <s v="Standard Class"/>
    <x v="1"/>
    <s v="United States"/>
    <s v="Greenville"/>
    <x v="3"/>
    <n v="27834"/>
    <x v="0"/>
    <x v="1"/>
    <x v="8"/>
    <n v="17.616"/>
    <n v="4"/>
    <n v="0.7"/>
    <n v="-14.0928"/>
  </r>
  <r>
    <s v="Second Class"/>
    <x v="0"/>
    <s v="United States"/>
    <s v="Long Beach"/>
    <x v="15"/>
    <n v="11561"/>
    <x v="3"/>
    <x v="1"/>
    <x v="8"/>
    <n v="17.472000000000001"/>
    <n v="3"/>
    <n v="0.2"/>
    <n v="6.3335999999999997"/>
  </r>
  <r>
    <s v="First Class"/>
    <x v="0"/>
    <s v="United States"/>
    <s v="La Porte"/>
    <x v="14"/>
    <n v="46350"/>
    <x v="2"/>
    <x v="2"/>
    <x v="7"/>
    <n v="69.900000000000006"/>
    <n v="2"/>
    <n v="0"/>
    <n v="18.873000000000001"/>
  </r>
  <r>
    <s v="First Class"/>
    <x v="0"/>
    <s v="United States"/>
    <s v="La Porte"/>
    <x v="14"/>
    <n v="46350"/>
    <x v="2"/>
    <x v="0"/>
    <x v="5"/>
    <n v="41.85"/>
    <n v="5"/>
    <n v="0"/>
    <n v="10.881"/>
  </r>
  <r>
    <s v="Standard Class"/>
    <x v="0"/>
    <s v="United States"/>
    <s v="San Francisco"/>
    <x v="1"/>
    <n v="94122"/>
    <x v="1"/>
    <x v="1"/>
    <x v="6"/>
    <n v="6.57"/>
    <n v="3"/>
    <n v="0"/>
    <n v="1.7739"/>
  </r>
  <r>
    <s v="Standard Class"/>
    <x v="1"/>
    <s v="United States"/>
    <s v="Los Angeles"/>
    <x v="1"/>
    <n v="90045"/>
    <x v="1"/>
    <x v="1"/>
    <x v="4"/>
    <n v="142.86000000000001"/>
    <n v="1"/>
    <n v="0"/>
    <n v="41.429400000000001"/>
  </r>
  <r>
    <s v="Standard Class"/>
    <x v="1"/>
    <s v="United States"/>
    <s v="Los Angeles"/>
    <x v="1"/>
    <n v="90045"/>
    <x v="1"/>
    <x v="0"/>
    <x v="1"/>
    <n v="292.27199999999999"/>
    <n v="6"/>
    <n v="0.2"/>
    <n v="18.266999999999999"/>
  </r>
  <r>
    <s v="Standard Class"/>
    <x v="1"/>
    <s v="United States"/>
    <s v="Louisville"/>
    <x v="22"/>
    <n v="80027"/>
    <x v="1"/>
    <x v="0"/>
    <x v="5"/>
    <n v="29.327999999999999"/>
    <n v="3"/>
    <n v="0.2"/>
    <n v="3.6659999999999999"/>
  </r>
  <r>
    <s v="Standard Class"/>
    <x v="0"/>
    <s v="United States"/>
    <s v="Florence"/>
    <x v="19"/>
    <n v="35630"/>
    <x v="0"/>
    <x v="1"/>
    <x v="10"/>
    <n v="12.48"/>
    <n v="2"/>
    <n v="0"/>
    <n v="5.6159999999999997"/>
  </r>
  <r>
    <s v="Standard Class"/>
    <x v="1"/>
    <s v="United States"/>
    <s v="Chicago"/>
    <x v="10"/>
    <n v="60623"/>
    <x v="2"/>
    <x v="1"/>
    <x v="4"/>
    <n v="102.336"/>
    <n v="4"/>
    <n v="0.2"/>
    <n v="-12.792"/>
  </r>
  <r>
    <s v="Standard Class"/>
    <x v="1"/>
    <s v="United States"/>
    <s v="Chicago"/>
    <x v="10"/>
    <n v="60623"/>
    <x v="2"/>
    <x v="1"/>
    <x v="9"/>
    <n v="48.792000000000002"/>
    <n v="3"/>
    <n v="0.8"/>
    <n v="-126.8592"/>
  </r>
  <r>
    <s v="Standard Class"/>
    <x v="1"/>
    <s v="United States"/>
    <s v="Chicago"/>
    <x v="10"/>
    <n v="60623"/>
    <x v="2"/>
    <x v="1"/>
    <x v="8"/>
    <n v="44.847999999999999"/>
    <n v="8"/>
    <n v="0.8"/>
    <n v="-67.272000000000006"/>
  </r>
  <r>
    <s v="Same Day"/>
    <x v="0"/>
    <s v="United States"/>
    <s v="Fort Worth"/>
    <x v="5"/>
    <n v="76106"/>
    <x v="2"/>
    <x v="1"/>
    <x v="10"/>
    <n v="10.368"/>
    <n v="2"/>
    <n v="0.2"/>
    <n v="3.6288"/>
  </r>
  <r>
    <s v="Same Day"/>
    <x v="0"/>
    <s v="United States"/>
    <s v="Fort Worth"/>
    <x v="5"/>
    <n v="76106"/>
    <x v="2"/>
    <x v="0"/>
    <x v="1"/>
    <n v="388.43"/>
    <n v="5"/>
    <n v="0.3"/>
    <n v="-88.784000000000006"/>
  </r>
  <r>
    <s v="Same Day"/>
    <x v="0"/>
    <s v="United States"/>
    <s v="Fort Worth"/>
    <x v="5"/>
    <n v="76106"/>
    <x v="2"/>
    <x v="1"/>
    <x v="10"/>
    <n v="14.352"/>
    <n v="3"/>
    <n v="0.2"/>
    <n v="5.2026000000000003"/>
  </r>
  <r>
    <s v="Same Day"/>
    <x v="0"/>
    <s v="United States"/>
    <s v="Fort Worth"/>
    <x v="5"/>
    <n v="76106"/>
    <x v="2"/>
    <x v="2"/>
    <x v="11"/>
    <n v="63.991999999999997"/>
    <n v="1"/>
    <n v="0.2"/>
    <n v="-7.1990999999999996"/>
  </r>
  <r>
    <s v="Standard Class"/>
    <x v="0"/>
    <s v="United States"/>
    <s v="Houston"/>
    <x v="5"/>
    <n v="77070"/>
    <x v="2"/>
    <x v="1"/>
    <x v="6"/>
    <n v="86.352000000000004"/>
    <n v="3"/>
    <n v="0.2"/>
    <n v="5.3970000000000002"/>
  </r>
  <r>
    <s v="First Class"/>
    <x v="1"/>
    <s v="United States"/>
    <s v="Macon"/>
    <x v="32"/>
    <n v="31204"/>
    <x v="0"/>
    <x v="2"/>
    <x v="11"/>
    <n v="32.97"/>
    <n v="3"/>
    <n v="0"/>
    <n v="12.8583"/>
  </r>
  <r>
    <s v="First Class"/>
    <x v="1"/>
    <s v="United States"/>
    <s v="Macon"/>
    <x v="32"/>
    <n v="31204"/>
    <x v="0"/>
    <x v="2"/>
    <x v="11"/>
    <n v="83.88"/>
    <n v="4"/>
    <n v="0"/>
    <n v="30.1968"/>
  </r>
  <r>
    <s v="First Class"/>
    <x v="0"/>
    <s v="United States"/>
    <s v="Cedar Rapids"/>
    <x v="23"/>
    <n v="52402"/>
    <x v="2"/>
    <x v="2"/>
    <x v="7"/>
    <n v="278.39999999999998"/>
    <n v="3"/>
    <n v="0"/>
    <n v="80.736000000000004"/>
  </r>
  <r>
    <s v="First Class"/>
    <x v="0"/>
    <s v="United States"/>
    <s v="Jacksonville"/>
    <x v="2"/>
    <n v="32216"/>
    <x v="0"/>
    <x v="1"/>
    <x v="2"/>
    <n v="15.12"/>
    <n v="3"/>
    <n v="0.2"/>
    <n v="4.9139999999999997"/>
  </r>
  <r>
    <s v="First Class"/>
    <x v="0"/>
    <s v="United States"/>
    <s v="Jacksonville"/>
    <x v="2"/>
    <n v="32216"/>
    <x v="0"/>
    <x v="1"/>
    <x v="8"/>
    <n v="17.43"/>
    <n v="1"/>
    <n v="0.7"/>
    <n v="-13.363"/>
  </r>
  <r>
    <s v="First Class"/>
    <x v="0"/>
    <s v="United States"/>
    <s v="Jacksonville"/>
    <x v="2"/>
    <n v="32216"/>
    <x v="0"/>
    <x v="1"/>
    <x v="10"/>
    <n v="251.64"/>
    <n v="3"/>
    <n v="0.2"/>
    <n v="88.073999999999998"/>
  </r>
  <r>
    <s v="Standard Class"/>
    <x v="0"/>
    <s v="United States"/>
    <s v="Austin"/>
    <x v="5"/>
    <n v="78745"/>
    <x v="2"/>
    <x v="1"/>
    <x v="8"/>
    <n v="2.7719999999999998"/>
    <n v="7"/>
    <n v="0.8"/>
    <n v="-4.851"/>
  </r>
  <r>
    <s v="Standard Class"/>
    <x v="0"/>
    <s v="United States"/>
    <s v="Providence"/>
    <x v="34"/>
    <n v="2908"/>
    <x v="3"/>
    <x v="1"/>
    <x v="4"/>
    <n v="14.9"/>
    <n v="5"/>
    <n v="0"/>
    <n v="1.0429999999999999"/>
  </r>
  <r>
    <s v="Standard Class"/>
    <x v="2"/>
    <s v="United States"/>
    <s v="New York City"/>
    <x v="15"/>
    <n v="10035"/>
    <x v="3"/>
    <x v="1"/>
    <x v="6"/>
    <n v="15.48"/>
    <n v="3"/>
    <n v="0"/>
    <n v="4.4892000000000003"/>
  </r>
  <r>
    <s v="Standard Class"/>
    <x v="1"/>
    <s v="United States"/>
    <s v="New York City"/>
    <x v="15"/>
    <n v="10009"/>
    <x v="3"/>
    <x v="0"/>
    <x v="5"/>
    <n v="39.880000000000003"/>
    <n v="2"/>
    <n v="0"/>
    <n v="11.166399999999999"/>
  </r>
  <r>
    <s v="Standard Class"/>
    <x v="1"/>
    <s v="United States"/>
    <s v="New York City"/>
    <x v="15"/>
    <n v="10009"/>
    <x v="3"/>
    <x v="1"/>
    <x v="8"/>
    <n v="12.192"/>
    <n v="4"/>
    <n v="0.2"/>
    <n v="4.1147999999999998"/>
  </r>
  <r>
    <s v="Standard Class"/>
    <x v="1"/>
    <s v="United States"/>
    <s v="New York City"/>
    <x v="15"/>
    <n v="10009"/>
    <x v="3"/>
    <x v="1"/>
    <x v="6"/>
    <n v="20.82"/>
    <n v="3"/>
    <n v="0"/>
    <n v="7.4951999999999996"/>
  </r>
  <r>
    <s v="First Class"/>
    <x v="2"/>
    <s v="United States"/>
    <s v="San Francisco"/>
    <x v="1"/>
    <n v="94122"/>
    <x v="1"/>
    <x v="1"/>
    <x v="8"/>
    <n v="13.215999999999999"/>
    <n v="4"/>
    <n v="0.2"/>
    <n v="4.4603999999999999"/>
  </r>
  <r>
    <s v="First Class"/>
    <x v="2"/>
    <s v="United States"/>
    <s v="San Francisco"/>
    <x v="1"/>
    <n v="94122"/>
    <x v="1"/>
    <x v="1"/>
    <x v="10"/>
    <n v="32.4"/>
    <n v="5"/>
    <n v="0"/>
    <n v="15.552"/>
  </r>
  <r>
    <s v="Standard Class"/>
    <x v="0"/>
    <s v="United States"/>
    <s v="San Diego"/>
    <x v="1"/>
    <n v="92105"/>
    <x v="1"/>
    <x v="1"/>
    <x v="14"/>
    <n v="32.94"/>
    <n v="3"/>
    <n v="0"/>
    <n v="9.2232000000000003"/>
  </r>
  <r>
    <s v="Standard Class"/>
    <x v="0"/>
    <s v="United States"/>
    <s v="San Diego"/>
    <x v="1"/>
    <n v="92105"/>
    <x v="1"/>
    <x v="1"/>
    <x v="10"/>
    <n v="114.2"/>
    <n v="5"/>
    <n v="0"/>
    <n v="52.531999999999996"/>
  </r>
  <r>
    <s v="Standard Class"/>
    <x v="0"/>
    <s v="United States"/>
    <s v="San Diego"/>
    <x v="1"/>
    <n v="92105"/>
    <x v="1"/>
    <x v="1"/>
    <x v="2"/>
    <n v="3.08"/>
    <n v="1"/>
    <n v="0"/>
    <n v="1.4783999999999999"/>
  </r>
  <r>
    <s v="Standard Class"/>
    <x v="0"/>
    <s v="United States"/>
    <s v="Pueblo"/>
    <x v="22"/>
    <n v="81001"/>
    <x v="1"/>
    <x v="1"/>
    <x v="9"/>
    <n v="845.72799999999995"/>
    <n v="13"/>
    <n v="0.2"/>
    <n v="84.572800000000001"/>
  </r>
  <r>
    <s v="Standard Class"/>
    <x v="1"/>
    <s v="United States"/>
    <s v="Fairfield"/>
    <x v="1"/>
    <n v="94533"/>
    <x v="1"/>
    <x v="1"/>
    <x v="8"/>
    <n v="13.904"/>
    <n v="2"/>
    <n v="0.2"/>
    <n v="4.5187999999999997"/>
  </r>
  <r>
    <s v="Standard Class"/>
    <x v="1"/>
    <s v="United States"/>
    <s v="Fairfield"/>
    <x v="1"/>
    <n v="94533"/>
    <x v="1"/>
    <x v="1"/>
    <x v="8"/>
    <n v="20.72"/>
    <n v="2"/>
    <n v="0.2"/>
    <n v="6.4749999999999996"/>
  </r>
  <r>
    <s v="Second Class"/>
    <x v="1"/>
    <s v="United States"/>
    <s v="Saint Paul"/>
    <x v="11"/>
    <n v="55106"/>
    <x v="2"/>
    <x v="2"/>
    <x v="7"/>
    <n v="114.95"/>
    <n v="5"/>
    <n v="0"/>
    <n v="2.2989999999999999"/>
  </r>
  <r>
    <s v="First Class"/>
    <x v="0"/>
    <s v="United States"/>
    <s v="San Francisco"/>
    <x v="1"/>
    <n v="94109"/>
    <x v="1"/>
    <x v="1"/>
    <x v="4"/>
    <n v="26.96"/>
    <n v="2"/>
    <n v="0"/>
    <n v="7.0095999999999998"/>
  </r>
  <r>
    <s v="Second Class"/>
    <x v="0"/>
    <s v="United States"/>
    <s v="Springfield"/>
    <x v="17"/>
    <n v="22153"/>
    <x v="0"/>
    <x v="0"/>
    <x v="5"/>
    <n v="572.76"/>
    <n v="6"/>
    <n v="0"/>
    <n v="166.10040000000001"/>
  </r>
  <r>
    <s v="Second Class"/>
    <x v="0"/>
    <s v="United States"/>
    <s v="Springfield"/>
    <x v="17"/>
    <n v="22153"/>
    <x v="0"/>
    <x v="0"/>
    <x v="5"/>
    <n v="286.38"/>
    <n v="3"/>
    <n v="0"/>
    <n v="83.050200000000004"/>
  </r>
  <r>
    <s v="Second Class"/>
    <x v="2"/>
    <s v="United States"/>
    <s v="Arlington"/>
    <x v="17"/>
    <n v="22204"/>
    <x v="0"/>
    <x v="0"/>
    <x v="0"/>
    <n v="61.96"/>
    <n v="2"/>
    <n v="0"/>
    <n v="4.3372000000000002"/>
  </r>
  <r>
    <s v="Standard Class"/>
    <x v="0"/>
    <s v="United States"/>
    <s v="Columbus"/>
    <x v="32"/>
    <n v="31907"/>
    <x v="0"/>
    <x v="0"/>
    <x v="5"/>
    <n v="23.99"/>
    <n v="1"/>
    <n v="0"/>
    <n v="5.5176999999999996"/>
  </r>
  <r>
    <s v="Standard Class"/>
    <x v="0"/>
    <s v="United States"/>
    <s v="Columbus"/>
    <x v="32"/>
    <n v="31907"/>
    <x v="0"/>
    <x v="2"/>
    <x v="7"/>
    <n v="287.97000000000003"/>
    <n v="3"/>
    <n v="0"/>
    <n v="77.751900000000006"/>
  </r>
  <r>
    <s v="Second Class"/>
    <x v="0"/>
    <s v="United States"/>
    <s v="Houston"/>
    <x v="5"/>
    <n v="77036"/>
    <x v="2"/>
    <x v="2"/>
    <x v="7"/>
    <n v="419.94400000000002"/>
    <n v="7"/>
    <n v="0.2"/>
    <n v="52.493000000000002"/>
  </r>
  <r>
    <s v="First Class"/>
    <x v="0"/>
    <s v="United States"/>
    <s v="Pasadena"/>
    <x v="1"/>
    <n v="91104"/>
    <x v="1"/>
    <x v="1"/>
    <x v="10"/>
    <n v="46.76"/>
    <n v="7"/>
    <n v="0"/>
    <n v="22.444800000000001"/>
  </r>
  <r>
    <s v="First Class"/>
    <x v="0"/>
    <s v="United States"/>
    <s v="Pasadena"/>
    <x v="1"/>
    <n v="91104"/>
    <x v="1"/>
    <x v="1"/>
    <x v="8"/>
    <n v="17.712"/>
    <n v="3"/>
    <n v="0.2"/>
    <n v="6.4206000000000003"/>
  </r>
  <r>
    <s v="First Class"/>
    <x v="0"/>
    <s v="United States"/>
    <s v="Pasadena"/>
    <x v="1"/>
    <n v="91104"/>
    <x v="1"/>
    <x v="1"/>
    <x v="9"/>
    <n v="21.78"/>
    <n v="2"/>
    <n v="0"/>
    <n v="5.6627999999999998"/>
  </r>
  <r>
    <s v="First Class"/>
    <x v="0"/>
    <s v="United States"/>
    <s v="Pasadena"/>
    <x v="1"/>
    <n v="91104"/>
    <x v="1"/>
    <x v="1"/>
    <x v="4"/>
    <n v="161.94"/>
    <n v="3"/>
    <n v="0"/>
    <n v="9.7164000000000001"/>
  </r>
  <r>
    <s v="First Class"/>
    <x v="0"/>
    <s v="United States"/>
    <s v="Pasadena"/>
    <x v="1"/>
    <n v="91104"/>
    <x v="1"/>
    <x v="0"/>
    <x v="1"/>
    <n v="161.56800000000001"/>
    <n v="2"/>
    <n v="0.2"/>
    <n v="-8.0784000000000002"/>
  </r>
  <r>
    <s v="Standard Class"/>
    <x v="0"/>
    <s v="United States"/>
    <s v="Lawrence"/>
    <x v="31"/>
    <n v="1841"/>
    <x v="3"/>
    <x v="1"/>
    <x v="2"/>
    <n v="3.69"/>
    <n v="1"/>
    <n v="0"/>
    <n v="1.7343"/>
  </r>
  <r>
    <s v="Standard Class"/>
    <x v="0"/>
    <s v="United States"/>
    <s v="Lawrence"/>
    <x v="31"/>
    <n v="1841"/>
    <x v="3"/>
    <x v="1"/>
    <x v="2"/>
    <n v="122.12"/>
    <n v="4"/>
    <n v="0"/>
    <n v="56.175199999999997"/>
  </r>
  <r>
    <s v="Standard Class"/>
    <x v="0"/>
    <s v="United States"/>
    <s v="Columbus"/>
    <x v="24"/>
    <n v="43229"/>
    <x v="3"/>
    <x v="0"/>
    <x v="1"/>
    <n v="155.37200000000001"/>
    <n v="2"/>
    <n v="0.3"/>
    <n v="-13.317600000000001"/>
  </r>
  <r>
    <s v="Standard Class"/>
    <x v="1"/>
    <s v="United States"/>
    <s v="Los Angeles"/>
    <x v="1"/>
    <n v="90032"/>
    <x v="1"/>
    <x v="1"/>
    <x v="10"/>
    <n v="38.880000000000003"/>
    <n v="6"/>
    <n v="0"/>
    <n v="18.662400000000002"/>
  </r>
  <r>
    <s v="Standard Class"/>
    <x v="1"/>
    <s v="United States"/>
    <s v="Los Angeles"/>
    <x v="1"/>
    <n v="90032"/>
    <x v="1"/>
    <x v="0"/>
    <x v="5"/>
    <n v="183.84"/>
    <n v="8"/>
    <n v="0"/>
    <n v="62.505600000000001"/>
  </r>
  <r>
    <s v="Standard Class"/>
    <x v="1"/>
    <s v="United States"/>
    <s v="Los Angeles"/>
    <x v="1"/>
    <n v="90032"/>
    <x v="1"/>
    <x v="1"/>
    <x v="14"/>
    <n v="579.29999999999995"/>
    <n v="5"/>
    <n v="0"/>
    <n v="28.965"/>
  </r>
  <r>
    <s v="Standard Class"/>
    <x v="0"/>
    <s v="United States"/>
    <s v="Philadelphia"/>
    <x v="9"/>
    <n v="19120"/>
    <x v="3"/>
    <x v="2"/>
    <x v="11"/>
    <n v="14.2"/>
    <n v="1"/>
    <n v="0.2"/>
    <n v="3.3725000000000001"/>
  </r>
  <r>
    <s v="Standard Class"/>
    <x v="1"/>
    <s v="United States"/>
    <s v="Deltona"/>
    <x v="2"/>
    <n v="32725"/>
    <x v="0"/>
    <x v="2"/>
    <x v="7"/>
    <n v="575.91999999999996"/>
    <n v="2"/>
    <n v="0.2"/>
    <n v="71.989999999999995"/>
  </r>
  <r>
    <s v="Standard Class"/>
    <x v="1"/>
    <s v="United States"/>
    <s v="Deltona"/>
    <x v="2"/>
    <n v="32725"/>
    <x v="0"/>
    <x v="1"/>
    <x v="8"/>
    <n v="5.1840000000000002"/>
    <n v="6"/>
    <n v="0.7"/>
    <n v="-3.6288"/>
  </r>
  <r>
    <s v="Standard Class"/>
    <x v="0"/>
    <s v="United States"/>
    <s v="Cincinnati"/>
    <x v="24"/>
    <n v="45231"/>
    <x v="3"/>
    <x v="1"/>
    <x v="8"/>
    <n v="5.2290000000000001"/>
    <n v="3"/>
    <n v="0.7"/>
    <n v="-4.1832000000000003"/>
  </r>
  <r>
    <s v="Standard Class"/>
    <x v="0"/>
    <s v="United States"/>
    <s v="Cincinnati"/>
    <x v="24"/>
    <n v="45231"/>
    <x v="3"/>
    <x v="1"/>
    <x v="4"/>
    <n v="285.55200000000002"/>
    <n v="2"/>
    <n v="0.2"/>
    <n v="35.694000000000003"/>
  </r>
  <r>
    <s v="Standard Class"/>
    <x v="0"/>
    <s v="United States"/>
    <s v="Murray"/>
    <x v="0"/>
    <n v="42071"/>
    <x v="0"/>
    <x v="1"/>
    <x v="9"/>
    <n v="72.8"/>
    <n v="5"/>
    <n v="0"/>
    <n v="19.655999999999999"/>
  </r>
  <r>
    <s v="First Class"/>
    <x v="0"/>
    <s v="United States"/>
    <s v="Wilmington"/>
    <x v="3"/>
    <n v="28403"/>
    <x v="0"/>
    <x v="1"/>
    <x v="10"/>
    <n v="10.816000000000001"/>
    <n v="4"/>
    <n v="0.2"/>
    <n v="3.5152000000000001"/>
  </r>
  <r>
    <s v="Standard Class"/>
    <x v="1"/>
    <s v="United States"/>
    <s v="Lawrence"/>
    <x v="31"/>
    <n v="1841"/>
    <x v="3"/>
    <x v="1"/>
    <x v="4"/>
    <n v="46.26"/>
    <n v="3"/>
    <n v="0"/>
    <n v="12.4902"/>
  </r>
  <r>
    <s v="First Class"/>
    <x v="0"/>
    <s v="United States"/>
    <s v="Chicago"/>
    <x v="10"/>
    <n v="60653"/>
    <x v="2"/>
    <x v="1"/>
    <x v="8"/>
    <n v="17.46"/>
    <n v="6"/>
    <n v="0.8"/>
    <n v="-30.555"/>
  </r>
  <r>
    <s v="Standard Class"/>
    <x v="2"/>
    <s v="United States"/>
    <s v="Philadelphia"/>
    <x v="9"/>
    <n v="19120"/>
    <x v="3"/>
    <x v="0"/>
    <x v="5"/>
    <n v="51.072000000000003"/>
    <n v="6"/>
    <n v="0.2"/>
    <n v="5.1071999999999997"/>
  </r>
  <r>
    <s v="First Class"/>
    <x v="1"/>
    <s v="United States"/>
    <s v="Norwich"/>
    <x v="29"/>
    <n v="6360"/>
    <x v="3"/>
    <x v="1"/>
    <x v="10"/>
    <n v="11.34"/>
    <n v="1"/>
    <n v="0"/>
    <n v="5.5566000000000004"/>
  </r>
  <r>
    <s v="Second Class"/>
    <x v="2"/>
    <s v="United States"/>
    <s v="San Francisco"/>
    <x v="1"/>
    <n v="94110"/>
    <x v="1"/>
    <x v="1"/>
    <x v="6"/>
    <n v="87.92"/>
    <n v="4"/>
    <n v="0"/>
    <n v="26.376000000000001"/>
  </r>
  <r>
    <s v="Standard Class"/>
    <x v="0"/>
    <s v="United States"/>
    <s v="San Francisco"/>
    <x v="1"/>
    <n v="94109"/>
    <x v="1"/>
    <x v="0"/>
    <x v="5"/>
    <n v="37.049999999999997"/>
    <n v="3"/>
    <n v="0"/>
    <n v="16.302"/>
  </r>
  <r>
    <s v="Standard Class"/>
    <x v="2"/>
    <s v="United States"/>
    <s v="Lorain"/>
    <x v="24"/>
    <n v="44052"/>
    <x v="3"/>
    <x v="2"/>
    <x v="7"/>
    <n v="2.97"/>
    <n v="1"/>
    <n v="0.4"/>
    <n v="-0.64349999999999996"/>
  </r>
  <r>
    <s v="Standard Class"/>
    <x v="2"/>
    <s v="United States"/>
    <s v="Lorain"/>
    <x v="24"/>
    <n v="44052"/>
    <x v="3"/>
    <x v="1"/>
    <x v="4"/>
    <n v="27.44"/>
    <n v="2"/>
    <n v="0.2"/>
    <n v="2.4009999999999998"/>
  </r>
  <r>
    <s v="Standard Class"/>
    <x v="0"/>
    <s v="United States"/>
    <s v="Dallas"/>
    <x v="5"/>
    <n v="75220"/>
    <x v="2"/>
    <x v="1"/>
    <x v="8"/>
    <n v="1.08"/>
    <n v="3"/>
    <n v="0.8"/>
    <n v="-1.728"/>
  </r>
  <r>
    <s v="Standard Class"/>
    <x v="0"/>
    <s v="United States"/>
    <s v="Dallas"/>
    <x v="5"/>
    <n v="75220"/>
    <x v="2"/>
    <x v="1"/>
    <x v="9"/>
    <n v="7.96"/>
    <n v="2"/>
    <n v="0.8"/>
    <n v="-13.93"/>
  </r>
  <r>
    <s v="Standard Class"/>
    <x v="2"/>
    <s v="United States"/>
    <s v="Los Angeles"/>
    <x v="1"/>
    <n v="90049"/>
    <x v="1"/>
    <x v="1"/>
    <x v="8"/>
    <n v="140.73599999999999"/>
    <n v="8"/>
    <n v="0.2"/>
    <n v="52.776000000000003"/>
  </r>
  <r>
    <s v="Standard Class"/>
    <x v="0"/>
    <s v="United States"/>
    <s v="Middletown"/>
    <x v="29"/>
    <n v="6457"/>
    <x v="3"/>
    <x v="1"/>
    <x v="4"/>
    <n v="552.55999999999995"/>
    <n v="4"/>
    <n v="0"/>
    <n v="0"/>
  </r>
  <r>
    <s v="Standard Class"/>
    <x v="0"/>
    <s v="United States"/>
    <s v="Los Angeles"/>
    <x v="1"/>
    <n v="90008"/>
    <x v="1"/>
    <x v="0"/>
    <x v="5"/>
    <n v="25.11"/>
    <n v="3"/>
    <n v="0"/>
    <n v="6.5286"/>
  </r>
  <r>
    <s v="Second Class"/>
    <x v="0"/>
    <s v="United States"/>
    <s v="New York City"/>
    <x v="15"/>
    <n v="10011"/>
    <x v="3"/>
    <x v="0"/>
    <x v="5"/>
    <n v="29.78"/>
    <n v="2"/>
    <n v="0"/>
    <n v="8.0405999999999995"/>
  </r>
  <r>
    <s v="Second Class"/>
    <x v="0"/>
    <s v="United States"/>
    <s v="New York City"/>
    <x v="15"/>
    <n v="10011"/>
    <x v="3"/>
    <x v="2"/>
    <x v="7"/>
    <n v="677.58"/>
    <n v="3"/>
    <n v="0"/>
    <n v="176.17080000000001"/>
  </r>
  <r>
    <s v="Second Class"/>
    <x v="0"/>
    <s v="United States"/>
    <s v="New York City"/>
    <x v="15"/>
    <n v="10011"/>
    <x v="3"/>
    <x v="1"/>
    <x v="10"/>
    <n v="75.040000000000006"/>
    <n v="8"/>
    <n v="0"/>
    <n v="36.019199999999998"/>
  </r>
  <r>
    <s v="First Class"/>
    <x v="1"/>
    <s v="United States"/>
    <s v="Jacksonville"/>
    <x v="3"/>
    <n v="28540"/>
    <x v="0"/>
    <x v="2"/>
    <x v="15"/>
    <n v="695.7"/>
    <n v="2"/>
    <n v="0.5"/>
    <n v="-27.827999999999999"/>
  </r>
  <r>
    <s v="First Class"/>
    <x v="1"/>
    <s v="United States"/>
    <s v="Jacksonville"/>
    <x v="3"/>
    <n v="28540"/>
    <x v="0"/>
    <x v="1"/>
    <x v="8"/>
    <n v="15.66"/>
    <n v="5"/>
    <n v="0.7"/>
    <n v="-12.528"/>
  </r>
  <r>
    <s v="First Class"/>
    <x v="1"/>
    <s v="United States"/>
    <s v="Jacksonville"/>
    <x v="3"/>
    <n v="28540"/>
    <x v="0"/>
    <x v="1"/>
    <x v="8"/>
    <n v="28.853999999999999"/>
    <n v="6"/>
    <n v="0.7"/>
    <n v="-21.159600000000001"/>
  </r>
  <r>
    <s v="Standard Class"/>
    <x v="0"/>
    <s v="United States"/>
    <s v="Freeport"/>
    <x v="15"/>
    <n v="11520"/>
    <x v="3"/>
    <x v="1"/>
    <x v="6"/>
    <n v="47.82"/>
    <n v="3"/>
    <n v="0"/>
    <n v="14.346"/>
  </r>
  <r>
    <s v="Standard Class"/>
    <x v="0"/>
    <s v="United States"/>
    <s v="Freeport"/>
    <x v="15"/>
    <n v="11520"/>
    <x v="3"/>
    <x v="1"/>
    <x v="2"/>
    <n v="13.05"/>
    <n v="5"/>
    <n v="0"/>
    <n v="6.0030000000000001"/>
  </r>
  <r>
    <s v="Standard Class"/>
    <x v="0"/>
    <s v="United States"/>
    <s v="Lakeville"/>
    <x v="11"/>
    <n v="55044"/>
    <x v="2"/>
    <x v="1"/>
    <x v="9"/>
    <n v="93.78"/>
    <n v="2"/>
    <n v="0"/>
    <n v="36.574199999999998"/>
  </r>
  <r>
    <s v="Standard Class"/>
    <x v="0"/>
    <s v="United States"/>
    <s v="Lakeville"/>
    <x v="11"/>
    <n v="55044"/>
    <x v="2"/>
    <x v="1"/>
    <x v="10"/>
    <n v="47.18"/>
    <n v="7"/>
    <n v="0"/>
    <n v="23.59"/>
  </r>
  <r>
    <s v="Standard Class"/>
    <x v="0"/>
    <s v="United States"/>
    <s v="Lakeville"/>
    <x v="11"/>
    <n v="55044"/>
    <x v="2"/>
    <x v="1"/>
    <x v="6"/>
    <n v="19.68"/>
    <n v="6"/>
    <n v="0"/>
    <n v="5.7072000000000003"/>
  </r>
  <r>
    <s v="Standard Class"/>
    <x v="0"/>
    <s v="United States"/>
    <s v="Lakeville"/>
    <x v="11"/>
    <n v="55044"/>
    <x v="2"/>
    <x v="1"/>
    <x v="8"/>
    <n v="53.4"/>
    <n v="10"/>
    <n v="0"/>
    <n v="25.097999999999999"/>
  </r>
  <r>
    <s v="Standard Class"/>
    <x v="0"/>
    <s v="United States"/>
    <s v="Lakeville"/>
    <x v="11"/>
    <n v="55044"/>
    <x v="2"/>
    <x v="1"/>
    <x v="8"/>
    <n v="35.880000000000003"/>
    <n v="6"/>
    <n v="0"/>
    <n v="17.2224"/>
  </r>
  <r>
    <s v="Second Class"/>
    <x v="0"/>
    <s v="United States"/>
    <s v="Evanston"/>
    <x v="10"/>
    <n v="60201"/>
    <x v="2"/>
    <x v="0"/>
    <x v="1"/>
    <n v="258.279"/>
    <n v="3"/>
    <n v="0.3"/>
    <n v="-70.104299999999995"/>
  </r>
  <r>
    <s v="First Class"/>
    <x v="1"/>
    <s v="United States"/>
    <s v="Arlington"/>
    <x v="17"/>
    <n v="22204"/>
    <x v="0"/>
    <x v="1"/>
    <x v="4"/>
    <n v="31.4"/>
    <n v="2"/>
    <n v="0"/>
    <n v="7.85"/>
  </r>
  <r>
    <s v="Standard Class"/>
    <x v="1"/>
    <s v="United States"/>
    <s v="San Francisco"/>
    <x v="1"/>
    <n v="94109"/>
    <x v="1"/>
    <x v="2"/>
    <x v="7"/>
    <n v="183.96"/>
    <n v="5"/>
    <n v="0.2"/>
    <n v="20.695499999999999"/>
  </r>
  <r>
    <s v="Standard Class"/>
    <x v="1"/>
    <s v="United States"/>
    <s v="San Francisco"/>
    <x v="1"/>
    <n v="94109"/>
    <x v="1"/>
    <x v="1"/>
    <x v="10"/>
    <n v="17.61"/>
    <n v="3"/>
    <n v="0"/>
    <n v="8.4527999999999999"/>
  </r>
  <r>
    <s v="Standard Class"/>
    <x v="1"/>
    <s v="United States"/>
    <s v="San Francisco"/>
    <x v="1"/>
    <n v="94109"/>
    <x v="1"/>
    <x v="0"/>
    <x v="3"/>
    <n v="300.904"/>
    <n v="1"/>
    <n v="0.2"/>
    <n v="11.283899999999999"/>
  </r>
  <r>
    <s v="Same Day"/>
    <x v="0"/>
    <s v="United States"/>
    <s v="Houston"/>
    <x v="5"/>
    <n v="77036"/>
    <x v="2"/>
    <x v="1"/>
    <x v="4"/>
    <n v="220.77600000000001"/>
    <n v="3"/>
    <n v="0.2"/>
    <n v="-44.155200000000001"/>
  </r>
  <r>
    <s v="Same Day"/>
    <x v="0"/>
    <s v="United States"/>
    <s v="Houston"/>
    <x v="5"/>
    <n v="77036"/>
    <x v="2"/>
    <x v="1"/>
    <x v="4"/>
    <n v="281.42399999999998"/>
    <n v="11"/>
    <n v="0.2"/>
    <n v="-35.177999999999997"/>
  </r>
  <r>
    <s v="First Class"/>
    <x v="0"/>
    <s v="United States"/>
    <s v="Louisville"/>
    <x v="0"/>
    <n v="40214"/>
    <x v="0"/>
    <x v="1"/>
    <x v="10"/>
    <n v="79.14"/>
    <n v="3"/>
    <n v="0"/>
    <n v="36.404400000000003"/>
  </r>
  <r>
    <s v="First Class"/>
    <x v="0"/>
    <s v="United States"/>
    <s v="Fort Worth"/>
    <x v="5"/>
    <n v="76106"/>
    <x v="2"/>
    <x v="0"/>
    <x v="5"/>
    <n v="1.988"/>
    <n v="1"/>
    <n v="0.6"/>
    <n v="-1.4413"/>
  </r>
  <r>
    <s v="Second Class"/>
    <x v="0"/>
    <s v="United States"/>
    <s v="Los Angeles"/>
    <x v="1"/>
    <n v="90049"/>
    <x v="1"/>
    <x v="0"/>
    <x v="1"/>
    <n v="145.56800000000001"/>
    <n v="2"/>
    <n v="0.2"/>
    <n v="0"/>
  </r>
  <r>
    <s v="Standard Class"/>
    <x v="1"/>
    <s v="United States"/>
    <s v="Philadelphia"/>
    <x v="9"/>
    <n v="19120"/>
    <x v="3"/>
    <x v="1"/>
    <x v="6"/>
    <n v="123.256"/>
    <n v="7"/>
    <n v="0.2"/>
    <n v="9.2441999999999993"/>
  </r>
  <r>
    <s v="Standard Class"/>
    <x v="1"/>
    <s v="United States"/>
    <s v="Philadelphia"/>
    <x v="9"/>
    <n v="19120"/>
    <x v="3"/>
    <x v="1"/>
    <x v="10"/>
    <n v="23.68"/>
    <n v="4"/>
    <n v="0.2"/>
    <n v="7.4"/>
  </r>
  <r>
    <s v="Standard Class"/>
    <x v="1"/>
    <s v="United States"/>
    <s v="Philadelphia"/>
    <x v="9"/>
    <n v="19120"/>
    <x v="3"/>
    <x v="2"/>
    <x v="7"/>
    <n v="309.57600000000002"/>
    <n v="4"/>
    <n v="0.4"/>
    <n v="-56.755600000000001"/>
  </r>
  <r>
    <s v="First Class"/>
    <x v="1"/>
    <s v="United States"/>
    <s v="Tucson"/>
    <x v="16"/>
    <n v="85705"/>
    <x v="1"/>
    <x v="1"/>
    <x v="8"/>
    <n v="38.387999999999998"/>
    <n v="14"/>
    <n v="0.7"/>
    <n v="-25.591999999999999"/>
  </r>
  <r>
    <s v="First Class"/>
    <x v="1"/>
    <s v="United States"/>
    <s v="Tucson"/>
    <x v="16"/>
    <n v="85705"/>
    <x v="1"/>
    <x v="2"/>
    <x v="15"/>
    <n v="95.994"/>
    <n v="2"/>
    <n v="0.7"/>
    <n v="-63.996000000000002"/>
  </r>
  <r>
    <s v="First Class"/>
    <x v="1"/>
    <s v="United States"/>
    <s v="Tucson"/>
    <x v="16"/>
    <n v="85705"/>
    <x v="1"/>
    <x v="2"/>
    <x v="11"/>
    <n v="239.952"/>
    <n v="6"/>
    <n v="0.2"/>
    <n v="-35.992800000000003"/>
  </r>
  <r>
    <s v="First Class"/>
    <x v="1"/>
    <s v="United States"/>
    <s v="Tucson"/>
    <x v="16"/>
    <n v="85705"/>
    <x v="1"/>
    <x v="2"/>
    <x v="7"/>
    <n v="201.584"/>
    <n v="2"/>
    <n v="0.2"/>
    <n v="15.1188"/>
  </r>
  <r>
    <s v="First Class"/>
    <x v="1"/>
    <s v="United States"/>
    <s v="Tucson"/>
    <x v="16"/>
    <n v="85705"/>
    <x v="1"/>
    <x v="0"/>
    <x v="1"/>
    <n v="899.13599999999997"/>
    <n v="4"/>
    <n v="0.2"/>
    <n v="-146.1096"/>
  </r>
  <r>
    <s v="First Class"/>
    <x v="2"/>
    <s v="United States"/>
    <s v="Pico Rivera"/>
    <x v="1"/>
    <n v="90660"/>
    <x v="1"/>
    <x v="0"/>
    <x v="5"/>
    <n v="145.9"/>
    <n v="5"/>
    <n v="0"/>
    <n v="62.737000000000002"/>
  </r>
  <r>
    <s v="Standard Class"/>
    <x v="0"/>
    <s v="United States"/>
    <s v="Colorado Springs"/>
    <x v="22"/>
    <n v="80906"/>
    <x v="1"/>
    <x v="0"/>
    <x v="0"/>
    <n v="590.05799999999999"/>
    <n v="7"/>
    <n v="0.7"/>
    <n v="-786.74400000000003"/>
  </r>
  <r>
    <s v="Standard Class"/>
    <x v="0"/>
    <s v="United States"/>
    <s v="Colorado Springs"/>
    <x v="22"/>
    <n v="80906"/>
    <x v="1"/>
    <x v="1"/>
    <x v="6"/>
    <n v="14.04"/>
    <n v="3"/>
    <n v="0.2"/>
    <n v="1.5794999999999999"/>
  </r>
  <r>
    <s v="Standard Class"/>
    <x v="2"/>
    <s v="United States"/>
    <s v="Clinton"/>
    <x v="39"/>
    <n v="20735"/>
    <x v="3"/>
    <x v="2"/>
    <x v="11"/>
    <n v="49.08"/>
    <n v="3"/>
    <n v="0"/>
    <n v="4.9080000000000004"/>
  </r>
  <r>
    <s v="Second Class"/>
    <x v="0"/>
    <s v="United States"/>
    <s v="Vallejo"/>
    <x v="1"/>
    <n v="94591"/>
    <x v="1"/>
    <x v="1"/>
    <x v="2"/>
    <n v="29.6"/>
    <n v="2"/>
    <n v="0"/>
    <n v="14.8"/>
  </r>
  <r>
    <s v="Second Class"/>
    <x v="0"/>
    <s v="United States"/>
    <s v="Vallejo"/>
    <x v="1"/>
    <n v="94591"/>
    <x v="1"/>
    <x v="1"/>
    <x v="8"/>
    <n v="17.088000000000001"/>
    <n v="4"/>
    <n v="0.2"/>
    <n v="5.5536000000000003"/>
  </r>
  <r>
    <s v="Standard Class"/>
    <x v="0"/>
    <s v="United States"/>
    <s v="Provo"/>
    <x v="7"/>
    <n v="84604"/>
    <x v="1"/>
    <x v="0"/>
    <x v="3"/>
    <n v="912.75"/>
    <n v="5"/>
    <n v="0"/>
    <n v="118.6575"/>
  </r>
  <r>
    <s v="Second Class"/>
    <x v="0"/>
    <s v="United States"/>
    <s v="Pleasant Grove"/>
    <x v="7"/>
    <n v="84062"/>
    <x v="1"/>
    <x v="1"/>
    <x v="9"/>
    <n v="1089.75"/>
    <n v="3"/>
    <n v="0"/>
    <n v="305.13"/>
  </r>
  <r>
    <s v="Second Class"/>
    <x v="0"/>
    <s v="United States"/>
    <s v="Pleasant Grove"/>
    <x v="7"/>
    <n v="84062"/>
    <x v="1"/>
    <x v="1"/>
    <x v="10"/>
    <n v="447.84"/>
    <n v="8"/>
    <n v="0"/>
    <n v="219.44159999999999"/>
  </r>
  <r>
    <s v="Second Class"/>
    <x v="0"/>
    <s v="United States"/>
    <s v="Pleasant Grove"/>
    <x v="7"/>
    <n v="84062"/>
    <x v="1"/>
    <x v="1"/>
    <x v="6"/>
    <n v="16.399999999999999"/>
    <n v="5"/>
    <n v="0"/>
    <n v="4.2640000000000002"/>
  </r>
  <r>
    <s v="Second Class"/>
    <x v="0"/>
    <s v="United States"/>
    <s v="Pleasant Grove"/>
    <x v="7"/>
    <n v="84062"/>
    <x v="1"/>
    <x v="2"/>
    <x v="7"/>
    <n v="399.96"/>
    <n v="5"/>
    <n v="0.2"/>
    <n v="34.996499999999997"/>
  </r>
  <r>
    <s v="Second Class"/>
    <x v="0"/>
    <s v="United States"/>
    <s v="Pleasant Grove"/>
    <x v="7"/>
    <n v="84062"/>
    <x v="1"/>
    <x v="1"/>
    <x v="4"/>
    <n v="158.9"/>
    <n v="5"/>
    <n v="0"/>
    <n v="7.9450000000000003"/>
  </r>
  <r>
    <s v="Second Class"/>
    <x v="0"/>
    <s v="United States"/>
    <s v="Pleasant Grove"/>
    <x v="7"/>
    <n v="84062"/>
    <x v="1"/>
    <x v="1"/>
    <x v="8"/>
    <n v="13.183999999999999"/>
    <n v="1"/>
    <n v="0.2"/>
    <n v="4.7792000000000003"/>
  </r>
  <r>
    <s v="Standard Class"/>
    <x v="2"/>
    <s v="United States"/>
    <s v="Aurora"/>
    <x v="10"/>
    <n v="60505"/>
    <x v="2"/>
    <x v="0"/>
    <x v="5"/>
    <n v="83.951999999999998"/>
    <n v="3"/>
    <n v="0.6"/>
    <n v="-90.248400000000004"/>
  </r>
  <r>
    <s v="Same Day"/>
    <x v="2"/>
    <s v="United States"/>
    <s v="Smyrna"/>
    <x v="32"/>
    <n v="30080"/>
    <x v="0"/>
    <x v="1"/>
    <x v="4"/>
    <n v="80.98"/>
    <n v="1"/>
    <n v="0"/>
    <n v="1.6195999999999999"/>
  </r>
  <r>
    <s v="Same Day"/>
    <x v="2"/>
    <s v="United States"/>
    <s v="Smyrna"/>
    <x v="32"/>
    <n v="30080"/>
    <x v="0"/>
    <x v="1"/>
    <x v="10"/>
    <n v="348.84"/>
    <n v="9"/>
    <n v="0"/>
    <n v="170.9316"/>
  </r>
  <r>
    <s v="Same Day"/>
    <x v="2"/>
    <s v="United States"/>
    <s v="Smyrna"/>
    <x v="32"/>
    <n v="30080"/>
    <x v="0"/>
    <x v="1"/>
    <x v="13"/>
    <n v="9.4499999999999993"/>
    <n v="5"/>
    <n v="0"/>
    <n v="0.189"/>
  </r>
  <r>
    <s v="Same Day"/>
    <x v="2"/>
    <s v="United States"/>
    <s v="Smyrna"/>
    <x v="32"/>
    <n v="30080"/>
    <x v="0"/>
    <x v="0"/>
    <x v="5"/>
    <n v="18.84"/>
    <n v="3"/>
    <n v="0"/>
    <n v="7.1592000000000002"/>
  </r>
  <r>
    <s v="Same Day"/>
    <x v="2"/>
    <s v="United States"/>
    <s v="Smyrna"/>
    <x v="32"/>
    <n v="30080"/>
    <x v="0"/>
    <x v="0"/>
    <x v="0"/>
    <n v="239.98"/>
    <n v="2"/>
    <n v="0"/>
    <n v="52.7956"/>
  </r>
  <r>
    <s v="Same Day"/>
    <x v="2"/>
    <s v="United States"/>
    <s v="Smyrna"/>
    <x v="32"/>
    <n v="30080"/>
    <x v="0"/>
    <x v="1"/>
    <x v="12"/>
    <n v="167.96"/>
    <n v="2"/>
    <n v="0"/>
    <n v="78.941199999999995"/>
  </r>
  <r>
    <s v="Same Day"/>
    <x v="2"/>
    <s v="United States"/>
    <s v="Smyrna"/>
    <x v="32"/>
    <n v="30080"/>
    <x v="0"/>
    <x v="2"/>
    <x v="7"/>
    <n v="104.85"/>
    <n v="3"/>
    <n v="0"/>
    <n v="28.3095"/>
  </r>
  <r>
    <s v="Same Day"/>
    <x v="2"/>
    <s v="United States"/>
    <s v="Smyrna"/>
    <x v="32"/>
    <n v="30080"/>
    <x v="0"/>
    <x v="2"/>
    <x v="7"/>
    <n v="484.83"/>
    <n v="3"/>
    <n v="0"/>
    <n v="126.0558"/>
  </r>
  <r>
    <s v="Same Day"/>
    <x v="2"/>
    <s v="United States"/>
    <s v="Smyrna"/>
    <x v="32"/>
    <n v="30080"/>
    <x v="0"/>
    <x v="1"/>
    <x v="10"/>
    <n v="122.97"/>
    <n v="3"/>
    <n v="0"/>
    <n v="60.255299999999998"/>
  </r>
  <r>
    <s v="Same Day"/>
    <x v="2"/>
    <s v="United States"/>
    <s v="Smyrna"/>
    <x v="32"/>
    <n v="30080"/>
    <x v="0"/>
    <x v="1"/>
    <x v="4"/>
    <n v="154.44"/>
    <n v="3"/>
    <n v="0"/>
    <n v="1.5444"/>
  </r>
  <r>
    <s v="Same Day"/>
    <x v="2"/>
    <s v="United States"/>
    <s v="Smyrna"/>
    <x v="32"/>
    <n v="30080"/>
    <x v="0"/>
    <x v="1"/>
    <x v="10"/>
    <n v="342.37"/>
    <n v="7"/>
    <n v="0"/>
    <n v="160.91390000000001"/>
  </r>
  <r>
    <s v="First Class"/>
    <x v="1"/>
    <s v="United States"/>
    <s v="Burlington"/>
    <x v="3"/>
    <n v="27217"/>
    <x v="0"/>
    <x v="1"/>
    <x v="6"/>
    <n v="9.5519999999999996"/>
    <n v="3"/>
    <n v="0.2"/>
    <n v="1.5522"/>
  </r>
  <r>
    <s v="Standard Class"/>
    <x v="1"/>
    <s v="United States"/>
    <s v="Aurora"/>
    <x v="10"/>
    <n v="60505"/>
    <x v="2"/>
    <x v="0"/>
    <x v="3"/>
    <n v="652.45000000000005"/>
    <n v="5"/>
    <n v="0.5"/>
    <n v="-430.61700000000002"/>
  </r>
  <r>
    <s v="Standard Class"/>
    <x v="1"/>
    <s v="United States"/>
    <s v="Aurora"/>
    <x v="10"/>
    <n v="60505"/>
    <x v="2"/>
    <x v="0"/>
    <x v="3"/>
    <n v="66.644999999999996"/>
    <n v="3"/>
    <n v="0.5"/>
    <n v="-42.652799999999999"/>
  </r>
  <r>
    <s v="First Class"/>
    <x v="0"/>
    <s v="United States"/>
    <s v="New York City"/>
    <x v="15"/>
    <n v="10035"/>
    <x v="3"/>
    <x v="1"/>
    <x v="8"/>
    <n v="17.216000000000001"/>
    <n v="4"/>
    <n v="0.2"/>
    <n v="6.0255999999999998"/>
  </r>
  <r>
    <s v="First Class"/>
    <x v="0"/>
    <s v="United States"/>
    <s v="New York City"/>
    <x v="15"/>
    <n v="10035"/>
    <x v="3"/>
    <x v="1"/>
    <x v="10"/>
    <n v="11.56"/>
    <n v="2"/>
    <n v="0"/>
    <n v="5.6643999999999997"/>
  </r>
  <r>
    <s v="First Class"/>
    <x v="0"/>
    <s v="United States"/>
    <s v="New York City"/>
    <x v="15"/>
    <n v="10035"/>
    <x v="3"/>
    <x v="2"/>
    <x v="11"/>
    <n v="88.4"/>
    <n v="4"/>
    <n v="0"/>
    <n v="11.492000000000001"/>
  </r>
  <r>
    <s v="First Class"/>
    <x v="0"/>
    <s v="United States"/>
    <s v="New York City"/>
    <x v="15"/>
    <n v="10035"/>
    <x v="3"/>
    <x v="1"/>
    <x v="10"/>
    <n v="6.48"/>
    <n v="1"/>
    <n v="0"/>
    <n v="3.1103999999999998"/>
  </r>
  <r>
    <s v="Standard Class"/>
    <x v="2"/>
    <s v="United States"/>
    <s v="Salem"/>
    <x v="17"/>
    <n v="24153"/>
    <x v="0"/>
    <x v="2"/>
    <x v="7"/>
    <n v="21.8"/>
    <n v="2"/>
    <n v="0"/>
    <n v="6.1040000000000001"/>
  </r>
  <r>
    <s v="Standard Class"/>
    <x v="2"/>
    <s v="United States"/>
    <s v="Salem"/>
    <x v="17"/>
    <n v="24153"/>
    <x v="0"/>
    <x v="1"/>
    <x v="12"/>
    <n v="251.79"/>
    <n v="3"/>
    <n v="0"/>
    <n v="118.3413"/>
  </r>
  <r>
    <s v="Standard Class"/>
    <x v="2"/>
    <s v="United States"/>
    <s v="Columbus"/>
    <x v="24"/>
    <n v="43229"/>
    <x v="3"/>
    <x v="0"/>
    <x v="3"/>
    <n v="205.17599999999999"/>
    <n v="2"/>
    <n v="0.4"/>
    <n v="-58.133200000000002"/>
  </r>
  <r>
    <s v="Standard Class"/>
    <x v="2"/>
    <s v="United States"/>
    <s v="Columbus"/>
    <x v="24"/>
    <n v="43229"/>
    <x v="3"/>
    <x v="1"/>
    <x v="10"/>
    <n v="419.4"/>
    <n v="5"/>
    <n v="0.2"/>
    <n v="146.79"/>
  </r>
  <r>
    <s v="First Class"/>
    <x v="2"/>
    <s v="United States"/>
    <s v="Philadelphia"/>
    <x v="9"/>
    <n v="19143"/>
    <x v="3"/>
    <x v="1"/>
    <x v="14"/>
    <n v="10.304"/>
    <n v="1"/>
    <n v="0.2"/>
    <n v="-2.1896"/>
  </r>
  <r>
    <s v="First Class"/>
    <x v="2"/>
    <s v="United States"/>
    <s v="Philadelphia"/>
    <x v="9"/>
    <n v="19143"/>
    <x v="3"/>
    <x v="0"/>
    <x v="3"/>
    <n v="154.76400000000001"/>
    <n v="3"/>
    <n v="0.4"/>
    <n v="-36.111600000000003"/>
  </r>
  <r>
    <s v="First Class"/>
    <x v="2"/>
    <s v="United States"/>
    <s v="Philadelphia"/>
    <x v="9"/>
    <n v="19143"/>
    <x v="3"/>
    <x v="2"/>
    <x v="11"/>
    <n v="116.78400000000001"/>
    <n v="2"/>
    <n v="0.2"/>
    <n v="21.896999999999998"/>
  </r>
  <r>
    <s v="Standard Class"/>
    <x v="0"/>
    <s v="United States"/>
    <s v="New York City"/>
    <x v="15"/>
    <n v="10024"/>
    <x v="3"/>
    <x v="1"/>
    <x v="6"/>
    <n v="75.48"/>
    <n v="2"/>
    <n v="0"/>
    <n v="19.6248"/>
  </r>
  <r>
    <s v="Standard Class"/>
    <x v="0"/>
    <s v="United States"/>
    <s v="New York City"/>
    <x v="15"/>
    <n v="10024"/>
    <x v="3"/>
    <x v="0"/>
    <x v="5"/>
    <n v="39.979999999999997"/>
    <n v="2"/>
    <n v="0"/>
    <n v="9.9949999999999992"/>
  </r>
  <r>
    <s v="Standard Class"/>
    <x v="0"/>
    <s v="United States"/>
    <s v="Phoenix"/>
    <x v="16"/>
    <n v="85023"/>
    <x v="1"/>
    <x v="0"/>
    <x v="3"/>
    <n v="393.16500000000002"/>
    <n v="3"/>
    <n v="0.5"/>
    <n v="-204.44579999999999"/>
  </r>
  <r>
    <s v="Standard Class"/>
    <x v="2"/>
    <s v="United States"/>
    <s v="Grand Prairie"/>
    <x v="5"/>
    <n v="75051"/>
    <x v="2"/>
    <x v="1"/>
    <x v="2"/>
    <n v="23.68"/>
    <n v="2"/>
    <n v="0.2"/>
    <n v="8.8800000000000008"/>
  </r>
  <r>
    <s v="Standard Class"/>
    <x v="1"/>
    <s v="United States"/>
    <s v="New York City"/>
    <x v="15"/>
    <n v="10035"/>
    <x v="3"/>
    <x v="0"/>
    <x v="1"/>
    <n v="408.00599999999997"/>
    <n v="2"/>
    <n v="0.1"/>
    <n v="72.534400000000005"/>
  </r>
  <r>
    <s v="Standard Class"/>
    <x v="1"/>
    <s v="United States"/>
    <s v="New York City"/>
    <x v="15"/>
    <n v="10035"/>
    <x v="3"/>
    <x v="0"/>
    <x v="5"/>
    <n v="165.28"/>
    <n v="4"/>
    <n v="0"/>
    <n v="14.8752"/>
  </r>
  <r>
    <s v="Standard Class"/>
    <x v="0"/>
    <s v="United States"/>
    <s v="New York City"/>
    <x v="15"/>
    <n v="10024"/>
    <x v="3"/>
    <x v="1"/>
    <x v="8"/>
    <n v="334.76799999999997"/>
    <n v="7"/>
    <n v="0.2"/>
    <n v="108.7996"/>
  </r>
  <r>
    <s v="Second Class"/>
    <x v="2"/>
    <s v="United States"/>
    <s v="Costa Mesa"/>
    <x v="1"/>
    <n v="92627"/>
    <x v="1"/>
    <x v="2"/>
    <x v="11"/>
    <n v="239.97"/>
    <n v="3"/>
    <n v="0"/>
    <n v="26.396699999999999"/>
  </r>
  <r>
    <s v="Second Class"/>
    <x v="2"/>
    <s v="United States"/>
    <s v="Costa Mesa"/>
    <x v="1"/>
    <n v="92627"/>
    <x v="1"/>
    <x v="0"/>
    <x v="5"/>
    <n v="37.74"/>
    <n v="3"/>
    <n v="0"/>
    <n v="12.8316"/>
  </r>
  <r>
    <s v="First Class"/>
    <x v="1"/>
    <s v="United States"/>
    <s v="Houston"/>
    <x v="5"/>
    <n v="77041"/>
    <x v="2"/>
    <x v="2"/>
    <x v="7"/>
    <n v="946.34400000000005"/>
    <n v="7"/>
    <n v="0.2"/>
    <n v="118.29300000000001"/>
  </r>
  <r>
    <s v="First Class"/>
    <x v="1"/>
    <s v="United States"/>
    <s v="Houston"/>
    <x v="5"/>
    <n v="77041"/>
    <x v="2"/>
    <x v="2"/>
    <x v="11"/>
    <n v="151.19999999999999"/>
    <n v="3"/>
    <n v="0.2"/>
    <n v="32.130000000000003"/>
  </r>
  <r>
    <s v="First Class"/>
    <x v="1"/>
    <s v="United States"/>
    <s v="Houston"/>
    <x v="5"/>
    <n v="77041"/>
    <x v="2"/>
    <x v="0"/>
    <x v="5"/>
    <n v="4.9279999999999999"/>
    <n v="4"/>
    <n v="0.6"/>
    <n v="-1.4783999999999999"/>
  </r>
  <r>
    <s v="Standard Class"/>
    <x v="1"/>
    <s v="United States"/>
    <s v="Mesa"/>
    <x v="16"/>
    <n v="85204"/>
    <x v="1"/>
    <x v="1"/>
    <x v="10"/>
    <n v="86.272000000000006"/>
    <n v="4"/>
    <n v="0.2"/>
    <n v="31.273599999999998"/>
  </r>
  <r>
    <s v="Standard Class"/>
    <x v="1"/>
    <s v="United States"/>
    <s v="Mesa"/>
    <x v="16"/>
    <n v="85204"/>
    <x v="1"/>
    <x v="1"/>
    <x v="8"/>
    <n v="72.587999999999994"/>
    <n v="2"/>
    <n v="0.7"/>
    <n v="-48.392000000000003"/>
  </r>
  <r>
    <s v="Standard Class"/>
    <x v="1"/>
    <s v="United States"/>
    <s v="Mesa"/>
    <x v="16"/>
    <n v="85204"/>
    <x v="1"/>
    <x v="1"/>
    <x v="9"/>
    <n v="60.671999999999997"/>
    <n v="2"/>
    <n v="0.2"/>
    <n v="14.409599999999999"/>
  </r>
  <r>
    <s v="Standard Class"/>
    <x v="1"/>
    <s v="United States"/>
    <s v="Mesa"/>
    <x v="16"/>
    <n v="85204"/>
    <x v="1"/>
    <x v="1"/>
    <x v="8"/>
    <n v="77.031000000000006"/>
    <n v="9"/>
    <n v="0.7"/>
    <n v="-59.057099999999998"/>
  </r>
  <r>
    <s v="Standard Class"/>
    <x v="1"/>
    <s v="United States"/>
    <s v="Mesa"/>
    <x v="16"/>
    <n v="85204"/>
    <x v="1"/>
    <x v="1"/>
    <x v="4"/>
    <n v="119.904"/>
    <n v="6"/>
    <n v="0.2"/>
    <n v="-1.4987999999999999"/>
  </r>
  <r>
    <s v="Standard Class"/>
    <x v="1"/>
    <s v="United States"/>
    <s v="Mesa"/>
    <x v="16"/>
    <n v="85204"/>
    <x v="1"/>
    <x v="2"/>
    <x v="7"/>
    <n v="263.95999999999998"/>
    <n v="5"/>
    <n v="0.2"/>
    <n v="23.096499999999999"/>
  </r>
  <r>
    <s v="Standard Class"/>
    <x v="1"/>
    <s v="United States"/>
    <s v="Mesa"/>
    <x v="16"/>
    <n v="85204"/>
    <x v="1"/>
    <x v="1"/>
    <x v="4"/>
    <n v="363.64800000000002"/>
    <n v="4"/>
    <n v="0.2"/>
    <n v="-86.366399999999999"/>
  </r>
  <r>
    <s v="Second Class"/>
    <x v="1"/>
    <s v="United States"/>
    <s v="Salinas"/>
    <x v="1"/>
    <n v="93905"/>
    <x v="1"/>
    <x v="1"/>
    <x v="8"/>
    <n v="9.7279999999999998"/>
    <n v="2"/>
    <n v="0.2"/>
    <n v="3.2831999999999999"/>
  </r>
  <r>
    <s v="Second Class"/>
    <x v="1"/>
    <s v="United States"/>
    <s v="Salinas"/>
    <x v="1"/>
    <n v="93905"/>
    <x v="1"/>
    <x v="1"/>
    <x v="12"/>
    <n v="14.75"/>
    <n v="5"/>
    <n v="0"/>
    <n v="7.08"/>
  </r>
  <r>
    <s v="Second Class"/>
    <x v="1"/>
    <s v="United States"/>
    <s v="Salinas"/>
    <x v="1"/>
    <n v="93905"/>
    <x v="1"/>
    <x v="1"/>
    <x v="8"/>
    <n v="29.8"/>
    <n v="5"/>
    <n v="0.2"/>
    <n v="9.3125"/>
  </r>
  <r>
    <s v="Second Class"/>
    <x v="1"/>
    <s v="United States"/>
    <s v="Salinas"/>
    <x v="1"/>
    <n v="93905"/>
    <x v="1"/>
    <x v="1"/>
    <x v="2"/>
    <n v="427.42"/>
    <n v="14"/>
    <n v="0"/>
    <n v="196.61320000000001"/>
  </r>
  <r>
    <s v="Standard Class"/>
    <x v="0"/>
    <s v="United States"/>
    <s v="Columbus"/>
    <x v="24"/>
    <n v="43229"/>
    <x v="3"/>
    <x v="2"/>
    <x v="7"/>
    <n v="220.75200000000001"/>
    <n v="8"/>
    <n v="0.4"/>
    <n v="-40.471200000000003"/>
  </r>
  <r>
    <s v="Second Class"/>
    <x v="0"/>
    <s v="United States"/>
    <s v="Florence"/>
    <x v="19"/>
    <n v="35630"/>
    <x v="0"/>
    <x v="1"/>
    <x v="8"/>
    <n v="152.76"/>
    <n v="6"/>
    <n v="0"/>
    <n v="74.852400000000003"/>
  </r>
  <r>
    <s v="Second Class"/>
    <x v="0"/>
    <s v="United States"/>
    <s v="Florence"/>
    <x v="19"/>
    <n v="35630"/>
    <x v="0"/>
    <x v="1"/>
    <x v="14"/>
    <n v="7.27"/>
    <n v="1"/>
    <n v="0"/>
    <n v="1.9629000000000001"/>
  </r>
  <r>
    <s v="Second Class"/>
    <x v="0"/>
    <s v="United States"/>
    <s v="Florence"/>
    <x v="19"/>
    <n v="35630"/>
    <x v="0"/>
    <x v="0"/>
    <x v="1"/>
    <n v="1819.86"/>
    <n v="14"/>
    <n v="0"/>
    <n v="163.78739999999999"/>
  </r>
  <r>
    <s v="Standard Class"/>
    <x v="0"/>
    <s v="United States"/>
    <s v="Seattle"/>
    <x v="4"/>
    <n v="98105"/>
    <x v="1"/>
    <x v="1"/>
    <x v="10"/>
    <n v="33.9"/>
    <n v="5"/>
    <n v="0"/>
    <n v="15.593999999999999"/>
  </r>
  <r>
    <s v="Standard Class"/>
    <x v="0"/>
    <s v="United States"/>
    <s v="Parma"/>
    <x v="24"/>
    <n v="44134"/>
    <x v="3"/>
    <x v="1"/>
    <x v="10"/>
    <n v="31.103999999999999"/>
    <n v="6"/>
    <n v="0.2"/>
    <n v="10.8864"/>
  </r>
  <r>
    <s v="Standard Class"/>
    <x v="0"/>
    <s v="United States"/>
    <s v="Parma"/>
    <x v="24"/>
    <n v="44134"/>
    <x v="3"/>
    <x v="1"/>
    <x v="6"/>
    <n v="5.2480000000000002"/>
    <n v="2"/>
    <n v="0.2"/>
    <n v="0.59040000000000004"/>
  </r>
  <r>
    <s v="Same Day"/>
    <x v="0"/>
    <s v="United States"/>
    <s v="Amarillo"/>
    <x v="5"/>
    <n v="79109"/>
    <x v="2"/>
    <x v="2"/>
    <x v="11"/>
    <n v="263.88"/>
    <n v="3"/>
    <n v="0.2"/>
    <n v="42.880499999999998"/>
  </r>
  <r>
    <s v="Same Day"/>
    <x v="0"/>
    <s v="United States"/>
    <s v="Amarillo"/>
    <x v="5"/>
    <n v="79109"/>
    <x v="2"/>
    <x v="0"/>
    <x v="1"/>
    <n v="2453.4299999999998"/>
    <n v="5"/>
    <n v="0.3"/>
    <n v="-350.49"/>
  </r>
  <r>
    <s v="Second Class"/>
    <x v="0"/>
    <s v="United States"/>
    <s v="Providence"/>
    <x v="34"/>
    <n v="2908"/>
    <x v="3"/>
    <x v="1"/>
    <x v="8"/>
    <n v="29.7"/>
    <n v="5"/>
    <n v="0"/>
    <n v="13.365"/>
  </r>
  <r>
    <s v="Second Class"/>
    <x v="0"/>
    <s v="United States"/>
    <s v="Providence"/>
    <x v="34"/>
    <n v="2908"/>
    <x v="3"/>
    <x v="1"/>
    <x v="10"/>
    <n v="39.96"/>
    <n v="4"/>
    <n v="0"/>
    <n v="17.981999999999999"/>
  </r>
  <r>
    <s v="Second Class"/>
    <x v="0"/>
    <s v="United States"/>
    <s v="San Francisco"/>
    <x v="1"/>
    <n v="94110"/>
    <x v="1"/>
    <x v="1"/>
    <x v="8"/>
    <n v="36.671999999999997"/>
    <n v="2"/>
    <n v="0.2"/>
    <n v="11.46"/>
  </r>
  <r>
    <s v="First Class"/>
    <x v="1"/>
    <s v="United States"/>
    <s v="Richmond"/>
    <x v="0"/>
    <n v="40475"/>
    <x v="0"/>
    <x v="1"/>
    <x v="10"/>
    <n v="13.76"/>
    <n v="2"/>
    <n v="0"/>
    <n v="6.3296000000000001"/>
  </r>
  <r>
    <s v="Standard Class"/>
    <x v="1"/>
    <s v="United States"/>
    <s v="Aurora"/>
    <x v="22"/>
    <n v="80013"/>
    <x v="1"/>
    <x v="1"/>
    <x v="4"/>
    <n v="139.42400000000001"/>
    <n v="4"/>
    <n v="0.2"/>
    <n v="17.428000000000001"/>
  </r>
  <r>
    <s v="Standard Class"/>
    <x v="0"/>
    <s v="United States"/>
    <s v="Chicago"/>
    <x v="10"/>
    <n v="60623"/>
    <x v="2"/>
    <x v="2"/>
    <x v="7"/>
    <n v="1979.9280000000001"/>
    <n v="9"/>
    <n v="0.2"/>
    <n v="148.49459999999999"/>
  </r>
  <r>
    <s v="First Class"/>
    <x v="2"/>
    <s v="United States"/>
    <s v="Chicago"/>
    <x v="10"/>
    <n v="60653"/>
    <x v="2"/>
    <x v="1"/>
    <x v="4"/>
    <n v="164.73599999999999"/>
    <n v="4"/>
    <n v="0.2"/>
    <n v="-39.1248"/>
  </r>
  <r>
    <s v="First Class"/>
    <x v="2"/>
    <s v="United States"/>
    <s v="Chicago"/>
    <x v="10"/>
    <n v="60653"/>
    <x v="2"/>
    <x v="0"/>
    <x v="1"/>
    <n v="470.30200000000002"/>
    <n v="7"/>
    <n v="0.3"/>
    <n v="-87.341800000000006"/>
  </r>
  <r>
    <s v="First Class"/>
    <x v="2"/>
    <s v="United States"/>
    <s v="Chicago"/>
    <x v="10"/>
    <n v="60653"/>
    <x v="2"/>
    <x v="2"/>
    <x v="7"/>
    <n v="47.984000000000002"/>
    <n v="2"/>
    <n v="0.2"/>
    <n v="5.9980000000000002"/>
  </r>
  <r>
    <s v="First Class"/>
    <x v="1"/>
    <s v="United States"/>
    <s v="Philadelphia"/>
    <x v="9"/>
    <n v="19134"/>
    <x v="3"/>
    <x v="1"/>
    <x v="8"/>
    <n v="2.5019999999999998"/>
    <n v="3"/>
    <n v="0.7"/>
    <n v="-1.7514000000000001"/>
  </r>
  <r>
    <s v="Standard Class"/>
    <x v="1"/>
    <s v="United States"/>
    <s v="Los Angeles"/>
    <x v="1"/>
    <n v="90008"/>
    <x v="1"/>
    <x v="2"/>
    <x v="7"/>
    <n v="88.751999999999995"/>
    <n v="3"/>
    <n v="0.2"/>
    <n v="11.093999999999999"/>
  </r>
  <r>
    <s v="First Class"/>
    <x v="0"/>
    <s v="United States"/>
    <s v="Phoenix"/>
    <x v="16"/>
    <n v="85023"/>
    <x v="1"/>
    <x v="1"/>
    <x v="8"/>
    <n v="2.0249999999999999"/>
    <n v="1"/>
    <n v="0.7"/>
    <n v="-1.35"/>
  </r>
  <r>
    <s v="First Class"/>
    <x v="1"/>
    <s v="United States"/>
    <s v="Mobile"/>
    <x v="19"/>
    <n v="36608"/>
    <x v="0"/>
    <x v="1"/>
    <x v="10"/>
    <n v="70.98"/>
    <n v="7"/>
    <n v="0"/>
    <n v="34.780200000000001"/>
  </r>
  <r>
    <s v="First Class"/>
    <x v="1"/>
    <s v="United States"/>
    <s v="Mobile"/>
    <x v="19"/>
    <n v="36608"/>
    <x v="0"/>
    <x v="1"/>
    <x v="8"/>
    <n v="91.68"/>
    <n v="3"/>
    <n v="0"/>
    <n v="45.84"/>
  </r>
  <r>
    <s v="First Class"/>
    <x v="1"/>
    <s v="United States"/>
    <s v="Mobile"/>
    <x v="19"/>
    <n v="36608"/>
    <x v="0"/>
    <x v="1"/>
    <x v="8"/>
    <n v="33.75"/>
    <n v="5"/>
    <n v="0"/>
    <n v="16.875"/>
  </r>
  <r>
    <s v="First Class"/>
    <x v="1"/>
    <s v="United States"/>
    <s v="Mobile"/>
    <x v="19"/>
    <n v="36608"/>
    <x v="0"/>
    <x v="2"/>
    <x v="15"/>
    <n v="3040"/>
    <n v="8"/>
    <n v="0"/>
    <n v="1459.2"/>
  </r>
  <r>
    <s v="Standard Class"/>
    <x v="2"/>
    <s v="United States"/>
    <s v="Columbus"/>
    <x v="32"/>
    <n v="31907"/>
    <x v="0"/>
    <x v="1"/>
    <x v="8"/>
    <n v="91.2"/>
    <n v="3"/>
    <n v="0"/>
    <n v="41.951999999999998"/>
  </r>
  <r>
    <s v="Standard Class"/>
    <x v="2"/>
    <s v="United States"/>
    <s v="Columbus"/>
    <x v="32"/>
    <n v="31907"/>
    <x v="0"/>
    <x v="0"/>
    <x v="3"/>
    <n v="452.94"/>
    <n v="3"/>
    <n v="0"/>
    <n v="67.941000000000003"/>
  </r>
  <r>
    <s v="Standard Class"/>
    <x v="1"/>
    <s v="United States"/>
    <s v="New Bedford"/>
    <x v="31"/>
    <n v="2740"/>
    <x v="3"/>
    <x v="1"/>
    <x v="8"/>
    <n v="52.2"/>
    <n v="9"/>
    <n v="0"/>
    <n v="23.49"/>
  </r>
  <r>
    <s v="Standard Class"/>
    <x v="1"/>
    <s v="United States"/>
    <s v="Irving"/>
    <x v="5"/>
    <n v="75061"/>
    <x v="2"/>
    <x v="1"/>
    <x v="2"/>
    <n v="15.936"/>
    <n v="4"/>
    <n v="0.2"/>
    <n v="5.1791999999999998"/>
  </r>
  <r>
    <s v="Same Day"/>
    <x v="0"/>
    <s v="United States"/>
    <s v="Middletown"/>
    <x v="29"/>
    <n v="6457"/>
    <x v="3"/>
    <x v="0"/>
    <x v="5"/>
    <n v="27.46"/>
    <n v="2"/>
    <n v="0"/>
    <n v="9.8856000000000002"/>
  </r>
  <r>
    <s v="Standard Class"/>
    <x v="0"/>
    <s v="United States"/>
    <s v="Seattle"/>
    <x v="4"/>
    <n v="98103"/>
    <x v="1"/>
    <x v="1"/>
    <x v="8"/>
    <n v="55.423999999999999"/>
    <n v="2"/>
    <n v="0.2"/>
    <n v="19.398399999999999"/>
  </r>
  <r>
    <s v="Standard Class"/>
    <x v="0"/>
    <s v="United States"/>
    <s v="Vineland"/>
    <x v="30"/>
    <n v="8360"/>
    <x v="3"/>
    <x v="0"/>
    <x v="3"/>
    <n v="244.006"/>
    <n v="2"/>
    <n v="0.3"/>
    <n v="-31.372199999999999"/>
  </r>
  <r>
    <s v="First Class"/>
    <x v="1"/>
    <s v="United States"/>
    <s v="Pasadena"/>
    <x v="5"/>
    <n v="77506"/>
    <x v="2"/>
    <x v="2"/>
    <x v="11"/>
    <n v="159.98400000000001"/>
    <n v="2"/>
    <n v="0.2"/>
    <n v="43.995600000000003"/>
  </r>
  <r>
    <s v="First Class"/>
    <x v="1"/>
    <s v="United States"/>
    <s v="Pasadena"/>
    <x v="5"/>
    <n v="77506"/>
    <x v="2"/>
    <x v="0"/>
    <x v="1"/>
    <n v="1024.7159999999999"/>
    <n v="6"/>
    <n v="0.3"/>
    <n v="-29.2776"/>
  </r>
  <r>
    <s v="First Class"/>
    <x v="1"/>
    <s v="United States"/>
    <s v="New York City"/>
    <x v="15"/>
    <n v="10009"/>
    <x v="3"/>
    <x v="1"/>
    <x v="13"/>
    <n v="3.68"/>
    <n v="2"/>
    <n v="0"/>
    <n v="1.8031999999999999"/>
  </r>
  <r>
    <s v="Standard Class"/>
    <x v="0"/>
    <s v="United States"/>
    <s v="Glendale"/>
    <x v="16"/>
    <n v="85301"/>
    <x v="1"/>
    <x v="0"/>
    <x v="5"/>
    <n v="121.376"/>
    <n v="4"/>
    <n v="0.2"/>
    <n v="-3.0344000000000002"/>
  </r>
  <r>
    <s v="Standard Class"/>
    <x v="0"/>
    <s v="United States"/>
    <s v="Glendale"/>
    <x v="16"/>
    <n v="85301"/>
    <x v="1"/>
    <x v="2"/>
    <x v="11"/>
    <n v="95.975999999999999"/>
    <n v="3"/>
    <n v="0.2"/>
    <n v="-10.7973"/>
  </r>
  <r>
    <s v="Same Day"/>
    <x v="2"/>
    <s v="United States"/>
    <s v="Jacksonville"/>
    <x v="2"/>
    <n v="32216"/>
    <x v="0"/>
    <x v="2"/>
    <x v="11"/>
    <n v="255.96799999999999"/>
    <n v="4"/>
    <n v="0.2"/>
    <n v="31.995999999999999"/>
  </r>
  <r>
    <s v="Standard Class"/>
    <x v="1"/>
    <s v="United States"/>
    <s v="Detroit"/>
    <x v="12"/>
    <n v="48234"/>
    <x v="2"/>
    <x v="0"/>
    <x v="1"/>
    <n v="872.94"/>
    <n v="3"/>
    <n v="0"/>
    <n v="226.96440000000001"/>
  </r>
  <r>
    <s v="Standard Class"/>
    <x v="1"/>
    <s v="United States"/>
    <s v="Detroit"/>
    <x v="12"/>
    <n v="48234"/>
    <x v="2"/>
    <x v="1"/>
    <x v="8"/>
    <n v="41.54"/>
    <n v="2"/>
    <n v="0"/>
    <n v="19.523800000000001"/>
  </r>
  <r>
    <s v="Standard Class"/>
    <x v="1"/>
    <s v="United States"/>
    <s v="Detroit"/>
    <x v="12"/>
    <n v="48234"/>
    <x v="2"/>
    <x v="1"/>
    <x v="10"/>
    <n v="12.96"/>
    <n v="2"/>
    <n v="0"/>
    <n v="6.2207999999999997"/>
  </r>
  <r>
    <s v="Second Class"/>
    <x v="1"/>
    <s v="United States"/>
    <s v="Philadelphia"/>
    <x v="9"/>
    <n v="19120"/>
    <x v="3"/>
    <x v="1"/>
    <x v="6"/>
    <n v="6.8479999999999999"/>
    <n v="2"/>
    <n v="0.2"/>
    <n v="0.59919999999999995"/>
  </r>
  <r>
    <s v="Standard Class"/>
    <x v="1"/>
    <s v="United States"/>
    <s v="Los Angeles"/>
    <x v="1"/>
    <n v="90004"/>
    <x v="1"/>
    <x v="1"/>
    <x v="2"/>
    <n v="8.67"/>
    <n v="3"/>
    <n v="0"/>
    <n v="4.0749000000000004"/>
  </r>
  <r>
    <s v="Same Day"/>
    <x v="0"/>
    <s v="United States"/>
    <s v="Houston"/>
    <x v="5"/>
    <n v="77036"/>
    <x v="2"/>
    <x v="0"/>
    <x v="5"/>
    <n v="6.6879999999999997"/>
    <n v="4"/>
    <n v="0.6"/>
    <n v="-4.0128000000000004"/>
  </r>
  <r>
    <s v="Standard Class"/>
    <x v="2"/>
    <s v="United States"/>
    <s v="Niagara Falls"/>
    <x v="15"/>
    <n v="14304"/>
    <x v="3"/>
    <x v="1"/>
    <x v="6"/>
    <n v="17.28"/>
    <n v="6"/>
    <n v="0"/>
    <n v="5.0111999999999997"/>
  </r>
  <r>
    <s v="Standard Class"/>
    <x v="2"/>
    <s v="United States"/>
    <s v="Niagara Falls"/>
    <x v="15"/>
    <n v="14304"/>
    <x v="3"/>
    <x v="1"/>
    <x v="8"/>
    <n v="17.712"/>
    <n v="3"/>
    <n v="0.2"/>
    <n v="6.4206000000000003"/>
  </r>
  <r>
    <s v="Standard Class"/>
    <x v="2"/>
    <s v="United States"/>
    <s v="New York City"/>
    <x v="15"/>
    <n v="10024"/>
    <x v="3"/>
    <x v="1"/>
    <x v="2"/>
    <n v="28.91"/>
    <n v="7"/>
    <n v="0"/>
    <n v="13.2986"/>
  </r>
  <r>
    <s v="Standard Class"/>
    <x v="0"/>
    <s v="United States"/>
    <s v="Thomasville"/>
    <x v="3"/>
    <n v="27360"/>
    <x v="0"/>
    <x v="1"/>
    <x v="14"/>
    <n v="52.136000000000003"/>
    <n v="7"/>
    <n v="0.2"/>
    <n v="5.8653000000000004"/>
  </r>
  <r>
    <s v="First Class"/>
    <x v="0"/>
    <s v="United States"/>
    <s v="Westminster"/>
    <x v="1"/>
    <n v="92683"/>
    <x v="1"/>
    <x v="2"/>
    <x v="7"/>
    <n v="31.968"/>
    <n v="4"/>
    <n v="0.2"/>
    <n v="2.3976000000000002"/>
  </r>
  <r>
    <s v="Standard Class"/>
    <x v="0"/>
    <s v="United States"/>
    <s v="San Francisco"/>
    <x v="1"/>
    <n v="94122"/>
    <x v="1"/>
    <x v="1"/>
    <x v="10"/>
    <n v="25.92"/>
    <n v="4"/>
    <n v="0"/>
    <n v="12.441599999999999"/>
  </r>
  <r>
    <s v="Standard Class"/>
    <x v="0"/>
    <s v="United States"/>
    <s v="San Francisco"/>
    <x v="1"/>
    <n v="94122"/>
    <x v="1"/>
    <x v="1"/>
    <x v="10"/>
    <n v="40.46"/>
    <n v="7"/>
    <n v="0"/>
    <n v="19.825399999999998"/>
  </r>
  <r>
    <s v="Standard Class"/>
    <x v="0"/>
    <s v="United States"/>
    <s v="San Francisco"/>
    <x v="1"/>
    <n v="94122"/>
    <x v="1"/>
    <x v="1"/>
    <x v="4"/>
    <n v="33.869999999999997"/>
    <n v="3"/>
    <n v="0"/>
    <n v="8.8062000000000005"/>
  </r>
  <r>
    <s v="Second Class"/>
    <x v="0"/>
    <s v="United States"/>
    <s v="Jackson"/>
    <x v="18"/>
    <n v="38301"/>
    <x v="0"/>
    <x v="1"/>
    <x v="6"/>
    <n v="9.7279999999999998"/>
    <n v="2"/>
    <n v="0.2"/>
    <n v="1.7023999999999999"/>
  </r>
  <r>
    <s v="Second Class"/>
    <x v="0"/>
    <s v="United States"/>
    <s v="Jackson"/>
    <x v="18"/>
    <n v="38301"/>
    <x v="0"/>
    <x v="1"/>
    <x v="10"/>
    <n v="3.4239999999999999"/>
    <n v="1"/>
    <n v="0.2"/>
    <n v="1.07"/>
  </r>
  <r>
    <s v="Standard Class"/>
    <x v="1"/>
    <s v="United States"/>
    <s v="Seattle"/>
    <x v="4"/>
    <n v="98115"/>
    <x v="1"/>
    <x v="2"/>
    <x v="11"/>
    <n v="177"/>
    <n v="3"/>
    <n v="0"/>
    <n v="30.09"/>
  </r>
  <r>
    <s v="Standard Class"/>
    <x v="0"/>
    <s v="United States"/>
    <s v="New York City"/>
    <x v="15"/>
    <n v="10035"/>
    <x v="3"/>
    <x v="1"/>
    <x v="13"/>
    <n v="3.76"/>
    <n v="2"/>
    <n v="0"/>
    <n v="1.3160000000000001"/>
  </r>
  <r>
    <s v="Standard Class"/>
    <x v="2"/>
    <s v="United States"/>
    <s v="Los Angeles"/>
    <x v="1"/>
    <n v="90008"/>
    <x v="1"/>
    <x v="2"/>
    <x v="7"/>
    <n v="1212.848"/>
    <n v="7"/>
    <n v="0.2"/>
    <n v="106.1242"/>
  </r>
  <r>
    <s v="Standard Class"/>
    <x v="2"/>
    <s v="United States"/>
    <s v="Los Angeles"/>
    <x v="1"/>
    <n v="90008"/>
    <x v="1"/>
    <x v="2"/>
    <x v="11"/>
    <n v="89.97"/>
    <n v="3"/>
    <n v="0"/>
    <n v="37.787399999999998"/>
  </r>
  <r>
    <s v="Standard Class"/>
    <x v="2"/>
    <s v="United States"/>
    <s v="Los Angeles"/>
    <x v="1"/>
    <n v="90008"/>
    <x v="1"/>
    <x v="0"/>
    <x v="5"/>
    <n v="42.6"/>
    <n v="3"/>
    <n v="0"/>
    <n v="16.614000000000001"/>
  </r>
  <r>
    <s v="Standard Class"/>
    <x v="0"/>
    <s v="United States"/>
    <s v="Philadelphia"/>
    <x v="9"/>
    <n v="19143"/>
    <x v="3"/>
    <x v="1"/>
    <x v="2"/>
    <n v="5.04"/>
    <n v="2"/>
    <n v="0.2"/>
    <n v="1.764"/>
  </r>
  <r>
    <s v="Second Class"/>
    <x v="1"/>
    <s v="United States"/>
    <s v="New York City"/>
    <x v="15"/>
    <n v="10024"/>
    <x v="3"/>
    <x v="1"/>
    <x v="12"/>
    <n v="62.96"/>
    <n v="4"/>
    <n v="0"/>
    <n v="28.332000000000001"/>
  </r>
  <r>
    <s v="Standard Class"/>
    <x v="1"/>
    <s v="United States"/>
    <s v="New York City"/>
    <x v="15"/>
    <n v="10035"/>
    <x v="3"/>
    <x v="1"/>
    <x v="10"/>
    <n v="5.88"/>
    <n v="1"/>
    <n v="0"/>
    <n v="2.8812000000000002"/>
  </r>
  <r>
    <s v="Standard Class"/>
    <x v="1"/>
    <s v="United States"/>
    <s v="New York City"/>
    <x v="15"/>
    <n v="10035"/>
    <x v="3"/>
    <x v="0"/>
    <x v="1"/>
    <n v="977.29200000000003"/>
    <n v="6"/>
    <n v="0.1"/>
    <n v="173.74080000000001"/>
  </r>
  <r>
    <s v="Standard Class"/>
    <x v="1"/>
    <s v="United States"/>
    <s v="Vancouver"/>
    <x v="4"/>
    <n v="98661"/>
    <x v="1"/>
    <x v="0"/>
    <x v="5"/>
    <n v="9.64"/>
    <n v="2"/>
    <n v="0"/>
    <n v="3.6631999999999998"/>
  </r>
  <r>
    <s v="Second Class"/>
    <x v="0"/>
    <s v="United States"/>
    <s v="Columbus"/>
    <x v="32"/>
    <n v="31907"/>
    <x v="0"/>
    <x v="1"/>
    <x v="6"/>
    <n v="40.049999999999997"/>
    <n v="3"/>
    <n v="0"/>
    <n v="11.214"/>
  </r>
  <r>
    <s v="Standard Class"/>
    <x v="0"/>
    <s v="United States"/>
    <s v="Coppell"/>
    <x v="5"/>
    <n v="75019"/>
    <x v="2"/>
    <x v="1"/>
    <x v="6"/>
    <n v="10.192"/>
    <n v="7"/>
    <n v="0.2"/>
    <n v="3.1850000000000001"/>
  </r>
  <r>
    <s v="Standard Class"/>
    <x v="0"/>
    <s v="United States"/>
    <s v="Coppell"/>
    <x v="5"/>
    <n v="75019"/>
    <x v="2"/>
    <x v="1"/>
    <x v="4"/>
    <n v="16.783999999999999"/>
    <n v="1"/>
    <n v="0.2"/>
    <n v="-0.20979999999999999"/>
  </r>
  <r>
    <s v="Standard Class"/>
    <x v="0"/>
    <s v="United States"/>
    <s v="Coppell"/>
    <x v="5"/>
    <n v="75019"/>
    <x v="2"/>
    <x v="1"/>
    <x v="6"/>
    <n v="13.12"/>
    <n v="5"/>
    <n v="0.2"/>
    <n v="3.7719999999999998"/>
  </r>
  <r>
    <s v="First Class"/>
    <x v="2"/>
    <s v="United States"/>
    <s v="San Francisco"/>
    <x v="1"/>
    <n v="94122"/>
    <x v="1"/>
    <x v="1"/>
    <x v="8"/>
    <n v="18.16"/>
    <n v="5"/>
    <n v="0.2"/>
    <n v="6.5830000000000002"/>
  </r>
  <r>
    <s v="Standard Class"/>
    <x v="0"/>
    <s v="United States"/>
    <s v="Austin"/>
    <x v="5"/>
    <n v="78745"/>
    <x v="2"/>
    <x v="1"/>
    <x v="10"/>
    <n v="16.056000000000001"/>
    <n v="3"/>
    <n v="0.2"/>
    <n v="5.8202999999999996"/>
  </r>
  <r>
    <s v="Standard Class"/>
    <x v="0"/>
    <s v="United States"/>
    <s v="Austin"/>
    <x v="5"/>
    <n v="78745"/>
    <x v="2"/>
    <x v="1"/>
    <x v="10"/>
    <n v="223.05600000000001"/>
    <n v="9"/>
    <n v="0.2"/>
    <n v="69.704999999999998"/>
  </r>
  <r>
    <s v="Standard Class"/>
    <x v="0"/>
    <s v="United States"/>
    <s v="Austin"/>
    <x v="5"/>
    <n v="78745"/>
    <x v="2"/>
    <x v="1"/>
    <x v="4"/>
    <n v="540.048"/>
    <n v="3"/>
    <n v="0.2"/>
    <n v="-47.254199999999997"/>
  </r>
  <r>
    <s v="Standard Class"/>
    <x v="2"/>
    <s v="United States"/>
    <s v="Los Angeles"/>
    <x v="1"/>
    <n v="90045"/>
    <x v="1"/>
    <x v="2"/>
    <x v="7"/>
    <n v="33.520000000000003"/>
    <n v="2"/>
    <n v="0.2"/>
    <n v="3.3519999999999999"/>
  </r>
  <r>
    <s v="Standard Class"/>
    <x v="2"/>
    <s v="United States"/>
    <s v="Los Angeles"/>
    <x v="1"/>
    <n v="90045"/>
    <x v="1"/>
    <x v="0"/>
    <x v="5"/>
    <n v="9.94"/>
    <n v="2"/>
    <n v="0"/>
    <n v="3.0813999999999999"/>
  </r>
  <r>
    <s v="Standard Class"/>
    <x v="2"/>
    <s v="United States"/>
    <s v="Los Angeles"/>
    <x v="1"/>
    <n v="90004"/>
    <x v="1"/>
    <x v="1"/>
    <x v="6"/>
    <n v="6.72"/>
    <n v="4"/>
    <n v="0"/>
    <n v="3.36"/>
  </r>
  <r>
    <s v="Standard Class"/>
    <x v="2"/>
    <s v="United States"/>
    <s v="Los Angeles"/>
    <x v="1"/>
    <n v="90004"/>
    <x v="1"/>
    <x v="0"/>
    <x v="3"/>
    <n v="1004.976"/>
    <n v="6"/>
    <n v="0.2"/>
    <n v="-175.8708"/>
  </r>
  <r>
    <s v="Standard Class"/>
    <x v="0"/>
    <s v="United States"/>
    <s v="New York City"/>
    <x v="15"/>
    <n v="10024"/>
    <x v="3"/>
    <x v="1"/>
    <x v="8"/>
    <n v="17.88"/>
    <n v="3"/>
    <n v="0.2"/>
    <n v="5.5875000000000004"/>
  </r>
  <r>
    <s v="Standard Class"/>
    <x v="0"/>
    <s v="United States"/>
    <s v="Columbus"/>
    <x v="32"/>
    <n v="31907"/>
    <x v="0"/>
    <x v="2"/>
    <x v="15"/>
    <n v="396"/>
    <n v="4"/>
    <n v="0"/>
    <n v="190.08"/>
  </r>
  <r>
    <s v="Same Day"/>
    <x v="2"/>
    <s v="United States"/>
    <s v="Omaha"/>
    <x v="8"/>
    <n v="68104"/>
    <x v="2"/>
    <x v="1"/>
    <x v="8"/>
    <n v="34.5"/>
    <n v="3"/>
    <n v="0"/>
    <n v="15.525"/>
  </r>
  <r>
    <s v="First Class"/>
    <x v="0"/>
    <s v="United States"/>
    <s v="Los Angeles"/>
    <x v="1"/>
    <n v="90036"/>
    <x v="1"/>
    <x v="0"/>
    <x v="5"/>
    <n v="8.36"/>
    <n v="2"/>
    <n v="0"/>
    <n v="3.0095999999999998"/>
  </r>
  <r>
    <s v="Standard Class"/>
    <x v="1"/>
    <s v="United States"/>
    <s v="Pomona"/>
    <x v="1"/>
    <n v="91767"/>
    <x v="1"/>
    <x v="1"/>
    <x v="6"/>
    <n v="385.6"/>
    <n v="8"/>
    <n v="0"/>
    <n v="111.824"/>
  </r>
  <r>
    <s v="Standard Class"/>
    <x v="1"/>
    <s v="United States"/>
    <s v="Pomona"/>
    <x v="1"/>
    <n v="91767"/>
    <x v="1"/>
    <x v="1"/>
    <x v="6"/>
    <n v="35.82"/>
    <n v="9"/>
    <n v="0"/>
    <n v="11.820600000000001"/>
  </r>
  <r>
    <s v="Standard Class"/>
    <x v="0"/>
    <s v="United States"/>
    <s v="Dallas"/>
    <x v="5"/>
    <n v="75220"/>
    <x v="2"/>
    <x v="1"/>
    <x v="4"/>
    <n v="200.06399999999999"/>
    <n v="3"/>
    <n v="0.2"/>
    <n v="12.504"/>
  </r>
  <r>
    <s v="Standard Class"/>
    <x v="0"/>
    <s v="United States"/>
    <s v="Dallas"/>
    <x v="5"/>
    <n v="75220"/>
    <x v="2"/>
    <x v="1"/>
    <x v="8"/>
    <n v="21.38"/>
    <n v="5"/>
    <n v="0.8"/>
    <n v="-33.139000000000003"/>
  </r>
  <r>
    <s v="Standard Class"/>
    <x v="0"/>
    <s v="United States"/>
    <s v="Dallas"/>
    <x v="5"/>
    <n v="75220"/>
    <x v="2"/>
    <x v="1"/>
    <x v="8"/>
    <n v="6.7439999999999998"/>
    <n v="4"/>
    <n v="0.8"/>
    <n v="-11.4648"/>
  </r>
  <r>
    <s v="Standard Class"/>
    <x v="0"/>
    <s v="United States"/>
    <s v="Philadelphia"/>
    <x v="9"/>
    <n v="19120"/>
    <x v="3"/>
    <x v="0"/>
    <x v="1"/>
    <n v="63.686"/>
    <n v="1"/>
    <n v="0.3"/>
    <n v="-9.0980000000000008"/>
  </r>
  <r>
    <s v="Second Class"/>
    <x v="0"/>
    <s v="United States"/>
    <s v="North Las Vegas"/>
    <x v="33"/>
    <n v="89031"/>
    <x v="1"/>
    <x v="0"/>
    <x v="3"/>
    <n v="1669.6"/>
    <n v="4"/>
    <n v="0"/>
    <n v="116.872"/>
  </r>
  <r>
    <s v="Second Class"/>
    <x v="0"/>
    <s v="United States"/>
    <s v="Seattle"/>
    <x v="4"/>
    <n v="98105"/>
    <x v="1"/>
    <x v="1"/>
    <x v="8"/>
    <n v="83.84"/>
    <n v="2"/>
    <n v="0.2"/>
    <n v="27.248000000000001"/>
  </r>
  <r>
    <s v="Second Class"/>
    <x v="0"/>
    <s v="United States"/>
    <s v="Seattle"/>
    <x v="4"/>
    <n v="98105"/>
    <x v="1"/>
    <x v="1"/>
    <x v="8"/>
    <n v="13.272"/>
    <n v="3"/>
    <n v="0.2"/>
    <n v="4.3133999999999997"/>
  </r>
  <r>
    <s v="Second Class"/>
    <x v="1"/>
    <s v="United States"/>
    <s v="San Francisco"/>
    <x v="1"/>
    <n v="94110"/>
    <x v="1"/>
    <x v="1"/>
    <x v="8"/>
    <n v="21.335999999999999"/>
    <n v="7"/>
    <n v="0.2"/>
    <n v="7.7343000000000002"/>
  </r>
  <r>
    <s v="Standard Class"/>
    <x v="2"/>
    <s v="United States"/>
    <s v="Chicago"/>
    <x v="10"/>
    <n v="60610"/>
    <x v="2"/>
    <x v="1"/>
    <x v="6"/>
    <n v="16.52"/>
    <n v="5"/>
    <n v="0.2"/>
    <n v="2.0649999999999999"/>
  </r>
  <r>
    <s v="Standard Class"/>
    <x v="0"/>
    <s v="United States"/>
    <s v="Tucson"/>
    <x v="16"/>
    <n v="85705"/>
    <x v="1"/>
    <x v="0"/>
    <x v="5"/>
    <n v="206.11199999999999"/>
    <n v="6"/>
    <n v="0.2"/>
    <n v="48.951599999999999"/>
  </r>
  <r>
    <s v="Standard Class"/>
    <x v="0"/>
    <s v="United States"/>
    <s v="Tucson"/>
    <x v="16"/>
    <n v="85705"/>
    <x v="1"/>
    <x v="1"/>
    <x v="10"/>
    <n v="19.920000000000002"/>
    <n v="5"/>
    <n v="0.2"/>
    <n v="6.7229999999999999"/>
  </r>
  <r>
    <s v="Standard Class"/>
    <x v="0"/>
    <s v="United States"/>
    <s v="Tucson"/>
    <x v="16"/>
    <n v="85705"/>
    <x v="1"/>
    <x v="1"/>
    <x v="10"/>
    <n v="198.27199999999999"/>
    <n v="8"/>
    <n v="0.2"/>
    <n v="61.96"/>
  </r>
  <r>
    <s v="Standard Class"/>
    <x v="0"/>
    <s v="United States"/>
    <s v="Tucson"/>
    <x v="16"/>
    <n v="85705"/>
    <x v="1"/>
    <x v="1"/>
    <x v="4"/>
    <n v="247.10400000000001"/>
    <n v="6"/>
    <n v="0.2"/>
    <n v="-58.687199999999997"/>
  </r>
  <r>
    <s v="Standard Class"/>
    <x v="0"/>
    <s v="United States"/>
    <s v="Tucson"/>
    <x v="16"/>
    <n v="85705"/>
    <x v="1"/>
    <x v="1"/>
    <x v="6"/>
    <n v="86.304000000000002"/>
    <n v="6"/>
    <n v="0.2"/>
    <n v="9.7091999999999992"/>
  </r>
  <r>
    <s v="Standard Class"/>
    <x v="0"/>
    <s v="United States"/>
    <s v="Allentown"/>
    <x v="9"/>
    <n v="18103"/>
    <x v="3"/>
    <x v="1"/>
    <x v="6"/>
    <n v="4.16"/>
    <n v="2"/>
    <n v="0.2"/>
    <n v="0.36399999999999999"/>
  </r>
  <r>
    <s v="Standard Class"/>
    <x v="0"/>
    <s v="United States"/>
    <s v="Allentown"/>
    <x v="9"/>
    <n v="18103"/>
    <x v="3"/>
    <x v="0"/>
    <x v="5"/>
    <n v="11.648"/>
    <n v="2"/>
    <n v="0.2"/>
    <n v="3.3488000000000002"/>
  </r>
  <r>
    <s v="Second Class"/>
    <x v="1"/>
    <s v="United States"/>
    <s v="Newark"/>
    <x v="13"/>
    <n v="19711"/>
    <x v="3"/>
    <x v="1"/>
    <x v="13"/>
    <n v="26.18"/>
    <n v="7"/>
    <n v="0"/>
    <n v="0.52359999999999995"/>
  </r>
  <r>
    <s v="Second Class"/>
    <x v="1"/>
    <s v="United States"/>
    <s v="Newark"/>
    <x v="13"/>
    <n v="19711"/>
    <x v="3"/>
    <x v="1"/>
    <x v="10"/>
    <n v="7.3"/>
    <n v="2"/>
    <n v="0"/>
    <n v="3.431"/>
  </r>
  <r>
    <s v="Standard Class"/>
    <x v="1"/>
    <s v="United States"/>
    <s v="Miami"/>
    <x v="2"/>
    <n v="33142"/>
    <x v="0"/>
    <x v="1"/>
    <x v="10"/>
    <n v="74.352000000000004"/>
    <n v="3"/>
    <n v="0.2"/>
    <n v="23.234999999999999"/>
  </r>
  <r>
    <s v="Standard Class"/>
    <x v="0"/>
    <s v="United States"/>
    <s v="Tempe"/>
    <x v="16"/>
    <n v="85281"/>
    <x v="1"/>
    <x v="1"/>
    <x v="4"/>
    <n v="10.744"/>
    <n v="1"/>
    <n v="0.2"/>
    <n v="0.80579999999999996"/>
  </r>
  <r>
    <s v="Standard Class"/>
    <x v="0"/>
    <s v="United States"/>
    <s v="Tempe"/>
    <x v="16"/>
    <n v="85281"/>
    <x v="1"/>
    <x v="1"/>
    <x v="13"/>
    <n v="8.3759999999999994"/>
    <n v="3"/>
    <n v="0.2"/>
    <n v="2.7222"/>
  </r>
  <r>
    <s v="Standard Class"/>
    <x v="1"/>
    <s v="United States"/>
    <s v="New York City"/>
    <x v="15"/>
    <n v="10035"/>
    <x v="3"/>
    <x v="1"/>
    <x v="4"/>
    <n v="212.88"/>
    <n v="6"/>
    <n v="0"/>
    <n v="0"/>
  </r>
  <r>
    <s v="Standard Class"/>
    <x v="2"/>
    <s v="United States"/>
    <s v="Laguna Niguel"/>
    <x v="1"/>
    <n v="92677"/>
    <x v="1"/>
    <x v="0"/>
    <x v="0"/>
    <n v="203.983"/>
    <n v="2"/>
    <n v="0.15"/>
    <n v="16.7986"/>
  </r>
  <r>
    <s v="Standard Class"/>
    <x v="1"/>
    <s v="United States"/>
    <s v="Bridgeton"/>
    <x v="30"/>
    <n v="8302"/>
    <x v="3"/>
    <x v="1"/>
    <x v="4"/>
    <n v="40.74"/>
    <n v="3"/>
    <n v="0"/>
    <n v="0.40739999999999998"/>
  </r>
  <r>
    <s v="Standard Class"/>
    <x v="1"/>
    <s v="United States"/>
    <s v="Bridgeton"/>
    <x v="30"/>
    <n v="8302"/>
    <x v="3"/>
    <x v="1"/>
    <x v="9"/>
    <n v="11.67"/>
    <n v="3"/>
    <n v="0"/>
    <n v="3.0341999999999998"/>
  </r>
  <r>
    <s v="Second Class"/>
    <x v="0"/>
    <s v="United States"/>
    <s v="Everett"/>
    <x v="31"/>
    <n v="2149"/>
    <x v="3"/>
    <x v="2"/>
    <x v="7"/>
    <n v="39.99"/>
    <n v="1"/>
    <n v="0"/>
    <n v="11.597099999999999"/>
  </r>
  <r>
    <s v="Second Class"/>
    <x v="0"/>
    <s v="United States"/>
    <s v="Everett"/>
    <x v="31"/>
    <n v="2149"/>
    <x v="3"/>
    <x v="1"/>
    <x v="6"/>
    <n v="16.28"/>
    <n v="2"/>
    <n v="0"/>
    <n v="6.5119999999999996"/>
  </r>
  <r>
    <s v="Second Class"/>
    <x v="0"/>
    <s v="United States"/>
    <s v="Everett"/>
    <x v="31"/>
    <n v="2149"/>
    <x v="3"/>
    <x v="0"/>
    <x v="0"/>
    <n v="782.94"/>
    <n v="3"/>
    <n v="0"/>
    <n v="203.56440000000001"/>
  </r>
  <r>
    <s v="Second Class"/>
    <x v="0"/>
    <s v="United States"/>
    <s v="Everett"/>
    <x v="31"/>
    <n v="2149"/>
    <x v="3"/>
    <x v="1"/>
    <x v="8"/>
    <n v="242.48"/>
    <n v="7"/>
    <n v="0"/>
    <n v="116.3904"/>
  </r>
  <r>
    <s v="Second Class"/>
    <x v="0"/>
    <s v="United States"/>
    <s v="Columbus"/>
    <x v="24"/>
    <n v="43229"/>
    <x v="3"/>
    <x v="0"/>
    <x v="5"/>
    <n v="8.32"/>
    <n v="5"/>
    <n v="0.2"/>
    <n v="2.2879999999999998"/>
  </r>
  <r>
    <s v="Second Class"/>
    <x v="0"/>
    <s v="United States"/>
    <s v="Columbus"/>
    <x v="24"/>
    <n v="43229"/>
    <x v="3"/>
    <x v="1"/>
    <x v="13"/>
    <n v="10.464"/>
    <n v="6"/>
    <n v="0.2"/>
    <n v="1.7003999999999999"/>
  </r>
  <r>
    <s v="Standard Class"/>
    <x v="2"/>
    <s v="United States"/>
    <s v="San Diego"/>
    <x v="1"/>
    <n v="92024"/>
    <x v="1"/>
    <x v="1"/>
    <x v="8"/>
    <n v="82.896000000000001"/>
    <n v="3"/>
    <n v="0.2"/>
    <n v="29.0136"/>
  </r>
  <r>
    <s v="Standard Class"/>
    <x v="2"/>
    <s v="United States"/>
    <s v="San Diego"/>
    <x v="1"/>
    <n v="92024"/>
    <x v="1"/>
    <x v="1"/>
    <x v="10"/>
    <n v="34.24"/>
    <n v="4"/>
    <n v="0"/>
    <n v="16.0928"/>
  </r>
  <r>
    <s v="Second Class"/>
    <x v="1"/>
    <s v="United States"/>
    <s v="Watertown"/>
    <x v="15"/>
    <n v="13601"/>
    <x v="3"/>
    <x v="0"/>
    <x v="0"/>
    <n v="1573.4880000000001"/>
    <n v="7"/>
    <n v="0.2"/>
    <n v="196.68600000000001"/>
  </r>
  <r>
    <s v="Standard Class"/>
    <x v="1"/>
    <s v="United States"/>
    <s v="San Antonio"/>
    <x v="5"/>
    <n v="78207"/>
    <x v="2"/>
    <x v="1"/>
    <x v="10"/>
    <n v="335.52"/>
    <n v="4"/>
    <n v="0.2"/>
    <n v="117.432"/>
  </r>
  <r>
    <s v="Standard Class"/>
    <x v="1"/>
    <s v="United States"/>
    <s v="San Antonio"/>
    <x v="5"/>
    <n v="78207"/>
    <x v="2"/>
    <x v="1"/>
    <x v="8"/>
    <n v="23.911999999999999"/>
    <n v="2"/>
    <n v="0.8"/>
    <n v="-40.650399999999998"/>
  </r>
  <r>
    <s v="Standard Class"/>
    <x v="1"/>
    <s v="United States"/>
    <s v="San Antonio"/>
    <x v="5"/>
    <n v="78207"/>
    <x v="2"/>
    <x v="1"/>
    <x v="4"/>
    <n v="27.056000000000001"/>
    <n v="2"/>
    <n v="0.2"/>
    <n v="2.3673999999999999"/>
  </r>
  <r>
    <s v="First Class"/>
    <x v="0"/>
    <s v="United States"/>
    <s v="New York City"/>
    <x v="15"/>
    <n v="10011"/>
    <x v="3"/>
    <x v="2"/>
    <x v="16"/>
    <n v="559.99199999999996"/>
    <n v="1"/>
    <n v="0.2"/>
    <n v="174.9975"/>
  </r>
  <r>
    <s v="Second Class"/>
    <x v="2"/>
    <s v="United States"/>
    <s v="Houston"/>
    <x v="5"/>
    <n v="77095"/>
    <x v="2"/>
    <x v="1"/>
    <x v="9"/>
    <n v="9.3239999999999998"/>
    <n v="6"/>
    <n v="0.8"/>
    <n v="-24.708600000000001"/>
  </r>
  <r>
    <s v="Standard Class"/>
    <x v="0"/>
    <s v="United States"/>
    <s v="San Diego"/>
    <x v="1"/>
    <n v="92024"/>
    <x v="1"/>
    <x v="1"/>
    <x v="10"/>
    <n v="111.96"/>
    <n v="2"/>
    <n v="0"/>
    <n v="54.860399999999998"/>
  </r>
  <r>
    <s v="First Class"/>
    <x v="2"/>
    <s v="United States"/>
    <s v="Appleton"/>
    <x v="6"/>
    <n v="54915"/>
    <x v="2"/>
    <x v="1"/>
    <x v="2"/>
    <n v="21.56"/>
    <n v="7"/>
    <n v="0"/>
    <n v="10.348800000000001"/>
  </r>
  <r>
    <s v="Standard Class"/>
    <x v="0"/>
    <s v="United States"/>
    <s v="Richmond"/>
    <x v="0"/>
    <n v="40475"/>
    <x v="0"/>
    <x v="1"/>
    <x v="8"/>
    <n v="124.75"/>
    <n v="5"/>
    <n v="0"/>
    <n v="57.384999999999998"/>
  </r>
  <r>
    <s v="Standard Class"/>
    <x v="1"/>
    <s v="United States"/>
    <s v="Bellevue"/>
    <x v="4"/>
    <n v="98006"/>
    <x v="1"/>
    <x v="1"/>
    <x v="6"/>
    <n v="5.28"/>
    <n v="3"/>
    <n v="0"/>
    <n v="1.5311999999999999"/>
  </r>
  <r>
    <s v="Standard Class"/>
    <x v="0"/>
    <s v="United States"/>
    <s v="Long Beach"/>
    <x v="15"/>
    <n v="11561"/>
    <x v="3"/>
    <x v="2"/>
    <x v="11"/>
    <n v="91.96"/>
    <n v="4"/>
    <n v="0"/>
    <n v="39.5428"/>
  </r>
  <r>
    <s v="Standard Class"/>
    <x v="0"/>
    <s v="United States"/>
    <s v="Philadelphia"/>
    <x v="9"/>
    <n v="19140"/>
    <x v="3"/>
    <x v="1"/>
    <x v="12"/>
    <n v="9.3439999999999994"/>
    <n v="1"/>
    <n v="0.2"/>
    <n v="3.504"/>
  </r>
  <r>
    <s v="Standard Class"/>
    <x v="0"/>
    <s v="United States"/>
    <s v="Philadelphia"/>
    <x v="9"/>
    <n v="19140"/>
    <x v="3"/>
    <x v="1"/>
    <x v="6"/>
    <n v="79.36"/>
    <n v="5"/>
    <n v="0.2"/>
    <n v="9.92"/>
  </r>
  <r>
    <s v="Second Class"/>
    <x v="0"/>
    <s v="United States"/>
    <s v="Seattle"/>
    <x v="4"/>
    <n v="98103"/>
    <x v="1"/>
    <x v="0"/>
    <x v="3"/>
    <n v="171.96"/>
    <n v="2"/>
    <n v="0"/>
    <n v="44.709600000000002"/>
  </r>
  <r>
    <s v="Standard Class"/>
    <x v="1"/>
    <s v="United States"/>
    <s v="Seattle"/>
    <x v="4"/>
    <n v="98103"/>
    <x v="1"/>
    <x v="1"/>
    <x v="8"/>
    <n v="35.351999999999997"/>
    <n v="9"/>
    <n v="0.2"/>
    <n v="12.815099999999999"/>
  </r>
  <r>
    <s v="Standard Class"/>
    <x v="2"/>
    <s v="United States"/>
    <s v="San Francisco"/>
    <x v="1"/>
    <n v="94109"/>
    <x v="1"/>
    <x v="1"/>
    <x v="2"/>
    <n v="18.899999999999999"/>
    <n v="6"/>
    <n v="0"/>
    <n v="9.0719999999999992"/>
  </r>
  <r>
    <s v="First Class"/>
    <x v="2"/>
    <s v="United States"/>
    <s v="Seattle"/>
    <x v="4"/>
    <n v="98115"/>
    <x v="1"/>
    <x v="1"/>
    <x v="6"/>
    <n v="2.78"/>
    <n v="1"/>
    <n v="0"/>
    <n v="0.7228"/>
  </r>
  <r>
    <s v="Same Day"/>
    <x v="0"/>
    <s v="United States"/>
    <s v="New York City"/>
    <x v="15"/>
    <n v="10011"/>
    <x v="3"/>
    <x v="0"/>
    <x v="3"/>
    <n v="1044.6300000000001"/>
    <n v="5"/>
    <n v="0.4"/>
    <n v="-295.9785"/>
  </r>
  <r>
    <s v="Same Day"/>
    <x v="0"/>
    <s v="United States"/>
    <s v="Philadelphia"/>
    <x v="9"/>
    <n v="19134"/>
    <x v="3"/>
    <x v="1"/>
    <x v="10"/>
    <n v="11.352"/>
    <n v="3"/>
    <n v="0.2"/>
    <n v="4.1151"/>
  </r>
  <r>
    <s v="Same Day"/>
    <x v="0"/>
    <s v="United States"/>
    <s v="Columbia"/>
    <x v="20"/>
    <n v="29203"/>
    <x v="0"/>
    <x v="1"/>
    <x v="4"/>
    <n v="354.9"/>
    <n v="5"/>
    <n v="0"/>
    <n v="17.745000000000001"/>
  </r>
  <r>
    <s v="Standard Class"/>
    <x v="2"/>
    <s v="United States"/>
    <s v="Seattle"/>
    <x v="4"/>
    <n v="98105"/>
    <x v="1"/>
    <x v="2"/>
    <x v="7"/>
    <n v="453.57600000000002"/>
    <n v="3"/>
    <n v="0.2"/>
    <n v="39.687899999999999"/>
  </r>
  <r>
    <s v="First Class"/>
    <x v="0"/>
    <s v="United States"/>
    <s v="Allen"/>
    <x v="5"/>
    <n v="75002"/>
    <x v="2"/>
    <x v="2"/>
    <x v="11"/>
    <n v="21.48"/>
    <n v="3"/>
    <n v="0.2"/>
    <n v="-0.26850000000000002"/>
  </r>
  <r>
    <s v="First Class"/>
    <x v="0"/>
    <s v="United States"/>
    <s v="Allen"/>
    <x v="5"/>
    <n v="75002"/>
    <x v="2"/>
    <x v="1"/>
    <x v="8"/>
    <n v="8.7840000000000007"/>
    <n v="4"/>
    <n v="0.8"/>
    <n v="-13.6152"/>
  </r>
  <r>
    <s v="Same Day"/>
    <x v="0"/>
    <s v="United States"/>
    <s v="Los Angeles"/>
    <x v="1"/>
    <n v="90004"/>
    <x v="1"/>
    <x v="1"/>
    <x v="10"/>
    <n v="122.97"/>
    <n v="3"/>
    <n v="0"/>
    <n v="60.255299999999998"/>
  </r>
  <r>
    <s v="Standard Class"/>
    <x v="1"/>
    <s v="United States"/>
    <s v="Atlanta"/>
    <x v="32"/>
    <n v="30318"/>
    <x v="0"/>
    <x v="1"/>
    <x v="6"/>
    <n v="12.84"/>
    <n v="3"/>
    <n v="0"/>
    <n v="3.7235999999999998"/>
  </r>
  <r>
    <s v="First Class"/>
    <x v="0"/>
    <s v="United States"/>
    <s v="Los Angeles"/>
    <x v="1"/>
    <n v="90004"/>
    <x v="1"/>
    <x v="0"/>
    <x v="1"/>
    <n v="603.91999999999996"/>
    <n v="5"/>
    <n v="0.2"/>
    <n v="-67.941000000000003"/>
  </r>
  <r>
    <s v="First Class"/>
    <x v="0"/>
    <s v="United States"/>
    <s v="Los Angeles"/>
    <x v="1"/>
    <n v="90004"/>
    <x v="1"/>
    <x v="1"/>
    <x v="12"/>
    <n v="21.84"/>
    <n v="3"/>
    <n v="0"/>
    <n v="10.4832"/>
  </r>
  <r>
    <s v="First Class"/>
    <x v="0"/>
    <s v="United States"/>
    <s v="Los Angeles"/>
    <x v="1"/>
    <n v="90004"/>
    <x v="1"/>
    <x v="2"/>
    <x v="11"/>
    <n v="29.99"/>
    <n v="1"/>
    <n v="0"/>
    <n v="6.2979000000000003"/>
  </r>
  <r>
    <s v="First Class"/>
    <x v="0"/>
    <s v="United States"/>
    <s v="Los Angeles"/>
    <x v="1"/>
    <n v="90004"/>
    <x v="1"/>
    <x v="0"/>
    <x v="1"/>
    <n v="381.44"/>
    <n v="2"/>
    <n v="0.2"/>
    <n v="23.84"/>
  </r>
  <r>
    <s v="First Class"/>
    <x v="0"/>
    <s v="United States"/>
    <s v="El Paso"/>
    <x v="5"/>
    <n v="79907"/>
    <x v="2"/>
    <x v="2"/>
    <x v="7"/>
    <n v="40.68"/>
    <n v="3"/>
    <n v="0.2"/>
    <n v="-9.1530000000000005"/>
  </r>
  <r>
    <s v="First Class"/>
    <x v="0"/>
    <s v="United States"/>
    <s v="El Paso"/>
    <x v="5"/>
    <n v="79907"/>
    <x v="2"/>
    <x v="0"/>
    <x v="1"/>
    <n v="763.28"/>
    <n v="5"/>
    <n v="0.3"/>
    <n v="-21.808"/>
  </r>
  <r>
    <s v="Standard Class"/>
    <x v="2"/>
    <s v="United States"/>
    <s v="Aurora"/>
    <x v="10"/>
    <n v="60505"/>
    <x v="2"/>
    <x v="1"/>
    <x v="4"/>
    <n v="23.952000000000002"/>
    <n v="2"/>
    <n v="0.2"/>
    <n v="2.3952"/>
  </r>
  <r>
    <s v="Standard Class"/>
    <x v="2"/>
    <s v="United States"/>
    <s v="Florence"/>
    <x v="19"/>
    <n v="35630"/>
    <x v="0"/>
    <x v="1"/>
    <x v="10"/>
    <n v="4.9800000000000004"/>
    <n v="1"/>
    <n v="0"/>
    <n v="2.4401999999999999"/>
  </r>
  <r>
    <s v="First Class"/>
    <x v="0"/>
    <s v="United States"/>
    <s v="New York City"/>
    <x v="15"/>
    <n v="10011"/>
    <x v="3"/>
    <x v="1"/>
    <x v="9"/>
    <n v="170.88"/>
    <n v="3"/>
    <n v="0"/>
    <n v="49.555199999999999"/>
  </r>
  <r>
    <s v="First Class"/>
    <x v="0"/>
    <s v="United States"/>
    <s v="New York City"/>
    <x v="15"/>
    <n v="10024"/>
    <x v="3"/>
    <x v="2"/>
    <x v="7"/>
    <n v="307.98"/>
    <n v="2"/>
    <n v="0"/>
    <n v="89.3142"/>
  </r>
  <r>
    <s v="First Class"/>
    <x v="0"/>
    <s v="United States"/>
    <s v="New York City"/>
    <x v="15"/>
    <n v="10024"/>
    <x v="3"/>
    <x v="0"/>
    <x v="3"/>
    <n v="382.80599999999998"/>
    <n v="9"/>
    <n v="0.4"/>
    <n v="-153.1224"/>
  </r>
  <r>
    <s v="First Class"/>
    <x v="0"/>
    <s v="United States"/>
    <s v="New York City"/>
    <x v="15"/>
    <n v="10024"/>
    <x v="3"/>
    <x v="1"/>
    <x v="4"/>
    <n v="41.96"/>
    <n v="2"/>
    <n v="0"/>
    <n v="2.9371999999999998"/>
  </r>
  <r>
    <s v="First Class"/>
    <x v="0"/>
    <s v="United States"/>
    <s v="New York City"/>
    <x v="15"/>
    <n v="10024"/>
    <x v="3"/>
    <x v="1"/>
    <x v="8"/>
    <n v="1217.568"/>
    <n v="2"/>
    <n v="0.2"/>
    <n v="456.58800000000002"/>
  </r>
  <r>
    <s v="First Class"/>
    <x v="0"/>
    <s v="United States"/>
    <s v="New York City"/>
    <x v="15"/>
    <n v="10024"/>
    <x v="3"/>
    <x v="0"/>
    <x v="5"/>
    <n v="47.04"/>
    <n v="3"/>
    <n v="0"/>
    <n v="18.345600000000001"/>
  </r>
  <r>
    <s v="First Class"/>
    <x v="0"/>
    <s v="United States"/>
    <s v="New York City"/>
    <x v="15"/>
    <n v="10024"/>
    <x v="3"/>
    <x v="0"/>
    <x v="5"/>
    <n v="6.16"/>
    <n v="2"/>
    <n v="0"/>
    <n v="2.9567999999999999"/>
  </r>
  <r>
    <s v="First Class"/>
    <x v="0"/>
    <s v="United States"/>
    <s v="New York City"/>
    <x v="15"/>
    <n v="10024"/>
    <x v="3"/>
    <x v="2"/>
    <x v="7"/>
    <n v="979.95"/>
    <n v="5"/>
    <n v="0"/>
    <n v="274.38600000000002"/>
  </r>
  <r>
    <s v="First Class"/>
    <x v="0"/>
    <s v="United States"/>
    <s v="New York City"/>
    <x v="15"/>
    <n v="10024"/>
    <x v="3"/>
    <x v="1"/>
    <x v="10"/>
    <n v="143.69999999999999"/>
    <n v="3"/>
    <n v="0"/>
    <n v="68.975999999999999"/>
  </r>
  <r>
    <s v="First Class"/>
    <x v="0"/>
    <s v="United States"/>
    <s v="New York City"/>
    <x v="15"/>
    <n v="10024"/>
    <x v="3"/>
    <x v="1"/>
    <x v="13"/>
    <n v="10.65"/>
    <n v="3"/>
    <n v="0"/>
    <n v="5.0054999999999996"/>
  </r>
  <r>
    <s v="First Class"/>
    <x v="0"/>
    <s v="United States"/>
    <s v="New York City"/>
    <x v="15"/>
    <n v="10024"/>
    <x v="3"/>
    <x v="2"/>
    <x v="11"/>
    <n v="247.8"/>
    <n v="4"/>
    <n v="0"/>
    <n v="34.692"/>
  </r>
  <r>
    <s v="Standard Class"/>
    <x v="1"/>
    <s v="United States"/>
    <s v="Virginia Beach"/>
    <x v="17"/>
    <n v="23464"/>
    <x v="0"/>
    <x v="1"/>
    <x v="6"/>
    <n v="10.96"/>
    <n v="4"/>
    <n v="0"/>
    <n v="2.9592000000000001"/>
  </r>
  <r>
    <s v="Standard Class"/>
    <x v="1"/>
    <s v="United States"/>
    <s v="Grapevine"/>
    <x v="5"/>
    <n v="76051"/>
    <x v="2"/>
    <x v="1"/>
    <x v="6"/>
    <n v="33.488"/>
    <n v="7"/>
    <n v="0.2"/>
    <n v="5.8604000000000003"/>
  </r>
  <r>
    <s v="Standard Class"/>
    <x v="1"/>
    <s v="United States"/>
    <s v="Grapevine"/>
    <x v="5"/>
    <n v="76051"/>
    <x v="2"/>
    <x v="1"/>
    <x v="13"/>
    <n v="8.0399999999999991"/>
    <n v="5"/>
    <n v="0.2"/>
    <n v="2.9144999999999999"/>
  </r>
  <r>
    <s v="Second Class"/>
    <x v="0"/>
    <s v="United States"/>
    <s v="Olympia"/>
    <x v="4"/>
    <n v="98502"/>
    <x v="1"/>
    <x v="2"/>
    <x v="7"/>
    <n v="201.56800000000001"/>
    <n v="4"/>
    <n v="0.2"/>
    <n v="22.676400000000001"/>
  </r>
  <r>
    <s v="Same Day"/>
    <x v="0"/>
    <s v="United States"/>
    <s v="Los Angeles"/>
    <x v="1"/>
    <n v="90032"/>
    <x v="1"/>
    <x v="1"/>
    <x v="10"/>
    <n v="13.44"/>
    <n v="3"/>
    <n v="0"/>
    <n v="6.5856000000000003"/>
  </r>
  <r>
    <s v="First Class"/>
    <x v="2"/>
    <s v="United States"/>
    <s v="Peoria"/>
    <x v="10"/>
    <n v="61604"/>
    <x v="2"/>
    <x v="0"/>
    <x v="0"/>
    <n v="359.05799999999999"/>
    <n v="3"/>
    <n v="0.3"/>
    <n v="-35.905799999999999"/>
  </r>
  <r>
    <s v="Standard Class"/>
    <x v="0"/>
    <s v="United States"/>
    <s v="Columbus"/>
    <x v="24"/>
    <n v="43229"/>
    <x v="3"/>
    <x v="0"/>
    <x v="1"/>
    <n v="47.991999999999997"/>
    <n v="2"/>
    <n v="0.3"/>
    <n v="-2.0568"/>
  </r>
  <r>
    <s v="First Class"/>
    <x v="1"/>
    <s v="United States"/>
    <s v="New York City"/>
    <x v="15"/>
    <n v="10011"/>
    <x v="3"/>
    <x v="0"/>
    <x v="5"/>
    <n v="547.29999999999995"/>
    <n v="13"/>
    <n v="0"/>
    <n v="175.136"/>
  </r>
  <r>
    <s v="Second Class"/>
    <x v="0"/>
    <s v="United States"/>
    <s v="Carrollton"/>
    <x v="5"/>
    <n v="75007"/>
    <x v="2"/>
    <x v="1"/>
    <x v="10"/>
    <n v="16.896000000000001"/>
    <n v="4"/>
    <n v="0.2"/>
    <n v="5.28"/>
  </r>
  <r>
    <s v="Second Class"/>
    <x v="0"/>
    <s v="United States"/>
    <s v="Carrollton"/>
    <x v="5"/>
    <n v="75007"/>
    <x v="2"/>
    <x v="1"/>
    <x v="14"/>
    <n v="6.6719999999999997"/>
    <n v="1"/>
    <n v="0.2"/>
    <n v="0.50039999999999996"/>
  </r>
  <r>
    <s v="Second Class"/>
    <x v="0"/>
    <s v="United States"/>
    <s v="Carrollton"/>
    <x v="5"/>
    <n v="75007"/>
    <x v="2"/>
    <x v="1"/>
    <x v="6"/>
    <n v="99.135999999999996"/>
    <n v="4"/>
    <n v="0.2"/>
    <n v="8.6744000000000003"/>
  </r>
  <r>
    <s v="Second Class"/>
    <x v="0"/>
    <s v="United States"/>
    <s v="Carrollton"/>
    <x v="5"/>
    <n v="75007"/>
    <x v="2"/>
    <x v="0"/>
    <x v="5"/>
    <n v="15.992000000000001"/>
    <n v="2"/>
    <n v="0.6"/>
    <n v="-13.993"/>
  </r>
  <r>
    <s v="Second Class"/>
    <x v="1"/>
    <s v="United States"/>
    <s v="Dover"/>
    <x v="13"/>
    <n v="19901"/>
    <x v="3"/>
    <x v="0"/>
    <x v="5"/>
    <n v="211.96"/>
    <n v="2"/>
    <n v="0"/>
    <n v="42.392000000000003"/>
  </r>
  <r>
    <s v="Standard Class"/>
    <x v="0"/>
    <s v="United States"/>
    <s v="Smyrna"/>
    <x v="18"/>
    <n v="37167"/>
    <x v="0"/>
    <x v="1"/>
    <x v="6"/>
    <n v="6.6719999999999997"/>
    <n v="3"/>
    <n v="0.2"/>
    <n v="1.6679999999999999"/>
  </r>
  <r>
    <s v="Standard Class"/>
    <x v="0"/>
    <s v="United States"/>
    <s v="Newark"/>
    <x v="13"/>
    <n v="19711"/>
    <x v="3"/>
    <x v="1"/>
    <x v="6"/>
    <n v="155.94"/>
    <n v="6"/>
    <n v="0"/>
    <n v="45.2226"/>
  </r>
  <r>
    <s v="Second Class"/>
    <x v="0"/>
    <s v="United States"/>
    <s v="Los Angeles"/>
    <x v="1"/>
    <n v="90049"/>
    <x v="1"/>
    <x v="2"/>
    <x v="7"/>
    <n v="39.96"/>
    <n v="5"/>
    <n v="0.2"/>
    <n v="12.987"/>
  </r>
  <r>
    <s v="Second Class"/>
    <x v="0"/>
    <s v="United States"/>
    <s v="Los Angeles"/>
    <x v="1"/>
    <n v="90049"/>
    <x v="1"/>
    <x v="1"/>
    <x v="6"/>
    <n v="5.46"/>
    <n v="3"/>
    <n v="0"/>
    <n v="1.5287999999999999"/>
  </r>
  <r>
    <s v="Second Class"/>
    <x v="0"/>
    <s v="United States"/>
    <s v="Los Angeles"/>
    <x v="1"/>
    <n v="90049"/>
    <x v="1"/>
    <x v="1"/>
    <x v="6"/>
    <n v="73.2"/>
    <n v="5"/>
    <n v="0"/>
    <n v="21.228000000000002"/>
  </r>
  <r>
    <s v="Second Class"/>
    <x v="0"/>
    <s v="United States"/>
    <s v="Los Angeles"/>
    <x v="1"/>
    <n v="90049"/>
    <x v="1"/>
    <x v="1"/>
    <x v="8"/>
    <n v="5.84"/>
    <n v="1"/>
    <n v="0.2"/>
    <n v="1.9710000000000001"/>
  </r>
  <r>
    <s v="Second Class"/>
    <x v="0"/>
    <s v="United States"/>
    <s v="Los Angeles"/>
    <x v="1"/>
    <n v="90049"/>
    <x v="1"/>
    <x v="1"/>
    <x v="10"/>
    <n v="22.72"/>
    <n v="4"/>
    <n v="0"/>
    <n v="10.224"/>
  </r>
  <r>
    <s v="Second Class"/>
    <x v="0"/>
    <s v="United States"/>
    <s v="Los Angeles"/>
    <x v="1"/>
    <n v="90049"/>
    <x v="1"/>
    <x v="1"/>
    <x v="8"/>
    <n v="9.3360000000000003"/>
    <n v="3"/>
    <n v="0.2"/>
    <n v="3.2675999999999998"/>
  </r>
  <r>
    <s v="Standard Class"/>
    <x v="1"/>
    <s v="United States"/>
    <s v="Los Angeles"/>
    <x v="1"/>
    <n v="90008"/>
    <x v="1"/>
    <x v="0"/>
    <x v="0"/>
    <n v="290.666"/>
    <n v="2"/>
    <n v="0.15"/>
    <n v="27.3568"/>
  </r>
  <r>
    <s v="Standard Class"/>
    <x v="1"/>
    <s v="United States"/>
    <s v="Los Angeles"/>
    <x v="1"/>
    <n v="90008"/>
    <x v="1"/>
    <x v="2"/>
    <x v="7"/>
    <n v="201.584"/>
    <n v="2"/>
    <n v="0.2"/>
    <n v="20.1584"/>
  </r>
  <r>
    <s v="Standard Class"/>
    <x v="1"/>
    <s v="United States"/>
    <s v="Los Angeles"/>
    <x v="1"/>
    <n v="90008"/>
    <x v="1"/>
    <x v="2"/>
    <x v="7"/>
    <n v="83.983999999999995"/>
    <n v="2"/>
    <n v="0.2"/>
    <n v="31.494"/>
  </r>
  <r>
    <s v="Standard Class"/>
    <x v="1"/>
    <s v="United States"/>
    <s v="Oakland"/>
    <x v="1"/>
    <n v="94601"/>
    <x v="1"/>
    <x v="1"/>
    <x v="4"/>
    <n v="1000.02"/>
    <n v="7"/>
    <n v="0"/>
    <n v="290.00580000000002"/>
  </r>
  <r>
    <s v="Standard Class"/>
    <x v="2"/>
    <s v="United States"/>
    <s v="Philadelphia"/>
    <x v="9"/>
    <n v="19143"/>
    <x v="3"/>
    <x v="2"/>
    <x v="11"/>
    <n v="83.975999999999999"/>
    <n v="3"/>
    <n v="0.2"/>
    <n v="-13.646100000000001"/>
  </r>
  <r>
    <s v="Standard Class"/>
    <x v="2"/>
    <s v="United States"/>
    <s v="Eagan"/>
    <x v="11"/>
    <n v="55122"/>
    <x v="2"/>
    <x v="1"/>
    <x v="2"/>
    <n v="3.75"/>
    <n v="1"/>
    <n v="0"/>
    <n v="1.8"/>
  </r>
  <r>
    <s v="Standard Class"/>
    <x v="2"/>
    <s v="United States"/>
    <s v="Eagan"/>
    <x v="11"/>
    <n v="55122"/>
    <x v="2"/>
    <x v="1"/>
    <x v="2"/>
    <n v="41.4"/>
    <n v="4"/>
    <n v="0"/>
    <n v="19.872"/>
  </r>
  <r>
    <s v="Standard Class"/>
    <x v="2"/>
    <s v="United States"/>
    <s v="Eagan"/>
    <x v="11"/>
    <n v="55122"/>
    <x v="2"/>
    <x v="1"/>
    <x v="6"/>
    <n v="29.79"/>
    <n v="3"/>
    <n v="0"/>
    <n v="12.511799999999999"/>
  </r>
  <r>
    <s v="Second Class"/>
    <x v="2"/>
    <s v="United States"/>
    <s v="New York City"/>
    <x v="15"/>
    <n v="10011"/>
    <x v="3"/>
    <x v="1"/>
    <x v="4"/>
    <n v="59.48"/>
    <n v="2"/>
    <n v="0"/>
    <n v="8.9220000000000006"/>
  </r>
  <r>
    <s v="Second Class"/>
    <x v="2"/>
    <s v="United States"/>
    <s v="New York City"/>
    <x v="15"/>
    <n v="10011"/>
    <x v="3"/>
    <x v="1"/>
    <x v="10"/>
    <n v="6.69"/>
    <n v="1"/>
    <n v="0"/>
    <n v="3.0773999999999999"/>
  </r>
  <r>
    <s v="Standard Class"/>
    <x v="0"/>
    <s v="United States"/>
    <s v="Kent"/>
    <x v="4"/>
    <n v="98031"/>
    <x v="1"/>
    <x v="0"/>
    <x v="5"/>
    <n v="198.46"/>
    <n v="2"/>
    <n v="0"/>
    <n v="99.23"/>
  </r>
  <r>
    <s v="Standard Class"/>
    <x v="0"/>
    <s v="United States"/>
    <s v="Kent"/>
    <x v="4"/>
    <n v="98031"/>
    <x v="1"/>
    <x v="1"/>
    <x v="2"/>
    <n v="786.48"/>
    <n v="8"/>
    <n v="0"/>
    <n v="385.37520000000001"/>
  </r>
  <r>
    <s v="Standard Class"/>
    <x v="0"/>
    <s v="United States"/>
    <s v="Kent"/>
    <x v="4"/>
    <n v="98031"/>
    <x v="1"/>
    <x v="1"/>
    <x v="8"/>
    <n v="23.167999999999999"/>
    <n v="2"/>
    <n v="0.2"/>
    <n v="7.8192000000000004"/>
  </r>
  <r>
    <s v="Standard Class"/>
    <x v="0"/>
    <s v="United States"/>
    <s v="Kent"/>
    <x v="4"/>
    <n v="98031"/>
    <x v="1"/>
    <x v="2"/>
    <x v="11"/>
    <n v="50"/>
    <n v="2"/>
    <n v="0"/>
    <n v="10.5"/>
  </r>
  <r>
    <s v="Standard Class"/>
    <x v="0"/>
    <s v="United States"/>
    <s v="Los Angeles"/>
    <x v="1"/>
    <n v="90049"/>
    <x v="1"/>
    <x v="2"/>
    <x v="7"/>
    <n v="675.96"/>
    <n v="5"/>
    <n v="0.2"/>
    <n v="84.495000000000005"/>
  </r>
  <r>
    <s v="Standard Class"/>
    <x v="0"/>
    <s v="United States"/>
    <s v="Los Angeles"/>
    <x v="1"/>
    <n v="90049"/>
    <x v="1"/>
    <x v="2"/>
    <x v="11"/>
    <n v="1265.8499999999999"/>
    <n v="3"/>
    <n v="0"/>
    <n v="556.97400000000005"/>
  </r>
  <r>
    <s v="Standard Class"/>
    <x v="2"/>
    <s v="United States"/>
    <s v="New York City"/>
    <x v="15"/>
    <n v="10011"/>
    <x v="3"/>
    <x v="1"/>
    <x v="9"/>
    <n v="523.25"/>
    <n v="5"/>
    <n v="0"/>
    <n v="141.2775"/>
  </r>
  <r>
    <s v="Standard Class"/>
    <x v="0"/>
    <s v="United States"/>
    <s v="Lafayette"/>
    <x v="28"/>
    <n v="70506"/>
    <x v="0"/>
    <x v="0"/>
    <x v="1"/>
    <n v="517.5"/>
    <n v="6"/>
    <n v="0"/>
    <n v="155.25"/>
  </r>
  <r>
    <s v="Second Class"/>
    <x v="0"/>
    <s v="United States"/>
    <s v="Cleveland"/>
    <x v="24"/>
    <n v="44105"/>
    <x v="3"/>
    <x v="0"/>
    <x v="5"/>
    <n v="17.920000000000002"/>
    <n v="5"/>
    <n v="0.2"/>
    <n v="2.464"/>
  </r>
  <r>
    <s v="Second Class"/>
    <x v="0"/>
    <s v="United States"/>
    <s v="Cleveland"/>
    <x v="24"/>
    <n v="44105"/>
    <x v="3"/>
    <x v="1"/>
    <x v="8"/>
    <n v="41.256"/>
    <n v="6"/>
    <n v="0.7"/>
    <n v="-34.380000000000003"/>
  </r>
  <r>
    <s v="Same Day"/>
    <x v="0"/>
    <s v="United States"/>
    <s v="Cleveland"/>
    <x v="24"/>
    <n v="44105"/>
    <x v="3"/>
    <x v="1"/>
    <x v="4"/>
    <n v="1006.056"/>
    <n v="3"/>
    <n v="0.2"/>
    <n v="88.029899999999998"/>
  </r>
  <r>
    <s v="Same Day"/>
    <x v="0"/>
    <s v="United States"/>
    <s v="Cleveland"/>
    <x v="24"/>
    <n v="44105"/>
    <x v="3"/>
    <x v="1"/>
    <x v="10"/>
    <n v="10.688000000000001"/>
    <n v="2"/>
    <n v="0.2"/>
    <n v="3.7408000000000001"/>
  </r>
  <r>
    <s v="Same Day"/>
    <x v="0"/>
    <s v="United States"/>
    <s v="Cleveland"/>
    <x v="24"/>
    <n v="44105"/>
    <x v="3"/>
    <x v="1"/>
    <x v="10"/>
    <n v="10.368"/>
    <n v="2"/>
    <n v="0.2"/>
    <n v="3.6288"/>
  </r>
  <r>
    <s v="Same Day"/>
    <x v="0"/>
    <s v="United States"/>
    <s v="Cleveland"/>
    <x v="24"/>
    <n v="44105"/>
    <x v="3"/>
    <x v="1"/>
    <x v="4"/>
    <n v="25.12"/>
    <n v="2"/>
    <n v="0.2"/>
    <n v="1.57"/>
  </r>
  <r>
    <s v="Same Day"/>
    <x v="0"/>
    <s v="United States"/>
    <s v="Cleveland"/>
    <x v="24"/>
    <n v="44105"/>
    <x v="3"/>
    <x v="2"/>
    <x v="11"/>
    <n v="58.112000000000002"/>
    <n v="2"/>
    <n v="0.2"/>
    <n v="7.2640000000000002"/>
  </r>
  <r>
    <s v="Standard Class"/>
    <x v="0"/>
    <s v="United States"/>
    <s v="Tigard"/>
    <x v="21"/>
    <n v="97224"/>
    <x v="1"/>
    <x v="1"/>
    <x v="10"/>
    <n v="15.552"/>
    <n v="3"/>
    <n v="0.2"/>
    <n v="5.4432"/>
  </r>
  <r>
    <s v="Standard Class"/>
    <x v="0"/>
    <s v="United States"/>
    <s v="Tigard"/>
    <x v="21"/>
    <n v="97224"/>
    <x v="1"/>
    <x v="1"/>
    <x v="4"/>
    <n v="669.08"/>
    <n v="5"/>
    <n v="0.2"/>
    <n v="-167.27"/>
  </r>
  <r>
    <s v="Standard Class"/>
    <x v="0"/>
    <s v="United States"/>
    <s v="Tigard"/>
    <x v="21"/>
    <n v="97224"/>
    <x v="1"/>
    <x v="2"/>
    <x v="7"/>
    <n v="438.33600000000001"/>
    <n v="4"/>
    <n v="0.2"/>
    <n v="-87.667199999999994"/>
  </r>
  <r>
    <s v="Standard Class"/>
    <x v="0"/>
    <s v="United States"/>
    <s v="Washington"/>
    <x v="40"/>
    <n v="20016"/>
    <x v="3"/>
    <x v="1"/>
    <x v="10"/>
    <n v="19.440000000000001"/>
    <n v="3"/>
    <n v="0"/>
    <n v="9.3312000000000008"/>
  </r>
  <r>
    <s v="Standard Class"/>
    <x v="0"/>
    <s v="United States"/>
    <s v="Washington"/>
    <x v="40"/>
    <n v="20016"/>
    <x v="3"/>
    <x v="1"/>
    <x v="8"/>
    <n v="9.64"/>
    <n v="2"/>
    <n v="0"/>
    <n v="4.4344000000000001"/>
  </r>
  <r>
    <s v="Standard Class"/>
    <x v="0"/>
    <s v="United States"/>
    <s v="Washington"/>
    <x v="40"/>
    <n v="20016"/>
    <x v="3"/>
    <x v="1"/>
    <x v="10"/>
    <n v="12.7"/>
    <n v="2"/>
    <n v="0"/>
    <n v="5.8419999999999996"/>
  </r>
  <r>
    <s v="Standard Class"/>
    <x v="0"/>
    <s v="United States"/>
    <s v="Washington"/>
    <x v="40"/>
    <n v="20016"/>
    <x v="3"/>
    <x v="0"/>
    <x v="5"/>
    <n v="41.37"/>
    <n v="3"/>
    <n v="0"/>
    <n v="17.375399999999999"/>
  </r>
  <r>
    <s v="Standard Class"/>
    <x v="1"/>
    <s v="United States"/>
    <s v="Skokie"/>
    <x v="10"/>
    <n v="60076"/>
    <x v="2"/>
    <x v="1"/>
    <x v="13"/>
    <n v="12.624000000000001"/>
    <n v="2"/>
    <n v="0.2"/>
    <n v="3.9449999999999998"/>
  </r>
  <r>
    <s v="First Class"/>
    <x v="1"/>
    <s v="United States"/>
    <s v="Seattle"/>
    <x v="4"/>
    <n v="98115"/>
    <x v="1"/>
    <x v="1"/>
    <x v="4"/>
    <n v="1247.6400000000001"/>
    <n v="3"/>
    <n v="0"/>
    <n v="349.33920000000001"/>
  </r>
  <r>
    <s v="First Class"/>
    <x v="1"/>
    <s v="United States"/>
    <s v="Seattle"/>
    <x v="4"/>
    <n v="98115"/>
    <x v="1"/>
    <x v="2"/>
    <x v="16"/>
    <n v="3149.93"/>
    <n v="7"/>
    <n v="0"/>
    <n v="1480.4671000000001"/>
  </r>
  <r>
    <s v="First Class"/>
    <x v="1"/>
    <s v="United States"/>
    <s v="Seattle"/>
    <x v="4"/>
    <n v="98115"/>
    <x v="1"/>
    <x v="1"/>
    <x v="10"/>
    <n v="209.7"/>
    <n v="2"/>
    <n v="0"/>
    <n v="100.65600000000001"/>
  </r>
  <r>
    <s v="First Class"/>
    <x v="2"/>
    <s v="United States"/>
    <s v="Philadelphia"/>
    <x v="9"/>
    <n v="19140"/>
    <x v="3"/>
    <x v="2"/>
    <x v="11"/>
    <n v="35.36"/>
    <n v="2"/>
    <n v="0.2"/>
    <n v="-3.0939999999999999"/>
  </r>
  <r>
    <s v="First Class"/>
    <x v="2"/>
    <s v="United States"/>
    <s v="Philadelphia"/>
    <x v="9"/>
    <n v="19140"/>
    <x v="3"/>
    <x v="1"/>
    <x v="13"/>
    <n v="3.1680000000000001"/>
    <n v="2"/>
    <n v="0.2"/>
    <n v="-0.71279999999999999"/>
  </r>
  <r>
    <s v="Second Class"/>
    <x v="0"/>
    <s v="United States"/>
    <s v="Philadelphia"/>
    <x v="9"/>
    <n v="19143"/>
    <x v="3"/>
    <x v="1"/>
    <x v="8"/>
    <n v="121.104"/>
    <n v="6"/>
    <n v="0.7"/>
    <n v="-100.92"/>
  </r>
  <r>
    <s v="Second Class"/>
    <x v="0"/>
    <s v="United States"/>
    <s v="Philadelphia"/>
    <x v="9"/>
    <n v="19143"/>
    <x v="3"/>
    <x v="2"/>
    <x v="7"/>
    <n v="45.893999999999998"/>
    <n v="1"/>
    <n v="0.4"/>
    <n v="-9.1788000000000007"/>
  </r>
  <r>
    <s v="Same Day"/>
    <x v="1"/>
    <s v="United States"/>
    <s v="San Francisco"/>
    <x v="1"/>
    <n v="94110"/>
    <x v="1"/>
    <x v="1"/>
    <x v="10"/>
    <n v="109.92"/>
    <n v="2"/>
    <n v="0"/>
    <n v="53.860799999999998"/>
  </r>
  <r>
    <s v="Same Day"/>
    <x v="1"/>
    <s v="United States"/>
    <s v="San Francisco"/>
    <x v="1"/>
    <n v="94110"/>
    <x v="1"/>
    <x v="1"/>
    <x v="10"/>
    <n v="13.36"/>
    <n v="2"/>
    <n v="0"/>
    <n v="6.4127999999999998"/>
  </r>
  <r>
    <s v="First Class"/>
    <x v="0"/>
    <s v="United States"/>
    <s v="Seattle"/>
    <x v="4"/>
    <n v="98105"/>
    <x v="1"/>
    <x v="1"/>
    <x v="4"/>
    <n v="169.68"/>
    <n v="6"/>
    <n v="0"/>
    <n v="45.813600000000001"/>
  </r>
  <r>
    <s v="First Class"/>
    <x v="0"/>
    <s v="United States"/>
    <s v="Seattle"/>
    <x v="4"/>
    <n v="98105"/>
    <x v="1"/>
    <x v="2"/>
    <x v="11"/>
    <n v="132.52000000000001"/>
    <n v="4"/>
    <n v="0"/>
    <n v="54.333199999999998"/>
  </r>
  <r>
    <s v="First Class"/>
    <x v="0"/>
    <s v="United States"/>
    <s v="Seattle"/>
    <x v="4"/>
    <n v="98105"/>
    <x v="1"/>
    <x v="1"/>
    <x v="13"/>
    <n v="2.96"/>
    <n v="2"/>
    <n v="0"/>
    <n v="1.4208000000000001"/>
  </r>
  <r>
    <s v="First Class"/>
    <x v="0"/>
    <s v="United States"/>
    <s v="Seattle"/>
    <x v="4"/>
    <n v="98105"/>
    <x v="1"/>
    <x v="1"/>
    <x v="8"/>
    <n v="8.4480000000000004"/>
    <n v="2"/>
    <n v="0.2"/>
    <n v="2.9567999999999999"/>
  </r>
  <r>
    <s v="First Class"/>
    <x v="0"/>
    <s v="United States"/>
    <s v="Seattle"/>
    <x v="4"/>
    <n v="98105"/>
    <x v="1"/>
    <x v="1"/>
    <x v="4"/>
    <n v="95.94"/>
    <n v="3"/>
    <n v="0"/>
    <n v="9.5939999999999994"/>
  </r>
  <r>
    <s v="First Class"/>
    <x v="0"/>
    <s v="United States"/>
    <s v="Milwaukee"/>
    <x v="6"/>
    <n v="53209"/>
    <x v="2"/>
    <x v="0"/>
    <x v="5"/>
    <n v="34.79"/>
    <n v="7"/>
    <n v="0"/>
    <n v="10.7849"/>
  </r>
  <r>
    <s v="Standard Class"/>
    <x v="0"/>
    <s v="United States"/>
    <s v="Los Angeles"/>
    <x v="1"/>
    <n v="90045"/>
    <x v="1"/>
    <x v="2"/>
    <x v="7"/>
    <n v="160.77600000000001"/>
    <n v="3"/>
    <n v="0.2"/>
    <n v="10.048500000000001"/>
  </r>
  <r>
    <s v="Standard Class"/>
    <x v="0"/>
    <s v="United States"/>
    <s v="Seattle"/>
    <x v="4"/>
    <n v="98115"/>
    <x v="1"/>
    <x v="1"/>
    <x v="8"/>
    <n v="88.751999999999995"/>
    <n v="3"/>
    <n v="0.2"/>
    <n v="27.734999999999999"/>
  </r>
  <r>
    <s v="Standard Class"/>
    <x v="0"/>
    <s v="United States"/>
    <s v="Seattle"/>
    <x v="4"/>
    <n v="98115"/>
    <x v="1"/>
    <x v="1"/>
    <x v="8"/>
    <n v="13.904"/>
    <n v="2"/>
    <n v="0.2"/>
    <n v="5.2140000000000004"/>
  </r>
  <r>
    <s v="Standard Class"/>
    <x v="1"/>
    <s v="United States"/>
    <s v="Philadelphia"/>
    <x v="9"/>
    <n v="19143"/>
    <x v="3"/>
    <x v="2"/>
    <x v="7"/>
    <n v="677.58"/>
    <n v="5"/>
    <n v="0.4"/>
    <n v="-158.102"/>
  </r>
  <r>
    <s v="Standard Class"/>
    <x v="1"/>
    <s v="United States"/>
    <s v="Philadelphia"/>
    <x v="9"/>
    <n v="19143"/>
    <x v="3"/>
    <x v="1"/>
    <x v="8"/>
    <n v="13.896000000000001"/>
    <n v="3"/>
    <n v="0.7"/>
    <n v="-9.2639999999999993"/>
  </r>
  <r>
    <s v="Second Class"/>
    <x v="0"/>
    <s v="United States"/>
    <s v="Dallas"/>
    <x v="5"/>
    <n v="75217"/>
    <x v="2"/>
    <x v="1"/>
    <x v="4"/>
    <n v="41.92"/>
    <n v="5"/>
    <n v="0.2"/>
    <n v="3.6680000000000001"/>
  </r>
  <r>
    <s v="Second Class"/>
    <x v="0"/>
    <s v="United States"/>
    <s v="Dallas"/>
    <x v="5"/>
    <n v="75217"/>
    <x v="2"/>
    <x v="2"/>
    <x v="11"/>
    <n v="297.57600000000002"/>
    <n v="3"/>
    <n v="0.2"/>
    <n v="-7.4394"/>
  </r>
  <r>
    <s v="Second Class"/>
    <x v="0"/>
    <s v="United States"/>
    <s v="Dallas"/>
    <x v="5"/>
    <n v="75217"/>
    <x v="2"/>
    <x v="1"/>
    <x v="13"/>
    <n v="4.3440000000000003"/>
    <n v="3"/>
    <n v="0.2"/>
    <n v="0.86880000000000002"/>
  </r>
  <r>
    <s v="Second Class"/>
    <x v="0"/>
    <s v="United States"/>
    <s v="Dallas"/>
    <x v="5"/>
    <n v="75217"/>
    <x v="2"/>
    <x v="2"/>
    <x v="11"/>
    <n v="94.992000000000004"/>
    <n v="2"/>
    <n v="0.2"/>
    <n v="-2.3748"/>
  </r>
  <r>
    <s v="Second Class"/>
    <x v="0"/>
    <s v="United States"/>
    <s v="Dallas"/>
    <x v="5"/>
    <n v="75217"/>
    <x v="2"/>
    <x v="1"/>
    <x v="10"/>
    <n v="74.352000000000004"/>
    <n v="3"/>
    <n v="0.2"/>
    <n v="23.234999999999999"/>
  </r>
  <r>
    <s v="Second Class"/>
    <x v="0"/>
    <s v="United States"/>
    <s v="Dallas"/>
    <x v="5"/>
    <n v="75217"/>
    <x v="2"/>
    <x v="1"/>
    <x v="6"/>
    <n v="14.04"/>
    <n v="3"/>
    <n v="0.2"/>
    <n v="1.5794999999999999"/>
  </r>
  <r>
    <s v="Standard Class"/>
    <x v="0"/>
    <s v="United States"/>
    <s v="New York City"/>
    <x v="15"/>
    <n v="10011"/>
    <x v="3"/>
    <x v="0"/>
    <x v="3"/>
    <n v="1018.104"/>
    <n v="4"/>
    <n v="0.4"/>
    <n v="-373.3048"/>
  </r>
  <r>
    <s v="Standard Class"/>
    <x v="0"/>
    <s v="United States"/>
    <s v="Houston"/>
    <x v="5"/>
    <n v="77095"/>
    <x v="2"/>
    <x v="2"/>
    <x v="7"/>
    <n v="16.68"/>
    <n v="3"/>
    <n v="0.2"/>
    <n v="5.2125000000000004"/>
  </r>
  <r>
    <s v="First Class"/>
    <x v="1"/>
    <s v="United States"/>
    <s v="North Las Vegas"/>
    <x v="33"/>
    <n v="89031"/>
    <x v="1"/>
    <x v="2"/>
    <x v="11"/>
    <n v="58.58"/>
    <n v="2"/>
    <n v="0"/>
    <n v="19.331399999999999"/>
  </r>
  <r>
    <s v="Standard Class"/>
    <x v="0"/>
    <s v="United States"/>
    <s v="Plano"/>
    <x v="5"/>
    <n v="75023"/>
    <x v="2"/>
    <x v="2"/>
    <x v="7"/>
    <n v="167.96799999999999"/>
    <n v="4"/>
    <n v="0.2"/>
    <n v="62.988"/>
  </r>
  <r>
    <s v="First Class"/>
    <x v="0"/>
    <s v="United States"/>
    <s v="Suffolk"/>
    <x v="17"/>
    <n v="23434"/>
    <x v="0"/>
    <x v="1"/>
    <x v="2"/>
    <n v="196.62"/>
    <n v="2"/>
    <n v="0"/>
    <n v="96.343800000000002"/>
  </r>
  <r>
    <s v="Standard Class"/>
    <x v="1"/>
    <s v="United States"/>
    <s v="Houston"/>
    <x v="5"/>
    <n v="77041"/>
    <x v="2"/>
    <x v="0"/>
    <x v="5"/>
    <n v="21.936"/>
    <n v="2"/>
    <n v="0.6"/>
    <n v="-10.419600000000001"/>
  </r>
  <r>
    <s v="Standard Class"/>
    <x v="1"/>
    <s v="United States"/>
    <s v="Houston"/>
    <x v="5"/>
    <n v="77041"/>
    <x v="2"/>
    <x v="1"/>
    <x v="8"/>
    <n v="6.5880000000000001"/>
    <n v="3"/>
    <n v="0.8"/>
    <n v="-10.211399999999999"/>
  </r>
  <r>
    <s v="Standard Class"/>
    <x v="0"/>
    <s v="United States"/>
    <s v="San Francisco"/>
    <x v="1"/>
    <n v="94110"/>
    <x v="1"/>
    <x v="1"/>
    <x v="4"/>
    <n v="104.28"/>
    <n v="3"/>
    <n v="0"/>
    <n v="26.07"/>
  </r>
  <r>
    <s v="Standard Class"/>
    <x v="0"/>
    <s v="United States"/>
    <s v="San Francisco"/>
    <x v="1"/>
    <n v="94110"/>
    <x v="1"/>
    <x v="1"/>
    <x v="10"/>
    <n v="17.940000000000001"/>
    <n v="3"/>
    <n v="0"/>
    <n v="8.7905999999999995"/>
  </r>
  <r>
    <s v="Standard Class"/>
    <x v="1"/>
    <s v="United States"/>
    <s v="Philadelphia"/>
    <x v="9"/>
    <n v="19134"/>
    <x v="3"/>
    <x v="1"/>
    <x v="4"/>
    <n v="64.784000000000006"/>
    <n v="1"/>
    <n v="0.2"/>
    <n v="-14.5764"/>
  </r>
  <r>
    <s v="Standard Class"/>
    <x v="1"/>
    <s v="United States"/>
    <s v="Philadelphia"/>
    <x v="9"/>
    <n v="19134"/>
    <x v="3"/>
    <x v="2"/>
    <x v="7"/>
    <n v="32.381999999999998"/>
    <n v="3"/>
    <n v="0.4"/>
    <n v="4.3175999999999997"/>
  </r>
  <r>
    <s v="Standard Class"/>
    <x v="1"/>
    <s v="United States"/>
    <s v="Philadelphia"/>
    <x v="9"/>
    <n v="19134"/>
    <x v="3"/>
    <x v="0"/>
    <x v="5"/>
    <n v="42.368000000000002"/>
    <n v="2"/>
    <n v="0.2"/>
    <n v="8.4735999999999994"/>
  </r>
  <r>
    <s v="Standard Class"/>
    <x v="1"/>
    <s v="United States"/>
    <s v="Philadelphia"/>
    <x v="9"/>
    <n v="19134"/>
    <x v="3"/>
    <x v="2"/>
    <x v="15"/>
    <n v="399.54"/>
    <n v="4"/>
    <n v="0.7"/>
    <n v="-559.35599999999999"/>
  </r>
  <r>
    <s v="Second Class"/>
    <x v="0"/>
    <s v="United States"/>
    <s v="Los Angeles"/>
    <x v="1"/>
    <n v="90008"/>
    <x v="1"/>
    <x v="1"/>
    <x v="10"/>
    <n v="18.97"/>
    <n v="1"/>
    <n v="0"/>
    <n v="9.1056000000000008"/>
  </r>
  <r>
    <s v="Standard Class"/>
    <x v="1"/>
    <s v="United States"/>
    <s v="San Francisco"/>
    <x v="1"/>
    <n v="94110"/>
    <x v="1"/>
    <x v="0"/>
    <x v="5"/>
    <n v="14.82"/>
    <n v="3"/>
    <n v="0"/>
    <n v="6.2244000000000002"/>
  </r>
  <r>
    <s v="First Class"/>
    <x v="1"/>
    <s v="United States"/>
    <s v="Philadelphia"/>
    <x v="9"/>
    <n v="19143"/>
    <x v="3"/>
    <x v="1"/>
    <x v="9"/>
    <n v="99.28"/>
    <n v="2"/>
    <n v="0.2"/>
    <n v="12.41"/>
  </r>
  <r>
    <s v="First Class"/>
    <x v="1"/>
    <s v="United States"/>
    <s v="Philadelphia"/>
    <x v="9"/>
    <n v="19143"/>
    <x v="3"/>
    <x v="1"/>
    <x v="8"/>
    <n v="1.1879999999999999"/>
    <n v="2"/>
    <n v="0.7"/>
    <n v="-0.99"/>
  </r>
  <r>
    <s v="First Class"/>
    <x v="1"/>
    <s v="United States"/>
    <s v="Philadelphia"/>
    <x v="9"/>
    <n v="19143"/>
    <x v="3"/>
    <x v="1"/>
    <x v="8"/>
    <n v="7.5179999999999998"/>
    <n v="2"/>
    <n v="0.7"/>
    <n v="-5.7637999999999998"/>
  </r>
  <r>
    <s v="First Class"/>
    <x v="0"/>
    <s v="United States"/>
    <s v="Philadelphia"/>
    <x v="9"/>
    <n v="19140"/>
    <x v="3"/>
    <x v="1"/>
    <x v="10"/>
    <n v="10.368"/>
    <n v="2"/>
    <n v="0.2"/>
    <n v="3.6288"/>
  </r>
  <r>
    <s v="First Class"/>
    <x v="0"/>
    <s v="United States"/>
    <s v="Philadelphia"/>
    <x v="9"/>
    <n v="19140"/>
    <x v="3"/>
    <x v="0"/>
    <x v="5"/>
    <n v="310.88"/>
    <n v="2"/>
    <n v="0.2"/>
    <n v="23.315999999999999"/>
  </r>
  <r>
    <s v="Standard Class"/>
    <x v="0"/>
    <s v="United States"/>
    <s v="Philadelphia"/>
    <x v="9"/>
    <n v="19143"/>
    <x v="3"/>
    <x v="0"/>
    <x v="3"/>
    <n v="853.09199999999998"/>
    <n v="6"/>
    <n v="0.4"/>
    <n v="-227.49119999999999"/>
  </r>
  <r>
    <s v="Standard Class"/>
    <x v="0"/>
    <s v="United States"/>
    <s v="Indianapolis"/>
    <x v="14"/>
    <n v="46203"/>
    <x v="2"/>
    <x v="1"/>
    <x v="10"/>
    <n v="33.450000000000003"/>
    <n v="5"/>
    <n v="0"/>
    <n v="15.387"/>
  </r>
  <r>
    <s v="Standard Class"/>
    <x v="0"/>
    <s v="United States"/>
    <s v="Indianapolis"/>
    <x v="14"/>
    <n v="46203"/>
    <x v="2"/>
    <x v="1"/>
    <x v="8"/>
    <n v="10.4"/>
    <n v="5"/>
    <n v="0"/>
    <n v="5.0960000000000001"/>
  </r>
  <r>
    <s v="Standard Class"/>
    <x v="0"/>
    <s v="United States"/>
    <s v="Columbus"/>
    <x v="24"/>
    <n v="43229"/>
    <x v="3"/>
    <x v="0"/>
    <x v="5"/>
    <n v="21.88"/>
    <n v="5"/>
    <n v="0.2"/>
    <n v="6.2904999999999998"/>
  </r>
  <r>
    <s v="Second Class"/>
    <x v="2"/>
    <s v="United States"/>
    <s v="Plano"/>
    <x v="5"/>
    <n v="75023"/>
    <x v="2"/>
    <x v="2"/>
    <x v="11"/>
    <n v="13.616"/>
    <n v="2"/>
    <n v="0.2"/>
    <n v="3.5741999999999998"/>
  </r>
  <r>
    <s v="Second Class"/>
    <x v="2"/>
    <s v="United States"/>
    <s v="Bayonne"/>
    <x v="30"/>
    <n v="7002"/>
    <x v="3"/>
    <x v="2"/>
    <x v="11"/>
    <n v="63.96"/>
    <n v="4"/>
    <n v="0"/>
    <n v="19.8276"/>
  </r>
  <r>
    <s v="Second Class"/>
    <x v="2"/>
    <s v="United States"/>
    <s v="Bayonne"/>
    <x v="30"/>
    <n v="7002"/>
    <x v="3"/>
    <x v="1"/>
    <x v="8"/>
    <n v="14.46"/>
    <n v="3"/>
    <n v="0"/>
    <n v="7.0853999999999999"/>
  </r>
  <r>
    <s v="Second Class"/>
    <x v="2"/>
    <s v="United States"/>
    <s v="Bayonne"/>
    <x v="30"/>
    <n v="7002"/>
    <x v="3"/>
    <x v="2"/>
    <x v="7"/>
    <n v="104.98"/>
    <n v="2"/>
    <n v="0"/>
    <n v="52.49"/>
  </r>
  <r>
    <s v="Standard Class"/>
    <x v="0"/>
    <s v="United States"/>
    <s v="Los Angeles"/>
    <x v="1"/>
    <n v="90008"/>
    <x v="1"/>
    <x v="1"/>
    <x v="9"/>
    <n v="106.96"/>
    <n v="2"/>
    <n v="0"/>
    <n v="31.0184"/>
  </r>
  <r>
    <s v="Standard Class"/>
    <x v="0"/>
    <s v="United States"/>
    <s v="Los Angeles"/>
    <x v="1"/>
    <n v="90008"/>
    <x v="1"/>
    <x v="1"/>
    <x v="2"/>
    <n v="21.56"/>
    <n v="7"/>
    <n v="0"/>
    <n v="10.348800000000001"/>
  </r>
  <r>
    <s v="Second Class"/>
    <x v="0"/>
    <s v="United States"/>
    <s v="Seattle"/>
    <x v="4"/>
    <n v="98115"/>
    <x v="1"/>
    <x v="0"/>
    <x v="3"/>
    <n v="515.88"/>
    <n v="6"/>
    <n v="0"/>
    <n v="113.4936"/>
  </r>
  <r>
    <s v="Second Class"/>
    <x v="0"/>
    <s v="United States"/>
    <s v="New York City"/>
    <x v="15"/>
    <n v="10035"/>
    <x v="3"/>
    <x v="1"/>
    <x v="8"/>
    <n v="11.808"/>
    <n v="2"/>
    <n v="0.2"/>
    <n v="4.2804000000000002"/>
  </r>
  <r>
    <s v="Second Class"/>
    <x v="0"/>
    <s v="United States"/>
    <s v="New York City"/>
    <x v="15"/>
    <n v="10035"/>
    <x v="3"/>
    <x v="0"/>
    <x v="1"/>
    <n v="1931.04"/>
    <n v="9"/>
    <n v="0.1"/>
    <n v="321.83999999999997"/>
  </r>
  <r>
    <s v="Second Class"/>
    <x v="0"/>
    <s v="United States"/>
    <s v="New York City"/>
    <x v="15"/>
    <n v="10035"/>
    <x v="3"/>
    <x v="1"/>
    <x v="10"/>
    <n v="9.9600000000000009"/>
    <n v="2"/>
    <n v="0"/>
    <n v="4.6811999999999996"/>
  </r>
  <r>
    <s v="Standard Class"/>
    <x v="2"/>
    <s v="United States"/>
    <s v="San Diego"/>
    <x v="1"/>
    <n v="92037"/>
    <x v="1"/>
    <x v="1"/>
    <x v="13"/>
    <n v="12.35"/>
    <n v="5"/>
    <n v="0"/>
    <n v="5.8045"/>
  </r>
  <r>
    <s v="Same Day"/>
    <x v="0"/>
    <s v="United States"/>
    <s v="Glendale"/>
    <x v="16"/>
    <n v="85301"/>
    <x v="1"/>
    <x v="1"/>
    <x v="8"/>
    <n v="9.702"/>
    <n v="3"/>
    <n v="0.7"/>
    <n v="-7.1147999999999998"/>
  </r>
  <r>
    <s v="Standard Class"/>
    <x v="0"/>
    <s v="United States"/>
    <s v="Philadelphia"/>
    <x v="9"/>
    <n v="19120"/>
    <x v="3"/>
    <x v="1"/>
    <x v="8"/>
    <n v="11.61"/>
    <n v="2"/>
    <n v="0.7"/>
    <n v="-9.2880000000000003"/>
  </r>
  <r>
    <s v="Standard Class"/>
    <x v="0"/>
    <s v="United States"/>
    <s v="San Francisco"/>
    <x v="1"/>
    <n v="94122"/>
    <x v="1"/>
    <x v="1"/>
    <x v="2"/>
    <n v="43.86"/>
    <n v="6"/>
    <n v="0"/>
    <n v="20.6142"/>
  </r>
  <r>
    <s v="Standard Class"/>
    <x v="0"/>
    <s v="United States"/>
    <s v="San Francisco"/>
    <x v="1"/>
    <n v="94122"/>
    <x v="1"/>
    <x v="2"/>
    <x v="7"/>
    <n v="148.47999999999999"/>
    <n v="2"/>
    <n v="0.2"/>
    <n v="16.704000000000001"/>
  </r>
  <r>
    <s v="Standard Class"/>
    <x v="0"/>
    <s v="United States"/>
    <s v="San Francisco"/>
    <x v="1"/>
    <n v="94122"/>
    <x v="1"/>
    <x v="1"/>
    <x v="10"/>
    <n v="7.42"/>
    <n v="2"/>
    <n v="0"/>
    <n v="3.71"/>
  </r>
  <r>
    <s v="Standard Class"/>
    <x v="0"/>
    <s v="United States"/>
    <s v="San Francisco"/>
    <x v="1"/>
    <n v="94122"/>
    <x v="1"/>
    <x v="0"/>
    <x v="1"/>
    <n v="71.992000000000004"/>
    <n v="1"/>
    <n v="0.2"/>
    <n v="-0.89990000000000003"/>
  </r>
  <r>
    <s v="Standard Class"/>
    <x v="0"/>
    <s v="United States"/>
    <s v="San Francisco"/>
    <x v="1"/>
    <n v="94122"/>
    <x v="1"/>
    <x v="1"/>
    <x v="6"/>
    <n v="19.899999999999999"/>
    <n v="5"/>
    <n v="0"/>
    <n v="6.5670000000000002"/>
  </r>
  <r>
    <s v="Standard Class"/>
    <x v="0"/>
    <s v="United States"/>
    <s v="San Francisco"/>
    <x v="1"/>
    <n v="94122"/>
    <x v="1"/>
    <x v="1"/>
    <x v="9"/>
    <n v="1702.12"/>
    <n v="14"/>
    <n v="0"/>
    <n v="510.63600000000002"/>
  </r>
  <r>
    <s v="Standard Class"/>
    <x v="0"/>
    <s v="United States"/>
    <s v="Houston"/>
    <x v="5"/>
    <n v="77070"/>
    <x v="2"/>
    <x v="1"/>
    <x v="10"/>
    <n v="14.304"/>
    <n v="6"/>
    <n v="0.2"/>
    <n v="5.0064000000000002"/>
  </r>
  <r>
    <s v="Second Class"/>
    <x v="0"/>
    <s v="United States"/>
    <s v="Chicago"/>
    <x v="10"/>
    <n v="60610"/>
    <x v="2"/>
    <x v="0"/>
    <x v="3"/>
    <n v="765.625"/>
    <n v="7"/>
    <n v="0.5"/>
    <n v="-566.5625"/>
  </r>
  <r>
    <s v="Standard Class"/>
    <x v="0"/>
    <s v="United States"/>
    <s v="San Francisco"/>
    <x v="1"/>
    <n v="94110"/>
    <x v="1"/>
    <x v="0"/>
    <x v="0"/>
    <n v="307.666"/>
    <n v="2"/>
    <n v="0.15"/>
    <n v="-14.478400000000001"/>
  </r>
  <r>
    <s v="Standard Class"/>
    <x v="0"/>
    <s v="United States"/>
    <s v="New York City"/>
    <x v="15"/>
    <n v="10011"/>
    <x v="3"/>
    <x v="1"/>
    <x v="8"/>
    <n v="7.7119999999999997"/>
    <n v="2"/>
    <n v="0.2"/>
    <n v="2.7955999999999999"/>
  </r>
  <r>
    <s v="Standard Class"/>
    <x v="0"/>
    <s v="United States"/>
    <s v="New York City"/>
    <x v="15"/>
    <n v="10011"/>
    <x v="3"/>
    <x v="1"/>
    <x v="9"/>
    <n v="242.9"/>
    <n v="5"/>
    <n v="0"/>
    <n v="70.441000000000003"/>
  </r>
  <r>
    <s v="Standard Class"/>
    <x v="0"/>
    <s v="United States"/>
    <s v="New York City"/>
    <x v="15"/>
    <n v="10011"/>
    <x v="3"/>
    <x v="1"/>
    <x v="4"/>
    <n v="454.9"/>
    <n v="5"/>
    <n v="0"/>
    <n v="0"/>
  </r>
  <r>
    <s v="Standard Class"/>
    <x v="0"/>
    <s v="United States"/>
    <s v="New York City"/>
    <x v="15"/>
    <n v="10011"/>
    <x v="3"/>
    <x v="0"/>
    <x v="5"/>
    <n v="35.92"/>
    <n v="4"/>
    <n v="0"/>
    <n v="15.086399999999999"/>
  </r>
  <r>
    <s v="Standard Class"/>
    <x v="0"/>
    <s v="United States"/>
    <s v="New York City"/>
    <x v="15"/>
    <n v="10011"/>
    <x v="3"/>
    <x v="0"/>
    <x v="5"/>
    <n v="39.76"/>
    <n v="8"/>
    <n v="0"/>
    <n v="12.3256"/>
  </r>
  <r>
    <s v="Standard Class"/>
    <x v="0"/>
    <s v="United States"/>
    <s v="New York City"/>
    <x v="15"/>
    <n v="10011"/>
    <x v="3"/>
    <x v="1"/>
    <x v="8"/>
    <n v="47.744"/>
    <n v="4"/>
    <n v="0.2"/>
    <n v="14.92"/>
  </r>
  <r>
    <s v="Standard Class"/>
    <x v="0"/>
    <s v="United States"/>
    <s v="Chicago"/>
    <x v="10"/>
    <n v="60623"/>
    <x v="2"/>
    <x v="2"/>
    <x v="7"/>
    <n v="159.98400000000001"/>
    <n v="2"/>
    <n v="0.2"/>
    <n v="11.998799999999999"/>
  </r>
  <r>
    <s v="Standard Class"/>
    <x v="0"/>
    <s v="United States"/>
    <s v="Chicago"/>
    <x v="10"/>
    <n v="60623"/>
    <x v="2"/>
    <x v="2"/>
    <x v="11"/>
    <n v="255.96799999999999"/>
    <n v="4"/>
    <n v="0.2"/>
    <n v="51.193600000000004"/>
  </r>
  <r>
    <s v="Standard Class"/>
    <x v="0"/>
    <s v="United States"/>
    <s v="Chicago"/>
    <x v="10"/>
    <n v="60623"/>
    <x v="2"/>
    <x v="0"/>
    <x v="0"/>
    <n v="359.05799999999999"/>
    <n v="3"/>
    <n v="0.3"/>
    <n v="-71.811599999999999"/>
  </r>
  <r>
    <s v="First Class"/>
    <x v="0"/>
    <s v="United States"/>
    <s v="Philadelphia"/>
    <x v="9"/>
    <n v="19143"/>
    <x v="3"/>
    <x v="1"/>
    <x v="9"/>
    <n v="434.35199999999998"/>
    <n v="3"/>
    <n v="0.2"/>
    <n v="43.435200000000002"/>
  </r>
  <r>
    <s v="First Class"/>
    <x v="0"/>
    <s v="United States"/>
    <s v="Philadelphia"/>
    <x v="9"/>
    <n v="19143"/>
    <x v="3"/>
    <x v="1"/>
    <x v="9"/>
    <n v="3.552"/>
    <n v="2"/>
    <n v="0.2"/>
    <n v="0.44400000000000001"/>
  </r>
  <r>
    <s v="First Class"/>
    <x v="0"/>
    <s v="United States"/>
    <s v="Philadelphia"/>
    <x v="9"/>
    <n v="19143"/>
    <x v="3"/>
    <x v="1"/>
    <x v="9"/>
    <n v="88.831999999999994"/>
    <n v="4"/>
    <n v="0.2"/>
    <n v="7.7728000000000002"/>
  </r>
  <r>
    <s v="Second Class"/>
    <x v="1"/>
    <s v="United States"/>
    <s v="Dublin"/>
    <x v="24"/>
    <n v="43017"/>
    <x v="3"/>
    <x v="0"/>
    <x v="3"/>
    <n v="1048.3499999999999"/>
    <n v="5"/>
    <n v="0.4"/>
    <n v="-69.89"/>
  </r>
  <r>
    <s v="Same Day"/>
    <x v="0"/>
    <s v="United States"/>
    <s v="Springfield"/>
    <x v="17"/>
    <n v="22153"/>
    <x v="0"/>
    <x v="2"/>
    <x v="11"/>
    <n v="100"/>
    <n v="4"/>
    <n v="0"/>
    <n v="21"/>
  </r>
  <r>
    <s v="Same Day"/>
    <x v="0"/>
    <s v="United States"/>
    <s v="Springfield"/>
    <x v="17"/>
    <n v="22153"/>
    <x v="0"/>
    <x v="1"/>
    <x v="2"/>
    <n v="7.83"/>
    <n v="3"/>
    <n v="0"/>
    <n v="3.6017999999999999"/>
  </r>
  <r>
    <s v="Standard Class"/>
    <x v="1"/>
    <s v="United States"/>
    <s v="Fayetteville"/>
    <x v="3"/>
    <n v="28314"/>
    <x v="0"/>
    <x v="1"/>
    <x v="10"/>
    <n v="96.256"/>
    <n v="8"/>
    <n v="0.2"/>
    <n v="31.283200000000001"/>
  </r>
  <r>
    <s v="Standard Class"/>
    <x v="1"/>
    <s v="United States"/>
    <s v="Fayetteville"/>
    <x v="3"/>
    <n v="28314"/>
    <x v="0"/>
    <x v="1"/>
    <x v="10"/>
    <n v="10.688000000000001"/>
    <n v="2"/>
    <n v="0.2"/>
    <n v="3.7408000000000001"/>
  </r>
  <r>
    <s v="Standard Class"/>
    <x v="0"/>
    <s v="United States"/>
    <s v="Dallas"/>
    <x v="5"/>
    <n v="75081"/>
    <x v="2"/>
    <x v="1"/>
    <x v="4"/>
    <n v="338.04"/>
    <n v="3"/>
    <n v="0.2"/>
    <n v="-33.804000000000002"/>
  </r>
  <r>
    <s v="Standard Class"/>
    <x v="0"/>
    <s v="United States"/>
    <s v="Dallas"/>
    <x v="5"/>
    <n v="75081"/>
    <x v="2"/>
    <x v="1"/>
    <x v="6"/>
    <n v="154.24"/>
    <n v="4"/>
    <n v="0.2"/>
    <n v="17.352"/>
  </r>
  <r>
    <s v="Second Class"/>
    <x v="0"/>
    <s v="United States"/>
    <s v="Jacksonville"/>
    <x v="3"/>
    <n v="28540"/>
    <x v="0"/>
    <x v="1"/>
    <x v="9"/>
    <n v="34.847999999999999"/>
    <n v="2"/>
    <n v="0.2"/>
    <n v="6.5339999999999998"/>
  </r>
  <r>
    <s v="Second Class"/>
    <x v="0"/>
    <s v="United States"/>
    <s v="Jacksonville"/>
    <x v="3"/>
    <n v="28540"/>
    <x v="0"/>
    <x v="2"/>
    <x v="7"/>
    <n v="22"/>
    <n v="5"/>
    <n v="0.2"/>
    <n v="1.375"/>
  </r>
  <r>
    <s v="Second Class"/>
    <x v="0"/>
    <s v="United States"/>
    <s v="Jacksonville"/>
    <x v="3"/>
    <n v="28540"/>
    <x v="0"/>
    <x v="1"/>
    <x v="6"/>
    <n v="4.3680000000000003"/>
    <n v="3"/>
    <n v="0.2"/>
    <n v="0.38219999999999998"/>
  </r>
  <r>
    <s v="Standard Class"/>
    <x v="1"/>
    <s v="United States"/>
    <s v="San Francisco"/>
    <x v="1"/>
    <n v="94122"/>
    <x v="1"/>
    <x v="1"/>
    <x v="4"/>
    <n v="31.44"/>
    <n v="3"/>
    <n v="0"/>
    <n v="8.4887999999999995"/>
  </r>
  <r>
    <s v="Standard Class"/>
    <x v="1"/>
    <s v="United States"/>
    <s v="San Francisco"/>
    <x v="1"/>
    <n v="94122"/>
    <x v="1"/>
    <x v="2"/>
    <x v="11"/>
    <n v="17.899999999999999"/>
    <n v="2"/>
    <n v="0"/>
    <n v="3.4009999999999998"/>
  </r>
  <r>
    <s v="Standard Class"/>
    <x v="1"/>
    <s v="United States"/>
    <s v="San Francisco"/>
    <x v="1"/>
    <n v="94122"/>
    <x v="1"/>
    <x v="2"/>
    <x v="11"/>
    <n v="129.44999999999999"/>
    <n v="5"/>
    <n v="0"/>
    <n v="46.601999999999997"/>
  </r>
  <r>
    <s v="Standard Class"/>
    <x v="2"/>
    <s v="United States"/>
    <s v="San Diego"/>
    <x v="1"/>
    <n v="92037"/>
    <x v="1"/>
    <x v="1"/>
    <x v="2"/>
    <n v="20.88"/>
    <n v="8"/>
    <n v="0"/>
    <n v="9.6047999999999991"/>
  </r>
  <r>
    <s v="Standard Class"/>
    <x v="0"/>
    <s v="United States"/>
    <s v="Philadelphia"/>
    <x v="9"/>
    <n v="19140"/>
    <x v="3"/>
    <x v="1"/>
    <x v="10"/>
    <n v="20.736000000000001"/>
    <n v="4"/>
    <n v="0.2"/>
    <n v="7.2576000000000001"/>
  </r>
  <r>
    <s v="Standard Class"/>
    <x v="0"/>
    <s v="United States"/>
    <s v="Philadelphia"/>
    <x v="9"/>
    <n v="19140"/>
    <x v="3"/>
    <x v="0"/>
    <x v="5"/>
    <n v="7.1680000000000001"/>
    <n v="2"/>
    <n v="0.2"/>
    <n v="0.98560000000000003"/>
  </r>
  <r>
    <s v="Standard Class"/>
    <x v="0"/>
    <s v="United States"/>
    <s v="Philadelphia"/>
    <x v="9"/>
    <n v="19140"/>
    <x v="3"/>
    <x v="1"/>
    <x v="4"/>
    <n v="11.167999999999999"/>
    <n v="2"/>
    <n v="0.2"/>
    <n v="-2.5127999999999999"/>
  </r>
  <r>
    <s v="Standard Class"/>
    <x v="0"/>
    <s v="United States"/>
    <s v="Philadelphia"/>
    <x v="9"/>
    <n v="19140"/>
    <x v="3"/>
    <x v="2"/>
    <x v="11"/>
    <n v="442.4"/>
    <n v="7"/>
    <n v="0.2"/>
    <n v="-55.3"/>
  </r>
  <r>
    <s v="First Class"/>
    <x v="0"/>
    <s v="United States"/>
    <s v="Rochester"/>
    <x v="15"/>
    <n v="14609"/>
    <x v="3"/>
    <x v="1"/>
    <x v="6"/>
    <n v="13.36"/>
    <n v="2"/>
    <n v="0"/>
    <n v="4.9432"/>
  </r>
  <r>
    <s v="Second Class"/>
    <x v="0"/>
    <s v="United States"/>
    <s v="Jacksonville"/>
    <x v="3"/>
    <n v="28540"/>
    <x v="0"/>
    <x v="1"/>
    <x v="8"/>
    <n v="11.231999999999999"/>
    <n v="8"/>
    <n v="0.7"/>
    <n v="-8.2368000000000006"/>
  </r>
  <r>
    <s v="Second Class"/>
    <x v="0"/>
    <s v="United States"/>
    <s v="Jacksonville"/>
    <x v="3"/>
    <n v="28540"/>
    <x v="0"/>
    <x v="1"/>
    <x v="10"/>
    <n v="10.272"/>
    <n v="3"/>
    <n v="0.2"/>
    <n v="3.21"/>
  </r>
  <r>
    <s v="Standard Class"/>
    <x v="2"/>
    <s v="United States"/>
    <s v="Houston"/>
    <x v="5"/>
    <n v="77095"/>
    <x v="2"/>
    <x v="1"/>
    <x v="10"/>
    <n v="10.368"/>
    <n v="2"/>
    <n v="0.2"/>
    <n v="3.6288"/>
  </r>
  <r>
    <s v="Standard Class"/>
    <x v="2"/>
    <s v="United States"/>
    <s v="Houston"/>
    <x v="5"/>
    <n v="77095"/>
    <x v="2"/>
    <x v="1"/>
    <x v="6"/>
    <n v="6.24"/>
    <n v="3"/>
    <n v="0.2"/>
    <n v="0.54600000000000004"/>
  </r>
  <r>
    <s v="Standard Class"/>
    <x v="2"/>
    <s v="United States"/>
    <s v="San Antonio"/>
    <x v="5"/>
    <n v="78207"/>
    <x v="2"/>
    <x v="0"/>
    <x v="3"/>
    <n v="206.96199999999999"/>
    <n v="2"/>
    <n v="0.3"/>
    <n v="-32.522599999999997"/>
  </r>
  <r>
    <s v="First Class"/>
    <x v="0"/>
    <s v="United States"/>
    <s v="Oakland"/>
    <x v="1"/>
    <n v="94601"/>
    <x v="1"/>
    <x v="0"/>
    <x v="5"/>
    <n v="9.4600000000000009"/>
    <n v="2"/>
    <n v="0"/>
    <n v="3.6894"/>
  </r>
  <r>
    <s v="First Class"/>
    <x v="1"/>
    <s v="United States"/>
    <s v="San Francisco"/>
    <x v="1"/>
    <n v="94122"/>
    <x v="1"/>
    <x v="1"/>
    <x v="4"/>
    <n v="559.62"/>
    <n v="9"/>
    <n v="0"/>
    <n v="151.09739999999999"/>
  </r>
  <r>
    <s v="First Class"/>
    <x v="1"/>
    <s v="United States"/>
    <s v="San Francisco"/>
    <x v="1"/>
    <n v="94122"/>
    <x v="1"/>
    <x v="1"/>
    <x v="10"/>
    <n v="109.92"/>
    <n v="2"/>
    <n v="0"/>
    <n v="53.860799999999998"/>
  </r>
  <r>
    <s v="First Class"/>
    <x v="1"/>
    <s v="United States"/>
    <s v="San Francisco"/>
    <x v="1"/>
    <n v="94122"/>
    <x v="1"/>
    <x v="1"/>
    <x v="10"/>
    <n v="8.56"/>
    <n v="2"/>
    <n v="0"/>
    <n v="3.8519999999999999"/>
  </r>
  <r>
    <s v="Second Class"/>
    <x v="2"/>
    <s v="United States"/>
    <s v="Fort Worth"/>
    <x v="5"/>
    <n v="76106"/>
    <x v="2"/>
    <x v="1"/>
    <x v="10"/>
    <n v="360.71199999999999"/>
    <n v="11"/>
    <n v="0.2"/>
    <n v="130.75810000000001"/>
  </r>
  <r>
    <s v="Second Class"/>
    <x v="2"/>
    <s v="United States"/>
    <s v="Fort Worth"/>
    <x v="5"/>
    <n v="76106"/>
    <x v="2"/>
    <x v="2"/>
    <x v="7"/>
    <n v="1718.4"/>
    <n v="6"/>
    <n v="0.2"/>
    <n v="150.36000000000001"/>
  </r>
  <r>
    <s v="First Class"/>
    <x v="2"/>
    <s v="United States"/>
    <s v="Houston"/>
    <x v="5"/>
    <n v="77095"/>
    <x v="2"/>
    <x v="1"/>
    <x v="8"/>
    <n v="41.567999999999998"/>
    <n v="6"/>
    <n v="0.8"/>
    <n v="-66.508799999999994"/>
  </r>
  <r>
    <s v="Standard Class"/>
    <x v="0"/>
    <s v="United States"/>
    <s v="Houston"/>
    <x v="5"/>
    <n v="77095"/>
    <x v="2"/>
    <x v="2"/>
    <x v="11"/>
    <n v="46.863999999999997"/>
    <n v="2"/>
    <n v="0.2"/>
    <n v="7.6154000000000002"/>
  </r>
  <r>
    <s v="Standard Class"/>
    <x v="0"/>
    <s v="United States"/>
    <s v="Philadelphia"/>
    <x v="9"/>
    <n v="19143"/>
    <x v="3"/>
    <x v="1"/>
    <x v="6"/>
    <n v="19.536000000000001"/>
    <n v="3"/>
    <n v="0.2"/>
    <n v="4.8840000000000003"/>
  </r>
  <r>
    <s v="Standard Class"/>
    <x v="0"/>
    <s v="United States"/>
    <s v="San Diego"/>
    <x v="1"/>
    <n v="92105"/>
    <x v="1"/>
    <x v="0"/>
    <x v="0"/>
    <n v="411.33199999999999"/>
    <n v="4"/>
    <n v="0.15"/>
    <n v="-4.8391999999999999"/>
  </r>
  <r>
    <s v="Standard Class"/>
    <x v="0"/>
    <s v="United States"/>
    <s v="San Diego"/>
    <x v="1"/>
    <n v="92105"/>
    <x v="1"/>
    <x v="1"/>
    <x v="8"/>
    <n v="28.751999999999999"/>
    <n v="6"/>
    <n v="0.2"/>
    <n v="9.7037999999999993"/>
  </r>
  <r>
    <s v="Standard Class"/>
    <x v="0"/>
    <s v="United States"/>
    <s v="San Diego"/>
    <x v="1"/>
    <n v="92105"/>
    <x v="1"/>
    <x v="0"/>
    <x v="0"/>
    <n v="293.19900000000001"/>
    <n v="3"/>
    <n v="0.15"/>
    <n v="-20.696400000000001"/>
  </r>
  <r>
    <s v="Standard Class"/>
    <x v="2"/>
    <s v="United States"/>
    <s v="Suffolk"/>
    <x v="17"/>
    <n v="23434"/>
    <x v="0"/>
    <x v="1"/>
    <x v="14"/>
    <n v="35.06"/>
    <n v="2"/>
    <n v="0"/>
    <n v="10.518000000000001"/>
  </r>
  <r>
    <s v="Standard Class"/>
    <x v="2"/>
    <s v="United States"/>
    <s v="Suffolk"/>
    <x v="17"/>
    <n v="23434"/>
    <x v="0"/>
    <x v="1"/>
    <x v="2"/>
    <n v="4.13"/>
    <n v="1"/>
    <n v="0"/>
    <n v="1.8997999999999999"/>
  </r>
  <r>
    <s v="Standard Class"/>
    <x v="2"/>
    <s v="United States"/>
    <s v="Suffolk"/>
    <x v="17"/>
    <n v="23434"/>
    <x v="0"/>
    <x v="0"/>
    <x v="5"/>
    <n v="109.8"/>
    <n v="9"/>
    <n v="0"/>
    <n v="46.116"/>
  </r>
  <r>
    <s v="Standard Class"/>
    <x v="2"/>
    <s v="United States"/>
    <s v="Suffolk"/>
    <x v="17"/>
    <n v="23434"/>
    <x v="0"/>
    <x v="1"/>
    <x v="2"/>
    <n v="9.82"/>
    <n v="2"/>
    <n v="0"/>
    <n v="4.8117999999999999"/>
  </r>
  <r>
    <s v="Standard Class"/>
    <x v="0"/>
    <s v="United States"/>
    <s v="Greensboro"/>
    <x v="3"/>
    <n v="27405"/>
    <x v="0"/>
    <x v="1"/>
    <x v="8"/>
    <n v="7.6440000000000001"/>
    <n v="4"/>
    <n v="0.7"/>
    <n v="-5.8604000000000003"/>
  </r>
  <r>
    <s v="Standard Class"/>
    <x v="0"/>
    <s v="United States"/>
    <s v="Greensboro"/>
    <x v="3"/>
    <n v="27405"/>
    <x v="0"/>
    <x v="1"/>
    <x v="8"/>
    <n v="51.465000000000003"/>
    <n v="5"/>
    <n v="0.7"/>
    <n v="-39.456499999999998"/>
  </r>
  <r>
    <s v="Standard Class"/>
    <x v="1"/>
    <s v="United States"/>
    <s v="Dallas"/>
    <x v="5"/>
    <n v="75081"/>
    <x v="2"/>
    <x v="1"/>
    <x v="14"/>
    <n v="6.976"/>
    <n v="4"/>
    <n v="0.2"/>
    <n v="-1.3952"/>
  </r>
  <r>
    <s v="Standard Class"/>
    <x v="1"/>
    <s v="United States"/>
    <s v="Dallas"/>
    <x v="5"/>
    <n v="75081"/>
    <x v="2"/>
    <x v="1"/>
    <x v="8"/>
    <n v="12.222"/>
    <n v="7"/>
    <n v="0.8"/>
    <n v="-20.1663"/>
  </r>
  <r>
    <s v="Second Class"/>
    <x v="1"/>
    <s v="United States"/>
    <s v="Chicago"/>
    <x v="10"/>
    <n v="60623"/>
    <x v="2"/>
    <x v="1"/>
    <x v="4"/>
    <n v="97.983999999999995"/>
    <n v="2"/>
    <n v="0.2"/>
    <n v="-24.495999999999999"/>
  </r>
  <r>
    <s v="Second Class"/>
    <x v="1"/>
    <s v="United States"/>
    <s v="Chicago"/>
    <x v="10"/>
    <n v="60623"/>
    <x v="2"/>
    <x v="2"/>
    <x v="11"/>
    <n v="62.4"/>
    <n v="6"/>
    <n v="0.2"/>
    <n v="19.5"/>
  </r>
  <r>
    <s v="Standard Class"/>
    <x v="1"/>
    <s v="United States"/>
    <s v="Baltimore"/>
    <x v="39"/>
    <n v="21215"/>
    <x v="3"/>
    <x v="1"/>
    <x v="8"/>
    <n v="20.86"/>
    <n v="2"/>
    <n v="0"/>
    <n v="9.3870000000000005"/>
  </r>
  <r>
    <s v="Standard Class"/>
    <x v="1"/>
    <s v="United States"/>
    <s v="Baltimore"/>
    <x v="39"/>
    <n v="21215"/>
    <x v="3"/>
    <x v="1"/>
    <x v="4"/>
    <n v="497.61"/>
    <n v="9"/>
    <n v="0"/>
    <n v="129.37860000000001"/>
  </r>
  <r>
    <s v="Standard Class"/>
    <x v="1"/>
    <s v="United States"/>
    <s v="Baltimore"/>
    <x v="39"/>
    <n v="21215"/>
    <x v="3"/>
    <x v="1"/>
    <x v="6"/>
    <n v="5.34"/>
    <n v="2"/>
    <n v="0"/>
    <n v="1.4952000000000001"/>
  </r>
  <r>
    <s v="Standard Class"/>
    <x v="1"/>
    <s v="United States"/>
    <s v="Baltimore"/>
    <x v="39"/>
    <n v="21215"/>
    <x v="3"/>
    <x v="1"/>
    <x v="2"/>
    <n v="3.15"/>
    <n v="1"/>
    <n v="0"/>
    <n v="1.512"/>
  </r>
  <r>
    <s v="Standard Class"/>
    <x v="0"/>
    <s v="United States"/>
    <s v="Los Angeles"/>
    <x v="1"/>
    <n v="90004"/>
    <x v="1"/>
    <x v="1"/>
    <x v="10"/>
    <n v="368.91"/>
    <n v="9"/>
    <n v="0"/>
    <n v="180.76589999999999"/>
  </r>
  <r>
    <s v="Standard Class"/>
    <x v="0"/>
    <s v="United States"/>
    <s v="Los Angeles"/>
    <x v="1"/>
    <n v="90004"/>
    <x v="1"/>
    <x v="1"/>
    <x v="6"/>
    <n v="14.7"/>
    <n v="5"/>
    <n v="0"/>
    <n v="6.6150000000000002"/>
  </r>
  <r>
    <s v="Standard Class"/>
    <x v="0"/>
    <s v="United States"/>
    <s v="New York City"/>
    <x v="15"/>
    <n v="10011"/>
    <x v="3"/>
    <x v="2"/>
    <x v="11"/>
    <n v="59.97"/>
    <n v="3"/>
    <n v="0"/>
    <n v="14.9925"/>
  </r>
  <r>
    <s v="Standard Class"/>
    <x v="0"/>
    <s v="United States"/>
    <s v="New York City"/>
    <x v="15"/>
    <n v="10011"/>
    <x v="3"/>
    <x v="1"/>
    <x v="4"/>
    <n v="83.36"/>
    <n v="1"/>
    <n v="0"/>
    <n v="20.84"/>
  </r>
  <r>
    <s v="Standard Class"/>
    <x v="1"/>
    <s v="United States"/>
    <s v="Franklin"/>
    <x v="31"/>
    <n v="2038"/>
    <x v="3"/>
    <x v="1"/>
    <x v="10"/>
    <n v="6.58"/>
    <n v="2"/>
    <n v="0"/>
    <n v="3.0268000000000002"/>
  </r>
  <r>
    <s v="Standard Class"/>
    <x v="1"/>
    <s v="United States"/>
    <s v="Franklin"/>
    <x v="31"/>
    <n v="2038"/>
    <x v="3"/>
    <x v="1"/>
    <x v="8"/>
    <n v="122.94"/>
    <n v="3"/>
    <n v="0"/>
    <n v="59.011200000000002"/>
  </r>
  <r>
    <s v="Standard Class"/>
    <x v="1"/>
    <s v="United States"/>
    <s v="Milwaukee"/>
    <x v="6"/>
    <n v="53209"/>
    <x v="2"/>
    <x v="1"/>
    <x v="10"/>
    <n v="219.84"/>
    <n v="4"/>
    <n v="0"/>
    <n v="107.7216"/>
  </r>
  <r>
    <s v="Standard Class"/>
    <x v="1"/>
    <s v="United States"/>
    <s v="Milwaukee"/>
    <x v="6"/>
    <n v="53209"/>
    <x v="2"/>
    <x v="2"/>
    <x v="11"/>
    <n v="98.16"/>
    <n v="6"/>
    <n v="0"/>
    <n v="9.8160000000000007"/>
  </r>
  <r>
    <s v="Standard Class"/>
    <x v="1"/>
    <s v="United States"/>
    <s v="Milwaukee"/>
    <x v="6"/>
    <n v="53209"/>
    <x v="2"/>
    <x v="1"/>
    <x v="8"/>
    <n v="33.04"/>
    <n v="8"/>
    <n v="0"/>
    <n v="15.5288"/>
  </r>
  <r>
    <s v="Standard Class"/>
    <x v="1"/>
    <s v="United States"/>
    <s v="Milwaukee"/>
    <x v="6"/>
    <n v="53209"/>
    <x v="2"/>
    <x v="2"/>
    <x v="7"/>
    <n v="86.97"/>
    <n v="3"/>
    <n v="0"/>
    <n v="25.221299999999999"/>
  </r>
  <r>
    <s v="Standard Class"/>
    <x v="1"/>
    <s v="United States"/>
    <s v="Kenosha"/>
    <x v="6"/>
    <n v="53142"/>
    <x v="2"/>
    <x v="2"/>
    <x v="7"/>
    <n v="134.97"/>
    <n v="3"/>
    <n v="0"/>
    <n v="64.785600000000002"/>
  </r>
  <r>
    <s v="Standard Class"/>
    <x v="1"/>
    <s v="United States"/>
    <s v="Kenosha"/>
    <x v="6"/>
    <n v="53142"/>
    <x v="2"/>
    <x v="2"/>
    <x v="7"/>
    <n v="699.98"/>
    <n v="2"/>
    <n v="0"/>
    <n v="195.99440000000001"/>
  </r>
  <r>
    <s v="Standard Class"/>
    <x v="1"/>
    <s v="United States"/>
    <s v="Kenosha"/>
    <x v="6"/>
    <n v="53142"/>
    <x v="2"/>
    <x v="2"/>
    <x v="11"/>
    <n v="139.94999999999999"/>
    <n v="5"/>
    <n v="0"/>
    <n v="26.590499999999999"/>
  </r>
  <r>
    <s v="Standard Class"/>
    <x v="0"/>
    <s v="United States"/>
    <s v="New York City"/>
    <x v="15"/>
    <n v="10011"/>
    <x v="3"/>
    <x v="1"/>
    <x v="10"/>
    <n v="48.94"/>
    <n v="1"/>
    <n v="0"/>
    <n v="24.47"/>
  </r>
  <r>
    <s v="First Class"/>
    <x v="0"/>
    <s v="United States"/>
    <s v="Madison"/>
    <x v="6"/>
    <n v="53711"/>
    <x v="2"/>
    <x v="0"/>
    <x v="1"/>
    <n v="2807.84"/>
    <n v="8"/>
    <n v="0"/>
    <n v="673.88160000000005"/>
  </r>
  <r>
    <s v="First Class"/>
    <x v="0"/>
    <s v="United States"/>
    <s v="Madison"/>
    <x v="6"/>
    <n v="53711"/>
    <x v="2"/>
    <x v="1"/>
    <x v="6"/>
    <n v="46.64"/>
    <n v="4"/>
    <n v="0"/>
    <n v="12.5928"/>
  </r>
  <r>
    <s v="Standard Class"/>
    <x v="1"/>
    <s v="United States"/>
    <s v="Houston"/>
    <x v="5"/>
    <n v="77041"/>
    <x v="2"/>
    <x v="1"/>
    <x v="4"/>
    <n v="60.415999999999997"/>
    <n v="2"/>
    <n v="0.2"/>
    <n v="6.0415999999999999"/>
  </r>
  <r>
    <s v="Standard Class"/>
    <x v="2"/>
    <s v="United States"/>
    <s v="Olathe"/>
    <x v="41"/>
    <n v="66062"/>
    <x v="2"/>
    <x v="1"/>
    <x v="6"/>
    <n v="107.94"/>
    <n v="3"/>
    <n v="0"/>
    <n v="26.984999999999999"/>
  </r>
  <r>
    <s v="First Class"/>
    <x v="2"/>
    <s v="United States"/>
    <s v="New York City"/>
    <x v="15"/>
    <n v="10024"/>
    <x v="3"/>
    <x v="1"/>
    <x v="4"/>
    <n v="63.84"/>
    <n v="8"/>
    <n v="0"/>
    <n v="16.598400000000002"/>
  </r>
  <r>
    <s v="First Class"/>
    <x v="2"/>
    <s v="United States"/>
    <s v="New York City"/>
    <x v="15"/>
    <n v="10024"/>
    <x v="3"/>
    <x v="2"/>
    <x v="7"/>
    <n v="347.97"/>
    <n v="3"/>
    <n v="0"/>
    <n v="100.9113"/>
  </r>
  <r>
    <s v="First Class"/>
    <x v="2"/>
    <s v="United States"/>
    <s v="New York City"/>
    <x v="15"/>
    <n v="10024"/>
    <x v="3"/>
    <x v="1"/>
    <x v="8"/>
    <n v="37.008000000000003"/>
    <n v="6"/>
    <n v="0.2"/>
    <n v="11.565"/>
  </r>
  <r>
    <s v="Standard Class"/>
    <x v="0"/>
    <s v="United States"/>
    <s v="San Jose"/>
    <x v="1"/>
    <n v="95123"/>
    <x v="1"/>
    <x v="0"/>
    <x v="5"/>
    <n v="215.65"/>
    <n v="5"/>
    <n v="0"/>
    <n v="73.320999999999998"/>
  </r>
  <r>
    <s v="Second Class"/>
    <x v="0"/>
    <s v="United States"/>
    <s v="Dallas"/>
    <x v="5"/>
    <n v="75081"/>
    <x v="2"/>
    <x v="1"/>
    <x v="13"/>
    <n v="11.167999999999999"/>
    <n v="4"/>
    <n v="0.2"/>
    <n v="3.6295999999999999"/>
  </r>
  <r>
    <s v="Second Class"/>
    <x v="0"/>
    <s v="United States"/>
    <s v="Dallas"/>
    <x v="5"/>
    <n v="75081"/>
    <x v="2"/>
    <x v="1"/>
    <x v="10"/>
    <n v="53.951999999999998"/>
    <n v="3"/>
    <n v="0.2"/>
    <n v="17.534400000000002"/>
  </r>
  <r>
    <s v="Standard Class"/>
    <x v="2"/>
    <s v="United States"/>
    <s v="Auburn"/>
    <x v="4"/>
    <n v="98002"/>
    <x v="1"/>
    <x v="0"/>
    <x v="5"/>
    <n v="4.18"/>
    <n v="1"/>
    <n v="0"/>
    <n v="1.5047999999999999"/>
  </r>
  <r>
    <s v="Second Class"/>
    <x v="0"/>
    <s v="United States"/>
    <s v="Philadelphia"/>
    <x v="9"/>
    <n v="19134"/>
    <x v="3"/>
    <x v="1"/>
    <x v="8"/>
    <n v="5.6070000000000002"/>
    <n v="1"/>
    <n v="0.7"/>
    <n v="-4.2987000000000002"/>
  </r>
  <r>
    <s v="Second Class"/>
    <x v="0"/>
    <s v="United States"/>
    <s v="Philadelphia"/>
    <x v="9"/>
    <n v="19134"/>
    <x v="3"/>
    <x v="1"/>
    <x v="14"/>
    <n v="4663.7359999999999"/>
    <n v="7"/>
    <n v="0.2"/>
    <n v="-1049.3406"/>
  </r>
  <r>
    <s v="Second Class"/>
    <x v="0"/>
    <s v="United States"/>
    <s v="Philadelphia"/>
    <x v="9"/>
    <n v="19134"/>
    <x v="3"/>
    <x v="2"/>
    <x v="11"/>
    <n v="79.983999999999995"/>
    <n v="2"/>
    <n v="0.2"/>
    <n v="22.9954"/>
  </r>
  <r>
    <s v="First Class"/>
    <x v="1"/>
    <s v="United States"/>
    <s v="Los Angeles"/>
    <x v="1"/>
    <n v="90049"/>
    <x v="1"/>
    <x v="2"/>
    <x v="7"/>
    <n v="2575.944"/>
    <n v="7"/>
    <n v="0.2"/>
    <n v="257.59440000000001"/>
  </r>
  <r>
    <s v="First Class"/>
    <x v="1"/>
    <s v="United States"/>
    <s v="Los Angeles"/>
    <x v="1"/>
    <n v="90049"/>
    <x v="1"/>
    <x v="1"/>
    <x v="10"/>
    <n v="45.36"/>
    <n v="7"/>
    <n v="0"/>
    <n v="21.7728"/>
  </r>
  <r>
    <s v="First Class"/>
    <x v="1"/>
    <s v="United States"/>
    <s v="Los Angeles"/>
    <x v="1"/>
    <n v="90049"/>
    <x v="1"/>
    <x v="2"/>
    <x v="11"/>
    <n v="254.24"/>
    <n v="7"/>
    <n v="0"/>
    <n v="76.272000000000006"/>
  </r>
  <r>
    <s v="First Class"/>
    <x v="1"/>
    <s v="United States"/>
    <s v="Tulsa"/>
    <x v="26"/>
    <n v="74133"/>
    <x v="2"/>
    <x v="2"/>
    <x v="7"/>
    <n v="69.930000000000007"/>
    <n v="7"/>
    <n v="0"/>
    <n v="0.69930000000000003"/>
  </r>
  <r>
    <s v="Standard Class"/>
    <x v="1"/>
    <s v="United States"/>
    <s v="Chicago"/>
    <x v="10"/>
    <n v="60610"/>
    <x v="2"/>
    <x v="0"/>
    <x v="5"/>
    <n v="16.155999999999999"/>
    <n v="7"/>
    <n v="0.6"/>
    <n v="-12.117000000000001"/>
  </r>
  <r>
    <s v="Standard Class"/>
    <x v="1"/>
    <s v="United States"/>
    <s v="Chicago"/>
    <x v="10"/>
    <n v="60610"/>
    <x v="2"/>
    <x v="1"/>
    <x v="10"/>
    <n v="54.816000000000003"/>
    <n v="3"/>
    <n v="0.2"/>
    <n v="17.815200000000001"/>
  </r>
  <r>
    <s v="Second Class"/>
    <x v="0"/>
    <s v="United States"/>
    <s v="Harrisonburg"/>
    <x v="17"/>
    <n v="22801"/>
    <x v="0"/>
    <x v="0"/>
    <x v="3"/>
    <n v="1441.3"/>
    <n v="7"/>
    <n v="0"/>
    <n v="245.02099999999999"/>
  </r>
  <r>
    <s v="Standard Class"/>
    <x v="0"/>
    <s v="United States"/>
    <s v="Newark"/>
    <x v="24"/>
    <n v="43055"/>
    <x v="3"/>
    <x v="0"/>
    <x v="5"/>
    <n v="77.599999999999994"/>
    <n v="5"/>
    <n v="0.2"/>
    <n v="28.13"/>
  </r>
  <r>
    <s v="Standard Class"/>
    <x v="0"/>
    <s v="United States"/>
    <s v="Newark"/>
    <x v="24"/>
    <n v="43055"/>
    <x v="3"/>
    <x v="0"/>
    <x v="5"/>
    <n v="4.6559999999999997"/>
    <n v="2"/>
    <n v="0.2"/>
    <n v="1.5713999999999999"/>
  </r>
  <r>
    <s v="Standard Class"/>
    <x v="1"/>
    <s v="United States"/>
    <s v="Los Angeles"/>
    <x v="1"/>
    <n v="90045"/>
    <x v="1"/>
    <x v="0"/>
    <x v="3"/>
    <n v="170.136"/>
    <n v="3"/>
    <n v="0.2"/>
    <n v="-8.5068000000000001"/>
  </r>
  <r>
    <s v="Same Day"/>
    <x v="0"/>
    <s v="United States"/>
    <s v="Seattle"/>
    <x v="4"/>
    <n v="98105"/>
    <x v="1"/>
    <x v="1"/>
    <x v="2"/>
    <n v="7.38"/>
    <n v="2"/>
    <n v="0"/>
    <n v="3.4685999999999999"/>
  </r>
  <r>
    <s v="Same Day"/>
    <x v="0"/>
    <s v="United States"/>
    <s v="Seattle"/>
    <x v="4"/>
    <n v="98105"/>
    <x v="1"/>
    <x v="1"/>
    <x v="6"/>
    <n v="9.26"/>
    <n v="2"/>
    <n v="0"/>
    <n v="3.0558000000000001"/>
  </r>
  <r>
    <s v="Second Class"/>
    <x v="0"/>
    <s v="United States"/>
    <s v="Los Angeles"/>
    <x v="1"/>
    <n v="90036"/>
    <x v="1"/>
    <x v="1"/>
    <x v="2"/>
    <n v="9.9600000000000009"/>
    <n v="2"/>
    <n v="0"/>
    <n v="4.5815999999999999"/>
  </r>
  <r>
    <s v="Standard Class"/>
    <x v="0"/>
    <s v="United States"/>
    <s v="Chicago"/>
    <x v="10"/>
    <n v="60623"/>
    <x v="2"/>
    <x v="1"/>
    <x v="9"/>
    <n v="75.599999999999994"/>
    <n v="2"/>
    <n v="0.8"/>
    <n v="-166.32"/>
  </r>
  <r>
    <s v="Standard Class"/>
    <x v="0"/>
    <s v="United States"/>
    <s v="Chicago"/>
    <x v="10"/>
    <n v="60623"/>
    <x v="2"/>
    <x v="0"/>
    <x v="5"/>
    <n v="29.32"/>
    <n v="2"/>
    <n v="0.6"/>
    <n v="-24.189"/>
  </r>
  <r>
    <s v="Standard Class"/>
    <x v="1"/>
    <s v="United States"/>
    <s v="Chicago"/>
    <x v="10"/>
    <n v="60623"/>
    <x v="2"/>
    <x v="1"/>
    <x v="9"/>
    <n v="92.063999999999993"/>
    <n v="6"/>
    <n v="0.8"/>
    <n v="-225.55680000000001"/>
  </r>
  <r>
    <s v="Standard Class"/>
    <x v="1"/>
    <s v="United States"/>
    <s v="Chicago"/>
    <x v="10"/>
    <n v="60623"/>
    <x v="2"/>
    <x v="1"/>
    <x v="13"/>
    <n v="6.976"/>
    <n v="4"/>
    <n v="0.2"/>
    <n v="1.8311999999999999"/>
  </r>
  <r>
    <s v="Standard Class"/>
    <x v="1"/>
    <s v="United States"/>
    <s v="Chicago"/>
    <x v="10"/>
    <n v="60623"/>
    <x v="2"/>
    <x v="0"/>
    <x v="1"/>
    <n v="62.957999999999998"/>
    <n v="3"/>
    <n v="0.3"/>
    <n v="-2.6981999999999999"/>
  </r>
  <r>
    <s v="Standard Class"/>
    <x v="1"/>
    <s v="United States"/>
    <s v="Chicago"/>
    <x v="10"/>
    <n v="60623"/>
    <x v="2"/>
    <x v="1"/>
    <x v="10"/>
    <n v="5.1840000000000002"/>
    <n v="1"/>
    <n v="0.2"/>
    <n v="1.8144"/>
  </r>
  <r>
    <s v="Standard Class"/>
    <x v="0"/>
    <s v="United States"/>
    <s v="Redmond"/>
    <x v="21"/>
    <n v="97756"/>
    <x v="1"/>
    <x v="1"/>
    <x v="8"/>
    <n v="31.32"/>
    <n v="10"/>
    <n v="0.7"/>
    <n v="-25.056000000000001"/>
  </r>
  <r>
    <s v="Standard Class"/>
    <x v="0"/>
    <s v="United States"/>
    <s v="Redmond"/>
    <x v="21"/>
    <n v="97756"/>
    <x v="1"/>
    <x v="0"/>
    <x v="5"/>
    <n v="11.84"/>
    <n v="4"/>
    <n v="0.2"/>
    <n v="3.1080000000000001"/>
  </r>
  <r>
    <s v="Standard Class"/>
    <x v="0"/>
    <s v="United States"/>
    <s v="Redmond"/>
    <x v="21"/>
    <n v="97756"/>
    <x v="1"/>
    <x v="0"/>
    <x v="5"/>
    <n v="22.783999999999999"/>
    <n v="1"/>
    <n v="0.2"/>
    <n v="4.8415999999999997"/>
  </r>
  <r>
    <s v="Second Class"/>
    <x v="2"/>
    <s v="United States"/>
    <s v="Raleigh"/>
    <x v="3"/>
    <n v="27604"/>
    <x v="0"/>
    <x v="2"/>
    <x v="7"/>
    <n v="1127.9760000000001"/>
    <n v="3"/>
    <n v="0.2"/>
    <n v="126.8973"/>
  </r>
  <r>
    <s v="Second Class"/>
    <x v="1"/>
    <s v="United States"/>
    <s v="Macon"/>
    <x v="32"/>
    <n v="31204"/>
    <x v="0"/>
    <x v="1"/>
    <x v="10"/>
    <n v="38.880000000000003"/>
    <n v="6"/>
    <n v="0"/>
    <n v="18.662400000000002"/>
  </r>
  <r>
    <s v="Standard Class"/>
    <x v="0"/>
    <s v="United States"/>
    <s v="Cleveland"/>
    <x v="24"/>
    <n v="44105"/>
    <x v="3"/>
    <x v="2"/>
    <x v="7"/>
    <n v="779.79600000000005"/>
    <n v="2"/>
    <n v="0.4"/>
    <n v="-168.95580000000001"/>
  </r>
  <r>
    <s v="Same Day"/>
    <x v="2"/>
    <s v="United States"/>
    <s v="Muskogee"/>
    <x v="26"/>
    <n v="74403"/>
    <x v="2"/>
    <x v="2"/>
    <x v="7"/>
    <n v="1439.92"/>
    <n v="8"/>
    <n v="0"/>
    <n v="374.37920000000003"/>
  </r>
  <r>
    <s v="Same Day"/>
    <x v="2"/>
    <s v="United States"/>
    <s v="Muskogee"/>
    <x v="26"/>
    <n v="74403"/>
    <x v="2"/>
    <x v="0"/>
    <x v="3"/>
    <n v="262.11"/>
    <n v="1"/>
    <n v="0"/>
    <n v="62.906399999999998"/>
  </r>
  <r>
    <s v="Standard Class"/>
    <x v="1"/>
    <s v="United States"/>
    <s v="Monroe"/>
    <x v="3"/>
    <n v="28110"/>
    <x v="0"/>
    <x v="0"/>
    <x v="1"/>
    <n v="207"/>
    <n v="3"/>
    <n v="0.2"/>
    <n v="25.875"/>
  </r>
  <r>
    <s v="Standard Class"/>
    <x v="1"/>
    <s v="United States"/>
    <s v="Austin"/>
    <x v="5"/>
    <n v="78745"/>
    <x v="2"/>
    <x v="2"/>
    <x v="15"/>
    <n v="1439.982"/>
    <n v="3"/>
    <n v="0.4"/>
    <n v="-263.99669999999998"/>
  </r>
  <r>
    <s v="Standard Class"/>
    <x v="1"/>
    <s v="United States"/>
    <s v="Austin"/>
    <x v="5"/>
    <n v="78745"/>
    <x v="2"/>
    <x v="1"/>
    <x v="10"/>
    <n v="36.287999999999997"/>
    <n v="7"/>
    <n v="0.2"/>
    <n v="12.700799999999999"/>
  </r>
  <r>
    <s v="First Class"/>
    <x v="0"/>
    <s v="United States"/>
    <s v="Meriden"/>
    <x v="29"/>
    <n v="6450"/>
    <x v="3"/>
    <x v="1"/>
    <x v="6"/>
    <n v="21.4"/>
    <n v="5"/>
    <n v="0"/>
    <n v="6.2060000000000004"/>
  </r>
  <r>
    <s v="Second Class"/>
    <x v="1"/>
    <s v="United States"/>
    <s v="Roswell"/>
    <x v="32"/>
    <n v="30076"/>
    <x v="0"/>
    <x v="1"/>
    <x v="9"/>
    <n v="1245.8599999999999"/>
    <n v="7"/>
    <n v="0"/>
    <n v="361.29939999999999"/>
  </r>
  <r>
    <s v="Standard Class"/>
    <x v="1"/>
    <s v="United States"/>
    <s v="Charlotte"/>
    <x v="3"/>
    <n v="28205"/>
    <x v="0"/>
    <x v="1"/>
    <x v="2"/>
    <n v="17.544"/>
    <n v="3"/>
    <n v="0.2"/>
    <n v="5.9211"/>
  </r>
  <r>
    <s v="Standard Class"/>
    <x v="1"/>
    <s v="United States"/>
    <s v="Charlotte"/>
    <x v="3"/>
    <n v="28205"/>
    <x v="0"/>
    <x v="0"/>
    <x v="5"/>
    <n v="44.128"/>
    <n v="4"/>
    <n v="0.2"/>
    <n v="12.135199999999999"/>
  </r>
  <r>
    <s v="Standard Class"/>
    <x v="1"/>
    <s v="United States"/>
    <s v="Charlotte"/>
    <x v="3"/>
    <n v="28205"/>
    <x v="0"/>
    <x v="1"/>
    <x v="9"/>
    <n v="62.92"/>
    <n v="1"/>
    <n v="0.2"/>
    <n v="10.224500000000001"/>
  </r>
  <r>
    <s v="Standard Class"/>
    <x v="1"/>
    <s v="United States"/>
    <s v="Charlotte"/>
    <x v="3"/>
    <n v="28205"/>
    <x v="0"/>
    <x v="1"/>
    <x v="10"/>
    <n v="78.304000000000002"/>
    <n v="2"/>
    <n v="0.2"/>
    <n v="29.364000000000001"/>
  </r>
  <r>
    <s v="Standard Class"/>
    <x v="1"/>
    <s v="United States"/>
    <s v="Bowling Green"/>
    <x v="0"/>
    <n v="42104"/>
    <x v="0"/>
    <x v="0"/>
    <x v="1"/>
    <n v="140.81"/>
    <n v="1"/>
    <n v="0"/>
    <n v="39.4268"/>
  </r>
  <r>
    <s v="Second Class"/>
    <x v="1"/>
    <s v="United States"/>
    <s v="San Antonio"/>
    <x v="5"/>
    <n v="78207"/>
    <x v="2"/>
    <x v="1"/>
    <x v="2"/>
    <n v="40.095999999999997"/>
    <n v="4"/>
    <n v="0.2"/>
    <n v="13.532400000000001"/>
  </r>
  <r>
    <s v="Second Class"/>
    <x v="1"/>
    <s v="United States"/>
    <s v="San Antonio"/>
    <x v="5"/>
    <n v="78207"/>
    <x v="2"/>
    <x v="0"/>
    <x v="5"/>
    <n v="40.783999999999999"/>
    <n v="2"/>
    <n v="0.6"/>
    <n v="-30.588000000000001"/>
  </r>
  <r>
    <s v="Standard Class"/>
    <x v="0"/>
    <s v="United States"/>
    <s v="Seattle"/>
    <x v="4"/>
    <n v="98115"/>
    <x v="1"/>
    <x v="2"/>
    <x v="11"/>
    <n v="90.57"/>
    <n v="3"/>
    <n v="0"/>
    <n v="11.774100000000001"/>
  </r>
  <r>
    <s v="Second Class"/>
    <x v="2"/>
    <s v="United States"/>
    <s v="Washington"/>
    <x v="40"/>
    <n v="20016"/>
    <x v="3"/>
    <x v="1"/>
    <x v="10"/>
    <n v="40.08"/>
    <n v="6"/>
    <n v="0"/>
    <n v="19.238399999999999"/>
  </r>
  <r>
    <s v="Second Class"/>
    <x v="2"/>
    <s v="United States"/>
    <s v="Washington"/>
    <x v="40"/>
    <n v="20016"/>
    <x v="3"/>
    <x v="0"/>
    <x v="5"/>
    <n v="37.68"/>
    <n v="2"/>
    <n v="0"/>
    <n v="15.8256"/>
  </r>
  <r>
    <s v="Same Day"/>
    <x v="1"/>
    <s v="United States"/>
    <s v="Los Angeles"/>
    <x v="1"/>
    <n v="90004"/>
    <x v="1"/>
    <x v="0"/>
    <x v="1"/>
    <n v="362.35199999999998"/>
    <n v="3"/>
    <n v="0.2"/>
    <n v="27.176400000000001"/>
  </r>
  <r>
    <s v="Same Day"/>
    <x v="1"/>
    <s v="United States"/>
    <s v="Los Angeles"/>
    <x v="1"/>
    <n v="90004"/>
    <x v="1"/>
    <x v="1"/>
    <x v="8"/>
    <n v="7.1840000000000002"/>
    <n v="2"/>
    <n v="0.2"/>
    <n v="2.2450000000000001"/>
  </r>
  <r>
    <s v="Second Class"/>
    <x v="0"/>
    <s v="United States"/>
    <s v="South Bend"/>
    <x v="14"/>
    <n v="46614"/>
    <x v="2"/>
    <x v="1"/>
    <x v="4"/>
    <n v="34.76"/>
    <n v="1"/>
    <n v="0"/>
    <n v="9.7327999999999992"/>
  </r>
  <r>
    <s v="Second Class"/>
    <x v="0"/>
    <s v="United States"/>
    <s v="South Bend"/>
    <x v="14"/>
    <n v="46614"/>
    <x v="2"/>
    <x v="2"/>
    <x v="11"/>
    <n v="831.2"/>
    <n v="5"/>
    <n v="0"/>
    <n v="124.68"/>
  </r>
  <r>
    <s v="Second Class"/>
    <x v="0"/>
    <s v="United States"/>
    <s v="South Bend"/>
    <x v="14"/>
    <n v="46614"/>
    <x v="2"/>
    <x v="1"/>
    <x v="10"/>
    <n v="26.4"/>
    <n v="5"/>
    <n v="0"/>
    <n v="11.88"/>
  </r>
  <r>
    <s v="Second Class"/>
    <x v="0"/>
    <s v="United States"/>
    <s v="South Bend"/>
    <x v="14"/>
    <n v="46614"/>
    <x v="2"/>
    <x v="1"/>
    <x v="12"/>
    <n v="106.75"/>
    <n v="7"/>
    <n v="0"/>
    <n v="49.104999999999997"/>
  </r>
  <r>
    <s v="Second Class"/>
    <x v="0"/>
    <s v="United States"/>
    <s v="South Bend"/>
    <x v="14"/>
    <n v="46614"/>
    <x v="2"/>
    <x v="1"/>
    <x v="10"/>
    <n v="97.82"/>
    <n v="2"/>
    <n v="0"/>
    <n v="45.9754"/>
  </r>
  <r>
    <s v="Second Class"/>
    <x v="0"/>
    <s v="United States"/>
    <s v="South Bend"/>
    <x v="14"/>
    <n v="46614"/>
    <x v="2"/>
    <x v="1"/>
    <x v="4"/>
    <n v="141.4"/>
    <n v="5"/>
    <n v="0"/>
    <n v="38.177999999999997"/>
  </r>
  <r>
    <s v="Standard Class"/>
    <x v="1"/>
    <s v="United States"/>
    <s v="Los Angeles"/>
    <x v="1"/>
    <n v="90032"/>
    <x v="1"/>
    <x v="1"/>
    <x v="6"/>
    <n v="14.52"/>
    <n v="3"/>
    <n v="0"/>
    <n v="4.7915999999999999"/>
  </r>
  <r>
    <s v="Second Class"/>
    <x v="1"/>
    <s v="United States"/>
    <s v="Houston"/>
    <x v="5"/>
    <n v="77041"/>
    <x v="2"/>
    <x v="1"/>
    <x v="4"/>
    <n v="127.92"/>
    <n v="5"/>
    <n v="0.2"/>
    <n v="-15.99"/>
  </r>
  <r>
    <s v="Second Class"/>
    <x v="1"/>
    <s v="United States"/>
    <s v="Houston"/>
    <x v="5"/>
    <n v="77041"/>
    <x v="2"/>
    <x v="1"/>
    <x v="8"/>
    <n v="34.24"/>
    <n v="4"/>
    <n v="0.8"/>
    <n v="-53.072000000000003"/>
  </r>
  <r>
    <s v="First Class"/>
    <x v="1"/>
    <s v="United States"/>
    <s v="Bristol"/>
    <x v="29"/>
    <n v="6010"/>
    <x v="3"/>
    <x v="1"/>
    <x v="9"/>
    <n v="137.62"/>
    <n v="2"/>
    <n v="0"/>
    <n v="60.552799999999998"/>
  </r>
  <r>
    <s v="First Class"/>
    <x v="1"/>
    <s v="United States"/>
    <s v="Bristol"/>
    <x v="29"/>
    <n v="6010"/>
    <x v="3"/>
    <x v="2"/>
    <x v="7"/>
    <n v="100.49"/>
    <n v="1"/>
    <n v="0"/>
    <n v="25.122499999999999"/>
  </r>
  <r>
    <s v="First Class"/>
    <x v="0"/>
    <s v="United States"/>
    <s v="New York City"/>
    <x v="15"/>
    <n v="10009"/>
    <x v="3"/>
    <x v="0"/>
    <x v="0"/>
    <n v="257.56799999999998"/>
    <n v="2"/>
    <n v="0.2"/>
    <n v="-28.976400000000002"/>
  </r>
  <r>
    <s v="First Class"/>
    <x v="0"/>
    <s v="United States"/>
    <s v="New York City"/>
    <x v="15"/>
    <n v="10009"/>
    <x v="3"/>
    <x v="2"/>
    <x v="7"/>
    <n v="119.96"/>
    <n v="4"/>
    <n v="0"/>
    <n v="33.588799999999999"/>
  </r>
  <r>
    <s v="Same Day"/>
    <x v="0"/>
    <s v="United States"/>
    <s v="San Antonio"/>
    <x v="5"/>
    <n v="78207"/>
    <x v="2"/>
    <x v="1"/>
    <x v="4"/>
    <n v="49.631999999999998"/>
    <n v="4"/>
    <n v="0.2"/>
    <n v="4.9631999999999996"/>
  </r>
  <r>
    <s v="Standard Class"/>
    <x v="1"/>
    <s v="United States"/>
    <s v="Aurora"/>
    <x v="22"/>
    <n v="80013"/>
    <x v="1"/>
    <x v="0"/>
    <x v="3"/>
    <n v="727.45"/>
    <n v="5"/>
    <n v="0.5"/>
    <n v="-465.56799999999998"/>
  </r>
  <r>
    <s v="Standard Class"/>
    <x v="1"/>
    <s v="United States"/>
    <s v="Aurora"/>
    <x v="22"/>
    <n v="80013"/>
    <x v="1"/>
    <x v="0"/>
    <x v="5"/>
    <n v="24.96"/>
    <n v="3"/>
    <n v="0.2"/>
    <n v="4.3680000000000003"/>
  </r>
  <r>
    <s v="Same Day"/>
    <x v="1"/>
    <s v="United States"/>
    <s v="Newark"/>
    <x v="24"/>
    <n v="43055"/>
    <x v="3"/>
    <x v="2"/>
    <x v="7"/>
    <n v="370.78199999999998"/>
    <n v="3"/>
    <n v="0.4"/>
    <n v="-92.695499999999996"/>
  </r>
  <r>
    <s v="First Class"/>
    <x v="1"/>
    <s v="United States"/>
    <s v="Henderson"/>
    <x v="33"/>
    <n v="89015"/>
    <x v="1"/>
    <x v="0"/>
    <x v="5"/>
    <n v="196.45"/>
    <n v="5"/>
    <n v="0"/>
    <n v="70.721999999999994"/>
  </r>
  <r>
    <s v="Standard Class"/>
    <x v="2"/>
    <s v="United States"/>
    <s v="Philadelphia"/>
    <x v="9"/>
    <n v="19143"/>
    <x v="3"/>
    <x v="1"/>
    <x v="10"/>
    <n v="31.103999999999999"/>
    <n v="6"/>
    <n v="0.2"/>
    <n v="10.8864"/>
  </r>
  <r>
    <s v="Standard Class"/>
    <x v="2"/>
    <s v="United States"/>
    <s v="Philadelphia"/>
    <x v="9"/>
    <n v="19143"/>
    <x v="3"/>
    <x v="1"/>
    <x v="4"/>
    <n v="78.256"/>
    <n v="2"/>
    <n v="0.2"/>
    <n v="-17.607600000000001"/>
  </r>
  <r>
    <s v="Second Class"/>
    <x v="0"/>
    <s v="United States"/>
    <s v="Seattle"/>
    <x v="4"/>
    <n v="98103"/>
    <x v="1"/>
    <x v="1"/>
    <x v="10"/>
    <n v="6.48"/>
    <n v="1"/>
    <n v="0"/>
    <n v="3.1103999999999998"/>
  </r>
  <r>
    <s v="Standard Class"/>
    <x v="1"/>
    <s v="United States"/>
    <s v="San Francisco"/>
    <x v="1"/>
    <n v="94122"/>
    <x v="1"/>
    <x v="1"/>
    <x v="6"/>
    <n v="99.2"/>
    <n v="5"/>
    <n v="0"/>
    <n v="25.792000000000002"/>
  </r>
  <r>
    <s v="Standard Class"/>
    <x v="1"/>
    <s v="United States"/>
    <s v="San Francisco"/>
    <x v="1"/>
    <n v="94122"/>
    <x v="1"/>
    <x v="0"/>
    <x v="1"/>
    <n v="801.56799999999998"/>
    <n v="2"/>
    <n v="0.2"/>
    <n v="50.097999999999999"/>
  </r>
  <r>
    <s v="Standard Class"/>
    <x v="1"/>
    <s v="United States"/>
    <s v="San Francisco"/>
    <x v="1"/>
    <n v="94122"/>
    <x v="1"/>
    <x v="0"/>
    <x v="3"/>
    <n v="272.84800000000001"/>
    <n v="1"/>
    <n v="0.2"/>
    <n v="27.284800000000001"/>
  </r>
  <r>
    <s v="Standard Class"/>
    <x v="0"/>
    <s v="United States"/>
    <s v="Spokane"/>
    <x v="4"/>
    <n v="99207"/>
    <x v="1"/>
    <x v="0"/>
    <x v="3"/>
    <n v="70.98"/>
    <n v="1"/>
    <n v="0"/>
    <n v="20.584199999999999"/>
  </r>
  <r>
    <s v="Standard Class"/>
    <x v="2"/>
    <s v="United States"/>
    <s v="Columbus"/>
    <x v="24"/>
    <n v="43229"/>
    <x v="3"/>
    <x v="1"/>
    <x v="10"/>
    <n v="16.224"/>
    <n v="2"/>
    <n v="0.2"/>
    <n v="5.8811999999999998"/>
  </r>
  <r>
    <s v="Standard Class"/>
    <x v="0"/>
    <s v="United States"/>
    <s v="Long Beach"/>
    <x v="15"/>
    <n v="11561"/>
    <x v="3"/>
    <x v="0"/>
    <x v="0"/>
    <n v="176.78399999999999"/>
    <n v="1"/>
    <n v="0.2"/>
    <n v="-22.097999999999999"/>
  </r>
  <r>
    <s v="Standard Class"/>
    <x v="0"/>
    <s v="United States"/>
    <s v="San Antonio"/>
    <x v="5"/>
    <n v="78207"/>
    <x v="2"/>
    <x v="2"/>
    <x v="7"/>
    <n v="470.37599999999998"/>
    <n v="3"/>
    <n v="0.2"/>
    <n v="47.037599999999998"/>
  </r>
  <r>
    <s v="Standard Class"/>
    <x v="0"/>
    <s v="United States"/>
    <s v="Los Angeles"/>
    <x v="1"/>
    <n v="90049"/>
    <x v="1"/>
    <x v="0"/>
    <x v="1"/>
    <n v="393.56799999999998"/>
    <n v="4"/>
    <n v="0.2"/>
    <n v="-44.276400000000002"/>
  </r>
  <r>
    <s v="Standard Class"/>
    <x v="0"/>
    <s v="United States"/>
    <s v="Los Angeles"/>
    <x v="1"/>
    <n v="90049"/>
    <x v="1"/>
    <x v="2"/>
    <x v="7"/>
    <n v="302.37599999999998"/>
    <n v="3"/>
    <n v="0.2"/>
    <n v="22.6782"/>
  </r>
  <r>
    <s v="Standard Class"/>
    <x v="1"/>
    <s v="United States"/>
    <s v="Jacksonville"/>
    <x v="2"/>
    <n v="32216"/>
    <x v="0"/>
    <x v="1"/>
    <x v="8"/>
    <n v="68.742000000000004"/>
    <n v="9"/>
    <n v="0.7"/>
    <n v="-48.119399999999999"/>
  </r>
  <r>
    <s v="Same Day"/>
    <x v="0"/>
    <s v="United States"/>
    <s v="New York City"/>
    <x v="15"/>
    <n v="10011"/>
    <x v="3"/>
    <x v="1"/>
    <x v="12"/>
    <n v="29.34"/>
    <n v="3"/>
    <n v="0"/>
    <n v="14.67"/>
  </r>
  <r>
    <s v="Same Day"/>
    <x v="0"/>
    <s v="United States"/>
    <s v="New York City"/>
    <x v="15"/>
    <n v="10011"/>
    <x v="3"/>
    <x v="0"/>
    <x v="1"/>
    <n v="383.60700000000003"/>
    <n v="7"/>
    <n v="0.1"/>
    <n v="63.9345"/>
  </r>
  <r>
    <s v="Same Day"/>
    <x v="0"/>
    <s v="United States"/>
    <s v="New York City"/>
    <x v="15"/>
    <n v="10011"/>
    <x v="3"/>
    <x v="1"/>
    <x v="4"/>
    <n v="563.4"/>
    <n v="4"/>
    <n v="0"/>
    <n v="67.608000000000004"/>
  </r>
  <r>
    <s v="Standard Class"/>
    <x v="2"/>
    <s v="United States"/>
    <s v="Philadelphia"/>
    <x v="9"/>
    <n v="19143"/>
    <x v="3"/>
    <x v="1"/>
    <x v="10"/>
    <n v="217.05600000000001"/>
    <n v="7"/>
    <n v="0.2"/>
    <n v="78.6828"/>
  </r>
  <r>
    <s v="Second Class"/>
    <x v="0"/>
    <s v="United States"/>
    <s v="Keller"/>
    <x v="5"/>
    <n v="76248"/>
    <x v="2"/>
    <x v="1"/>
    <x v="2"/>
    <n v="6"/>
    <n v="2"/>
    <n v="0.2"/>
    <n v="2.1"/>
  </r>
  <r>
    <s v="Second Class"/>
    <x v="0"/>
    <s v="United States"/>
    <s v="San Francisco"/>
    <x v="1"/>
    <n v="94122"/>
    <x v="1"/>
    <x v="0"/>
    <x v="5"/>
    <n v="31.56"/>
    <n v="3"/>
    <n v="0"/>
    <n v="10.4148"/>
  </r>
  <r>
    <s v="First Class"/>
    <x v="2"/>
    <s v="United States"/>
    <s v="Hialeah"/>
    <x v="2"/>
    <n v="33012"/>
    <x v="0"/>
    <x v="1"/>
    <x v="13"/>
    <n v="7.1040000000000001"/>
    <n v="2"/>
    <n v="0.2"/>
    <n v="2.3976000000000002"/>
  </r>
  <r>
    <s v="First Class"/>
    <x v="2"/>
    <s v="United States"/>
    <s v="Hialeah"/>
    <x v="2"/>
    <n v="33012"/>
    <x v="0"/>
    <x v="1"/>
    <x v="8"/>
    <n v="398.35199999999998"/>
    <n v="8"/>
    <n v="0.7"/>
    <n v="-331.96"/>
  </r>
  <r>
    <s v="First Class"/>
    <x v="0"/>
    <s v="United States"/>
    <s v="Fairfield"/>
    <x v="24"/>
    <n v="45014"/>
    <x v="3"/>
    <x v="1"/>
    <x v="9"/>
    <n v="121.792"/>
    <n v="4"/>
    <n v="0.2"/>
    <n v="13.701599999999999"/>
  </r>
  <r>
    <s v="First Class"/>
    <x v="0"/>
    <s v="United States"/>
    <s v="Fairfield"/>
    <x v="24"/>
    <n v="45014"/>
    <x v="3"/>
    <x v="0"/>
    <x v="3"/>
    <n v="409.59"/>
    <n v="3"/>
    <n v="0.4"/>
    <n v="-122.877"/>
  </r>
  <r>
    <s v="Standard Class"/>
    <x v="1"/>
    <s v="United States"/>
    <s v="Huntington Beach"/>
    <x v="1"/>
    <n v="92646"/>
    <x v="1"/>
    <x v="1"/>
    <x v="10"/>
    <n v="10.56"/>
    <n v="2"/>
    <n v="0"/>
    <n v="4.7519999999999998"/>
  </r>
  <r>
    <s v="Standard Class"/>
    <x v="1"/>
    <s v="United States"/>
    <s v="Huntington Beach"/>
    <x v="1"/>
    <n v="92646"/>
    <x v="1"/>
    <x v="1"/>
    <x v="6"/>
    <n v="3.38"/>
    <n v="1"/>
    <n v="0"/>
    <n v="1.2505999999999999"/>
  </r>
  <r>
    <s v="Second Class"/>
    <x v="0"/>
    <s v="United States"/>
    <s v="Port Orange"/>
    <x v="2"/>
    <n v="32127"/>
    <x v="0"/>
    <x v="1"/>
    <x v="12"/>
    <n v="7.8239999999999998"/>
    <n v="1"/>
    <n v="0.2"/>
    <n v="2.9340000000000002"/>
  </r>
  <r>
    <s v="Standard Class"/>
    <x v="0"/>
    <s v="United States"/>
    <s v="Medford"/>
    <x v="21"/>
    <n v="97504"/>
    <x v="1"/>
    <x v="1"/>
    <x v="10"/>
    <n v="24.783999999999999"/>
    <n v="1"/>
    <n v="0.2"/>
    <n v="7.7450000000000001"/>
  </r>
  <r>
    <s v="First Class"/>
    <x v="0"/>
    <s v="United States"/>
    <s v="Charlottesville"/>
    <x v="17"/>
    <n v="22901"/>
    <x v="0"/>
    <x v="1"/>
    <x v="6"/>
    <n v="34.65"/>
    <n v="3"/>
    <n v="0"/>
    <n v="10.395"/>
  </r>
  <r>
    <s v="Standard Class"/>
    <x v="0"/>
    <s v="United States"/>
    <s v="Missoula"/>
    <x v="37"/>
    <n v="59801"/>
    <x v="1"/>
    <x v="1"/>
    <x v="8"/>
    <n v="487.98399999999998"/>
    <n v="2"/>
    <n v="0.2"/>
    <n v="152.495"/>
  </r>
  <r>
    <s v="First Class"/>
    <x v="0"/>
    <s v="United States"/>
    <s v="Minneapolis"/>
    <x v="11"/>
    <n v="55407"/>
    <x v="2"/>
    <x v="1"/>
    <x v="8"/>
    <n v="1793.98"/>
    <n v="2"/>
    <n v="0"/>
    <n v="843.17060000000004"/>
  </r>
  <r>
    <s v="Second Class"/>
    <x v="0"/>
    <s v="United States"/>
    <s v="Miami"/>
    <x v="2"/>
    <n v="33178"/>
    <x v="0"/>
    <x v="1"/>
    <x v="12"/>
    <n v="29.808"/>
    <n v="2"/>
    <n v="0.2"/>
    <n v="10.805400000000001"/>
  </r>
  <r>
    <s v="Second Class"/>
    <x v="0"/>
    <s v="United States"/>
    <s v="Miami"/>
    <x v="2"/>
    <n v="33178"/>
    <x v="0"/>
    <x v="1"/>
    <x v="8"/>
    <n v="505.17599999999999"/>
    <n v="4"/>
    <n v="0.7"/>
    <n v="-336.78399999999999"/>
  </r>
  <r>
    <s v="Second Class"/>
    <x v="0"/>
    <s v="United States"/>
    <s v="Miami"/>
    <x v="2"/>
    <n v="33178"/>
    <x v="0"/>
    <x v="0"/>
    <x v="3"/>
    <n v="174.05850000000001"/>
    <n v="3"/>
    <n v="0.45"/>
    <n v="-110.7645"/>
  </r>
  <r>
    <s v="Second Class"/>
    <x v="0"/>
    <s v="United States"/>
    <s v="Florence"/>
    <x v="20"/>
    <n v="29501"/>
    <x v="0"/>
    <x v="1"/>
    <x v="4"/>
    <n v="191.88"/>
    <n v="6"/>
    <n v="0"/>
    <n v="19.187999999999999"/>
  </r>
  <r>
    <s v="First Class"/>
    <x v="2"/>
    <s v="United States"/>
    <s v="Detroit"/>
    <x v="12"/>
    <n v="48205"/>
    <x v="2"/>
    <x v="2"/>
    <x v="7"/>
    <n v="14.78"/>
    <n v="2"/>
    <n v="0"/>
    <n v="3.9906000000000001"/>
  </r>
  <r>
    <s v="First Class"/>
    <x v="1"/>
    <s v="United States"/>
    <s v="Springfield"/>
    <x v="21"/>
    <n v="97477"/>
    <x v="1"/>
    <x v="1"/>
    <x v="10"/>
    <n v="5.1840000000000002"/>
    <n v="1"/>
    <n v="0.2"/>
    <n v="1.8144"/>
  </r>
  <r>
    <s v="First Class"/>
    <x v="1"/>
    <s v="United States"/>
    <s v="Springfield"/>
    <x v="21"/>
    <n v="97477"/>
    <x v="1"/>
    <x v="0"/>
    <x v="1"/>
    <n v="478.48"/>
    <n v="2"/>
    <n v="0.2"/>
    <n v="47.847999999999999"/>
  </r>
  <r>
    <s v="First Class"/>
    <x v="1"/>
    <s v="United States"/>
    <s v="Springfield"/>
    <x v="21"/>
    <n v="97477"/>
    <x v="1"/>
    <x v="2"/>
    <x v="11"/>
    <n v="28.4"/>
    <n v="2"/>
    <n v="0.2"/>
    <n v="6.7450000000000001"/>
  </r>
  <r>
    <s v="First Class"/>
    <x v="1"/>
    <s v="United States"/>
    <s v="Indianapolis"/>
    <x v="14"/>
    <n v="46203"/>
    <x v="2"/>
    <x v="1"/>
    <x v="4"/>
    <n v="909.12"/>
    <n v="8"/>
    <n v="0"/>
    <n v="9.0912000000000006"/>
  </r>
  <r>
    <s v="Standard Class"/>
    <x v="1"/>
    <s v="United States"/>
    <s v="Apopka"/>
    <x v="2"/>
    <n v="32712"/>
    <x v="0"/>
    <x v="1"/>
    <x v="8"/>
    <n v="2.952"/>
    <n v="2"/>
    <n v="0.7"/>
    <n v="-2.1648000000000001"/>
  </r>
  <r>
    <s v="Standard Class"/>
    <x v="1"/>
    <s v="United States"/>
    <s v="Apopka"/>
    <x v="2"/>
    <n v="32712"/>
    <x v="0"/>
    <x v="1"/>
    <x v="8"/>
    <n v="27.018000000000001"/>
    <n v="6"/>
    <n v="0.7"/>
    <n v="-21.6144"/>
  </r>
  <r>
    <s v="First Class"/>
    <x v="1"/>
    <s v="United States"/>
    <s v="Los Angeles"/>
    <x v="1"/>
    <n v="90008"/>
    <x v="1"/>
    <x v="0"/>
    <x v="5"/>
    <n v="136.91999999999999"/>
    <n v="4"/>
    <n v="0"/>
    <n v="41.076000000000001"/>
  </r>
  <r>
    <s v="Standard Class"/>
    <x v="0"/>
    <s v="United States"/>
    <s v="Oceanside"/>
    <x v="15"/>
    <n v="11572"/>
    <x v="3"/>
    <x v="0"/>
    <x v="5"/>
    <n v="18.96"/>
    <n v="2"/>
    <n v="0"/>
    <n v="8.532"/>
  </r>
  <r>
    <s v="Standard Class"/>
    <x v="1"/>
    <s v="United States"/>
    <s v="Los Angeles"/>
    <x v="1"/>
    <n v="90008"/>
    <x v="1"/>
    <x v="2"/>
    <x v="11"/>
    <n v="99.39"/>
    <n v="3"/>
    <n v="0"/>
    <n v="40.749899999999997"/>
  </r>
  <r>
    <s v="Second Class"/>
    <x v="1"/>
    <s v="United States"/>
    <s v="Houston"/>
    <x v="5"/>
    <n v="77041"/>
    <x v="2"/>
    <x v="1"/>
    <x v="10"/>
    <n v="273.89600000000002"/>
    <n v="7"/>
    <n v="0.2"/>
    <n v="92.439899999999994"/>
  </r>
  <r>
    <s v="Second Class"/>
    <x v="1"/>
    <s v="United States"/>
    <s v="Houston"/>
    <x v="5"/>
    <n v="77041"/>
    <x v="2"/>
    <x v="2"/>
    <x v="15"/>
    <n v="597.13199999999995"/>
    <n v="3"/>
    <n v="0.4"/>
    <n v="49.761000000000003"/>
  </r>
  <r>
    <s v="First Class"/>
    <x v="0"/>
    <s v="United States"/>
    <s v="Roswell"/>
    <x v="32"/>
    <n v="30076"/>
    <x v="0"/>
    <x v="2"/>
    <x v="11"/>
    <n v="149.94999999999999"/>
    <n v="5"/>
    <n v="0"/>
    <n v="65.977999999999994"/>
  </r>
  <r>
    <s v="Standard Class"/>
    <x v="2"/>
    <s v="United States"/>
    <s v="Boynton Beach"/>
    <x v="2"/>
    <n v="33437"/>
    <x v="0"/>
    <x v="1"/>
    <x v="2"/>
    <n v="4.6079999999999997"/>
    <n v="2"/>
    <n v="0.2"/>
    <n v="1.6704000000000001"/>
  </r>
  <r>
    <s v="Standard Class"/>
    <x v="2"/>
    <s v="United States"/>
    <s v="Boynton Beach"/>
    <x v="2"/>
    <n v="33437"/>
    <x v="0"/>
    <x v="1"/>
    <x v="6"/>
    <n v="15.528"/>
    <n v="3"/>
    <n v="0.2"/>
    <n v="4.8525"/>
  </r>
  <r>
    <s v="Standard Class"/>
    <x v="2"/>
    <s v="United States"/>
    <s v="Boynton Beach"/>
    <x v="2"/>
    <n v="33437"/>
    <x v="0"/>
    <x v="1"/>
    <x v="2"/>
    <n v="11.952"/>
    <n v="3"/>
    <n v="0.2"/>
    <n v="3.8843999999999999"/>
  </r>
  <r>
    <s v="Standard Class"/>
    <x v="0"/>
    <s v="United States"/>
    <s v="Franklin"/>
    <x v="31"/>
    <n v="2038"/>
    <x v="3"/>
    <x v="1"/>
    <x v="6"/>
    <n v="11.65"/>
    <n v="5"/>
    <n v="0"/>
    <n v="3.3784999999999998"/>
  </r>
  <r>
    <s v="Second Class"/>
    <x v="2"/>
    <s v="United States"/>
    <s v="Detroit"/>
    <x v="12"/>
    <n v="48227"/>
    <x v="2"/>
    <x v="2"/>
    <x v="7"/>
    <n v="299.89999999999998"/>
    <n v="2"/>
    <n v="0"/>
    <n v="74.974999999999994"/>
  </r>
  <r>
    <s v="First Class"/>
    <x v="1"/>
    <s v="United States"/>
    <s v="Watertown"/>
    <x v="15"/>
    <n v="13601"/>
    <x v="3"/>
    <x v="1"/>
    <x v="8"/>
    <n v="895.92"/>
    <n v="5"/>
    <n v="0.2"/>
    <n v="302.37299999999999"/>
  </r>
  <r>
    <s v="First Class"/>
    <x v="1"/>
    <s v="United States"/>
    <s v="Watertown"/>
    <x v="15"/>
    <n v="13601"/>
    <x v="3"/>
    <x v="0"/>
    <x v="1"/>
    <n v="462.56400000000002"/>
    <n v="2"/>
    <n v="0.1"/>
    <n v="97.6524"/>
  </r>
  <r>
    <s v="Standard Class"/>
    <x v="1"/>
    <s v="United States"/>
    <s v="Reading"/>
    <x v="9"/>
    <n v="19601"/>
    <x v="3"/>
    <x v="1"/>
    <x v="4"/>
    <n v="15.007999999999999"/>
    <n v="2"/>
    <n v="0.2"/>
    <n v="1.5007999999999999"/>
  </r>
  <r>
    <s v="Second Class"/>
    <x v="1"/>
    <s v="United States"/>
    <s v="Arlington"/>
    <x v="5"/>
    <n v="76017"/>
    <x v="2"/>
    <x v="2"/>
    <x v="7"/>
    <n v="863.64"/>
    <n v="9"/>
    <n v="0.2"/>
    <n v="107.955"/>
  </r>
  <r>
    <s v="Second Class"/>
    <x v="1"/>
    <s v="United States"/>
    <s v="Arlington"/>
    <x v="5"/>
    <n v="76017"/>
    <x v="2"/>
    <x v="1"/>
    <x v="6"/>
    <n v="47.616"/>
    <n v="3"/>
    <n v="0.2"/>
    <n v="3.5712000000000002"/>
  </r>
  <r>
    <s v="Second Class"/>
    <x v="0"/>
    <s v="United States"/>
    <s v="San Diego"/>
    <x v="1"/>
    <n v="92024"/>
    <x v="1"/>
    <x v="1"/>
    <x v="10"/>
    <n v="92.94"/>
    <n v="3"/>
    <n v="0"/>
    <n v="41.823"/>
  </r>
  <r>
    <s v="Standard Class"/>
    <x v="1"/>
    <s v="United States"/>
    <s v="San Francisco"/>
    <x v="1"/>
    <n v="94110"/>
    <x v="1"/>
    <x v="2"/>
    <x v="11"/>
    <n v="199.98"/>
    <n v="2"/>
    <n v="0"/>
    <n v="69.992999999999995"/>
  </r>
  <r>
    <s v="Standard Class"/>
    <x v="0"/>
    <s v="United States"/>
    <s v="Los Angeles"/>
    <x v="1"/>
    <n v="90045"/>
    <x v="1"/>
    <x v="2"/>
    <x v="7"/>
    <n v="177.48"/>
    <n v="3"/>
    <n v="0.2"/>
    <n v="19.9665"/>
  </r>
  <r>
    <s v="First Class"/>
    <x v="0"/>
    <s v="United States"/>
    <s v="Denver"/>
    <x v="22"/>
    <n v="80219"/>
    <x v="1"/>
    <x v="1"/>
    <x v="10"/>
    <n v="88.768000000000001"/>
    <n v="2"/>
    <n v="0.2"/>
    <n v="31.0688"/>
  </r>
  <r>
    <s v="Second Class"/>
    <x v="2"/>
    <s v="United States"/>
    <s v="Seattle"/>
    <x v="4"/>
    <n v="98105"/>
    <x v="1"/>
    <x v="1"/>
    <x v="10"/>
    <n v="6.48"/>
    <n v="1"/>
    <n v="0"/>
    <n v="3.1103999999999998"/>
  </r>
  <r>
    <s v="Second Class"/>
    <x v="2"/>
    <s v="United States"/>
    <s v="Seattle"/>
    <x v="4"/>
    <n v="98105"/>
    <x v="1"/>
    <x v="1"/>
    <x v="4"/>
    <n v="46.51"/>
    <n v="1"/>
    <n v="0"/>
    <n v="1.8604000000000001"/>
  </r>
  <r>
    <s v="Second Class"/>
    <x v="2"/>
    <s v="United States"/>
    <s v="Seattle"/>
    <x v="4"/>
    <n v="98105"/>
    <x v="1"/>
    <x v="2"/>
    <x v="7"/>
    <n v="659.976"/>
    <n v="3"/>
    <n v="0.2"/>
    <n v="49.498199999999997"/>
  </r>
  <r>
    <s v="Second Class"/>
    <x v="0"/>
    <s v="United States"/>
    <s v="Scottsdale"/>
    <x v="16"/>
    <n v="85254"/>
    <x v="1"/>
    <x v="2"/>
    <x v="7"/>
    <n v="271.99200000000002"/>
    <n v="1"/>
    <n v="0.2"/>
    <n v="23.799299999999999"/>
  </r>
  <r>
    <s v="Second Class"/>
    <x v="0"/>
    <s v="United States"/>
    <s v="Lafayette"/>
    <x v="28"/>
    <n v="70506"/>
    <x v="0"/>
    <x v="0"/>
    <x v="0"/>
    <n v="145.74"/>
    <n v="3"/>
    <n v="0"/>
    <n v="23.3184"/>
  </r>
  <r>
    <s v="Second Class"/>
    <x v="0"/>
    <s v="United States"/>
    <s v="Lafayette"/>
    <x v="28"/>
    <n v="70506"/>
    <x v="0"/>
    <x v="0"/>
    <x v="5"/>
    <n v="15.4"/>
    <n v="5"/>
    <n v="0"/>
    <n v="7.3920000000000003"/>
  </r>
  <r>
    <s v="Standard Class"/>
    <x v="1"/>
    <s v="United States"/>
    <s v="San Francisco"/>
    <x v="1"/>
    <n v="94109"/>
    <x v="1"/>
    <x v="1"/>
    <x v="10"/>
    <n v="244.55"/>
    <n v="5"/>
    <n v="0"/>
    <n v="114.9385"/>
  </r>
  <r>
    <s v="Standard Class"/>
    <x v="1"/>
    <s v="United States"/>
    <s v="San Francisco"/>
    <x v="1"/>
    <n v="94109"/>
    <x v="1"/>
    <x v="2"/>
    <x v="11"/>
    <n v="166.16"/>
    <n v="8"/>
    <n v="0"/>
    <n v="59.817599999999999"/>
  </r>
  <r>
    <s v="Second Class"/>
    <x v="2"/>
    <s v="United States"/>
    <s v="San Francisco"/>
    <x v="1"/>
    <n v="94109"/>
    <x v="1"/>
    <x v="0"/>
    <x v="5"/>
    <n v="14.73"/>
    <n v="3"/>
    <n v="0"/>
    <n v="4.8609"/>
  </r>
  <r>
    <s v="Standard Class"/>
    <x v="0"/>
    <s v="United States"/>
    <s v="Broomfield"/>
    <x v="22"/>
    <n v="80020"/>
    <x v="1"/>
    <x v="1"/>
    <x v="8"/>
    <n v="19.968"/>
    <n v="2"/>
    <n v="0.7"/>
    <n v="-13.311999999999999"/>
  </r>
  <r>
    <s v="Standard Class"/>
    <x v="0"/>
    <s v="United States"/>
    <s v="Broomfield"/>
    <x v="22"/>
    <n v="80020"/>
    <x v="1"/>
    <x v="1"/>
    <x v="4"/>
    <n v="33.488"/>
    <n v="7"/>
    <n v="0.2"/>
    <n v="-1.2558"/>
  </r>
  <r>
    <s v="Standard Class"/>
    <x v="0"/>
    <s v="United States"/>
    <s v="Broomfield"/>
    <x v="22"/>
    <n v="80020"/>
    <x v="1"/>
    <x v="1"/>
    <x v="8"/>
    <n v="8.7360000000000007"/>
    <n v="4"/>
    <n v="0.7"/>
    <n v="-6.1151999999999997"/>
  </r>
  <r>
    <s v="Standard Class"/>
    <x v="0"/>
    <s v="United States"/>
    <s v="Broomfield"/>
    <x v="22"/>
    <n v="80020"/>
    <x v="1"/>
    <x v="0"/>
    <x v="1"/>
    <n v="662.88"/>
    <n v="3"/>
    <n v="0.2"/>
    <n v="74.573999999999998"/>
  </r>
  <r>
    <s v="First Class"/>
    <x v="1"/>
    <s v="United States"/>
    <s v="Quincy"/>
    <x v="10"/>
    <n v="62301"/>
    <x v="2"/>
    <x v="1"/>
    <x v="2"/>
    <n v="47.36"/>
    <n v="4"/>
    <n v="0.2"/>
    <n v="17.760000000000002"/>
  </r>
  <r>
    <s v="First Class"/>
    <x v="1"/>
    <s v="United States"/>
    <s v="Quincy"/>
    <x v="10"/>
    <n v="62301"/>
    <x v="2"/>
    <x v="1"/>
    <x v="4"/>
    <n v="27.44"/>
    <n v="2"/>
    <n v="0.2"/>
    <n v="2.4009999999999998"/>
  </r>
  <r>
    <s v="First Class"/>
    <x v="1"/>
    <s v="United States"/>
    <s v="Quincy"/>
    <x v="10"/>
    <n v="62301"/>
    <x v="2"/>
    <x v="1"/>
    <x v="8"/>
    <n v="3.24"/>
    <n v="9"/>
    <n v="0.8"/>
    <n v="-5.1840000000000002"/>
  </r>
  <r>
    <s v="Standard Class"/>
    <x v="1"/>
    <s v="United States"/>
    <s v="Carrollton"/>
    <x v="5"/>
    <n v="75007"/>
    <x v="2"/>
    <x v="2"/>
    <x v="11"/>
    <n v="95.968000000000004"/>
    <n v="4"/>
    <n v="0.2"/>
    <n v="26.391200000000001"/>
  </r>
  <r>
    <s v="Standard Class"/>
    <x v="1"/>
    <s v="United States"/>
    <s v="Carrollton"/>
    <x v="5"/>
    <n v="75007"/>
    <x v="2"/>
    <x v="1"/>
    <x v="10"/>
    <n v="10.368"/>
    <n v="2"/>
    <n v="0.2"/>
    <n v="3.6288"/>
  </r>
  <r>
    <s v="Standard Class"/>
    <x v="1"/>
    <s v="United States"/>
    <s v="New York City"/>
    <x v="15"/>
    <n v="10009"/>
    <x v="3"/>
    <x v="1"/>
    <x v="6"/>
    <n v="23.1"/>
    <n v="2"/>
    <n v="0"/>
    <n v="6.468"/>
  </r>
  <r>
    <s v="Standard Class"/>
    <x v="1"/>
    <s v="United States"/>
    <s v="New York City"/>
    <x v="15"/>
    <n v="10009"/>
    <x v="3"/>
    <x v="0"/>
    <x v="5"/>
    <n v="11.54"/>
    <n v="2"/>
    <n v="0"/>
    <n v="3.4620000000000002"/>
  </r>
  <r>
    <s v="Standard Class"/>
    <x v="1"/>
    <s v="United States"/>
    <s v="New York City"/>
    <x v="15"/>
    <n v="10009"/>
    <x v="3"/>
    <x v="0"/>
    <x v="3"/>
    <n v="254.52600000000001"/>
    <n v="1"/>
    <n v="0.4"/>
    <n v="-93.3262"/>
  </r>
  <r>
    <s v="Standard Class"/>
    <x v="1"/>
    <s v="United States"/>
    <s v="New York City"/>
    <x v="15"/>
    <n v="10009"/>
    <x v="3"/>
    <x v="1"/>
    <x v="9"/>
    <n v="12.98"/>
    <n v="1"/>
    <n v="0"/>
    <n v="3.7642000000000002"/>
  </r>
  <r>
    <s v="Standard Class"/>
    <x v="1"/>
    <s v="United States"/>
    <s v="New York City"/>
    <x v="15"/>
    <n v="10009"/>
    <x v="3"/>
    <x v="1"/>
    <x v="8"/>
    <n v="26.431999999999999"/>
    <n v="8"/>
    <n v="0.2"/>
    <n v="8.9207999999999998"/>
  </r>
  <r>
    <s v="Standard Class"/>
    <x v="1"/>
    <s v="United States"/>
    <s v="New York City"/>
    <x v="15"/>
    <n v="10009"/>
    <x v="3"/>
    <x v="2"/>
    <x v="7"/>
    <n v="197.97"/>
    <n v="3"/>
    <n v="0"/>
    <n v="57.411299999999997"/>
  </r>
  <r>
    <s v="Standard Class"/>
    <x v="1"/>
    <s v="United States"/>
    <s v="New York City"/>
    <x v="15"/>
    <n v="10009"/>
    <x v="3"/>
    <x v="1"/>
    <x v="2"/>
    <n v="18.899999999999999"/>
    <n v="6"/>
    <n v="0"/>
    <n v="9.0719999999999992"/>
  </r>
  <r>
    <s v="Standard Class"/>
    <x v="1"/>
    <s v="United States"/>
    <s v="New York City"/>
    <x v="15"/>
    <n v="10009"/>
    <x v="3"/>
    <x v="0"/>
    <x v="1"/>
    <n v="1282.4100000000001"/>
    <n v="5"/>
    <n v="0.1"/>
    <n v="213.73500000000001"/>
  </r>
  <r>
    <s v="Standard Class"/>
    <x v="1"/>
    <s v="United States"/>
    <s v="New York City"/>
    <x v="15"/>
    <n v="10009"/>
    <x v="3"/>
    <x v="1"/>
    <x v="6"/>
    <n v="4.92"/>
    <n v="3"/>
    <n v="0"/>
    <n v="2.214"/>
  </r>
  <r>
    <s v="Standard Class"/>
    <x v="1"/>
    <s v="United States"/>
    <s v="New York City"/>
    <x v="15"/>
    <n v="10009"/>
    <x v="3"/>
    <x v="2"/>
    <x v="11"/>
    <n v="238"/>
    <n v="2"/>
    <n v="0"/>
    <n v="38.08"/>
  </r>
  <r>
    <s v="Standard Class"/>
    <x v="1"/>
    <s v="United States"/>
    <s v="New York City"/>
    <x v="15"/>
    <n v="10009"/>
    <x v="3"/>
    <x v="2"/>
    <x v="11"/>
    <n v="167.97"/>
    <n v="3"/>
    <n v="0"/>
    <n v="40.312800000000003"/>
  </r>
  <r>
    <s v="Standard Class"/>
    <x v="1"/>
    <s v="United States"/>
    <s v="New York City"/>
    <x v="15"/>
    <n v="10009"/>
    <x v="3"/>
    <x v="1"/>
    <x v="10"/>
    <n v="17.12"/>
    <n v="4"/>
    <n v="0"/>
    <n v="7.7039999999999997"/>
  </r>
  <r>
    <s v="Second Class"/>
    <x v="0"/>
    <s v="United States"/>
    <s v="Springfield"/>
    <x v="25"/>
    <n v="65807"/>
    <x v="2"/>
    <x v="1"/>
    <x v="8"/>
    <n v="16.2"/>
    <n v="3"/>
    <n v="0"/>
    <n v="7.7759999999999998"/>
  </r>
  <r>
    <s v="Second Class"/>
    <x v="0"/>
    <s v="United States"/>
    <s v="Springfield"/>
    <x v="25"/>
    <n v="65807"/>
    <x v="2"/>
    <x v="1"/>
    <x v="9"/>
    <n v="33.99"/>
    <n v="3"/>
    <n v="0"/>
    <n v="14.6157"/>
  </r>
  <r>
    <s v="Second Class"/>
    <x v="0"/>
    <s v="United States"/>
    <s v="Springfield"/>
    <x v="25"/>
    <n v="65807"/>
    <x v="2"/>
    <x v="2"/>
    <x v="11"/>
    <n v="296.85000000000002"/>
    <n v="5"/>
    <n v="0"/>
    <n v="53.433"/>
  </r>
  <r>
    <s v="Second Class"/>
    <x v="0"/>
    <s v="United States"/>
    <s v="Springfield"/>
    <x v="25"/>
    <n v="65807"/>
    <x v="2"/>
    <x v="2"/>
    <x v="11"/>
    <n v="112.8"/>
    <n v="6"/>
    <n v="0"/>
    <n v="6.7679999999999998"/>
  </r>
  <r>
    <s v="Second Class"/>
    <x v="0"/>
    <s v="United States"/>
    <s v="Springfield"/>
    <x v="25"/>
    <n v="65807"/>
    <x v="2"/>
    <x v="1"/>
    <x v="8"/>
    <n v="13.71"/>
    <n v="3"/>
    <n v="0"/>
    <n v="6.5808"/>
  </r>
  <r>
    <s v="Second Class"/>
    <x v="0"/>
    <s v="United States"/>
    <s v="Springfield"/>
    <x v="25"/>
    <n v="65807"/>
    <x v="2"/>
    <x v="1"/>
    <x v="10"/>
    <n v="24.9"/>
    <n v="5"/>
    <n v="0"/>
    <n v="11.702999999999999"/>
  </r>
  <r>
    <s v="Second Class"/>
    <x v="0"/>
    <s v="United States"/>
    <s v="Springfield"/>
    <x v="25"/>
    <n v="65807"/>
    <x v="2"/>
    <x v="1"/>
    <x v="4"/>
    <n v="286.29000000000002"/>
    <n v="3"/>
    <n v="0"/>
    <n v="17.177399999999999"/>
  </r>
  <r>
    <s v="Second Class"/>
    <x v="0"/>
    <s v="United States"/>
    <s v="Springfield"/>
    <x v="25"/>
    <n v="65807"/>
    <x v="2"/>
    <x v="1"/>
    <x v="9"/>
    <n v="24.18"/>
    <n v="2"/>
    <n v="0"/>
    <n v="7.2539999999999996"/>
  </r>
  <r>
    <s v="Standard Class"/>
    <x v="0"/>
    <s v="United States"/>
    <s v="Paterson"/>
    <x v="30"/>
    <n v="7501"/>
    <x v="3"/>
    <x v="2"/>
    <x v="7"/>
    <n v="281.97000000000003"/>
    <n v="3"/>
    <n v="0"/>
    <n v="78.951599999999999"/>
  </r>
  <r>
    <s v="Standard Class"/>
    <x v="0"/>
    <s v="United States"/>
    <s v="Paterson"/>
    <x v="30"/>
    <n v="7501"/>
    <x v="3"/>
    <x v="1"/>
    <x v="14"/>
    <n v="69.5"/>
    <n v="5"/>
    <n v="0"/>
    <n v="20.155000000000001"/>
  </r>
  <r>
    <s v="Standard Class"/>
    <x v="0"/>
    <s v="United States"/>
    <s v="Paterson"/>
    <x v="30"/>
    <n v="7501"/>
    <x v="3"/>
    <x v="1"/>
    <x v="10"/>
    <n v="166.44"/>
    <n v="3"/>
    <n v="0"/>
    <n v="79.891199999999998"/>
  </r>
  <r>
    <s v="Standard Class"/>
    <x v="0"/>
    <s v="United States"/>
    <s v="Tulsa"/>
    <x v="26"/>
    <n v="74133"/>
    <x v="2"/>
    <x v="2"/>
    <x v="11"/>
    <n v="291.95999999999998"/>
    <n v="4"/>
    <n v="0"/>
    <n v="102.18600000000001"/>
  </r>
  <r>
    <s v="Standard Class"/>
    <x v="2"/>
    <s v="United States"/>
    <s v="Chicago"/>
    <x v="10"/>
    <n v="60623"/>
    <x v="2"/>
    <x v="1"/>
    <x v="6"/>
    <n v="6.4080000000000004"/>
    <n v="3"/>
    <n v="0.2"/>
    <n v="0.64080000000000004"/>
  </r>
  <r>
    <s v="Standard Class"/>
    <x v="2"/>
    <s v="United States"/>
    <s v="Chicago"/>
    <x v="10"/>
    <n v="60623"/>
    <x v="2"/>
    <x v="2"/>
    <x v="11"/>
    <n v="408.74400000000003"/>
    <n v="7"/>
    <n v="0.2"/>
    <n v="76.639499999999998"/>
  </r>
  <r>
    <s v="Standard Class"/>
    <x v="0"/>
    <s v="United States"/>
    <s v="Chicago"/>
    <x v="10"/>
    <n v="60610"/>
    <x v="2"/>
    <x v="1"/>
    <x v="8"/>
    <n v="5.1040000000000001"/>
    <n v="4"/>
    <n v="0.8"/>
    <n v="-8.6768000000000001"/>
  </r>
  <r>
    <s v="Standard Class"/>
    <x v="0"/>
    <s v="United States"/>
    <s v="Chicago"/>
    <x v="10"/>
    <n v="60610"/>
    <x v="2"/>
    <x v="1"/>
    <x v="13"/>
    <n v="2.8959999999999999"/>
    <n v="2"/>
    <n v="0.2"/>
    <n v="0.47060000000000002"/>
  </r>
  <r>
    <s v="Standard Class"/>
    <x v="0"/>
    <s v="United States"/>
    <s v="Chicago"/>
    <x v="10"/>
    <n v="60610"/>
    <x v="2"/>
    <x v="2"/>
    <x v="11"/>
    <n v="35.015999999999998"/>
    <n v="3"/>
    <n v="0.2"/>
    <n v="-2.1884999999999999"/>
  </r>
  <r>
    <s v="Second Class"/>
    <x v="1"/>
    <s v="United States"/>
    <s v="Montgomery"/>
    <x v="19"/>
    <n v="36116"/>
    <x v="0"/>
    <x v="1"/>
    <x v="4"/>
    <n v="275.97000000000003"/>
    <n v="3"/>
    <n v="0"/>
    <n v="11.0388"/>
  </r>
  <r>
    <s v="Second Class"/>
    <x v="1"/>
    <s v="United States"/>
    <s v="Montgomery"/>
    <x v="19"/>
    <n v="36116"/>
    <x v="0"/>
    <x v="2"/>
    <x v="7"/>
    <n v="1394.95"/>
    <n v="5"/>
    <n v="0"/>
    <n v="362.68700000000001"/>
  </r>
  <r>
    <s v="Second Class"/>
    <x v="1"/>
    <s v="United States"/>
    <s v="Montgomery"/>
    <x v="19"/>
    <n v="36116"/>
    <x v="0"/>
    <x v="0"/>
    <x v="1"/>
    <n v="545.88"/>
    <n v="6"/>
    <n v="0"/>
    <n v="70.964399999999998"/>
  </r>
  <r>
    <s v="Standard Class"/>
    <x v="0"/>
    <s v="United States"/>
    <s v="Salem"/>
    <x v="21"/>
    <n v="97301"/>
    <x v="1"/>
    <x v="1"/>
    <x v="6"/>
    <n v="5.2480000000000002"/>
    <n v="2"/>
    <n v="0.2"/>
    <n v="0.59040000000000004"/>
  </r>
  <r>
    <s v="Same Day"/>
    <x v="0"/>
    <s v="United States"/>
    <s v="Glendale"/>
    <x v="16"/>
    <n v="85301"/>
    <x v="1"/>
    <x v="0"/>
    <x v="1"/>
    <n v="933.53599999999994"/>
    <n v="4"/>
    <n v="0.2"/>
    <n v="105.0228"/>
  </r>
  <r>
    <s v="Same Day"/>
    <x v="0"/>
    <s v="United States"/>
    <s v="Glendale"/>
    <x v="16"/>
    <n v="85301"/>
    <x v="1"/>
    <x v="1"/>
    <x v="4"/>
    <n v="42.975999999999999"/>
    <n v="4"/>
    <n v="0.2"/>
    <n v="4.2976000000000001"/>
  </r>
  <r>
    <s v="Second Class"/>
    <x v="1"/>
    <s v="United States"/>
    <s v="Columbus"/>
    <x v="32"/>
    <n v="31907"/>
    <x v="0"/>
    <x v="1"/>
    <x v="8"/>
    <n v="3.76"/>
    <n v="2"/>
    <n v="0"/>
    <n v="1.8048"/>
  </r>
  <r>
    <s v="Standard Class"/>
    <x v="0"/>
    <s v="United States"/>
    <s v="Oklahoma City"/>
    <x v="26"/>
    <n v="73120"/>
    <x v="2"/>
    <x v="2"/>
    <x v="7"/>
    <n v="479.96"/>
    <n v="4"/>
    <n v="0"/>
    <n v="134.3888"/>
  </r>
  <r>
    <s v="Second Class"/>
    <x v="1"/>
    <s v="United States"/>
    <s v="Brentwood"/>
    <x v="1"/>
    <n v="94513"/>
    <x v="1"/>
    <x v="1"/>
    <x v="9"/>
    <n v="320.88"/>
    <n v="6"/>
    <n v="0"/>
    <n v="93.055199999999999"/>
  </r>
  <r>
    <s v="Second Class"/>
    <x v="1"/>
    <s v="United States"/>
    <s v="Brentwood"/>
    <x v="1"/>
    <n v="94513"/>
    <x v="1"/>
    <x v="0"/>
    <x v="5"/>
    <n v="23.88"/>
    <n v="3"/>
    <n v="0"/>
    <n v="10.507199999999999"/>
  </r>
  <r>
    <s v="Second Class"/>
    <x v="1"/>
    <s v="United States"/>
    <s v="Brentwood"/>
    <x v="1"/>
    <n v="94513"/>
    <x v="1"/>
    <x v="1"/>
    <x v="10"/>
    <n v="26.76"/>
    <n v="4"/>
    <n v="0"/>
    <n v="12.3096"/>
  </r>
  <r>
    <s v="First Class"/>
    <x v="0"/>
    <s v="United States"/>
    <s v="Columbus"/>
    <x v="24"/>
    <n v="43229"/>
    <x v="3"/>
    <x v="2"/>
    <x v="16"/>
    <n v="1439.9760000000001"/>
    <n v="4"/>
    <n v="0.4"/>
    <n v="191.99680000000001"/>
  </r>
  <r>
    <s v="Standard Class"/>
    <x v="0"/>
    <s v="United States"/>
    <s v="Springfield"/>
    <x v="25"/>
    <n v="65807"/>
    <x v="2"/>
    <x v="1"/>
    <x v="8"/>
    <n v="17.22"/>
    <n v="3"/>
    <n v="0"/>
    <n v="7.9211999999999998"/>
  </r>
  <r>
    <s v="Standard Class"/>
    <x v="0"/>
    <s v="United States"/>
    <s v="Springfield"/>
    <x v="25"/>
    <n v="65807"/>
    <x v="2"/>
    <x v="0"/>
    <x v="3"/>
    <n v="1024.3800000000001"/>
    <n v="7"/>
    <n v="0"/>
    <n v="215.1198"/>
  </r>
  <r>
    <s v="Standard Class"/>
    <x v="0"/>
    <s v="United States"/>
    <s v="Springfield"/>
    <x v="25"/>
    <n v="65807"/>
    <x v="2"/>
    <x v="1"/>
    <x v="12"/>
    <n v="26.22"/>
    <n v="3"/>
    <n v="0"/>
    <n v="12.323399999999999"/>
  </r>
  <r>
    <s v="Standard Class"/>
    <x v="0"/>
    <s v="United States"/>
    <s v="Springfield"/>
    <x v="25"/>
    <n v="65807"/>
    <x v="2"/>
    <x v="1"/>
    <x v="10"/>
    <n v="17.34"/>
    <n v="3"/>
    <n v="0"/>
    <n v="8.4966000000000008"/>
  </r>
  <r>
    <s v="Standard Class"/>
    <x v="0"/>
    <s v="United States"/>
    <s v="Philadelphia"/>
    <x v="9"/>
    <n v="19134"/>
    <x v="3"/>
    <x v="1"/>
    <x v="8"/>
    <n v="4.9560000000000004"/>
    <n v="4"/>
    <n v="0.7"/>
    <n v="-3.7995999999999999"/>
  </r>
  <r>
    <s v="Standard Class"/>
    <x v="2"/>
    <s v="United States"/>
    <s v="Springfield"/>
    <x v="21"/>
    <n v="97477"/>
    <x v="1"/>
    <x v="1"/>
    <x v="2"/>
    <n v="71.040000000000006"/>
    <n v="6"/>
    <n v="0.2"/>
    <n v="26.64"/>
  </r>
  <r>
    <s v="Standard Class"/>
    <x v="2"/>
    <s v="United States"/>
    <s v="Springfield"/>
    <x v="21"/>
    <n v="97477"/>
    <x v="1"/>
    <x v="1"/>
    <x v="6"/>
    <n v="5.3440000000000003"/>
    <n v="2"/>
    <n v="0.2"/>
    <n v="0.73480000000000001"/>
  </r>
  <r>
    <s v="Standard Class"/>
    <x v="2"/>
    <s v="United States"/>
    <s v="Springfield"/>
    <x v="21"/>
    <n v="97477"/>
    <x v="1"/>
    <x v="1"/>
    <x v="13"/>
    <n v="11.304"/>
    <n v="3"/>
    <n v="0.2"/>
    <n v="-2.1194999999999999"/>
  </r>
  <r>
    <s v="Second Class"/>
    <x v="0"/>
    <s v="United States"/>
    <s v="Houston"/>
    <x v="5"/>
    <n v="77036"/>
    <x v="2"/>
    <x v="1"/>
    <x v="9"/>
    <n v="294.62"/>
    <n v="5"/>
    <n v="0.8"/>
    <n v="-766.01199999999994"/>
  </r>
  <r>
    <s v="Second Class"/>
    <x v="0"/>
    <s v="United States"/>
    <s v="Houston"/>
    <x v="5"/>
    <n v="77036"/>
    <x v="2"/>
    <x v="0"/>
    <x v="5"/>
    <n v="8.7520000000000007"/>
    <n v="4"/>
    <n v="0.6"/>
    <n v="-3.7195999999999998"/>
  </r>
  <r>
    <s v="First Class"/>
    <x v="1"/>
    <s v="United States"/>
    <s v="Chesapeake"/>
    <x v="17"/>
    <n v="23320"/>
    <x v="0"/>
    <x v="1"/>
    <x v="2"/>
    <n v="15"/>
    <n v="4"/>
    <n v="0"/>
    <n v="7.2"/>
  </r>
  <r>
    <s v="First Class"/>
    <x v="1"/>
    <s v="United States"/>
    <s v="Chesapeake"/>
    <x v="17"/>
    <n v="23320"/>
    <x v="0"/>
    <x v="2"/>
    <x v="7"/>
    <n v="161.61000000000001"/>
    <n v="1"/>
    <n v="0"/>
    <n v="42.018599999999999"/>
  </r>
  <r>
    <s v="First Class"/>
    <x v="1"/>
    <s v="United States"/>
    <s v="Chesapeake"/>
    <x v="17"/>
    <n v="23320"/>
    <x v="0"/>
    <x v="2"/>
    <x v="7"/>
    <n v="144.94999999999999"/>
    <n v="5"/>
    <n v="0"/>
    <n v="42.035499999999999"/>
  </r>
  <r>
    <s v="Standard Class"/>
    <x v="0"/>
    <s v="United States"/>
    <s v="Pasadena"/>
    <x v="1"/>
    <n v="91104"/>
    <x v="1"/>
    <x v="2"/>
    <x v="11"/>
    <n v="199.95"/>
    <n v="5"/>
    <n v="0"/>
    <n v="21.994499999999999"/>
  </r>
  <r>
    <s v="Standard Class"/>
    <x v="0"/>
    <s v="United States"/>
    <s v="Pasadena"/>
    <x v="1"/>
    <n v="91104"/>
    <x v="1"/>
    <x v="1"/>
    <x v="6"/>
    <n v="41.86"/>
    <n v="7"/>
    <n v="0"/>
    <n v="14.2324"/>
  </r>
  <r>
    <s v="Second Class"/>
    <x v="0"/>
    <s v="United States"/>
    <s v="Louisville"/>
    <x v="0"/>
    <n v="40214"/>
    <x v="0"/>
    <x v="1"/>
    <x v="4"/>
    <n v="95.94"/>
    <n v="3"/>
    <n v="0"/>
    <n v="9.5939999999999994"/>
  </r>
  <r>
    <s v="Second Class"/>
    <x v="0"/>
    <s v="United States"/>
    <s v="Louisville"/>
    <x v="0"/>
    <n v="40214"/>
    <x v="0"/>
    <x v="0"/>
    <x v="1"/>
    <n v="304.45"/>
    <n v="5"/>
    <n v="0"/>
    <n v="76.112499999999997"/>
  </r>
  <r>
    <s v="Standard Class"/>
    <x v="2"/>
    <s v="United States"/>
    <s v="Lubbock"/>
    <x v="5"/>
    <n v="79424"/>
    <x v="2"/>
    <x v="1"/>
    <x v="8"/>
    <n v="11.364000000000001"/>
    <n v="3"/>
    <n v="0.8"/>
    <n v="-17.045999999999999"/>
  </r>
  <r>
    <s v="Standard Class"/>
    <x v="1"/>
    <s v="United States"/>
    <s v="Columbia"/>
    <x v="25"/>
    <n v="65203"/>
    <x v="2"/>
    <x v="1"/>
    <x v="6"/>
    <n v="29.68"/>
    <n v="7"/>
    <n v="0"/>
    <n v="11.575200000000001"/>
  </r>
  <r>
    <s v="Standard Class"/>
    <x v="1"/>
    <s v="United States"/>
    <s v="Columbia"/>
    <x v="25"/>
    <n v="65203"/>
    <x v="2"/>
    <x v="2"/>
    <x v="11"/>
    <n v="47.53"/>
    <n v="7"/>
    <n v="0"/>
    <n v="16.1602"/>
  </r>
  <r>
    <s v="First Class"/>
    <x v="0"/>
    <s v="United States"/>
    <s v="Chicago"/>
    <x v="10"/>
    <n v="60623"/>
    <x v="2"/>
    <x v="0"/>
    <x v="0"/>
    <n v="183.37200000000001"/>
    <n v="2"/>
    <n v="0.3"/>
    <n v="-36.674399999999999"/>
  </r>
  <r>
    <s v="Standard Class"/>
    <x v="0"/>
    <s v="United States"/>
    <s v="Johnson City"/>
    <x v="18"/>
    <n v="37604"/>
    <x v="0"/>
    <x v="1"/>
    <x v="6"/>
    <n v="4.2240000000000002"/>
    <n v="3"/>
    <n v="0.2"/>
    <n v="0.47520000000000001"/>
  </r>
  <r>
    <s v="Standard Class"/>
    <x v="0"/>
    <s v="United States"/>
    <s v="Johnson City"/>
    <x v="18"/>
    <n v="37604"/>
    <x v="0"/>
    <x v="1"/>
    <x v="9"/>
    <n v="333.05599999999998"/>
    <n v="2"/>
    <n v="0.2"/>
    <n v="29.142399999999999"/>
  </r>
  <r>
    <s v="Standard Class"/>
    <x v="0"/>
    <s v="United States"/>
    <s v="Johnson City"/>
    <x v="18"/>
    <n v="37604"/>
    <x v="0"/>
    <x v="1"/>
    <x v="10"/>
    <n v="24.896000000000001"/>
    <n v="4"/>
    <n v="0.2"/>
    <n v="7.78"/>
  </r>
  <r>
    <s v="Same Day"/>
    <x v="0"/>
    <s v="United States"/>
    <s v="Houston"/>
    <x v="5"/>
    <n v="77041"/>
    <x v="2"/>
    <x v="2"/>
    <x v="11"/>
    <n v="159.98400000000001"/>
    <n v="2"/>
    <n v="0.2"/>
    <n v="35.996400000000001"/>
  </r>
  <r>
    <s v="Same Day"/>
    <x v="0"/>
    <s v="United States"/>
    <s v="Houston"/>
    <x v="5"/>
    <n v="77041"/>
    <x v="2"/>
    <x v="1"/>
    <x v="4"/>
    <n v="46.344000000000001"/>
    <n v="3"/>
    <n v="0.2"/>
    <n v="4.6344000000000003"/>
  </r>
  <r>
    <s v="Standard Class"/>
    <x v="0"/>
    <s v="United States"/>
    <s v="Auburn"/>
    <x v="19"/>
    <n v="36830"/>
    <x v="0"/>
    <x v="0"/>
    <x v="1"/>
    <n v="350.98"/>
    <n v="1"/>
    <n v="0"/>
    <n v="84.235200000000006"/>
  </r>
  <r>
    <s v="Standard Class"/>
    <x v="0"/>
    <s v="United States"/>
    <s v="Auburn"/>
    <x v="19"/>
    <n v="36830"/>
    <x v="0"/>
    <x v="1"/>
    <x v="10"/>
    <n v="13.08"/>
    <n v="2"/>
    <n v="0"/>
    <n v="6.0167999999999999"/>
  </r>
  <r>
    <s v="Standard Class"/>
    <x v="0"/>
    <s v="United States"/>
    <s v="Auburn"/>
    <x v="19"/>
    <n v="36830"/>
    <x v="0"/>
    <x v="1"/>
    <x v="4"/>
    <n v="900.08"/>
    <n v="4"/>
    <n v="0"/>
    <n v="117.0104"/>
  </r>
  <r>
    <s v="Standard Class"/>
    <x v="0"/>
    <s v="United States"/>
    <s v="San Bernardino"/>
    <x v="1"/>
    <n v="92404"/>
    <x v="1"/>
    <x v="1"/>
    <x v="8"/>
    <n v="17.568000000000001"/>
    <n v="2"/>
    <n v="0.2"/>
    <n v="6.3684000000000003"/>
  </r>
  <r>
    <s v="Standard Class"/>
    <x v="0"/>
    <s v="United States"/>
    <s v="San Bernardino"/>
    <x v="1"/>
    <n v="92404"/>
    <x v="1"/>
    <x v="1"/>
    <x v="2"/>
    <n v="14.62"/>
    <n v="2"/>
    <n v="0"/>
    <n v="6.8714000000000004"/>
  </r>
  <r>
    <s v="Standard Class"/>
    <x v="0"/>
    <s v="United States"/>
    <s v="San Bernardino"/>
    <x v="1"/>
    <n v="92404"/>
    <x v="1"/>
    <x v="1"/>
    <x v="14"/>
    <n v="33.36"/>
    <n v="4"/>
    <n v="0"/>
    <n v="8.6736000000000004"/>
  </r>
  <r>
    <s v="Standard Class"/>
    <x v="0"/>
    <s v="United States"/>
    <s v="San Bernardino"/>
    <x v="1"/>
    <n v="92404"/>
    <x v="1"/>
    <x v="1"/>
    <x v="10"/>
    <n v="40.14"/>
    <n v="6"/>
    <n v="0"/>
    <n v="19.668600000000001"/>
  </r>
  <r>
    <s v="First Class"/>
    <x v="2"/>
    <s v="United States"/>
    <s v="Providence"/>
    <x v="34"/>
    <n v="2908"/>
    <x v="3"/>
    <x v="1"/>
    <x v="4"/>
    <n v="1606.23"/>
    <n v="9"/>
    <n v="0"/>
    <n v="481.86900000000003"/>
  </r>
  <r>
    <s v="First Class"/>
    <x v="2"/>
    <s v="United States"/>
    <s v="Providence"/>
    <x v="34"/>
    <n v="2908"/>
    <x v="3"/>
    <x v="1"/>
    <x v="10"/>
    <n v="17.04"/>
    <n v="3"/>
    <n v="0"/>
    <n v="7.6680000000000001"/>
  </r>
  <r>
    <s v="First Class"/>
    <x v="2"/>
    <s v="United States"/>
    <s v="Providence"/>
    <x v="34"/>
    <n v="2908"/>
    <x v="3"/>
    <x v="1"/>
    <x v="8"/>
    <n v="49.53"/>
    <n v="3"/>
    <n v="0"/>
    <n v="23.7744"/>
  </r>
  <r>
    <s v="First Class"/>
    <x v="2"/>
    <s v="United States"/>
    <s v="Providence"/>
    <x v="34"/>
    <n v="2908"/>
    <x v="3"/>
    <x v="0"/>
    <x v="1"/>
    <n v="872.32"/>
    <n v="4"/>
    <n v="0"/>
    <n v="244.24959999999999"/>
  </r>
  <r>
    <s v="Second Class"/>
    <x v="0"/>
    <s v="United States"/>
    <s v="Fresno"/>
    <x v="1"/>
    <n v="93727"/>
    <x v="1"/>
    <x v="1"/>
    <x v="8"/>
    <n v="239.12"/>
    <n v="5"/>
    <n v="0.2"/>
    <n v="77.713999999999999"/>
  </r>
  <r>
    <s v="First Class"/>
    <x v="0"/>
    <s v="United States"/>
    <s v="Seattle"/>
    <x v="4"/>
    <n v="98103"/>
    <x v="1"/>
    <x v="0"/>
    <x v="0"/>
    <n v="141.96"/>
    <n v="2"/>
    <n v="0"/>
    <n v="39.748800000000003"/>
  </r>
  <r>
    <s v="Second Class"/>
    <x v="2"/>
    <s v="United States"/>
    <s v="Lancaster"/>
    <x v="1"/>
    <n v="93534"/>
    <x v="1"/>
    <x v="1"/>
    <x v="8"/>
    <n v="33.024000000000001"/>
    <n v="2"/>
    <n v="0.2"/>
    <n v="11.558400000000001"/>
  </r>
  <r>
    <s v="Second Class"/>
    <x v="2"/>
    <s v="United States"/>
    <s v="Lancaster"/>
    <x v="1"/>
    <n v="93534"/>
    <x v="1"/>
    <x v="1"/>
    <x v="8"/>
    <n v="67.135999999999996"/>
    <n v="4"/>
    <n v="0.2"/>
    <n v="23.497599999999998"/>
  </r>
  <r>
    <s v="Standard Class"/>
    <x v="1"/>
    <s v="United States"/>
    <s v="Leominster"/>
    <x v="31"/>
    <n v="1453"/>
    <x v="3"/>
    <x v="1"/>
    <x v="8"/>
    <n v="14.73"/>
    <n v="3"/>
    <n v="0"/>
    <n v="6.9230999999999998"/>
  </r>
  <r>
    <s v="Standard Class"/>
    <x v="1"/>
    <s v="United States"/>
    <s v="Leominster"/>
    <x v="31"/>
    <n v="1453"/>
    <x v="3"/>
    <x v="1"/>
    <x v="4"/>
    <n v="104.9"/>
    <n v="5"/>
    <n v="0"/>
    <n v="25.175999999999998"/>
  </r>
  <r>
    <s v="Standard Class"/>
    <x v="1"/>
    <s v="United States"/>
    <s v="Leominster"/>
    <x v="31"/>
    <n v="1453"/>
    <x v="3"/>
    <x v="1"/>
    <x v="8"/>
    <n v="61.04"/>
    <n v="4"/>
    <n v="0"/>
    <n v="30.52"/>
  </r>
  <r>
    <s v="Standard Class"/>
    <x v="1"/>
    <s v="United States"/>
    <s v="Leominster"/>
    <x v="31"/>
    <n v="1453"/>
    <x v="3"/>
    <x v="1"/>
    <x v="10"/>
    <n v="10.95"/>
    <n v="3"/>
    <n v="0"/>
    <n v="5.1464999999999996"/>
  </r>
  <r>
    <s v="Standard Class"/>
    <x v="1"/>
    <s v="United States"/>
    <s v="Fort Worth"/>
    <x v="5"/>
    <n v="76106"/>
    <x v="2"/>
    <x v="1"/>
    <x v="10"/>
    <n v="9.3919999999999995"/>
    <n v="2"/>
    <n v="0.2"/>
    <n v="3.2871999999999999"/>
  </r>
  <r>
    <s v="Standard Class"/>
    <x v="1"/>
    <s v="United States"/>
    <s v="Fort Worth"/>
    <x v="5"/>
    <n v="76106"/>
    <x v="2"/>
    <x v="1"/>
    <x v="6"/>
    <n v="9.3279999999999994"/>
    <n v="1"/>
    <n v="0.2"/>
    <n v="0.81620000000000004"/>
  </r>
  <r>
    <s v="Standard Class"/>
    <x v="0"/>
    <s v="United States"/>
    <s v="Rochester"/>
    <x v="11"/>
    <n v="55901"/>
    <x v="2"/>
    <x v="1"/>
    <x v="8"/>
    <n v="8.26"/>
    <n v="2"/>
    <n v="0"/>
    <n v="3.8822000000000001"/>
  </r>
  <r>
    <s v="Standard Class"/>
    <x v="0"/>
    <s v="United States"/>
    <s v="Rochester"/>
    <x v="11"/>
    <n v="55901"/>
    <x v="2"/>
    <x v="0"/>
    <x v="1"/>
    <n v="269.97000000000003"/>
    <n v="3"/>
    <n v="0"/>
    <n v="51.2943"/>
  </r>
  <r>
    <s v="Standard Class"/>
    <x v="2"/>
    <s v="United States"/>
    <s v="Bozeman"/>
    <x v="37"/>
    <n v="59715"/>
    <x v="1"/>
    <x v="1"/>
    <x v="10"/>
    <n v="29.04"/>
    <n v="3"/>
    <n v="0"/>
    <n v="13.9392"/>
  </r>
  <r>
    <s v="Standard Class"/>
    <x v="2"/>
    <s v="United States"/>
    <s v="Bozeman"/>
    <x v="37"/>
    <n v="59715"/>
    <x v="1"/>
    <x v="1"/>
    <x v="2"/>
    <n v="14.62"/>
    <n v="2"/>
    <n v="0"/>
    <n v="6.8714000000000004"/>
  </r>
  <r>
    <s v="Standard Class"/>
    <x v="2"/>
    <s v="United States"/>
    <s v="Peoria"/>
    <x v="16"/>
    <n v="85345"/>
    <x v="1"/>
    <x v="1"/>
    <x v="10"/>
    <n v="11.952"/>
    <n v="3"/>
    <n v="0.2"/>
    <n v="4.3326000000000002"/>
  </r>
  <r>
    <s v="Standard Class"/>
    <x v="2"/>
    <s v="United States"/>
    <s v="Peoria"/>
    <x v="16"/>
    <n v="85345"/>
    <x v="1"/>
    <x v="1"/>
    <x v="8"/>
    <n v="4.5359999999999996"/>
    <n v="7"/>
    <n v="0.7"/>
    <n v="-3.3264"/>
  </r>
  <r>
    <s v="Standard Class"/>
    <x v="2"/>
    <s v="United States"/>
    <s v="Peoria"/>
    <x v="16"/>
    <n v="85345"/>
    <x v="1"/>
    <x v="1"/>
    <x v="8"/>
    <n v="9.1560000000000006"/>
    <n v="2"/>
    <n v="0.7"/>
    <n v="-6.1040000000000001"/>
  </r>
  <r>
    <s v="Standard Class"/>
    <x v="2"/>
    <s v="United States"/>
    <s v="Peoria"/>
    <x v="16"/>
    <n v="85345"/>
    <x v="1"/>
    <x v="0"/>
    <x v="5"/>
    <n v="75.36"/>
    <n v="5"/>
    <n v="0.2"/>
    <n v="20.724"/>
  </r>
  <r>
    <s v="Standard Class"/>
    <x v="1"/>
    <s v="United States"/>
    <s v="San Diego"/>
    <x v="1"/>
    <n v="92105"/>
    <x v="1"/>
    <x v="1"/>
    <x v="8"/>
    <n v="57.503999999999998"/>
    <n v="6"/>
    <n v="0.2"/>
    <n v="20.1264"/>
  </r>
  <r>
    <s v="Standard Class"/>
    <x v="1"/>
    <s v="United States"/>
    <s v="Lakewood"/>
    <x v="24"/>
    <n v="44107"/>
    <x v="3"/>
    <x v="1"/>
    <x v="6"/>
    <n v="38.863999999999997"/>
    <n v="7"/>
    <n v="0.2"/>
    <n v="7.7728000000000002"/>
  </r>
  <r>
    <s v="Standard Class"/>
    <x v="1"/>
    <s v="United States"/>
    <s v="Houston"/>
    <x v="5"/>
    <n v="77095"/>
    <x v="2"/>
    <x v="1"/>
    <x v="10"/>
    <n v="15.552"/>
    <n v="3"/>
    <n v="0.2"/>
    <n v="5.4432"/>
  </r>
  <r>
    <s v="Standard Class"/>
    <x v="1"/>
    <s v="United States"/>
    <s v="Perth Amboy"/>
    <x v="30"/>
    <n v="8861"/>
    <x v="3"/>
    <x v="1"/>
    <x v="9"/>
    <n v="162.63999999999999"/>
    <n v="2"/>
    <n v="0"/>
    <n v="45.539200000000001"/>
  </r>
  <r>
    <s v="Standard Class"/>
    <x v="1"/>
    <s v="United States"/>
    <s v="Perth Amboy"/>
    <x v="30"/>
    <n v="8861"/>
    <x v="3"/>
    <x v="2"/>
    <x v="7"/>
    <n v="597"/>
    <n v="3"/>
    <n v="0"/>
    <n v="280.58999999999997"/>
  </r>
  <r>
    <s v="Standard Class"/>
    <x v="1"/>
    <s v="United States"/>
    <s v="Perth Amboy"/>
    <x v="30"/>
    <n v="8861"/>
    <x v="3"/>
    <x v="1"/>
    <x v="10"/>
    <n v="55.48"/>
    <n v="1"/>
    <n v="0"/>
    <n v="26.630400000000002"/>
  </r>
  <r>
    <s v="First Class"/>
    <x v="0"/>
    <s v="United States"/>
    <s v="Philadelphia"/>
    <x v="9"/>
    <n v="19134"/>
    <x v="3"/>
    <x v="0"/>
    <x v="5"/>
    <n v="289.8"/>
    <n v="7"/>
    <n v="0.2"/>
    <n v="36.225000000000001"/>
  </r>
  <r>
    <s v="First Class"/>
    <x v="0"/>
    <s v="United States"/>
    <s v="Philadelphia"/>
    <x v="9"/>
    <n v="19134"/>
    <x v="3"/>
    <x v="1"/>
    <x v="8"/>
    <n v="2.5019999999999998"/>
    <n v="3"/>
    <n v="0.7"/>
    <n v="-2.0015999999999998"/>
  </r>
  <r>
    <s v="First Class"/>
    <x v="0"/>
    <s v="United States"/>
    <s v="Philadelphia"/>
    <x v="9"/>
    <n v="19134"/>
    <x v="3"/>
    <x v="1"/>
    <x v="8"/>
    <n v="6.48"/>
    <n v="4"/>
    <n v="0.7"/>
    <n v="-4.7519999999999998"/>
  </r>
  <r>
    <s v="First Class"/>
    <x v="0"/>
    <s v="United States"/>
    <s v="Philadelphia"/>
    <x v="9"/>
    <n v="19134"/>
    <x v="3"/>
    <x v="0"/>
    <x v="1"/>
    <n v="341.488"/>
    <n v="8"/>
    <n v="0.3"/>
    <n v="-73.176000000000002"/>
  </r>
  <r>
    <s v="First Class"/>
    <x v="0"/>
    <s v="United States"/>
    <s v="Philadelphia"/>
    <x v="9"/>
    <n v="19134"/>
    <x v="3"/>
    <x v="1"/>
    <x v="6"/>
    <n v="11.12"/>
    <n v="5"/>
    <n v="0.2"/>
    <n v="0.83399999999999996"/>
  </r>
  <r>
    <s v="First Class"/>
    <x v="0"/>
    <s v="United States"/>
    <s v="Philadelphia"/>
    <x v="9"/>
    <n v="19134"/>
    <x v="3"/>
    <x v="0"/>
    <x v="5"/>
    <n v="25.344000000000001"/>
    <n v="6"/>
    <n v="0.2"/>
    <n v="3.4847999999999999"/>
  </r>
  <r>
    <s v="Standard Class"/>
    <x v="0"/>
    <s v="United States"/>
    <s v="Richmond"/>
    <x v="14"/>
    <n v="47374"/>
    <x v="2"/>
    <x v="0"/>
    <x v="5"/>
    <n v="17.309999999999999"/>
    <n v="3"/>
    <n v="0"/>
    <n v="5.1929999999999996"/>
  </r>
  <r>
    <s v="First Class"/>
    <x v="0"/>
    <s v="United States"/>
    <s v="Detroit"/>
    <x v="12"/>
    <n v="48227"/>
    <x v="2"/>
    <x v="2"/>
    <x v="11"/>
    <n v="199.95"/>
    <n v="5"/>
    <n v="0"/>
    <n v="63.984000000000002"/>
  </r>
  <r>
    <s v="First Class"/>
    <x v="0"/>
    <s v="United States"/>
    <s v="Detroit"/>
    <x v="12"/>
    <n v="48227"/>
    <x v="2"/>
    <x v="0"/>
    <x v="1"/>
    <n v="1586.69"/>
    <n v="7"/>
    <n v="0"/>
    <n v="412.5394"/>
  </r>
  <r>
    <s v="First Class"/>
    <x v="0"/>
    <s v="United States"/>
    <s v="Detroit"/>
    <x v="12"/>
    <n v="48227"/>
    <x v="2"/>
    <x v="2"/>
    <x v="11"/>
    <n v="84.99"/>
    <n v="1"/>
    <n v="0"/>
    <n v="30.596399999999999"/>
  </r>
  <r>
    <s v="First Class"/>
    <x v="0"/>
    <s v="United States"/>
    <s v="Detroit"/>
    <x v="12"/>
    <n v="48227"/>
    <x v="2"/>
    <x v="0"/>
    <x v="3"/>
    <n v="411.8"/>
    <n v="2"/>
    <n v="0"/>
    <n v="70.006"/>
  </r>
  <r>
    <s v="Standard Class"/>
    <x v="1"/>
    <s v="United States"/>
    <s v="Los Angeles"/>
    <x v="1"/>
    <n v="90049"/>
    <x v="1"/>
    <x v="1"/>
    <x v="13"/>
    <n v="11.34"/>
    <n v="3"/>
    <n v="0"/>
    <n v="5.2164000000000001"/>
  </r>
  <r>
    <s v="Standard Class"/>
    <x v="1"/>
    <s v="United States"/>
    <s v="Los Angeles"/>
    <x v="1"/>
    <n v="90049"/>
    <x v="1"/>
    <x v="1"/>
    <x v="4"/>
    <n v="80.3"/>
    <n v="5"/>
    <n v="0"/>
    <n v="20.878"/>
  </r>
  <r>
    <s v="Standard Class"/>
    <x v="1"/>
    <s v="United States"/>
    <s v="Los Angeles"/>
    <x v="1"/>
    <n v="90049"/>
    <x v="1"/>
    <x v="1"/>
    <x v="8"/>
    <n v="15.968"/>
    <n v="2"/>
    <n v="0.2"/>
    <n v="5.3891999999999998"/>
  </r>
  <r>
    <s v="Standard Class"/>
    <x v="1"/>
    <s v="United States"/>
    <s v="Los Angeles"/>
    <x v="1"/>
    <n v="90049"/>
    <x v="1"/>
    <x v="1"/>
    <x v="10"/>
    <n v="64.739999999999995"/>
    <n v="13"/>
    <n v="0"/>
    <n v="30.427800000000001"/>
  </r>
  <r>
    <s v="Standard Class"/>
    <x v="1"/>
    <s v="United States"/>
    <s v="Los Angeles"/>
    <x v="1"/>
    <n v="90049"/>
    <x v="1"/>
    <x v="1"/>
    <x v="8"/>
    <n v="19.295999999999999"/>
    <n v="3"/>
    <n v="0.2"/>
    <n v="6.03"/>
  </r>
  <r>
    <s v="Standard Class"/>
    <x v="1"/>
    <s v="United States"/>
    <s v="Los Angeles"/>
    <x v="1"/>
    <n v="90049"/>
    <x v="1"/>
    <x v="1"/>
    <x v="4"/>
    <n v="405.64"/>
    <n v="4"/>
    <n v="0"/>
    <n v="12.1692"/>
  </r>
  <r>
    <s v="Standard Class"/>
    <x v="1"/>
    <s v="United States"/>
    <s v="Los Angeles"/>
    <x v="1"/>
    <n v="90049"/>
    <x v="1"/>
    <x v="0"/>
    <x v="1"/>
    <n v="146.352"/>
    <n v="3"/>
    <n v="0.2"/>
    <n v="-9.1470000000000002"/>
  </r>
  <r>
    <s v="Standard Class"/>
    <x v="1"/>
    <s v="United States"/>
    <s v="Los Angeles"/>
    <x v="1"/>
    <n v="90049"/>
    <x v="1"/>
    <x v="2"/>
    <x v="11"/>
    <n v="251.91"/>
    <n v="9"/>
    <n v="0"/>
    <n v="47.862900000000003"/>
  </r>
  <r>
    <s v="Standard Class"/>
    <x v="1"/>
    <s v="United States"/>
    <s v="Los Angeles"/>
    <x v="1"/>
    <n v="90049"/>
    <x v="1"/>
    <x v="1"/>
    <x v="6"/>
    <n v="12.39"/>
    <n v="3"/>
    <n v="0"/>
    <n v="3.7170000000000001"/>
  </r>
  <r>
    <s v="Standard Class"/>
    <x v="0"/>
    <s v="United States"/>
    <s v="Pomona"/>
    <x v="1"/>
    <n v="91767"/>
    <x v="1"/>
    <x v="2"/>
    <x v="11"/>
    <n v="199.96"/>
    <n v="4"/>
    <n v="0"/>
    <n v="69.986000000000004"/>
  </r>
  <r>
    <s v="Standard Class"/>
    <x v="0"/>
    <s v="United States"/>
    <s v="Pomona"/>
    <x v="1"/>
    <n v="91767"/>
    <x v="1"/>
    <x v="0"/>
    <x v="3"/>
    <n v="710.83199999999999"/>
    <n v="3"/>
    <n v="0.2"/>
    <n v="-97.739400000000003"/>
  </r>
  <r>
    <s v="Second Class"/>
    <x v="1"/>
    <s v="United States"/>
    <s v="Philadelphia"/>
    <x v="9"/>
    <n v="19134"/>
    <x v="3"/>
    <x v="1"/>
    <x v="8"/>
    <n v="1.9410000000000001"/>
    <n v="1"/>
    <n v="0.7"/>
    <n v="-1.294"/>
  </r>
  <r>
    <s v="Standard Class"/>
    <x v="0"/>
    <s v="United States"/>
    <s v="Ontario"/>
    <x v="1"/>
    <n v="91761"/>
    <x v="1"/>
    <x v="0"/>
    <x v="1"/>
    <n v="283.92"/>
    <n v="5"/>
    <n v="0.2"/>
    <n v="-46.137"/>
  </r>
  <r>
    <s v="Standard Class"/>
    <x v="1"/>
    <s v="United States"/>
    <s v="Seattle"/>
    <x v="4"/>
    <n v="98105"/>
    <x v="1"/>
    <x v="1"/>
    <x v="8"/>
    <n v="7.3120000000000003"/>
    <n v="2"/>
    <n v="0.2"/>
    <n v="2.5592000000000001"/>
  </r>
  <r>
    <s v="Second Class"/>
    <x v="2"/>
    <s v="United States"/>
    <s v="Brentwood"/>
    <x v="1"/>
    <n v="94513"/>
    <x v="1"/>
    <x v="2"/>
    <x v="11"/>
    <n v="59.97"/>
    <n v="3"/>
    <n v="0"/>
    <n v="13.793100000000001"/>
  </r>
  <r>
    <s v="Second Class"/>
    <x v="2"/>
    <s v="United States"/>
    <s v="Brentwood"/>
    <x v="1"/>
    <n v="94513"/>
    <x v="1"/>
    <x v="2"/>
    <x v="7"/>
    <n v="761.54399999999998"/>
    <n v="7"/>
    <n v="0.2"/>
    <n v="66.635099999999994"/>
  </r>
  <r>
    <s v="Standard Class"/>
    <x v="0"/>
    <s v="United States"/>
    <s v="San Francisco"/>
    <x v="1"/>
    <n v="94122"/>
    <x v="1"/>
    <x v="0"/>
    <x v="5"/>
    <n v="58.2"/>
    <n v="3"/>
    <n v="0"/>
    <n v="28.518000000000001"/>
  </r>
  <r>
    <s v="First Class"/>
    <x v="0"/>
    <s v="United States"/>
    <s v="Baltimore"/>
    <x v="39"/>
    <n v="21215"/>
    <x v="3"/>
    <x v="1"/>
    <x v="10"/>
    <n v="39.9"/>
    <n v="5"/>
    <n v="0"/>
    <n v="19.95"/>
  </r>
  <r>
    <s v="First Class"/>
    <x v="0"/>
    <s v="United States"/>
    <s v="Baltimore"/>
    <x v="39"/>
    <n v="21215"/>
    <x v="3"/>
    <x v="1"/>
    <x v="9"/>
    <n v="90.86"/>
    <n v="7"/>
    <n v="0"/>
    <n v="26.349399999999999"/>
  </r>
  <r>
    <s v="First Class"/>
    <x v="0"/>
    <s v="United States"/>
    <s v="Baltimore"/>
    <x v="39"/>
    <n v="21215"/>
    <x v="3"/>
    <x v="1"/>
    <x v="10"/>
    <n v="94.85"/>
    <n v="5"/>
    <n v="0"/>
    <n v="45.527999999999999"/>
  </r>
  <r>
    <s v="Standard Class"/>
    <x v="0"/>
    <s v="United States"/>
    <s v="Phoenix"/>
    <x v="16"/>
    <n v="85023"/>
    <x v="1"/>
    <x v="1"/>
    <x v="10"/>
    <n v="106.232"/>
    <n v="7"/>
    <n v="0.2"/>
    <n v="37.181199999999997"/>
  </r>
  <r>
    <s v="Standard Class"/>
    <x v="0"/>
    <s v="United States"/>
    <s v="Phoenix"/>
    <x v="16"/>
    <n v="85023"/>
    <x v="1"/>
    <x v="2"/>
    <x v="7"/>
    <n v="111.98399999999999"/>
    <n v="2"/>
    <n v="0.2"/>
    <n v="11.198399999999999"/>
  </r>
  <r>
    <s v="Standard Class"/>
    <x v="0"/>
    <s v="United States"/>
    <s v="Phoenix"/>
    <x v="16"/>
    <n v="85023"/>
    <x v="1"/>
    <x v="0"/>
    <x v="5"/>
    <n v="7.7119999999999997"/>
    <n v="2"/>
    <n v="0.2"/>
    <n v="1.7352000000000001"/>
  </r>
  <r>
    <s v="Standard Class"/>
    <x v="0"/>
    <s v="United States"/>
    <s v="Los Angeles"/>
    <x v="1"/>
    <n v="90008"/>
    <x v="1"/>
    <x v="1"/>
    <x v="10"/>
    <n v="37.44"/>
    <n v="6"/>
    <n v="0"/>
    <n v="16.847999999999999"/>
  </r>
  <r>
    <s v="Standard Class"/>
    <x v="2"/>
    <s v="United States"/>
    <s v="Houston"/>
    <x v="5"/>
    <n v="77036"/>
    <x v="2"/>
    <x v="1"/>
    <x v="2"/>
    <n v="23.68"/>
    <n v="2"/>
    <n v="0.2"/>
    <n v="8.8800000000000008"/>
  </r>
  <r>
    <s v="Standard Class"/>
    <x v="0"/>
    <s v="United States"/>
    <s v="New York City"/>
    <x v="15"/>
    <n v="10009"/>
    <x v="3"/>
    <x v="1"/>
    <x v="2"/>
    <n v="122.12"/>
    <n v="4"/>
    <n v="0"/>
    <n v="56.175199999999997"/>
  </r>
  <r>
    <s v="Standard Class"/>
    <x v="0"/>
    <s v="United States"/>
    <s v="New York City"/>
    <x v="15"/>
    <n v="10009"/>
    <x v="3"/>
    <x v="1"/>
    <x v="2"/>
    <n v="18.45"/>
    <n v="5"/>
    <n v="0"/>
    <n v="8.6715"/>
  </r>
  <r>
    <s v="Standard Class"/>
    <x v="0"/>
    <s v="United States"/>
    <s v="New York City"/>
    <x v="15"/>
    <n v="10009"/>
    <x v="3"/>
    <x v="1"/>
    <x v="4"/>
    <n v="324.89999999999998"/>
    <n v="5"/>
    <n v="0"/>
    <n v="38.988"/>
  </r>
  <r>
    <s v="Standard Class"/>
    <x v="0"/>
    <s v="United States"/>
    <s v="New York City"/>
    <x v="15"/>
    <n v="10009"/>
    <x v="3"/>
    <x v="1"/>
    <x v="10"/>
    <n v="146.72999999999999"/>
    <n v="3"/>
    <n v="0"/>
    <n v="68.963099999999997"/>
  </r>
  <r>
    <s v="Standard Class"/>
    <x v="0"/>
    <s v="United States"/>
    <s v="New York City"/>
    <x v="15"/>
    <n v="10009"/>
    <x v="3"/>
    <x v="1"/>
    <x v="13"/>
    <n v="3.96"/>
    <n v="2"/>
    <n v="0"/>
    <n v="1.4652000000000001"/>
  </r>
  <r>
    <s v="Standard Class"/>
    <x v="1"/>
    <s v="United States"/>
    <s v="Rancho Cucamonga"/>
    <x v="1"/>
    <n v="91730"/>
    <x v="1"/>
    <x v="1"/>
    <x v="2"/>
    <n v="5.76"/>
    <n v="2"/>
    <n v="0"/>
    <n v="2.6496"/>
  </r>
  <r>
    <s v="Standard Class"/>
    <x v="0"/>
    <s v="United States"/>
    <s v="Wilmington"/>
    <x v="13"/>
    <n v="19805"/>
    <x v="3"/>
    <x v="1"/>
    <x v="8"/>
    <n v="26.55"/>
    <n v="3"/>
    <n v="0"/>
    <n v="13.009499999999999"/>
  </r>
  <r>
    <s v="Standard Class"/>
    <x v="0"/>
    <s v="United States"/>
    <s v="Wilmington"/>
    <x v="13"/>
    <n v="19805"/>
    <x v="3"/>
    <x v="0"/>
    <x v="3"/>
    <n v="310.44299999999998"/>
    <n v="3"/>
    <n v="0.3"/>
    <n v="-48.783900000000003"/>
  </r>
  <r>
    <s v="Standard Class"/>
    <x v="2"/>
    <s v="United States"/>
    <s v="Moorhead"/>
    <x v="11"/>
    <n v="56560"/>
    <x v="2"/>
    <x v="0"/>
    <x v="1"/>
    <n v="479.9"/>
    <n v="5"/>
    <n v="0"/>
    <n v="81.582999999999998"/>
  </r>
  <r>
    <s v="Second Class"/>
    <x v="0"/>
    <s v="United States"/>
    <s v="Farmington"/>
    <x v="27"/>
    <n v="87401"/>
    <x v="1"/>
    <x v="1"/>
    <x v="14"/>
    <n v="12.88"/>
    <n v="1"/>
    <n v="0"/>
    <n v="0.38640000000000002"/>
  </r>
  <r>
    <s v="Standard Class"/>
    <x v="0"/>
    <s v="United States"/>
    <s v="Wilmington"/>
    <x v="3"/>
    <n v="28403"/>
    <x v="0"/>
    <x v="1"/>
    <x v="6"/>
    <n v="13.12"/>
    <n v="5"/>
    <n v="0.2"/>
    <n v="1.476"/>
  </r>
  <r>
    <s v="Standard Class"/>
    <x v="2"/>
    <s v="United States"/>
    <s v="Jackson"/>
    <x v="35"/>
    <n v="39212"/>
    <x v="0"/>
    <x v="1"/>
    <x v="8"/>
    <n v="511.84"/>
    <n v="8"/>
    <n v="0"/>
    <n v="240.56479999999999"/>
  </r>
  <r>
    <s v="Standard Class"/>
    <x v="2"/>
    <s v="United States"/>
    <s v="Jackson"/>
    <x v="35"/>
    <n v="39212"/>
    <x v="0"/>
    <x v="1"/>
    <x v="6"/>
    <n v="91.96"/>
    <n v="4"/>
    <n v="0"/>
    <n v="25.748799999999999"/>
  </r>
  <r>
    <s v="Standard Class"/>
    <x v="2"/>
    <s v="United States"/>
    <s v="Jackson"/>
    <x v="35"/>
    <n v="39212"/>
    <x v="0"/>
    <x v="1"/>
    <x v="6"/>
    <n v="8.34"/>
    <n v="3"/>
    <n v="0"/>
    <n v="2.1684000000000001"/>
  </r>
  <r>
    <s v="Standard Class"/>
    <x v="0"/>
    <s v="United States"/>
    <s v="Portland"/>
    <x v="21"/>
    <n v="97206"/>
    <x v="1"/>
    <x v="1"/>
    <x v="4"/>
    <n v="37.68"/>
    <n v="3"/>
    <n v="0.2"/>
    <n v="2.355"/>
  </r>
  <r>
    <s v="Standard Class"/>
    <x v="0"/>
    <s v="United States"/>
    <s v="Portland"/>
    <x v="21"/>
    <n v="97206"/>
    <x v="1"/>
    <x v="2"/>
    <x v="11"/>
    <n v="279.94400000000002"/>
    <n v="7"/>
    <n v="0.2"/>
    <n v="80.483900000000006"/>
  </r>
  <r>
    <s v="Standard Class"/>
    <x v="0"/>
    <s v="United States"/>
    <s v="Denver"/>
    <x v="22"/>
    <n v="80219"/>
    <x v="1"/>
    <x v="1"/>
    <x v="4"/>
    <n v="636.40800000000002"/>
    <n v="3"/>
    <n v="0.2"/>
    <n v="-15.9102"/>
  </r>
  <r>
    <s v="Standard Class"/>
    <x v="0"/>
    <s v="United States"/>
    <s v="Denver"/>
    <x v="22"/>
    <n v="80219"/>
    <x v="1"/>
    <x v="1"/>
    <x v="6"/>
    <n v="83.168000000000006"/>
    <n v="4"/>
    <n v="0.2"/>
    <n v="9.3564000000000007"/>
  </r>
  <r>
    <s v="Same Day"/>
    <x v="2"/>
    <s v="United States"/>
    <s v="Tucson"/>
    <x v="16"/>
    <n v="85705"/>
    <x v="1"/>
    <x v="0"/>
    <x v="1"/>
    <n v="259.13600000000002"/>
    <n v="4"/>
    <n v="0.2"/>
    <n v="-25.913599999999999"/>
  </r>
  <r>
    <s v="Second Class"/>
    <x v="1"/>
    <s v="United States"/>
    <s v="New York City"/>
    <x v="15"/>
    <n v="10009"/>
    <x v="3"/>
    <x v="1"/>
    <x v="10"/>
    <n v="221.92"/>
    <n v="4"/>
    <n v="0"/>
    <n v="106.52160000000001"/>
  </r>
  <r>
    <s v="Second Class"/>
    <x v="1"/>
    <s v="United States"/>
    <s v="New York City"/>
    <x v="15"/>
    <n v="10009"/>
    <x v="3"/>
    <x v="2"/>
    <x v="11"/>
    <n v="26"/>
    <n v="2"/>
    <n v="0"/>
    <n v="11.7"/>
  </r>
  <r>
    <s v="Standard Class"/>
    <x v="0"/>
    <s v="United States"/>
    <s v="Boynton Beach"/>
    <x v="2"/>
    <n v="33437"/>
    <x v="0"/>
    <x v="1"/>
    <x v="10"/>
    <n v="15.552"/>
    <n v="3"/>
    <n v="0.2"/>
    <n v="5.4432"/>
  </r>
  <r>
    <s v="Same Day"/>
    <x v="1"/>
    <s v="United States"/>
    <s v="Mesquite"/>
    <x v="5"/>
    <n v="75150"/>
    <x v="2"/>
    <x v="1"/>
    <x v="8"/>
    <n v="0.876"/>
    <n v="1"/>
    <n v="0.8"/>
    <n v="-1.4016"/>
  </r>
  <r>
    <s v="Same Day"/>
    <x v="0"/>
    <s v="United States"/>
    <s v="Redlands"/>
    <x v="1"/>
    <n v="92374"/>
    <x v="1"/>
    <x v="1"/>
    <x v="10"/>
    <n v="19.98"/>
    <n v="1"/>
    <n v="0"/>
    <n v="9.3905999999999992"/>
  </r>
  <r>
    <s v="Same Day"/>
    <x v="0"/>
    <s v="United States"/>
    <s v="Redlands"/>
    <x v="1"/>
    <n v="92374"/>
    <x v="1"/>
    <x v="1"/>
    <x v="8"/>
    <n v="398.35199999999998"/>
    <n v="3"/>
    <n v="0.2"/>
    <n v="124.485"/>
  </r>
  <r>
    <s v="Same Day"/>
    <x v="0"/>
    <s v="United States"/>
    <s v="Redlands"/>
    <x v="1"/>
    <n v="92374"/>
    <x v="1"/>
    <x v="1"/>
    <x v="6"/>
    <n v="5.04"/>
    <n v="3"/>
    <n v="0"/>
    <n v="1.26"/>
  </r>
  <r>
    <s v="Same Day"/>
    <x v="0"/>
    <s v="United States"/>
    <s v="Redlands"/>
    <x v="1"/>
    <n v="92374"/>
    <x v="1"/>
    <x v="1"/>
    <x v="13"/>
    <n v="17.45"/>
    <n v="5"/>
    <n v="0"/>
    <n v="8.0269999999999992"/>
  </r>
  <r>
    <s v="Same Day"/>
    <x v="0"/>
    <s v="United States"/>
    <s v="Redlands"/>
    <x v="1"/>
    <n v="92374"/>
    <x v="1"/>
    <x v="0"/>
    <x v="1"/>
    <n v="323.13600000000002"/>
    <n v="4"/>
    <n v="0.2"/>
    <n v="20.196000000000002"/>
  </r>
  <r>
    <s v="Same Day"/>
    <x v="0"/>
    <s v="United States"/>
    <s v="Redlands"/>
    <x v="1"/>
    <n v="92374"/>
    <x v="1"/>
    <x v="1"/>
    <x v="14"/>
    <n v="29.7"/>
    <n v="3"/>
    <n v="0"/>
    <n v="8.0190000000000001"/>
  </r>
  <r>
    <s v="Same Day"/>
    <x v="0"/>
    <s v="United States"/>
    <s v="Redlands"/>
    <x v="1"/>
    <n v="92374"/>
    <x v="1"/>
    <x v="2"/>
    <x v="7"/>
    <n v="1295.8399999999999"/>
    <n v="4"/>
    <n v="0.2"/>
    <n v="145.78200000000001"/>
  </r>
  <r>
    <s v="Same Day"/>
    <x v="0"/>
    <s v="United States"/>
    <s v="Redlands"/>
    <x v="1"/>
    <n v="92374"/>
    <x v="1"/>
    <x v="1"/>
    <x v="4"/>
    <n v="46.84"/>
    <n v="2"/>
    <n v="0"/>
    <n v="12.646800000000001"/>
  </r>
  <r>
    <s v="Same Day"/>
    <x v="0"/>
    <s v="United States"/>
    <s v="Redlands"/>
    <x v="1"/>
    <n v="92374"/>
    <x v="1"/>
    <x v="0"/>
    <x v="0"/>
    <n v="425.83300000000003"/>
    <n v="1"/>
    <n v="0.15"/>
    <n v="20.039200000000001"/>
  </r>
  <r>
    <s v="Second Class"/>
    <x v="0"/>
    <s v="United States"/>
    <s v="Rochester"/>
    <x v="15"/>
    <n v="14609"/>
    <x v="3"/>
    <x v="0"/>
    <x v="3"/>
    <n v="209.67"/>
    <n v="1"/>
    <n v="0.4"/>
    <n v="-13.978"/>
  </r>
  <r>
    <s v="Standard Class"/>
    <x v="0"/>
    <s v="United States"/>
    <s v="Stockton"/>
    <x v="1"/>
    <n v="95207"/>
    <x v="1"/>
    <x v="1"/>
    <x v="10"/>
    <n v="159.88"/>
    <n v="7"/>
    <n v="0"/>
    <n v="73.544799999999995"/>
  </r>
  <r>
    <s v="First Class"/>
    <x v="1"/>
    <s v="United States"/>
    <s v="Seattle"/>
    <x v="4"/>
    <n v="98105"/>
    <x v="1"/>
    <x v="1"/>
    <x v="10"/>
    <n v="5.28"/>
    <n v="1"/>
    <n v="0"/>
    <n v="2.3759999999999999"/>
  </r>
  <r>
    <s v="First Class"/>
    <x v="1"/>
    <s v="United States"/>
    <s v="Seattle"/>
    <x v="4"/>
    <n v="98105"/>
    <x v="1"/>
    <x v="1"/>
    <x v="8"/>
    <n v="895.92"/>
    <n v="5"/>
    <n v="0.2"/>
    <n v="302.37299999999999"/>
  </r>
  <r>
    <s v="Standard Class"/>
    <x v="0"/>
    <s v="United States"/>
    <s v="Ormond Beach"/>
    <x v="2"/>
    <n v="32174"/>
    <x v="0"/>
    <x v="1"/>
    <x v="8"/>
    <n v="2.8079999999999998"/>
    <n v="3"/>
    <n v="0.7"/>
    <n v="-1.9656"/>
  </r>
  <r>
    <s v="First Class"/>
    <x v="1"/>
    <s v="United States"/>
    <s v="Sunnyvale"/>
    <x v="1"/>
    <n v="94086"/>
    <x v="1"/>
    <x v="0"/>
    <x v="1"/>
    <n v="215.976"/>
    <n v="3"/>
    <n v="0.2"/>
    <n v="-2.6997"/>
  </r>
  <r>
    <s v="Second Class"/>
    <x v="2"/>
    <s v="United States"/>
    <s v="Lansing"/>
    <x v="12"/>
    <n v="48911"/>
    <x v="2"/>
    <x v="0"/>
    <x v="0"/>
    <n v="241.96"/>
    <n v="2"/>
    <n v="0"/>
    <n v="41.133200000000002"/>
  </r>
  <r>
    <s v="Second Class"/>
    <x v="2"/>
    <s v="United States"/>
    <s v="Lansing"/>
    <x v="12"/>
    <n v="48911"/>
    <x v="2"/>
    <x v="1"/>
    <x v="2"/>
    <n v="27.72"/>
    <n v="9"/>
    <n v="0"/>
    <n v="13.3056"/>
  </r>
  <r>
    <s v="Standard Class"/>
    <x v="2"/>
    <s v="United States"/>
    <s v="Philadelphia"/>
    <x v="9"/>
    <n v="19143"/>
    <x v="3"/>
    <x v="1"/>
    <x v="12"/>
    <n v="104.68"/>
    <n v="5"/>
    <n v="0.2"/>
    <n v="35.329500000000003"/>
  </r>
  <r>
    <s v="Standard Class"/>
    <x v="2"/>
    <s v="United States"/>
    <s v="Philadelphia"/>
    <x v="9"/>
    <n v="19143"/>
    <x v="3"/>
    <x v="2"/>
    <x v="7"/>
    <n v="62.957999999999998"/>
    <n v="7"/>
    <n v="0.4"/>
    <n v="9.4436999999999998"/>
  </r>
  <r>
    <s v="Standard Class"/>
    <x v="0"/>
    <s v="United States"/>
    <s v="Philadelphia"/>
    <x v="9"/>
    <n v="19143"/>
    <x v="3"/>
    <x v="2"/>
    <x v="11"/>
    <n v="86.376000000000005"/>
    <n v="3"/>
    <n v="0.2"/>
    <n v="1.0797000000000001"/>
  </r>
  <r>
    <s v="Standard Class"/>
    <x v="2"/>
    <s v="United States"/>
    <s v="Philadelphia"/>
    <x v="9"/>
    <n v="19134"/>
    <x v="3"/>
    <x v="0"/>
    <x v="5"/>
    <n v="64.944000000000003"/>
    <n v="3"/>
    <n v="0.2"/>
    <n v="6.4943999999999997"/>
  </r>
  <r>
    <s v="Standard Class"/>
    <x v="2"/>
    <s v="United States"/>
    <s v="Philadelphia"/>
    <x v="9"/>
    <n v="19134"/>
    <x v="3"/>
    <x v="1"/>
    <x v="10"/>
    <n v="20.736000000000001"/>
    <n v="4"/>
    <n v="0.2"/>
    <n v="7.2576000000000001"/>
  </r>
  <r>
    <s v="Second Class"/>
    <x v="1"/>
    <s v="United States"/>
    <s v="Dover"/>
    <x v="38"/>
    <n v="3820"/>
    <x v="3"/>
    <x v="1"/>
    <x v="9"/>
    <n v="33.28"/>
    <n v="4"/>
    <n v="0"/>
    <n v="9.3184000000000005"/>
  </r>
  <r>
    <s v="Second Class"/>
    <x v="1"/>
    <s v="United States"/>
    <s v="Dover"/>
    <x v="38"/>
    <n v="3820"/>
    <x v="3"/>
    <x v="1"/>
    <x v="6"/>
    <n v="38.520000000000003"/>
    <n v="9"/>
    <n v="0"/>
    <n v="11.9412"/>
  </r>
  <r>
    <s v="Second Class"/>
    <x v="1"/>
    <s v="United States"/>
    <s v="Dover"/>
    <x v="38"/>
    <n v="3820"/>
    <x v="3"/>
    <x v="0"/>
    <x v="5"/>
    <n v="139.86000000000001"/>
    <n v="7"/>
    <n v="0"/>
    <n v="60.139800000000001"/>
  </r>
  <r>
    <s v="Standard Class"/>
    <x v="0"/>
    <s v="United States"/>
    <s v="New York City"/>
    <x v="15"/>
    <n v="10011"/>
    <x v="3"/>
    <x v="1"/>
    <x v="10"/>
    <n v="19.649999999999999"/>
    <n v="3"/>
    <n v="0"/>
    <n v="9.0389999999999997"/>
  </r>
  <r>
    <s v="Standard Class"/>
    <x v="0"/>
    <s v="United States"/>
    <s v="Philadelphia"/>
    <x v="9"/>
    <n v="19134"/>
    <x v="3"/>
    <x v="1"/>
    <x v="8"/>
    <n v="152.99100000000001"/>
    <n v="3"/>
    <n v="0.7"/>
    <n v="-122.39279999999999"/>
  </r>
  <r>
    <s v="Standard Class"/>
    <x v="0"/>
    <s v="United States"/>
    <s v="Philadelphia"/>
    <x v="9"/>
    <n v="19134"/>
    <x v="3"/>
    <x v="1"/>
    <x v="13"/>
    <n v="10.584"/>
    <n v="7"/>
    <n v="0.2"/>
    <n v="-2.3814000000000002"/>
  </r>
  <r>
    <s v="Standard Class"/>
    <x v="0"/>
    <s v="United States"/>
    <s v="Philadelphia"/>
    <x v="9"/>
    <n v="19134"/>
    <x v="3"/>
    <x v="2"/>
    <x v="7"/>
    <n v="94.92"/>
    <n v="4"/>
    <n v="0.4"/>
    <n v="15.82"/>
  </r>
  <r>
    <s v="Standard Class"/>
    <x v="0"/>
    <s v="United States"/>
    <s v="Grand Prairie"/>
    <x v="5"/>
    <n v="75051"/>
    <x v="2"/>
    <x v="0"/>
    <x v="5"/>
    <n v="14.76"/>
    <n v="5"/>
    <n v="0.6"/>
    <n v="-11.439"/>
  </r>
  <r>
    <s v="Standard Class"/>
    <x v="0"/>
    <s v="United States"/>
    <s v="Grand Prairie"/>
    <x v="5"/>
    <n v="75051"/>
    <x v="2"/>
    <x v="1"/>
    <x v="8"/>
    <n v="3.6560000000000001"/>
    <n v="4"/>
    <n v="0.8"/>
    <n v="-5.8495999999999997"/>
  </r>
  <r>
    <s v="Same Day"/>
    <x v="0"/>
    <s v="United States"/>
    <s v="New York City"/>
    <x v="15"/>
    <n v="10009"/>
    <x v="3"/>
    <x v="1"/>
    <x v="10"/>
    <n v="146.82"/>
    <n v="3"/>
    <n v="0"/>
    <n v="73.41"/>
  </r>
  <r>
    <s v="Standard Class"/>
    <x v="1"/>
    <s v="United States"/>
    <s v="Long Beach"/>
    <x v="15"/>
    <n v="11561"/>
    <x v="3"/>
    <x v="1"/>
    <x v="8"/>
    <n v="149.54400000000001"/>
    <n v="9"/>
    <n v="0.2"/>
    <n v="50.4711"/>
  </r>
  <r>
    <s v="Standard Class"/>
    <x v="1"/>
    <s v="United States"/>
    <s v="Long Beach"/>
    <x v="15"/>
    <n v="11561"/>
    <x v="3"/>
    <x v="1"/>
    <x v="14"/>
    <n v="17.14"/>
    <n v="2"/>
    <n v="0"/>
    <n v="4.4564000000000004"/>
  </r>
  <r>
    <s v="Standard Class"/>
    <x v="1"/>
    <s v="United States"/>
    <s v="Long Beach"/>
    <x v="15"/>
    <n v="11561"/>
    <x v="3"/>
    <x v="0"/>
    <x v="3"/>
    <n v="991.76400000000001"/>
    <n v="3"/>
    <n v="0.4"/>
    <n v="-347.11739999999998"/>
  </r>
  <r>
    <s v="Standard Class"/>
    <x v="1"/>
    <s v="United States"/>
    <s v="Philadelphia"/>
    <x v="9"/>
    <n v="19140"/>
    <x v="3"/>
    <x v="1"/>
    <x v="10"/>
    <n v="30.48"/>
    <n v="6"/>
    <n v="0.2"/>
    <n v="9.9060000000000006"/>
  </r>
  <r>
    <s v="Standard Class"/>
    <x v="1"/>
    <s v="United States"/>
    <s v="Philadelphia"/>
    <x v="9"/>
    <n v="19140"/>
    <x v="3"/>
    <x v="2"/>
    <x v="7"/>
    <n v="23.988"/>
    <n v="2"/>
    <n v="0.4"/>
    <n v="-4.7976000000000001"/>
  </r>
  <r>
    <s v="Standard Class"/>
    <x v="1"/>
    <s v="United States"/>
    <s v="Philadelphia"/>
    <x v="9"/>
    <n v="19140"/>
    <x v="3"/>
    <x v="1"/>
    <x v="13"/>
    <n v="16.687999999999999"/>
    <n v="7"/>
    <n v="0.2"/>
    <n v="5.4236000000000004"/>
  </r>
  <r>
    <s v="Standard Class"/>
    <x v="1"/>
    <s v="United States"/>
    <s v="York"/>
    <x v="9"/>
    <n v="17403"/>
    <x v="3"/>
    <x v="0"/>
    <x v="1"/>
    <n v="422.05799999999999"/>
    <n v="3"/>
    <n v="0.3"/>
    <n v="-18.088200000000001"/>
  </r>
  <r>
    <s v="Standard Class"/>
    <x v="1"/>
    <s v="United States"/>
    <s v="York"/>
    <x v="9"/>
    <n v="17403"/>
    <x v="3"/>
    <x v="1"/>
    <x v="8"/>
    <n v="38.088000000000001"/>
    <n v="4"/>
    <n v="0.7"/>
    <n v="-27.9312"/>
  </r>
  <r>
    <s v="Standard Class"/>
    <x v="1"/>
    <s v="United States"/>
    <s v="York"/>
    <x v="9"/>
    <n v="17403"/>
    <x v="3"/>
    <x v="1"/>
    <x v="4"/>
    <n v="254.352"/>
    <n v="6"/>
    <n v="0.2"/>
    <n v="-50.870399999999997"/>
  </r>
  <r>
    <s v="Standard Class"/>
    <x v="0"/>
    <s v="United States"/>
    <s v="Concord"/>
    <x v="1"/>
    <n v="94521"/>
    <x v="1"/>
    <x v="0"/>
    <x v="5"/>
    <n v="43.31"/>
    <n v="1"/>
    <n v="0"/>
    <n v="4.3310000000000004"/>
  </r>
  <r>
    <s v="Standard Class"/>
    <x v="0"/>
    <s v="United States"/>
    <s v="New York City"/>
    <x v="15"/>
    <n v="10035"/>
    <x v="3"/>
    <x v="2"/>
    <x v="7"/>
    <n v="84.95"/>
    <n v="5"/>
    <n v="0"/>
    <n v="22.087"/>
  </r>
  <r>
    <s v="Standard Class"/>
    <x v="0"/>
    <s v="United States"/>
    <s v="College Station"/>
    <x v="5"/>
    <n v="77840"/>
    <x v="2"/>
    <x v="0"/>
    <x v="1"/>
    <n v="233.05799999999999"/>
    <n v="3"/>
    <n v="0.3"/>
    <n v="-53.270400000000002"/>
  </r>
  <r>
    <s v="Second Class"/>
    <x v="0"/>
    <s v="United States"/>
    <s v="Saint Louis"/>
    <x v="25"/>
    <n v="63116"/>
    <x v="2"/>
    <x v="2"/>
    <x v="11"/>
    <n v="111.79"/>
    <n v="7"/>
    <n v="0"/>
    <n v="43.598100000000002"/>
  </r>
  <r>
    <s v="Standard Class"/>
    <x v="0"/>
    <s v="United States"/>
    <s v="Quincy"/>
    <x v="31"/>
    <n v="2169"/>
    <x v="3"/>
    <x v="1"/>
    <x v="10"/>
    <n v="14.94"/>
    <n v="3"/>
    <n v="0"/>
    <n v="7.0217999999999998"/>
  </r>
  <r>
    <s v="Standard Class"/>
    <x v="1"/>
    <s v="United States"/>
    <s v="New York City"/>
    <x v="15"/>
    <n v="10009"/>
    <x v="3"/>
    <x v="1"/>
    <x v="8"/>
    <n v="14.16"/>
    <n v="2"/>
    <n v="0.2"/>
    <n v="5.133"/>
  </r>
  <r>
    <s v="Standard Class"/>
    <x v="2"/>
    <s v="United States"/>
    <s v="Dallas"/>
    <x v="5"/>
    <n v="75081"/>
    <x v="2"/>
    <x v="0"/>
    <x v="5"/>
    <n v="22.608000000000001"/>
    <n v="3"/>
    <n v="0.6"/>
    <n v="-10.1736"/>
  </r>
  <r>
    <s v="Second Class"/>
    <x v="0"/>
    <s v="United States"/>
    <s v="Los Angeles"/>
    <x v="1"/>
    <n v="90032"/>
    <x v="1"/>
    <x v="1"/>
    <x v="13"/>
    <n v="21.48"/>
    <n v="6"/>
    <n v="0"/>
    <n v="10.74"/>
  </r>
  <r>
    <s v="First Class"/>
    <x v="0"/>
    <s v="United States"/>
    <s v="Minneapolis"/>
    <x v="11"/>
    <n v="55407"/>
    <x v="2"/>
    <x v="1"/>
    <x v="4"/>
    <n v="501.81"/>
    <n v="3"/>
    <n v="0"/>
    <n v="0"/>
  </r>
  <r>
    <s v="First Class"/>
    <x v="0"/>
    <s v="United States"/>
    <s v="Minneapolis"/>
    <x v="11"/>
    <n v="55407"/>
    <x v="2"/>
    <x v="1"/>
    <x v="4"/>
    <n v="161.94"/>
    <n v="3"/>
    <n v="0"/>
    <n v="9.7164000000000001"/>
  </r>
  <r>
    <s v="Standard Class"/>
    <x v="2"/>
    <s v="United States"/>
    <s v="Deltona"/>
    <x v="2"/>
    <n v="32725"/>
    <x v="0"/>
    <x v="1"/>
    <x v="6"/>
    <n v="17.856000000000002"/>
    <n v="4"/>
    <n v="0.2"/>
    <n v="2.0087999999999999"/>
  </r>
  <r>
    <s v="Standard Class"/>
    <x v="0"/>
    <s v="United States"/>
    <s v="Chicago"/>
    <x v="10"/>
    <n v="60610"/>
    <x v="2"/>
    <x v="1"/>
    <x v="8"/>
    <n v="8.8079999999999998"/>
    <n v="3"/>
    <n v="0.8"/>
    <n v="-14.973599999999999"/>
  </r>
  <r>
    <s v="Same Day"/>
    <x v="0"/>
    <s v="United States"/>
    <s v="Cincinnati"/>
    <x v="24"/>
    <n v="45231"/>
    <x v="3"/>
    <x v="0"/>
    <x v="5"/>
    <n v="79.384"/>
    <n v="1"/>
    <n v="0.2"/>
    <n v="29.768999999999998"/>
  </r>
  <r>
    <s v="Standard Class"/>
    <x v="2"/>
    <s v="United States"/>
    <s v="Oakland"/>
    <x v="1"/>
    <n v="94601"/>
    <x v="1"/>
    <x v="1"/>
    <x v="6"/>
    <n v="34.58"/>
    <n v="1"/>
    <n v="0"/>
    <n v="10.0282"/>
  </r>
  <r>
    <s v="Standard Class"/>
    <x v="2"/>
    <s v="United States"/>
    <s v="Manteca"/>
    <x v="1"/>
    <n v="95336"/>
    <x v="1"/>
    <x v="1"/>
    <x v="10"/>
    <n v="314.55"/>
    <n v="3"/>
    <n v="0"/>
    <n v="150.98400000000001"/>
  </r>
  <r>
    <s v="Standard Class"/>
    <x v="0"/>
    <s v="United States"/>
    <s v="Laredo"/>
    <x v="5"/>
    <n v="78041"/>
    <x v="2"/>
    <x v="2"/>
    <x v="11"/>
    <n v="191.976"/>
    <n v="3"/>
    <n v="0.2"/>
    <n v="23.997"/>
  </r>
  <r>
    <s v="Standard Class"/>
    <x v="0"/>
    <s v="United States"/>
    <s v="Laredo"/>
    <x v="5"/>
    <n v="78041"/>
    <x v="2"/>
    <x v="1"/>
    <x v="10"/>
    <n v="8.2880000000000003"/>
    <n v="2"/>
    <n v="0.2"/>
    <n v="3.0044"/>
  </r>
  <r>
    <s v="Standard Class"/>
    <x v="0"/>
    <s v="United States"/>
    <s v="Laredo"/>
    <x v="5"/>
    <n v="78041"/>
    <x v="2"/>
    <x v="0"/>
    <x v="5"/>
    <n v="139.91999999999999"/>
    <n v="5"/>
    <n v="0.6"/>
    <n v="-150.41399999999999"/>
  </r>
  <r>
    <s v="Standard Class"/>
    <x v="0"/>
    <s v="United States"/>
    <s v="Laredo"/>
    <x v="5"/>
    <n v="78041"/>
    <x v="2"/>
    <x v="1"/>
    <x v="6"/>
    <n v="15.872"/>
    <n v="1"/>
    <n v="0.2"/>
    <n v="1.1903999999999999"/>
  </r>
  <r>
    <s v="Standard Class"/>
    <x v="0"/>
    <s v="United States"/>
    <s v="Laredo"/>
    <x v="5"/>
    <n v="78041"/>
    <x v="2"/>
    <x v="1"/>
    <x v="8"/>
    <n v="6.2859999999999996"/>
    <n v="7"/>
    <n v="0.8"/>
    <n v="-11.000500000000001"/>
  </r>
  <r>
    <s v="Second Class"/>
    <x v="0"/>
    <s v="United States"/>
    <s v="Kent"/>
    <x v="24"/>
    <n v="44240"/>
    <x v="3"/>
    <x v="1"/>
    <x v="6"/>
    <n v="14.016"/>
    <n v="3"/>
    <n v="0.2"/>
    <n v="1.752"/>
  </r>
  <r>
    <s v="Second Class"/>
    <x v="0"/>
    <s v="United States"/>
    <s v="Kent"/>
    <x v="24"/>
    <n v="44240"/>
    <x v="3"/>
    <x v="2"/>
    <x v="11"/>
    <n v="71.975999999999999"/>
    <n v="3"/>
    <n v="0.2"/>
    <n v="-8.9969999999999999"/>
  </r>
  <r>
    <s v="Second Class"/>
    <x v="0"/>
    <s v="United States"/>
    <s v="Kent"/>
    <x v="24"/>
    <n v="44240"/>
    <x v="3"/>
    <x v="2"/>
    <x v="7"/>
    <n v="107.982"/>
    <n v="3"/>
    <n v="0.4"/>
    <n v="-26.9955"/>
  </r>
  <r>
    <s v="Standard Class"/>
    <x v="1"/>
    <s v="United States"/>
    <s v="San Angelo"/>
    <x v="5"/>
    <n v="76903"/>
    <x v="2"/>
    <x v="0"/>
    <x v="1"/>
    <n v="305.31200000000001"/>
    <n v="2"/>
    <n v="0.3"/>
    <n v="-8.7232000000000003"/>
  </r>
  <r>
    <s v="First Class"/>
    <x v="0"/>
    <s v="United States"/>
    <s v="San Francisco"/>
    <x v="1"/>
    <n v="94122"/>
    <x v="1"/>
    <x v="1"/>
    <x v="8"/>
    <n v="19.751999999999999"/>
    <n v="3"/>
    <n v="0.2"/>
    <n v="6.9131999999999998"/>
  </r>
  <r>
    <s v="Standard Class"/>
    <x v="2"/>
    <s v="United States"/>
    <s v="Houston"/>
    <x v="5"/>
    <n v="77070"/>
    <x v="2"/>
    <x v="1"/>
    <x v="8"/>
    <n v="9.2639999999999993"/>
    <n v="3"/>
    <n v="0.8"/>
    <n v="-13.896000000000001"/>
  </r>
  <r>
    <s v="Second Class"/>
    <x v="1"/>
    <s v="United States"/>
    <s v="Houston"/>
    <x v="5"/>
    <n v="77041"/>
    <x v="2"/>
    <x v="1"/>
    <x v="4"/>
    <n v="61.792000000000002"/>
    <n v="4"/>
    <n v="0.2"/>
    <n v="6.1791999999999998"/>
  </r>
  <r>
    <s v="Standard Class"/>
    <x v="2"/>
    <s v="United States"/>
    <s v="Salt Lake City"/>
    <x v="7"/>
    <n v="84106"/>
    <x v="1"/>
    <x v="1"/>
    <x v="10"/>
    <n v="45.68"/>
    <n v="2"/>
    <n v="0"/>
    <n v="21.012799999999999"/>
  </r>
  <r>
    <s v="Standard Class"/>
    <x v="2"/>
    <s v="United States"/>
    <s v="Salt Lake City"/>
    <x v="7"/>
    <n v="84106"/>
    <x v="1"/>
    <x v="1"/>
    <x v="10"/>
    <n v="60.12"/>
    <n v="9"/>
    <n v="0"/>
    <n v="28.857600000000001"/>
  </r>
  <r>
    <s v="Standard Class"/>
    <x v="2"/>
    <s v="United States"/>
    <s v="Salt Lake City"/>
    <x v="7"/>
    <n v="84106"/>
    <x v="1"/>
    <x v="1"/>
    <x v="8"/>
    <n v="41.72"/>
    <n v="5"/>
    <n v="0.2"/>
    <n v="13.0375"/>
  </r>
  <r>
    <s v="Standard Class"/>
    <x v="2"/>
    <s v="United States"/>
    <s v="Salt Lake City"/>
    <x v="7"/>
    <n v="84106"/>
    <x v="1"/>
    <x v="1"/>
    <x v="10"/>
    <n v="71.599999999999994"/>
    <n v="8"/>
    <n v="0"/>
    <n v="32.936"/>
  </r>
  <r>
    <s v="Standard Class"/>
    <x v="0"/>
    <s v="United States"/>
    <s v="New York City"/>
    <x v="15"/>
    <n v="10009"/>
    <x v="3"/>
    <x v="1"/>
    <x v="8"/>
    <n v="85.231999999999999"/>
    <n v="7"/>
    <n v="0.2"/>
    <n v="30.896599999999999"/>
  </r>
  <r>
    <s v="Standard Class"/>
    <x v="0"/>
    <s v="United States"/>
    <s v="New York City"/>
    <x v="15"/>
    <n v="10009"/>
    <x v="3"/>
    <x v="1"/>
    <x v="2"/>
    <n v="44.4"/>
    <n v="3"/>
    <n v="0"/>
    <n v="22.2"/>
  </r>
  <r>
    <s v="Standard Class"/>
    <x v="0"/>
    <s v="United States"/>
    <s v="New York City"/>
    <x v="15"/>
    <n v="10009"/>
    <x v="3"/>
    <x v="0"/>
    <x v="1"/>
    <n v="442.76400000000001"/>
    <n v="4"/>
    <n v="0.1"/>
    <n v="59.035200000000003"/>
  </r>
  <r>
    <s v="Standard Class"/>
    <x v="0"/>
    <s v="United States"/>
    <s v="New York City"/>
    <x v="15"/>
    <n v="10009"/>
    <x v="3"/>
    <x v="2"/>
    <x v="15"/>
    <n v="3999.95"/>
    <n v="5"/>
    <n v="0"/>
    <n v="1159.9855"/>
  </r>
  <r>
    <s v="Standard Class"/>
    <x v="0"/>
    <s v="United States"/>
    <s v="New York City"/>
    <x v="15"/>
    <n v="10009"/>
    <x v="3"/>
    <x v="2"/>
    <x v="11"/>
    <n v="199.95"/>
    <n v="5"/>
    <n v="0"/>
    <n v="21.994499999999999"/>
  </r>
  <r>
    <s v="Standard Class"/>
    <x v="0"/>
    <s v="United States"/>
    <s v="New York City"/>
    <x v="15"/>
    <n v="10009"/>
    <x v="3"/>
    <x v="0"/>
    <x v="5"/>
    <n v="63.68"/>
    <n v="8"/>
    <n v="0"/>
    <n v="28.019200000000001"/>
  </r>
  <r>
    <s v="Second Class"/>
    <x v="1"/>
    <s v="United States"/>
    <s v="Salinas"/>
    <x v="1"/>
    <n v="93905"/>
    <x v="1"/>
    <x v="1"/>
    <x v="8"/>
    <n v="54.896000000000001"/>
    <n v="2"/>
    <n v="0.2"/>
    <n v="18.5274"/>
  </r>
  <r>
    <s v="Same Day"/>
    <x v="0"/>
    <s v="United States"/>
    <s v="Huntsville"/>
    <x v="19"/>
    <n v="35810"/>
    <x v="0"/>
    <x v="2"/>
    <x v="11"/>
    <n v="29"/>
    <n v="2"/>
    <n v="0"/>
    <n v="7.25"/>
  </r>
  <r>
    <s v="Standard Class"/>
    <x v="0"/>
    <s v="United States"/>
    <s v="Columbus"/>
    <x v="14"/>
    <n v="47201"/>
    <x v="2"/>
    <x v="1"/>
    <x v="12"/>
    <n v="70.08"/>
    <n v="6"/>
    <n v="0"/>
    <n v="35.04"/>
  </r>
  <r>
    <s v="Standard Class"/>
    <x v="0"/>
    <s v="United States"/>
    <s v="Columbus"/>
    <x v="14"/>
    <n v="47201"/>
    <x v="2"/>
    <x v="0"/>
    <x v="5"/>
    <n v="121.3"/>
    <n v="2"/>
    <n v="0"/>
    <n v="25.472999999999999"/>
  </r>
  <r>
    <s v="Standard Class"/>
    <x v="0"/>
    <s v="United States"/>
    <s v="Columbus"/>
    <x v="14"/>
    <n v="47201"/>
    <x v="2"/>
    <x v="2"/>
    <x v="7"/>
    <n v="1454.49"/>
    <n v="9"/>
    <n v="0"/>
    <n v="378.16739999999999"/>
  </r>
  <r>
    <s v="Standard Class"/>
    <x v="0"/>
    <s v="United States"/>
    <s v="Los Angeles"/>
    <x v="1"/>
    <n v="90049"/>
    <x v="1"/>
    <x v="1"/>
    <x v="9"/>
    <n v="60.81"/>
    <n v="3"/>
    <n v="0"/>
    <n v="17.026800000000001"/>
  </r>
  <r>
    <s v="Standard Class"/>
    <x v="0"/>
    <s v="United States"/>
    <s v="Seattle"/>
    <x v="4"/>
    <n v="98105"/>
    <x v="1"/>
    <x v="1"/>
    <x v="8"/>
    <n v="153.55199999999999"/>
    <n v="3"/>
    <n v="0.2"/>
    <n v="51.823799999999999"/>
  </r>
  <r>
    <s v="Standard Class"/>
    <x v="0"/>
    <s v="United States"/>
    <s v="Seattle"/>
    <x v="4"/>
    <n v="98105"/>
    <x v="1"/>
    <x v="1"/>
    <x v="9"/>
    <n v="65.34"/>
    <n v="3"/>
    <n v="0"/>
    <n v="22.869"/>
  </r>
  <r>
    <s v="Standard Class"/>
    <x v="0"/>
    <s v="United States"/>
    <s v="Seattle"/>
    <x v="4"/>
    <n v="98105"/>
    <x v="1"/>
    <x v="1"/>
    <x v="10"/>
    <n v="123.92"/>
    <n v="4"/>
    <n v="0"/>
    <n v="55.764000000000003"/>
  </r>
  <r>
    <s v="Standard Class"/>
    <x v="0"/>
    <s v="United States"/>
    <s v="Seattle"/>
    <x v="4"/>
    <n v="98105"/>
    <x v="1"/>
    <x v="1"/>
    <x v="9"/>
    <n v="35.1"/>
    <n v="3"/>
    <n v="0"/>
    <n v="12.285"/>
  </r>
  <r>
    <s v="Standard Class"/>
    <x v="0"/>
    <s v="United States"/>
    <s v="Seattle"/>
    <x v="4"/>
    <n v="98105"/>
    <x v="1"/>
    <x v="2"/>
    <x v="11"/>
    <n v="44.75"/>
    <n v="5"/>
    <n v="0"/>
    <n v="8.5024999999999995"/>
  </r>
  <r>
    <s v="Standard Class"/>
    <x v="0"/>
    <s v="United States"/>
    <s v="Knoxville"/>
    <x v="18"/>
    <n v="37918"/>
    <x v="0"/>
    <x v="1"/>
    <x v="6"/>
    <n v="4.7039999999999997"/>
    <n v="2"/>
    <n v="0.2"/>
    <n v="0.41160000000000002"/>
  </r>
  <r>
    <s v="Standard Class"/>
    <x v="0"/>
    <s v="United States"/>
    <s v="Montgomery"/>
    <x v="19"/>
    <n v="36116"/>
    <x v="0"/>
    <x v="1"/>
    <x v="6"/>
    <n v="14.67"/>
    <n v="3"/>
    <n v="0"/>
    <n v="3.9609000000000001"/>
  </r>
  <r>
    <s v="Standard Class"/>
    <x v="0"/>
    <s v="United States"/>
    <s v="Philadelphia"/>
    <x v="9"/>
    <n v="19120"/>
    <x v="3"/>
    <x v="1"/>
    <x v="10"/>
    <n v="15.552"/>
    <n v="3"/>
    <n v="0.2"/>
    <n v="5.4432"/>
  </r>
  <r>
    <s v="Standard Class"/>
    <x v="0"/>
    <s v="United States"/>
    <s v="Philadelphia"/>
    <x v="9"/>
    <n v="19120"/>
    <x v="3"/>
    <x v="1"/>
    <x v="10"/>
    <n v="5.2320000000000002"/>
    <n v="1"/>
    <n v="0.2"/>
    <n v="1.7003999999999999"/>
  </r>
  <r>
    <s v="Standard Class"/>
    <x v="0"/>
    <s v="United States"/>
    <s v="Little Rock"/>
    <x v="36"/>
    <n v="72209"/>
    <x v="0"/>
    <x v="0"/>
    <x v="5"/>
    <n v="22.2"/>
    <n v="6"/>
    <n v="0"/>
    <n v="9.1020000000000003"/>
  </r>
  <r>
    <s v="Standard Class"/>
    <x v="0"/>
    <s v="United States"/>
    <s v="Little Rock"/>
    <x v="36"/>
    <n v="72209"/>
    <x v="0"/>
    <x v="2"/>
    <x v="7"/>
    <n v="881.93"/>
    <n v="7"/>
    <n v="0"/>
    <n v="229.30179999999999"/>
  </r>
  <r>
    <s v="Standard Class"/>
    <x v="2"/>
    <s v="United States"/>
    <s v="Seattle"/>
    <x v="4"/>
    <n v="98103"/>
    <x v="1"/>
    <x v="1"/>
    <x v="8"/>
    <n v="6.0960000000000001"/>
    <n v="2"/>
    <n v="0.2"/>
    <n v="2.1335999999999999"/>
  </r>
  <r>
    <s v="Standard Class"/>
    <x v="2"/>
    <s v="United States"/>
    <s v="Seattle"/>
    <x v="4"/>
    <n v="98103"/>
    <x v="1"/>
    <x v="0"/>
    <x v="5"/>
    <n v="191.82"/>
    <n v="3"/>
    <n v="0"/>
    <n v="74.809799999999996"/>
  </r>
  <r>
    <s v="Standard Class"/>
    <x v="0"/>
    <s v="United States"/>
    <s v="Lancaster"/>
    <x v="9"/>
    <n v="17602"/>
    <x v="3"/>
    <x v="0"/>
    <x v="5"/>
    <n v="20.103999999999999"/>
    <n v="1"/>
    <n v="0.2"/>
    <n v="1.7591000000000001"/>
  </r>
  <r>
    <s v="Second Class"/>
    <x v="2"/>
    <s v="United States"/>
    <s v="Bristol"/>
    <x v="18"/>
    <n v="37620"/>
    <x v="0"/>
    <x v="1"/>
    <x v="6"/>
    <n v="67.56"/>
    <n v="3"/>
    <n v="0.2"/>
    <n v="8.4450000000000003"/>
  </r>
  <r>
    <s v="Standard Class"/>
    <x v="2"/>
    <s v="United States"/>
    <s v="Aurora"/>
    <x v="10"/>
    <n v="60505"/>
    <x v="2"/>
    <x v="1"/>
    <x v="8"/>
    <n v="29.931999999999999"/>
    <n v="7"/>
    <n v="0.8"/>
    <n v="-46.394599999999997"/>
  </r>
  <r>
    <s v="Standard Class"/>
    <x v="2"/>
    <s v="United States"/>
    <s v="Aurora"/>
    <x v="10"/>
    <n v="60505"/>
    <x v="2"/>
    <x v="2"/>
    <x v="7"/>
    <n v="38.271999999999998"/>
    <n v="4"/>
    <n v="0.2"/>
    <n v="3.8271999999999999"/>
  </r>
  <r>
    <s v="Standard Class"/>
    <x v="2"/>
    <s v="United States"/>
    <s v="New York City"/>
    <x v="15"/>
    <n v="10009"/>
    <x v="3"/>
    <x v="1"/>
    <x v="6"/>
    <n v="16.52"/>
    <n v="4"/>
    <n v="0"/>
    <n v="7.5991999999999997"/>
  </r>
  <r>
    <s v="Second Class"/>
    <x v="0"/>
    <s v="United States"/>
    <s v="Fairfield"/>
    <x v="29"/>
    <n v="6824"/>
    <x v="3"/>
    <x v="2"/>
    <x v="7"/>
    <n v="832.93"/>
    <n v="7"/>
    <n v="0"/>
    <n v="233.22040000000001"/>
  </r>
  <r>
    <s v="Second Class"/>
    <x v="0"/>
    <s v="United States"/>
    <s v="Fairfield"/>
    <x v="29"/>
    <n v="6824"/>
    <x v="3"/>
    <x v="1"/>
    <x v="8"/>
    <n v="43.8"/>
    <n v="10"/>
    <n v="0"/>
    <n v="21.024000000000001"/>
  </r>
  <r>
    <s v="First Class"/>
    <x v="1"/>
    <s v="United States"/>
    <s v="Lincoln Park"/>
    <x v="12"/>
    <n v="48146"/>
    <x v="2"/>
    <x v="1"/>
    <x v="9"/>
    <n v="167.292"/>
    <n v="6"/>
    <n v="0.1"/>
    <n v="29.7408"/>
  </r>
  <r>
    <s v="Standard Class"/>
    <x v="0"/>
    <s v="United States"/>
    <s v="New York City"/>
    <x v="15"/>
    <n v="10035"/>
    <x v="3"/>
    <x v="0"/>
    <x v="5"/>
    <n v="27.42"/>
    <n v="1"/>
    <n v="0"/>
    <n v="11.2422"/>
  </r>
  <r>
    <s v="First Class"/>
    <x v="0"/>
    <s v="United States"/>
    <s v="San Jose"/>
    <x v="1"/>
    <n v="95123"/>
    <x v="1"/>
    <x v="1"/>
    <x v="8"/>
    <n v="1.44"/>
    <n v="1"/>
    <n v="0.2"/>
    <n v="0.504"/>
  </r>
  <r>
    <s v="First Class"/>
    <x v="0"/>
    <s v="United States"/>
    <s v="San Jose"/>
    <x v="1"/>
    <n v="95123"/>
    <x v="1"/>
    <x v="1"/>
    <x v="8"/>
    <n v="61.776000000000003"/>
    <n v="13"/>
    <n v="0.2"/>
    <n v="20.849399999999999"/>
  </r>
  <r>
    <s v="First Class"/>
    <x v="0"/>
    <s v="United States"/>
    <s v="San Jose"/>
    <x v="1"/>
    <n v="95123"/>
    <x v="1"/>
    <x v="1"/>
    <x v="9"/>
    <n v="241.96"/>
    <n v="2"/>
    <n v="0"/>
    <n v="60.49"/>
  </r>
  <r>
    <s v="First Class"/>
    <x v="0"/>
    <s v="United States"/>
    <s v="San Jose"/>
    <x v="1"/>
    <n v="95123"/>
    <x v="1"/>
    <x v="0"/>
    <x v="1"/>
    <n v="108.608"/>
    <n v="4"/>
    <n v="0.2"/>
    <n v="9.5031999999999996"/>
  </r>
  <r>
    <s v="Standard Class"/>
    <x v="1"/>
    <s v="United States"/>
    <s v="Jacksonville"/>
    <x v="2"/>
    <n v="32216"/>
    <x v="0"/>
    <x v="1"/>
    <x v="6"/>
    <n v="2.8159999999999998"/>
    <n v="2"/>
    <n v="0.2"/>
    <n v="0.98560000000000003"/>
  </r>
  <r>
    <s v="Standard Class"/>
    <x v="1"/>
    <s v="United States"/>
    <s v="San Francisco"/>
    <x v="1"/>
    <n v="94110"/>
    <x v="1"/>
    <x v="1"/>
    <x v="8"/>
    <n v="9.984"/>
    <n v="4"/>
    <n v="0.2"/>
    <n v="3.6192000000000002"/>
  </r>
  <r>
    <s v="Standard Class"/>
    <x v="1"/>
    <s v="United States"/>
    <s v="San Francisco"/>
    <x v="1"/>
    <n v="94110"/>
    <x v="1"/>
    <x v="1"/>
    <x v="4"/>
    <n v="14.98"/>
    <n v="1"/>
    <n v="0"/>
    <n v="4.1943999999999999"/>
  </r>
  <r>
    <s v="Standard Class"/>
    <x v="1"/>
    <s v="United States"/>
    <s v="San Francisco"/>
    <x v="1"/>
    <n v="94110"/>
    <x v="1"/>
    <x v="2"/>
    <x v="7"/>
    <n v="1145.5999999999999"/>
    <n v="4"/>
    <n v="0.2"/>
    <n v="100.24"/>
  </r>
  <r>
    <s v="Same Day"/>
    <x v="0"/>
    <s v="United States"/>
    <s v="Marion"/>
    <x v="24"/>
    <n v="43302"/>
    <x v="3"/>
    <x v="2"/>
    <x v="7"/>
    <n v="485.94"/>
    <n v="2"/>
    <n v="0.4"/>
    <n v="-89.088999999999999"/>
  </r>
  <r>
    <s v="Same Day"/>
    <x v="0"/>
    <s v="United States"/>
    <s v="Marion"/>
    <x v="24"/>
    <n v="43302"/>
    <x v="3"/>
    <x v="1"/>
    <x v="6"/>
    <n v="37.375999999999998"/>
    <n v="8"/>
    <n v="0.2"/>
    <n v="4.6719999999999997"/>
  </r>
  <r>
    <s v="Same Day"/>
    <x v="0"/>
    <s v="United States"/>
    <s v="Marion"/>
    <x v="24"/>
    <n v="43302"/>
    <x v="3"/>
    <x v="0"/>
    <x v="1"/>
    <n v="70.686000000000007"/>
    <n v="1"/>
    <n v="0.3"/>
    <n v="-24.235199999999999"/>
  </r>
  <r>
    <s v="Standard Class"/>
    <x v="1"/>
    <s v="United States"/>
    <s v="Philadelphia"/>
    <x v="9"/>
    <n v="19134"/>
    <x v="3"/>
    <x v="1"/>
    <x v="10"/>
    <n v="54.816000000000003"/>
    <n v="3"/>
    <n v="0.2"/>
    <n v="17.815200000000001"/>
  </r>
  <r>
    <s v="Second Class"/>
    <x v="0"/>
    <s v="United States"/>
    <s v="Littleton"/>
    <x v="22"/>
    <n v="80122"/>
    <x v="1"/>
    <x v="0"/>
    <x v="0"/>
    <n v="72.293999999999997"/>
    <n v="1"/>
    <n v="0.7"/>
    <n v="-98.8018"/>
  </r>
  <r>
    <s v="Standard Class"/>
    <x v="1"/>
    <s v="United States"/>
    <s v="Austin"/>
    <x v="5"/>
    <n v="78745"/>
    <x v="2"/>
    <x v="1"/>
    <x v="13"/>
    <n v="2.8959999999999999"/>
    <n v="2"/>
    <n v="0.2"/>
    <n v="0.47060000000000002"/>
  </r>
  <r>
    <s v="Standard Class"/>
    <x v="1"/>
    <s v="United States"/>
    <s v="Austin"/>
    <x v="5"/>
    <n v="78745"/>
    <x v="2"/>
    <x v="2"/>
    <x v="7"/>
    <n v="124.792"/>
    <n v="1"/>
    <n v="0.2"/>
    <n v="15.599"/>
  </r>
  <r>
    <s v="Standard Class"/>
    <x v="0"/>
    <s v="United States"/>
    <s v="New York City"/>
    <x v="15"/>
    <n v="10024"/>
    <x v="3"/>
    <x v="0"/>
    <x v="3"/>
    <n v="330.58800000000002"/>
    <n v="1"/>
    <n v="0.4"/>
    <n v="-115.7058"/>
  </r>
  <r>
    <s v="Standard Class"/>
    <x v="0"/>
    <s v="United States"/>
    <s v="San Francisco"/>
    <x v="1"/>
    <n v="94122"/>
    <x v="1"/>
    <x v="1"/>
    <x v="8"/>
    <n v="673.56799999999998"/>
    <n v="2"/>
    <n v="0.2"/>
    <n v="252.58799999999999"/>
  </r>
  <r>
    <s v="Standard Class"/>
    <x v="0"/>
    <s v="United States"/>
    <s v="San Francisco"/>
    <x v="1"/>
    <n v="94122"/>
    <x v="1"/>
    <x v="1"/>
    <x v="9"/>
    <n v="52.98"/>
    <n v="2"/>
    <n v="0"/>
    <n v="14.8344"/>
  </r>
  <r>
    <s v="Standard Class"/>
    <x v="0"/>
    <s v="United States"/>
    <s v="La Porte"/>
    <x v="14"/>
    <n v="46350"/>
    <x v="2"/>
    <x v="0"/>
    <x v="5"/>
    <n v="526.45000000000005"/>
    <n v="5"/>
    <n v="0"/>
    <n v="31.587"/>
  </r>
  <r>
    <s v="Standard Class"/>
    <x v="0"/>
    <s v="United States"/>
    <s v="Chicago"/>
    <x v="10"/>
    <n v="60610"/>
    <x v="2"/>
    <x v="1"/>
    <x v="4"/>
    <n v="228.92"/>
    <n v="5"/>
    <n v="0.2"/>
    <n v="14.307499999999999"/>
  </r>
  <r>
    <s v="Second Class"/>
    <x v="0"/>
    <s v="United States"/>
    <s v="Portland"/>
    <x v="21"/>
    <n v="97206"/>
    <x v="1"/>
    <x v="2"/>
    <x v="7"/>
    <n v="319.96800000000002"/>
    <n v="4"/>
    <n v="0.2"/>
    <n v="35.996400000000001"/>
  </r>
  <r>
    <s v="Standard Class"/>
    <x v="1"/>
    <s v="United States"/>
    <s v="Burlington"/>
    <x v="42"/>
    <n v="5408"/>
    <x v="3"/>
    <x v="2"/>
    <x v="11"/>
    <n v="205.03"/>
    <n v="7"/>
    <n v="0"/>
    <n v="67.659899999999993"/>
  </r>
  <r>
    <s v="Second Class"/>
    <x v="0"/>
    <s v="United States"/>
    <s v="Indianapolis"/>
    <x v="14"/>
    <n v="46203"/>
    <x v="2"/>
    <x v="1"/>
    <x v="4"/>
    <n v="190.86"/>
    <n v="2"/>
    <n v="0"/>
    <n v="11.451599999999999"/>
  </r>
  <r>
    <s v="Second Class"/>
    <x v="0"/>
    <s v="United States"/>
    <s v="Indianapolis"/>
    <x v="14"/>
    <n v="46203"/>
    <x v="2"/>
    <x v="1"/>
    <x v="6"/>
    <n v="24.32"/>
    <n v="8"/>
    <n v="0"/>
    <n v="8.2688000000000006"/>
  </r>
  <r>
    <s v="Standard Class"/>
    <x v="2"/>
    <s v="United States"/>
    <s v="Provo"/>
    <x v="7"/>
    <n v="84604"/>
    <x v="1"/>
    <x v="1"/>
    <x v="14"/>
    <n v="44.4"/>
    <n v="5"/>
    <n v="0"/>
    <n v="12.432"/>
  </r>
  <r>
    <s v="Standard Class"/>
    <x v="2"/>
    <s v="United States"/>
    <s v="Chicago"/>
    <x v="10"/>
    <n v="60610"/>
    <x v="2"/>
    <x v="0"/>
    <x v="5"/>
    <n v="44.4"/>
    <n v="2"/>
    <n v="0.6"/>
    <n v="-52.17"/>
  </r>
  <r>
    <s v="Second Class"/>
    <x v="0"/>
    <s v="United States"/>
    <s v="Los Angeles"/>
    <x v="1"/>
    <n v="90049"/>
    <x v="1"/>
    <x v="1"/>
    <x v="8"/>
    <n v="1016.792"/>
    <n v="1"/>
    <n v="0.2"/>
    <n v="381.29700000000003"/>
  </r>
  <r>
    <s v="Second Class"/>
    <x v="0"/>
    <s v="United States"/>
    <s v="Los Angeles"/>
    <x v="1"/>
    <n v="90049"/>
    <x v="1"/>
    <x v="1"/>
    <x v="8"/>
    <n v="38.136000000000003"/>
    <n v="7"/>
    <n v="0.2"/>
    <n v="13.3476"/>
  </r>
  <r>
    <s v="Standard Class"/>
    <x v="0"/>
    <s v="United States"/>
    <s v="Philadelphia"/>
    <x v="9"/>
    <n v="19134"/>
    <x v="3"/>
    <x v="2"/>
    <x v="7"/>
    <n v="494.98200000000003"/>
    <n v="3"/>
    <n v="0.4"/>
    <n v="-115.4958"/>
  </r>
  <r>
    <s v="Standard Class"/>
    <x v="2"/>
    <s v="United States"/>
    <s v="Pasadena"/>
    <x v="1"/>
    <n v="91104"/>
    <x v="1"/>
    <x v="1"/>
    <x v="4"/>
    <n v="56.56"/>
    <n v="2"/>
    <n v="0"/>
    <n v="15.2712"/>
  </r>
  <r>
    <s v="Standard Class"/>
    <x v="2"/>
    <s v="United States"/>
    <s v="Pasadena"/>
    <x v="1"/>
    <n v="91104"/>
    <x v="1"/>
    <x v="1"/>
    <x v="6"/>
    <n v="5.56"/>
    <n v="2"/>
    <n v="0"/>
    <n v="1.4456"/>
  </r>
  <r>
    <s v="Standard Class"/>
    <x v="2"/>
    <s v="United States"/>
    <s v="Pasadena"/>
    <x v="1"/>
    <n v="91104"/>
    <x v="1"/>
    <x v="1"/>
    <x v="13"/>
    <n v="9.02"/>
    <n v="2"/>
    <n v="0"/>
    <n v="3.5177999999999998"/>
  </r>
  <r>
    <s v="Standard Class"/>
    <x v="2"/>
    <s v="United States"/>
    <s v="Pasadena"/>
    <x v="1"/>
    <n v="91104"/>
    <x v="1"/>
    <x v="1"/>
    <x v="9"/>
    <n v="8.6199999999999992"/>
    <n v="1"/>
    <n v="0"/>
    <n v="2.2412000000000001"/>
  </r>
  <r>
    <s v="Standard Class"/>
    <x v="2"/>
    <s v="United States"/>
    <s v="Pasadena"/>
    <x v="1"/>
    <n v="91104"/>
    <x v="1"/>
    <x v="2"/>
    <x v="7"/>
    <n v="659.976"/>
    <n v="3"/>
    <n v="0.2"/>
    <n v="49.498199999999997"/>
  </r>
  <r>
    <s v="Second Class"/>
    <x v="0"/>
    <s v="United States"/>
    <s v="Los Angeles"/>
    <x v="1"/>
    <n v="90004"/>
    <x v="1"/>
    <x v="1"/>
    <x v="10"/>
    <n v="13.36"/>
    <n v="2"/>
    <n v="0"/>
    <n v="6.4127999999999998"/>
  </r>
  <r>
    <s v="Second Class"/>
    <x v="0"/>
    <s v="United States"/>
    <s v="Los Angeles"/>
    <x v="1"/>
    <n v="90004"/>
    <x v="1"/>
    <x v="1"/>
    <x v="8"/>
    <n v="41.72"/>
    <n v="5"/>
    <n v="0.2"/>
    <n v="13.0375"/>
  </r>
  <r>
    <s v="Second Class"/>
    <x v="0"/>
    <s v="United States"/>
    <s v="Los Angeles"/>
    <x v="1"/>
    <n v="90004"/>
    <x v="1"/>
    <x v="1"/>
    <x v="8"/>
    <n v="11.52"/>
    <n v="5"/>
    <n v="0.2"/>
    <n v="4.1760000000000002"/>
  </r>
  <r>
    <s v="Second Class"/>
    <x v="0"/>
    <s v="United States"/>
    <s v="Los Angeles"/>
    <x v="1"/>
    <n v="90004"/>
    <x v="1"/>
    <x v="1"/>
    <x v="9"/>
    <n v="541.44000000000005"/>
    <n v="6"/>
    <n v="0"/>
    <n v="157.01759999999999"/>
  </r>
  <r>
    <s v="Second Class"/>
    <x v="0"/>
    <s v="United States"/>
    <s v="Los Angeles"/>
    <x v="1"/>
    <n v="90004"/>
    <x v="1"/>
    <x v="1"/>
    <x v="10"/>
    <n v="19.440000000000001"/>
    <n v="3"/>
    <n v="0"/>
    <n v="9.3312000000000008"/>
  </r>
  <r>
    <s v="Second Class"/>
    <x v="2"/>
    <s v="United States"/>
    <s v="San Diego"/>
    <x v="1"/>
    <n v="92105"/>
    <x v="1"/>
    <x v="1"/>
    <x v="10"/>
    <n v="143.69999999999999"/>
    <n v="3"/>
    <n v="0"/>
    <n v="68.975999999999999"/>
  </r>
  <r>
    <s v="First Class"/>
    <x v="1"/>
    <s v="United States"/>
    <s v="San Francisco"/>
    <x v="1"/>
    <n v="94110"/>
    <x v="1"/>
    <x v="1"/>
    <x v="9"/>
    <n v="43.26"/>
    <n v="3"/>
    <n v="0"/>
    <n v="14.2758"/>
  </r>
  <r>
    <s v="First Class"/>
    <x v="1"/>
    <s v="United States"/>
    <s v="San Francisco"/>
    <x v="1"/>
    <n v="94110"/>
    <x v="1"/>
    <x v="1"/>
    <x v="9"/>
    <n v="43.56"/>
    <n v="2"/>
    <n v="0"/>
    <n v="15.246"/>
  </r>
  <r>
    <s v="Standard Class"/>
    <x v="1"/>
    <s v="United States"/>
    <s v="Bangor"/>
    <x v="43"/>
    <n v="4401"/>
    <x v="3"/>
    <x v="2"/>
    <x v="7"/>
    <n v="437.85"/>
    <n v="3"/>
    <n v="0"/>
    <n v="131.35499999999999"/>
  </r>
  <r>
    <s v="Standard Class"/>
    <x v="1"/>
    <s v="United States"/>
    <s v="Bangor"/>
    <x v="43"/>
    <n v="4401"/>
    <x v="3"/>
    <x v="0"/>
    <x v="5"/>
    <n v="109.48"/>
    <n v="2"/>
    <n v="0"/>
    <n v="33.938800000000001"/>
  </r>
  <r>
    <s v="First Class"/>
    <x v="0"/>
    <s v="United States"/>
    <s v="San Francisco"/>
    <x v="1"/>
    <n v="94122"/>
    <x v="1"/>
    <x v="0"/>
    <x v="1"/>
    <n v="1212.96"/>
    <n v="7"/>
    <n v="0.2"/>
    <n v="90.971999999999994"/>
  </r>
  <r>
    <s v="First Class"/>
    <x v="0"/>
    <s v="United States"/>
    <s v="San Francisco"/>
    <x v="1"/>
    <n v="94122"/>
    <x v="1"/>
    <x v="1"/>
    <x v="10"/>
    <n v="18.54"/>
    <n v="2"/>
    <n v="0"/>
    <n v="8.7138000000000009"/>
  </r>
  <r>
    <s v="Second Class"/>
    <x v="2"/>
    <s v="United States"/>
    <s v="San Diego"/>
    <x v="1"/>
    <n v="92024"/>
    <x v="1"/>
    <x v="1"/>
    <x v="13"/>
    <n v="5"/>
    <n v="1"/>
    <n v="0"/>
    <n v="2.4"/>
  </r>
  <r>
    <s v="Second Class"/>
    <x v="2"/>
    <s v="United States"/>
    <s v="San Diego"/>
    <x v="1"/>
    <n v="92024"/>
    <x v="1"/>
    <x v="2"/>
    <x v="11"/>
    <n v="371.97"/>
    <n v="3"/>
    <n v="0"/>
    <n v="66.954599999999999"/>
  </r>
  <r>
    <s v="Same Day"/>
    <x v="0"/>
    <s v="United States"/>
    <s v="New York City"/>
    <x v="15"/>
    <n v="10035"/>
    <x v="3"/>
    <x v="2"/>
    <x v="11"/>
    <n v="166.24"/>
    <n v="1"/>
    <n v="0"/>
    <n v="24.936"/>
  </r>
  <r>
    <s v="First Class"/>
    <x v="0"/>
    <s v="United States"/>
    <s v="Arlington"/>
    <x v="17"/>
    <n v="22204"/>
    <x v="0"/>
    <x v="0"/>
    <x v="0"/>
    <n v="359.97"/>
    <n v="3"/>
    <n v="0"/>
    <n v="79.193399999999997"/>
  </r>
  <r>
    <s v="Second Class"/>
    <x v="0"/>
    <s v="United States"/>
    <s v="Atlanta"/>
    <x v="32"/>
    <n v="30318"/>
    <x v="0"/>
    <x v="2"/>
    <x v="11"/>
    <n v="499.98"/>
    <n v="2"/>
    <n v="0"/>
    <n v="114.9954"/>
  </r>
  <r>
    <s v="Second Class"/>
    <x v="0"/>
    <s v="United States"/>
    <s v="Atlanta"/>
    <x v="32"/>
    <n v="30318"/>
    <x v="0"/>
    <x v="1"/>
    <x v="10"/>
    <n v="5.28"/>
    <n v="1"/>
    <n v="0"/>
    <n v="2.3759999999999999"/>
  </r>
  <r>
    <s v="Second Class"/>
    <x v="0"/>
    <s v="United States"/>
    <s v="Atlanta"/>
    <x v="32"/>
    <n v="30318"/>
    <x v="0"/>
    <x v="1"/>
    <x v="8"/>
    <n v="8.26"/>
    <n v="2"/>
    <n v="0"/>
    <n v="3.8822000000000001"/>
  </r>
  <r>
    <s v="Same Day"/>
    <x v="2"/>
    <s v="United States"/>
    <s v="Monroe"/>
    <x v="3"/>
    <n v="28110"/>
    <x v="0"/>
    <x v="1"/>
    <x v="10"/>
    <n v="7.968"/>
    <n v="2"/>
    <n v="0.2"/>
    <n v="2.6892"/>
  </r>
  <r>
    <s v="Same Day"/>
    <x v="0"/>
    <s v="United States"/>
    <s v="Seattle"/>
    <x v="4"/>
    <n v="98115"/>
    <x v="1"/>
    <x v="1"/>
    <x v="10"/>
    <n v="12.96"/>
    <n v="2"/>
    <n v="0"/>
    <n v="6.3503999999999996"/>
  </r>
  <r>
    <s v="Standard Class"/>
    <x v="1"/>
    <s v="United States"/>
    <s v="Rochester"/>
    <x v="15"/>
    <n v="14609"/>
    <x v="3"/>
    <x v="1"/>
    <x v="10"/>
    <n v="6.48"/>
    <n v="1"/>
    <n v="0"/>
    <n v="3.1103999999999998"/>
  </r>
  <r>
    <s v="Standard Class"/>
    <x v="1"/>
    <s v="United States"/>
    <s v="Rochester"/>
    <x v="15"/>
    <n v="14609"/>
    <x v="3"/>
    <x v="1"/>
    <x v="8"/>
    <n v="6.984"/>
    <n v="1"/>
    <n v="0.2"/>
    <n v="2.3571"/>
  </r>
  <r>
    <s v="Standard Class"/>
    <x v="1"/>
    <s v="United States"/>
    <s v="Miami"/>
    <x v="2"/>
    <n v="33180"/>
    <x v="0"/>
    <x v="1"/>
    <x v="6"/>
    <n v="47.96"/>
    <n v="5"/>
    <n v="0.2"/>
    <n v="4.1965000000000003"/>
  </r>
  <r>
    <s v="Standard Class"/>
    <x v="0"/>
    <s v="United States"/>
    <s v="Seattle"/>
    <x v="4"/>
    <n v="98105"/>
    <x v="1"/>
    <x v="1"/>
    <x v="4"/>
    <n v="199.74"/>
    <n v="6"/>
    <n v="0"/>
    <n v="47.937600000000003"/>
  </r>
  <r>
    <s v="Standard Class"/>
    <x v="0"/>
    <s v="United States"/>
    <s v="San Francisco"/>
    <x v="1"/>
    <n v="94122"/>
    <x v="1"/>
    <x v="0"/>
    <x v="5"/>
    <n v="435.26"/>
    <n v="7"/>
    <n v="0"/>
    <n v="95.757199999999997"/>
  </r>
  <r>
    <s v="Standard Class"/>
    <x v="0"/>
    <s v="United States"/>
    <s v="San Francisco"/>
    <x v="1"/>
    <n v="94122"/>
    <x v="1"/>
    <x v="2"/>
    <x v="16"/>
    <n v="1119.9839999999999"/>
    <n v="2"/>
    <n v="0.2"/>
    <n v="377.99459999999999"/>
  </r>
  <r>
    <s v="Second Class"/>
    <x v="1"/>
    <s v="United States"/>
    <s v="Los Angeles"/>
    <x v="1"/>
    <n v="90036"/>
    <x v="1"/>
    <x v="0"/>
    <x v="3"/>
    <n v="143.43199999999999"/>
    <n v="1"/>
    <n v="0.2"/>
    <n v="3.5857999999999999"/>
  </r>
  <r>
    <s v="Second Class"/>
    <x v="1"/>
    <s v="United States"/>
    <s v="Los Angeles"/>
    <x v="1"/>
    <n v="90036"/>
    <x v="1"/>
    <x v="0"/>
    <x v="1"/>
    <n v="122.352"/>
    <n v="3"/>
    <n v="0.2"/>
    <n v="13.7646"/>
  </r>
  <r>
    <s v="Standard Class"/>
    <x v="0"/>
    <s v="United States"/>
    <s v="Southaven"/>
    <x v="35"/>
    <n v="38671"/>
    <x v="0"/>
    <x v="1"/>
    <x v="4"/>
    <n v="306.2"/>
    <n v="5"/>
    <n v="0"/>
    <n v="0"/>
  </r>
  <r>
    <s v="Standard Class"/>
    <x v="0"/>
    <s v="United States"/>
    <s v="Southaven"/>
    <x v="35"/>
    <n v="38671"/>
    <x v="0"/>
    <x v="0"/>
    <x v="3"/>
    <n v="85.98"/>
    <n v="1"/>
    <n v="0"/>
    <n v="22.354800000000001"/>
  </r>
  <r>
    <s v="Standard Class"/>
    <x v="0"/>
    <s v="United States"/>
    <s v="Southaven"/>
    <x v="35"/>
    <n v="38671"/>
    <x v="0"/>
    <x v="2"/>
    <x v="11"/>
    <n v="223.96"/>
    <n v="4"/>
    <n v="0"/>
    <n v="53.750399999999999"/>
  </r>
  <r>
    <s v="First Class"/>
    <x v="0"/>
    <s v="United States"/>
    <s v="Seattle"/>
    <x v="4"/>
    <n v="98115"/>
    <x v="1"/>
    <x v="0"/>
    <x v="1"/>
    <n v="97.567999999999998"/>
    <n v="2"/>
    <n v="0.2"/>
    <n v="-6.0979999999999999"/>
  </r>
  <r>
    <s v="First Class"/>
    <x v="0"/>
    <s v="United States"/>
    <s v="Seattle"/>
    <x v="4"/>
    <n v="98115"/>
    <x v="1"/>
    <x v="0"/>
    <x v="1"/>
    <n v="614.27200000000005"/>
    <n v="8"/>
    <n v="0.2"/>
    <n v="-23.0352"/>
  </r>
  <r>
    <s v="First Class"/>
    <x v="0"/>
    <s v="United States"/>
    <s v="Seattle"/>
    <x v="4"/>
    <n v="98115"/>
    <x v="1"/>
    <x v="0"/>
    <x v="0"/>
    <n v="199.98"/>
    <n v="2"/>
    <n v="0"/>
    <n v="37.996200000000002"/>
  </r>
  <r>
    <s v="First Class"/>
    <x v="1"/>
    <s v="United States"/>
    <s v="Middletown"/>
    <x v="29"/>
    <n v="6457"/>
    <x v="3"/>
    <x v="1"/>
    <x v="10"/>
    <n v="48.16"/>
    <n v="7"/>
    <n v="0"/>
    <n v="22.153600000000001"/>
  </r>
  <r>
    <s v="Standard Class"/>
    <x v="0"/>
    <s v="United States"/>
    <s v="New Castle"/>
    <x v="14"/>
    <n v="47362"/>
    <x v="2"/>
    <x v="2"/>
    <x v="7"/>
    <n v="23.92"/>
    <n v="2"/>
    <n v="0"/>
    <n v="6.6976000000000004"/>
  </r>
  <r>
    <s v="Standard Class"/>
    <x v="0"/>
    <s v="United States"/>
    <s v="New Castle"/>
    <x v="14"/>
    <n v="47362"/>
    <x v="2"/>
    <x v="1"/>
    <x v="9"/>
    <n v="60.69"/>
    <n v="7"/>
    <n v="0"/>
    <n v="16.386299999999999"/>
  </r>
  <r>
    <s v="First Class"/>
    <x v="1"/>
    <s v="United States"/>
    <s v="Murfreesboro"/>
    <x v="18"/>
    <n v="37130"/>
    <x v="0"/>
    <x v="1"/>
    <x v="10"/>
    <n v="14.352"/>
    <n v="3"/>
    <n v="0.2"/>
    <n v="5.2026000000000003"/>
  </r>
  <r>
    <s v="Standard Class"/>
    <x v="0"/>
    <s v="United States"/>
    <s v="Salem"/>
    <x v="17"/>
    <n v="24153"/>
    <x v="0"/>
    <x v="1"/>
    <x v="9"/>
    <n v="35.04"/>
    <n v="2"/>
    <n v="0"/>
    <n v="12.263999999999999"/>
  </r>
  <r>
    <s v="Second Class"/>
    <x v="1"/>
    <s v="United States"/>
    <s v="Toledo"/>
    <x v="24"/>
    <n v="43615"/>
    <x v="3"/>
    <x v="1"/>
    <x v="9"/>
    <n v="17.48"/>
    <n v="5"/>
    <n v="0.2"/>
    <n v="1.3109999999999999"/>
  </r>
  <r>
    <s v="First Class"/>
    <x v="0"/>
    <s v="United States"/>
    <s v="Los Angeles"/>
    <x v="1"/>
    <n v="90032"/>
    <x v="1"/>
    <x v="1"/>
    <x v="6"/>
    <n v="16.399999999999999"/>
    <n v="5"/>
    <n v="0"/>
    <n v="4.7560000000000002"/>
  </r>
  <r>
    <s v="First Class"/>
    <x v="1"/>
    <s v="United States"/>
    <s v="Seattle"/>
    <x v="4"/>
    <n v="98115"/>
    <x v="1"/>
    <x v="0"/>
    <x v="3"/>
    <n v="892.98"/>
    <n v="2"/>
    <n v="0"/>
    <n v="80.368200000000002"/>
  </r>
  <r>
    <s v="Standard Class"/>
    <x v="1"/>
    <s v="United States"/>
    <s v="Columbus"/>
    <x v="32"/>
    <n v="31907"/>
    <x v="0"/>
    <x v="2"/>
    <x v="7"/>
    <n v="287.97000000000003"/>
    <n v="3"/>
    <n v="0"/>
    <n v="77.751900000000006"/>
  </r>
  <r>
    <s v="Standard Class"/>
    <x v="1"/>
    <s v="United States"/>
    <s v="Columbus"/>
    <x v="32"/>
    <n v="31907"/>
    <x v="0"/>
    <x v="0"/>
    <x v="5"/>
    <n v="595.38"/>
    <n v="6"/>
    <n v="0"/>
    <n v="297.69"/>
  </r>
  <r>
    <s v="Standard Class"/>
    <x v="1"/>
    <s v="United States"/>
    <s v="Columbus"/>
    <x v="32"/>
    <n v="31907"/>
    <x v="0"/>
    <x v="1"/>
    <x v="10"/>
    <n v="12.96"/>
    <n v="2"/>
    <n v="0"/>
    <n v="6.2207999999999997"/>
  </r>
  <r>
    <s v="Standard Class"/>
    <x v="1"/>
    <s v="United States"/>
    <s v="New York City"/>
    <x v="15"/>
    <n v="10009"/>
    <x v="3"/>
    <x v="2"/>
    <x v="7"/>
    <n v="4.95"/>
    <n v="1"/>
    <n v="0"/>
    <n v="1.3365"/>
  </r>
  <r>
    <s v="Standard Class"/>
    <x v="1"/>
    <s v="United States"/>
    <s v="Middletown"/>
    <x v="29"/>
    <n v="6457"/>
    <x v="3"/>
    <x v="0"/>
    <x v="5"/>
    <n v="181.95"/>
    <n v="3"/>
    <n v="0"/>
    <n v="38.209499999999998"/>
  </r>
  <r>
    <s v="Standard Class"/>
    <x v="0"/>
    <s v="United States"/>
    <s v="New York City"/>
    <x v="15"/>
    <n v="10011"/>
    <x v="3"/>
    <x v="1"/>
    <x v="10"/>
    <n v="13.52"/>
    <n v="4"/>
    <n v="0"/>
    <n v="6.2191999999999998"/>
  </r>
  <r>
    <s v="Standard Class"/>
    <x v="0"/>
    <s v="United States"/>
    <s v="New York City"/>
    <x v="15"/>
    <n v="10011"/>
    <x v="3"/>
    <x v="0"/>
    <x v="5"/>
    <n v="259.7"/>
    <n v="5"/>
    <n v="0"/>
    <n v="106.477"/>
  </r>
  <r>
    <s v="Standard Class"/>
    <x v="0"/>
    <s v="United States"/>
    <s v="New York City"/>
    <x v="15"/>
    <n v="10011"/>
    <x v="3"/>
    <x v="2"/>
    <x v="7"/>
    <n v="42.95"/>
    <n v="1"/>
    <n v="0"/>
    <n v="1.2885"/>
  </r>
  <r>
    <s v="Standard Class"/>
    <x v="0"/>
    <s v="United States"/>
    <s v="New York City"/>
    <x v="15"/>
    <n v="10011"/>
    <x v="3"/>
    <x v="2"/>
    <x v="11"/>
    <n v="1399.93"/>
    <n v="7"/>
    <n v="0"/>
    <n v="601.96990000000005"/>
  </r>
  <r>
    <s v="Standard Class"/>
    <x v="0"/>
    <s v="United States"/>
    <s v="New York City"/>
    <x v="15"/>
    <n v="10011"/>
    <x v="3"/>
    <x v="2"/>
    <x v="7"/>
    <n v="503.96"/>
    <n v="4"/>
    <n v="0"/>
    <n v="125.99"/>
  </r>
  <r>
    <s v="Standard Class"/>
    <x v="0"/>
    <s v="United States"/>
    <s v="Midland"/>
    <x v="12"/>
    <n v="48640"/>
    <x v="2"/>
    <x v="1"/>
    <x v="8"/>
    <n v="12.72"/>
    <n v="3"/>
    <n v="0"/>
    <n v="6.36"/>
  </r>
  <r>
    <s v="Standard Class"/>
    <x v="0"/>
    <s v="United States"/>
    <s v="Midland"/>
    <x v="12"/>
    <n v="48640"/>
    <x v="2"/>
    <x v="1"/>
    <x v="8"/>
    <n v="11.52"/>
    <n v="4"/>
    <n v="0"/>
    <n v="5.6448"/>
  </r>
  <r>
    <s v="Standard Class"/>
    <x v="1"/>
    <s v="United States"/>
    <s v="Columbus"/>
    <x v="32"/>
    <n v="31907"/>
    <x v="0"/>
    <x v="2"/>
    <x v="11"/>
    <n v="316"/>
    <n v="4"/>
    <n v="0"/>
    <n v="31.6"/>
  </r>
  <r>
    <s v="Second Class"/>
    <x v="2"/>
    <s v="United States"/>
    <s v="Roswell"/>
    <x v="32"/>
    <n v="30076"/>
    <x v="0"/>
    <x v="0"/>
    <x v="1"/>
    <n v="723.92"/>
    <n v="4"/>
    <n v="0"/>
    <n v="188.2192"/>
  </r>
  <r>
    <s v="Second Class"/>
    <x v="2"/>
    <s v="United States"/>
    <s v="Roswell"/>
    <x v="32"/>
    <n v="30076"/>
    <x v="0"/>
    <x v="1"/>
    <x v="10"/>
    <n v="106.32"/>
    <n v="3"/>
    <n v="0"/>
    <n v="49.970399999999998"/>
  </r>
  <r>
    <s v="First Class"/>
    <x v="1"/>
    <s v="United States"/>
    <s v="Chicago"/>
    <x v="10"/>
    <n v="60623"/>
    <x v="2"/>
    <x v="0"/>
    <x v="0"/>
    <n v="141.37200000000001"/>
    <n v="2"/>
    <n v="0.3"/>
    <n v="-14.1372"/>
  </r>
  <r>
    <s v="First Class"/>
    <x v="1"/>
    <s v="United States"/>
    <s v="Houston"/>
    <x v="5"/>
    <n v="77041"/>
    <x v="2"/>
    <x v="1"/>
    <x v="10"/>
    <n v="27.216000000000001"/>
    <n v="3"/>
    <n v="0.2"/>
    <n v="9.8658000000000001"/>
  </r>
  <r>
    <s v="Standard Class"/>
    <x v="0"/>
    <s v="United States"/>
    <s v="New York City"/>
    <x v="15"/>
    <n v="10009"/>
    <x v="3"/>
    <x v="2"/>
    <x v="11"/>
    <n v="390.75"/>
    <n v="5"/>
    <n v="0"/>
    <n v="171.93"/>
  </r>
  <r>
    <s v="First Class"/>
    <x v="2"/>
    <s v="United States"/>
    <s v="Peoria"/>
    <x v="16"/>
    <n v="85345"/>
    <x v="1"/>
    <x v="0"/>
    <x v="1"/>
    <n v="280.79199999999997"/>
    <n v="1"/>
    <n v="0.2"/>
    <n v="35.098999999999997"/>
  </r>
  <r>
    <s v="First Class"/>
    <x v="2"/>
    <s v="United States"/>
    <s v="Peoria"/>
    <x v="16"/>
    <n v="85345"/>
    <x v="1"/>
    <x v="1"/>
    <x v="4"/>
    <n v="68.447999999999993"/>
    <n v="4"/>
    <n v="0.2"/>
    <n v="7.7004000000000001"/>
  </r>
  <r>
    <s v="First Class"/>
    <x v="2"/>
    <s v="United States"/>
    <s v="Peoria"/>
    <x v="16"/>
    <n v="85345"/>
    <x v="1"/>
    <x v="1"/>
    <x v="6"/>
    <n v="88.04"/>
    <n v="5"/>
    <n v="0.2"/>
    <n v="6.6029999999999998"/>
  </r>
  <r>
    <s v="First Class"/>
    <x v="2"/>
    <s v="United States"/>
    <s v="Peoria"/>
    <x v="16"/>
    <n v="85345"/>
    <x v="1"/>
    <x v="1"/>
    <x v="6"/>
    <n v="15.872"/>
    <n v="1"/>
    <n v="0.2"/>
    <n v="1.984"/>
  </r>
  <r>
    <s v="First Class"/>
    <x v="2"/>
    <s v="United States"/>
    <s v="Peoria"/>
    <x v="16"/>
    <n v="85345"/>
    <x v="1"/>
    <x v="1"/>
    <x v="4"/>
    <n v="215.59200000000001"/>
    <n v="3"/>
    <n v="0.2"/>
    <n v="-48.508200000000002"/>
  </r>
  <r>
    <s v="Standard Class"/>
    <x v="1"/>
    <s v="United States"/>
    <s v="Sioux Falls"/>
    <x v="44"/>
    <n v="57103"/>
    <x v="2"/>
    <x v="1"/>
    <x v="2"/>
    <n v="14.62"/>
    <n v="2"/>
    <n v="0"/>
    <n v="6.8714000000000004"/>
  </r>
  <r>
    <s v="Standard Class"/>
    <x v="1"/>
    <s v="United States"/>
    <s v="Sioux Falls"/>
    <x v="44"/>
    <n v="57103"/>
    <x v="2"/>
    <x v="1"/>
    <x v="9"/>
    <n v="416.32"/>
    <n v="2"/>
    <n v="0"/>
    <n v="112.4064"/>
  </r>
  <r>
    <s v="Standard Class"/>
    <x v="1"/>
    <s v="United States"/>
    <s v="Sioux Falls"/>
    <x v="44"/>
    <n v="57103"/>
    <x v="2"/>
    <x v="1"/>
    <x v="8"/>
    <n v="43"/>
    <n v="5"/>
    <n v="0"/>
    <n v="20.21"/>
  </r>
  <r>
    <s v="Standard Class"/>
    <x v="1"/>
    <s v="United States"/>
    <s v="Sioux Falls"/>
    <x v="44"/>
    <n v="57103"/>
    <x v="2"/>
    <x v="0"/>
    <x v="1"/>
    <n v="182.94"/>
    <n v="3"/>
    <n v="0"/>
    <n v="27.440999999999999"/>
  </r>
  <r>
    <s v="Standard Class"/>
    <x v="1"/>
    <s v="United States"/>
    <s v="Sioux Falls"/>
    <x v="44"/>
    <n v="57103"/>
    <x v="2"/>
    <x v="1"/>
    <x v="8"/>
    <n v="60.83"/>
    <n v="7"/>
    <n v="0"/>
    <n v="30.414999999999999"/>
  </r>
  <r>
    <s v="Standard Class"/>
    <x v="1"/>
    <s v="United States"/>
    <s v="Sioux Falls"/>
    <x v="44"/>
    <n v="57103"/>
    <x v="2"/>
    <x v="2"/>
    <x v="11"/>
    <n v="389.97"/>
    <n v="3"/>
    <n v="0"/>
    <n v="132.5898"/>
  </r>
  <r>
    <s v="First Class"/>
    <x v="0"/>
    <s v="United States"/>
    <s v="Richmond"/>
    <x v="17"/>
    <n v="23223"/>
    <x v="0"/>
    <x v="1"/>
    <x v="9"/>
    <n v="194.32"/>
    <n v="4"/>
    <n v="0"/>
    <n v="56.352800000000002"/>
  </r>
  <r>
    <s v="Standard Class"/>
    <x v="1"/>
    <s v="United States"/>
    <s v="Seattle"/>
    <x v="4"/>
    <n v="98115"/>
    <x v="1"/>
    <x v="2"/>
    <x v="11"/>
    <n v="265.93"/>
    <n v="7"/>
    <n v="0"/>
    <n v="63.8232"/>
  </r>
  <r>
    <s v="Second Class"/>
    <x v="1"/>
    <s v="United States"/>
    <s v="Henderson"/>
    <x v="0"/>
    <n v="42420"/>
    <x v="0"/>
    <x v="1"/>
    <x v="8"/>
    <n v="94.74"/>
    <n v="3"/>
    <n v="0"/>
    <n v="44.527799999999999"/>
  </r>
  <r>
    <s v="Second Class"/>
    <x v="1"/>
    <s v="United States"/>
    <s v="Henderson"/>
    <x v="0"/>
    <n v="42420"/>
    <x v="0"/>
    <x v="1"/>
    <x v="8"/>
    <n v="60.64"/>
    <n v="4"/>
    <n v="0"/>
    <n v="27.894400000000001"/>
  </r>
  <r>
    <s v="Second Class"/>
    <x v="1"/>
    <s v="United States"/>
    <s v="Henderson"/>
    <x v="0"/>
    <n v="42420"/>
    <x v="0"/>
    <x v="1"/>
    <x v="8"/>
    <n v="76.3"/>
    <n v="5"/>
    <n v="0"/>
    <n v="38.15"/>
  </r>
  <r>
    <s v="Second Class"/>
    <x v="1"/>
    <s v="United States"/>
    <s v="Henderson"/>
    <x v="0"/>
    <n v="42420"/>
    <x v="0"/>
    <x v="1"/>
    <x v="8"/>
    <n v="364.8"/>
    <n v="12"/>
    <n v="0"/>
    <n v="167.80799999999999"/>
  </r>
  <r>
    <s v="Second Class"/>
    <x v="1"/>
    <s v="United States"/>
    <s v="New York City"/>
    <x v="15"/>
    <n v="10035"/>
    <x v="3"/>
    <x v="1"/>
    <x v="8"/>
    <n v="79.872"/>
    <n v="3"/>
    <n v="0.2"/>
    <n v="29.952000000000002"/>
  </r>
  <r>
    <s v="Second Class"/>
    <x v="1"/>
    <s v="United States"/>
    <s v="New York City"/>
    <x v="15"/>
    <n v="10035"/>
    <x v="3"/>
    <x v="0"/>
    <x v="0"/>
    <n v="46.384"/>
    <n v="1"/>
    <n v="0.2"/>
    <n v="1.1596"/>
  </r>
  <r>
    <s v="Second Class"/>
    <x v="1"/>
    <s v="United States"/>
    <s v="New York City"/>
    <x v="15"/>
    <n v="10035"/>
    <x v="3"/>
    <x v="1"/>
    <x v="10"/>
    <n v="12.96"/>
    <n v="2"/>
    <n v="0"/>
    <n v="6.2207999999999997"/>
  </r>
  <r>
    <s v="First Class"/>
    <x v="2"/>
    <s v="United States"/>
    <s v="Fort Collins"/>
    <x v="22"/>
    <n v="80525"/>
    <x v="1"/>
    <x v="1"/>
    <x v="12"/>
    <n v="14.352"/>
    <n v="3"/>
    <n v="0.2"/>
    <n v="5.2026000000000003"/>
  </r>
  <r>
    <s v="Standard Class"/>
    <x v="1"/>
    <s v="United States"/>
    <s v="Philadelphia"/>
    <x v="9"/>
    <n v="19140"/>
    <x v="3"/>
    <x v="0"/>
    <x v="5"/>
    <n v="547.13599999999997"/>
    <n v="4"/>
    <n v="0.2"/>
    <n v="-68.391999999999996"/>
  </r>
  <r>
    <s v="Second Class"/>
    <x v="1"/>
    <s v="United States"/>
    <s v="Los Angeles"/>
    <x v="1"/>
    <n v="90004"/>
    <x v="1"/>
    <x v="1"/>
    <x v="4"/>
    <n v="41.96"/>
    <n v="2"/>
    <n v="0"/>
    <n v="2.9371999999999998"/>
  </r>
  <r>
    <s v="Second Class"/>
    <x v="1"/>
    <s v="United States"/>
    <s v="Los Angeles"/>
    <x v="1"/>
    <n v="90004"/>
    <x v="1"/>
    <x v="1"/>
    <x v="10"/>
    <n v="41.7"/>
    <n v="5"/>
    <n v="0"/>
    <n v="20.85"/>
  </r>
  <r>
    <s v="Standard Class"/>
    <x v="0"/>
    <s v="United States"/>
    <s v="Lafayette"/>
    <x v="14"/>
    <n v="47905"/>
    <x v="2"/>
    <x v="1"/>
    <x v="10"/>
    <n v="277.39999999999998"/>
    <n v="5"/>
    <n v="0"/>
    <n v="133.15199999999999"/>
  </r>
  <r>
    <s v="Standard Class"/>
    <x v="0"/>
    <s v="United States"/>
    <s v="Lafayette"/>
    <x v="14"/>
    <n v="47905"/>
    <x v="2"/>
    <x v="1"/>
    <x v="10"/>
    <n v="5.78"/>
    <n v="1"/>
    <n v="0"/>
    <n v="2.8321999999999998"/>
  </r>
  <r>
    <s v="Standard Class"/>
    <x v="0"/>
    <s v="United States"/>
    <s v="Clarksville"/>
    <x v="18"/>
    <n v="37042"/>
    <x v="0"/>
    <x v="1"/>
    <x v="9"/>
    <n v="69.215999999999994"/>
    <n v="6"/>
    <n v="0.2"/>
    <n v="11.2476"/>
  </r>
  <r>
    <s v="Same Day"/>
    <x v="0"/>
    <s v="United States"/>
    <s v="Fairfield"/>
    <x v="29"/>
    <n v="6824"/>
    <x v="3"/>
    <x v="1"/>
    <x v="12"/>
    <n v="10.86"/>
    <n v="3"/>
    <n v="0"/>
    <n v="5.1041999999999996"/>
  </r>
  <r>
    <s v="Same Day"/>
    <x v="0"/>
    <s v="United States"/>
    <s v="Fairfield"/>
    <x v="29"/>
    <n v="6824"/>
    <x v="3"/>
    <x v="1"/>
    <x v="9"/>
    <n v="426.79"/>
    <n v="7"/>
    <n v="0"/>
    <n v="123.76909999999999"/>
  </r>
  <r>
    <s v="Same Day"/>
    <x v="0"/>
    <s v="United States"/>
    <s v="New York City"/>
    <x v="15"/>
    <n v="10009"/>
    <x v="3"/>
    <x v="1"/>
    <x v="10"/>
    <n v="25.92"/>
    <n v="4"/>
    <n v="0"/>
    <n v="12.441599999999999"/>
  </r>
  <r>
    <s v="Same Day"/>
    <x v="0"/>
    <s v="United States"/>
    <s v="New York City"/>
    <x v="15"/>
    <n v="10009"/>
    <x v="3"/>
    <x v="1"/>
    <x v="10"/>
    <n v="45.92"/>
    <n v="4"/>
    <n v="0"/>
    <n v="22.500800000000002"/>
  </r>
  <r>
    <s v="Standard Class"/>
    <x v="0"/>
    <s v="United States"/>
    <s v="Columbus"/>
    <x v="24"/>
    <n v="43229"/>
    <x v="3"/>
    <x v="1"/>
    <x v="6"/>
    <n v="10.72"/>
    <n v="2"/>
    <n v="0.2"/>
    <n v="1.742"/>
  </r>
  <r>
    <s v="Standard Class"/>
    <x v="0"/>
    <s v="United States"/>
    <s v="Warner Robins"/>
    <x v="32"/>
    <n v="31088"/>
    <x v="0"/>
    <x v="1"/>
    <x v="6"/>
    <n v="41.86"/>
    <n v="7"/>
    <n v="0"/>
    <n v="10.465"/>
  </r>
  <r>
    <s v="First Class"/>
    <x v="2"/>
    <s v="United States"/>
    <s v="Franklin"/>
    <x v="31"/>
    <n v="2038"/>
    <x v="3"/>
    <x v="0"/>
    <x v="5"/>
    <n v="63.2"/>
    <n v="5"/>
    <n v="0"/>
    <n v="23.384"/>
  </r>
  <r>
    <s v="First Class"/>
    <x v="2"/>
    <s v="United States"/>
    <s v="Franklin"/>
    <x v="31"/>
    <n v="2038"/>
    <x v="3"/>
    <x v="2"/>
    <x v="11"/>
    <n v="113.97"/>
    <n v="3"/>
    <n v="0"/>
    <n v="27.352799999999998"/>
  </r>
  <r>
    <s v="Second Class"/>
    <x v="0"/>
    <s v="United States"/>
    <s v="Chicago"/>
    <x v="10"/>
    <n v="60623"/>
    <x v="2"/>
    <x v="1"/>
    <x v="4"/>
    <n v="123.55200000000001"/>
    <n v="3"/>
    <n v="0.2"/>
    <n v="-29.343599999999999"/>
  </r>
  <r>
    <s v="Standard Class"/>
    <x v="2"/>
    <s v="United States"/>
    <s v="Milwaukee"/>
    <x v="6"/>
    <n v="53209"/>
    <x v="2"/>
    <x v="1"/>
    <x v="9"/>
    <n v="490.32"/>
    <n v="9"/>
    <n v="0"/>
    <n v="137.28960000000001"/>
  </r>
  <r>
    <s v="Standard Class"/>
    <x v="0"/>
    <s v="United States"/>
    <s v="San Antonio"/>
    <x v="5"/>
    <n v="78207"/>
    <x v="2"/>
    <x v="1"/>
    <x v="10"/>
    <n v="70.08"/>
    <n v="5"/>
    <n v="0.2"/>
    <n v="24.527999999999999"/>
  </r>
  <r>
    <s v="Standard Class"/>
    <x v="0"/>
    <s v="United States"/>
    <s v="San Antonio"/>
    <x v="5"/>
    <n v="78207"/>
    <x v="2"/>
    <x v="1"/>
    <x v="8"/>
    <n v="1.272"/>
    <n v="2"/>
    <n v="0.8"/>
    <n v="-2.1623999999999999"/>
  </r>
  <r>
    <s v="Standard Class"/>
    <x v="0"/>
    <s v="United States"/>
    <s v="San Antonio"/>
    <x v="5"/>
    <n v="78207"/>
    <x v="2"/>
    <x v="0"/>
    <x v="3"/>
    <n v="557.58500000000004"/>
    <n v="5"/>
    <n v="0.3"/>
    <n v="0"/>
  </r>
  <r>
    <s v="Same Day"/>
    <x v="1"/>
    <s v="United States"/>
    <s v="Los Angeles"/>
    <x v="1"/>
    <n v="90032"/>
    <x v="1"/>
    <x v="1"/>
    <x v="8"/>
    <n v="9.0239999999999991"/>
    <n v="6"/>
    <n v="0.2"/>
    <n v="3.1583999999999999"/>
  </r>
  <r>
    <s v="Same Day"/>
    <x v="1"/>
    <s v="United States"/>
    <s v="Los Angeles"/>
    <x v="1"/>
    <n v="90032"/>
    <x v="1"/>
    <x v="1"/>
    <x v="8"/>
    <n v="69.456000000000003"/>
    <n v="2"/>
    <n v="0.2"/>
    <n v="22.5732"/>
  </r>
  <r>
    <s v="Same Day"/>
    <x v="1"/>
    <s v="United States"/>
    <s v="Los Angeles"/>
    <x v="1"/>
    <n v="90032"/>
    <x v="1"/>
    <x v="1"/>
    <x v="10"/>
    <n v="10.86"/>
    <n v="2"/>
    <n v="0"/>
    <n v="5.3213999999999997"/>
  </r>
  <r>
    <s v="Same Day"/>
    <x v="1"/>
    <s v="United States"/>
    <s v="Los Angeles"/>
    <x v="1"/>
    <n v="90032"/>
    <x v="1"/>
    <x v="1"/>
    <x v="9"/>
    <n v="79.47"/>
    <n v="3"/>
    <n v="0"/>
    <n v="22.2516"/>
  </r>
  <r>
    <s v="Same Day"/>
    <x v="1"/>
    <s v="United States"/>
    <s v="Los Angeles"/>
    <x v="1"/>
    <n v="90032"/>
    <x v="1"/>
    <x v="1"/>
    <x v="6"/>
    <n v="10.08"/>
    <n v="6"/>
    <n v="0"/>
    <n v="5.04"/>
  </r>
  <r>
    <s v="First Class"/>
    <x v="1"/>
    <s v="United States"/>
    <s v="San Francisco"/>
    <x v="1"/>
    <n v="94122"/>
    <x v="1"/>
    <x v="0"/>
    <x v="0"/>
    <n v="1552.8309999999999"/>
    <n v="7"/>
    <n v="0.15"/>
    <n v="200.9546"/>
  </r>
  <r>
    <s v="First Class"/>
    <x v="1"/>
    <s v="United States"/>
    <s v="San Francisco"/>
    <x v="1"/>
    <n v="94122"/>
    <x v="1"/>
    <x v="1"/>
    <x v="8"/>
    <n v="137.24"/>
    <n v="5"/>
    <n v="0.2"/>
    <n v="46.3185"/>
  </r>
  <r>
    <s v="First Class"/>
    <x v="1"/>
    <s v="United States"/>
    <s v="San Francisco"/>
    <x v="1"/>
    <n v="94122"/>
    <x v="1"/>
    <x v="2"/>
    <x v="11"/>
    <n v="36.51"/>
    <n v="1"/>
    <n v="0"/>
    <n v="15.699299999999999"/>
  </r>
  <r>
    <s v="First Class"/>
    <x v="1"/>
    <s v="United States"/>
    <s v="San Francisco"/>
    <x v="1"/>
    <n v="94122"/>
    <x v="1"/>
    <x v="2"/>
    <x v="15"/>
    <n v="239.976"/>
    <n v="3"/>
    <n v="0.2"/>
    <n v="80.991900000000001"/>
  </r>
  <r>
    <s v="Standard Class"/>
    <x v="1"/>
    <s v="United States"/>
    <s v="New York City"/>
    <x v="15"/>
    <n v="10024"/>
    <x v="3"/>
    <x v="0"/>
    <x v="3"/>
    <n v="1579.7460000000001"/>
    <n v="7"/>
    <n v="0.4"/>
    <n v="-447.59469999999999"/>
  </r>
  <r>
    <s v="Standard Class"/>
    <x v="1"/>
    <s v="United States"/>
    <s v="New York City"/>
    <x v="15"/>
    <n v="10024"/>
    <x v="3"/>
    <x v="0"/>
    <x v="3"/>
    <n v="1071.576"/>
    <n v="4"/>
    <n v="0.4"/>
    <n v="-553.64760000000001"/>
  </r>
  <r>
    <s v="Standard Class"/>
    <x v="1"/>
    <s v="United States"/>
    <s v="New York City"/>
    <x v="15"/>
    <n v="10024"/>
    <x v="3"/>
    <x v="0"/>
    <x v="3"/>
    <n v="613.90800000000002"/>
    <n v="3"/>
    <n v="0.4"/>
    <n v="-122.7816"/>
  </r>
  <r>
    <s v="Standard Class"/>
    <x v="1"/>
    <s v="United States"/>
    <s v="New York City"/>
    <x v="15"/>
    <n v="10024"/>
    <x v="3"/>
    <x v="1"/>
    <x v="10"/>
    <n v="34.86"/>
    <n v="7"/>
    <n v="0"/>
    <n v="16.3842"/>
  </r>
  <r>
    <s v="Standard Class"/>
    <x v="1"/>
    <s v="United States"/>
    <s v="New York City"/>
    <x v="15"/>
    <n v="10024"/>
    <x v="3"/>
    <x v="1"/>
    <x v="10"/>
    <n v="155.04"/>
    <n v="4"/>
    <n v="0"/>
    <n v="75.9696"/>
  </r>
  <r>
    <s v="Standard Class"/>
    <x v="0"/>
    <s v="United States"/>
    <s v="Columbus"/>
    <x v="24"/>
    <n v="43229"/>
    <x v="3"/>
    <x v="1"/>
    <x v="8"/>
    <n v="13.71"/>
    <n v="5"/>
    <n v="0.7"/>
    <n v="-10.054"/>
  </r>
  <r>
    <s v="Standard Class"/>
    <x v="2"/>
    <s v="United States"/>
    <s v="Waynesboro"/>
    <x v="17"/>
    <n v="22980"/>
    <x v="0"/>
    <x v="0"/>
    <x v="5"/>
    <n v="127.88"/>
    <n v="2"/>
    <n v="0"/>
    <n v="40.921599999999998"/>
  </r>
  <r>
    <s v="Standard Class"/>
    <x v="2"/>
    <s v="United States"/>
    <s v="Waynesboro"/>
    <x v="17"/>
    <n v="22980"/>
    <x v="0"/>
    <x v="1"/>
    <x v="9"/>
    <n v="160.32"/>
    <n v="2"/>
    <n v="0"/>
    <n v="44.889600000000002"/>
  </r>
  <r>
    <s v="Standard Class"/>
    <x v="2"/>
    <s v="United States"/>
    <s v="Waynesboro"/>
    <x v="17"/>
    <n v="22980"/>
    <x v="0"/>
    <x v="1"/>
    <x v="8"/>
    <n v="46"/>
    <n v="4"/>
    <n v="0"/>
    <n v="20.7"/>
  </r>
  <r>
    <s v="Second Class"/>
    <x v="0"/>
    <s v="United States"/>
    <s v="Sacramento"/>
    <x v="1"/>
    <n v="95823"/>
    <x v="1"/>
    <x v="0"/>
    <x v="1"/>
    <n v="120.712"/>
    <n v="1"/>
    <n v="0.2"/>
    <n v="-18.1068"/>
  </r>
  <r>
    <s v="First Class"/>
    <x v="0"/>
    <s v="United States"/>
    <s v="Clinton"/>
    <x v="39"/>
    <n v="20735"/>
    <x v="3"/>
    <x v="1"/>
    <x v="10"/>
    <n v="23.12"/>
    <n v="4"/>
    <n v="0"/>
    <n v="11.328799999999999"/>
  </r>
  <r>
    <s v="Standard Class"/>
    <x v="1"/>
    <s v="United States"/>
    <s v="Fairfield"/>
    <x v="24"/>
    <n v="45014"/>
    <x v="3"/>
    <x v="0"/>
    <x v="5"/>
    <n v="532.70399999999995"/>
    <n v="6"/>
    <n v="0.2"/>
    <n v="-26.635200000000001"/>
  </r>
  <r>
    <s v="Standard Class"/>
    <x v="1"/>
    <s v="United States"/>
    <s v="Fairfield"/>
    <x v="24"/>
    <n v="45014"/>
    <x v="3"/>
    <x v="1"/>
    <x v="6"/>
    <n v="4.9119999999999999"/>
    <n v="2"/>
    <n v="0.2"/>
    <n v="0.307"/>
  </r>
  <r>
    <s v="Second Class"/>
    <x v="1"/>
    <s v="United States"/>
    <s v="Warwick"/>
    <x v="34"/>
    <n v="2886"/>
    <x v="3"/>
    <x v="2"/>
    <x v="11"/>
    <n v="252"/>
    <n v="4"/>
    <n v="0"/>
    <n v="93.24"/>
  </r>
  <r>
    <s v="Second Class"/>
    <x v="1"/>
    <s v="United States"/>
    <s v="Aurora"/>
    <x v="10"/>
    <n v="60505"/>
    <x v="2"/>
    <x v="0"/>
    <x v="5"/>
    <n v="60.287999999999997"/>
    <n v="8"/>
    <n v="0.6"/>
    <n v="-27.1296"/>
  </r>
  <r>
    <s v="Second Class"/>
    <x v="1"/>
    <s v="United States"/>
    <s v="Aurora"/>
    <x v="10"/>
    <n v="60505"/>
    <x v="2"/>
    <x v="1"/>
    <x v="13"/>
    <n v="2.6320000000000001"/>
    <n v="1"/>
    <n v="0.2"/>
    <n v="0.82250000000000001"/>
  </r>
  <r>
    <s v="Second Class"/>
    <x v="1"/>
    <s v="United States"/>
    <s v="Aurora"/>
    <x v="10"/>
    <n v="60505"/>
    <x v="2"/>
    <x v="1"/>
    <x v="10"/>
    <n v="23.687999999999999"/>
    <n v="9"/>
    <n v="0.2"/>
    <n v="7.6985999999999999"/>
  </r>
  <r>
    <s v="Second Class"/>
    <x v="1"/>
    <s v="United States"/>
    <s v="Aurora"/>
    <x v="10"/>
    <n v="60505"/>
    <x v="2"/>
    <x v="0"/>
    <x v="1"/>
    <n v="253.37200000000001"/>
    <n v="2"/>
    <n v="0.3"/>
    <n v="-14.478400000000001"/>
  </r>
  <r>
    <s v="Standard Class"/>
    <x v="0"/>
    <s v="United States"/>
    <s v="Smyrna"/>
    <x v="32"/>
    <n v="30080"/>
    <x v="0"/>
    <x v="1"/>
    <x v="13"/>
    <n v="5.67"/>
    <n v="3"/>
    <n v="0"/>
    <n v="0.1134"/>
  </r>
  <r>
    <s v="Second Class"/>
    <x v="0"/>
    <s v="United States"/>
    <s v="Columbus"/>
    <x v="24"/>
    <n v="43229"/>
    <x v="3"/>
    <x v="1"/>
    <x v="8"/>
    <n v="76.775999999999996"/>
    <n v="4"/>
    <n v="0.7"/>
    <n v="-58.861600000000003"/>
  </r>
  <r>
    <s v="Second Class"/>
    <x v="0"/>
    <s v="United States"/>
    <s v="Columbus"/>
    <x v="24"/>
    <n v="43229"/>
    <x v="3"/>
    <x v="1"/>
    <x v="14"/>
    <n v="9.1839999999999993"/>
    <n v="2"/>
    <n v="0.2"/>
    <n v="1.1479999999999999"/>
  </r>
  <r>
    <s v="Standard Class"/>
    <x v="2"/>
    <s v="United States"/>
    <s v="Thousand Oaks"/>
    <x v="1"/>
    <n v="91360"/>
    <x v="1"/>
    <x v="1"/>
    <x v="10"/>
    <n v="32.75"/>
    <n v="5"/>
    <n v="0"/>
    <n v="15.065"/>
  </r>
  <r>
    <s v="Standard Class"/>
    <x v="2"/>
    <s v="United States"/>
    <s v="Lorain"/>
    <x v="24"/>
    <n v="44052"/>
    <x v="3"/>
    <x v="1"/>
    <x v="13"/>
    <n v="7.2160000000000002"/>
    <n v="2"/>
    <n v="0.2"/>
    <n v="1.7138"/>
  </r>
  <r>
    <s v="Standard Class"/>
    <x v="2"/>
    <s v="United States"/>
    <s v="Lorain"/>
    <x v="24"/>
    <n v="44052"/>
    <x v="3"/>
    <x v="1"/>
    <x v="10"/>
    <n v="49.567999999999998"/>
    <n v="2"/>
    <n v="0.2"/>
    <n v="15.49"/>
  </r>
  <r>
    <s v="Standard Class"/>
    <x v="2"/>
    <s v="United States"/>
    <s v="Lorain"/>
    <x v="24"/>
    <n v="44052"/>
    <x v="3"/>
    <x v="0"/>
    <x v="5"/>
    <n v="54.712000000000003"/>
    <n v="7"/>
    <n v="0.2"/>
    <n v="11.626300000000001"/>
  </r>
  <r>
    <s v="First Class"/>
    <x v="0"/>
    <s v="United States"/>
    <s v="Fresno"/>
    <x v="1"/>
    <n v="93727"/>
    <x v="1"/>
    <x v="1"/>
    <x v="9"/>
    <n v="176.04"/>
    <n v="4"/>
    <n v="0"/>
    <n v="45.770400000000002"/>
  </r>
  <r>
    <s v="First Class"/>
    <x v="0"/>
    <s v="United States"/>
    <s v="Fresno"/>
    <x v="1"/>
    <n v="93727"/>
    <x v="1"/>
    <x v="1"/>
    <x v="6"/>
    <n v="16.02"/>
    <n v="9"/>
    <n v="0"/>
    <n v="4.4855999999999998"/>
  </r>
  <r>
    <s v="First Class"/>
    <x v="0"/>
    <s v="United States"/>
    <s v="Fresno"/>
    <x v="1"/>
    <n v="93727"/>
    <x v="1"/>
    <x v="1"/>
    <x v="8"/>
    <n v="185.92"/>
    <n v="4"/>
    <n v="0.2"/>
    <n v="62.747999999999998"/>
  </r>
  <r>
    <s v="First Class"/>
    <x v="0"/>
    <s v="United States"/>
    <s v="Fresno"/>
    <x v="1"/>
    <n v="93727"/>
    <x v="1"/>
    <x v="2"/>
    <x v="7"/>
    <n v="211.16800000000001"/>
    <n v="4"/>
    <n v="0.2"/>
    <n v="15.8376"/>
  </r>
  <r>
    <s v="First Class"/>
    <x v="0"/>
    <s v="United States"/>
    <s v="Fresno"/>
    <x v="1"/>
    <n v="93727"/>
    <x v="1"/>
    <x v="2"/>
    <x v="16"/>
    <n v="479.98399999999998"/>
    <n v="2"/>
    <n v="0.2"/>
    <n v="59.997999999999998"/>
  </r>
  <r>
    <s v="First Class"/>
    <x v="0"/>
    <s v="United States"/>
    <s v="San Diego"/>
    <x v="1"/>
    <n v="92105"/>
    <x v="1"/>
    <x v="1"/>
    <x v="13"/>
    <n v="7.86"/>
    <n v="2"/>
    <n v="0"/>
    <n v="3.6156000000000001"/>
  </r>
  <r>
    <s v="First Class"/>
    <x v="0"/>
    <s v="United States"/>
    <s v="San Diego"/>
    <x v="1"/>
    <n v="92105"/>
    <x v="1"/>
    <x v="1"/>
    <x v="8"/>
    <n v="24.448"/>
    <n v="2"/>
    <n v="0.2"/>
    <n v="8.8623999999999992"/>
  </r>
  <r>
    <s v="Standard Class"/>
    <x v="0"/>
    <s v="United States"/>
    <s v="New York City"/>
    <x v="15"/>
    <n v="10009"/>
    <x v="3"/>
    <x v="1"/>
    <x v="10"/>
    <n v="6.48"/>
    <n v="1"/>
    <n v="0"/>
    <n v="3.1103999999999998"/>
  </r>
  <r>
    <s v="Standard Class"/>
    <x v="0"/>
    <s v="United States"/>
    <s v="New York City"/>
    <x v="15"/>
    <n v="10009"/>
    <x v="3"/>
    <x v="1"/>
    <x v="10"/>
    <n v="41.86"/>
    <n v="7"/>
    <n v="0"/>
    <n v="20.511399999999998"/>
  </r>
  <r>
    <s v="Standard Class"/>
    <x v="0"/>
    <s v="United States"/>
    <s v="New York City"/>
    <x v="15"/>
    <n v="10009"/>
    <x v="3"/>
    <x v="2"/>
    <x v="11"/>
    <n v="1619.91"/>
    <n v="9"/>
    <n v="0"/>
    <n v="97.194599999999994"/>
  </r>
  <r>
    <s v="Standard Class"/>
    <x v="0"/>
    <s v="United States"/>
    <s v="New York City"/>
    <x v="15"/>
    <n v="10009"/>
    <x v="3"/>
    <x v="0"/>
    <x v="5"/>
    <n v="113.92"/>
    <n v="4"/>
    <n v="0"/>
    <n v="42.150399999999998"/>
  </r>
  <r>
    <s v="Standard Class"/>
    <x v="0"/>
    <s v="United States"/>
    <s v="Malden"/>
    <x v="31"/>
    <n v="2148"/>
    <x v="3"/>
    <x v="1"/>
    <x v="6"/>
    <n v="39.68"/>
    <n v="2"/>
    <n v="0"/>
    <n v="10.316800000000001"/>
  </r>
  <r>
    <s v="Standard Class"/>
    <x v="1"/>
    <s v="United States"/>
    <s v="New York City"/>
    <x v="15"/>
    <n v="10035"/>
    <x v="3"/>
    <x v="2"/>
    <x v="11"/>
    <n v="37.6"/>
    <n v="2"/>
    <n v="0"/>
    <n v="2.2559999999999998"/>
  </r>
  <r>
    <s v="Standard Class"/>
    <x v="1"/>
    <s v="United States"/>
    <s v="New York City"/>
    <x v="15"/>
    <n v="10035"/>
    <x v="3"/>
    <x v="2"/>
    <x v="11"/>
    <n v="59.9"/>
    <n v="2"/>
    <n v="0"/>
    <n v="23.96"/>
  </r>
  <r>
    <s v="Standard Class"/>
    <x v="1"/>
    <s v="United States"/>
    <s v="New York City"/>
    <x v="15"/>
    <n v="10035"/>
    <x v="3"/>
    <x v="1"/>
    <x v="10"/>
    <n v="37"/>
    <n v="5"/>
    <n v="0"/>
    <n v="16.649999999999999"/>
  </r>
  <r>
    <s v="Second Class"/>
    <x v="0"/>
    <s v="United States"/>
    <s v="San Francisco"/>
    <x v="1"/>
    <n v="94109"/>
    <x v="1"/>
    <x v="1"/>
    <x v="2"/>
    <n v="5.76"/>
    <n v="2"/>
    <n v="0"/>
    <n v="2.8224"/>
  </r>
  <r>
    <s v="Second Class"/>
    <x v="0"/>
    <s v="United States"/>
    <s v="San Francisco"/>
    <x v="1"/>
    <n v="94109"/>
    <x v="1"/>
    <x v="1"/>
    <x v="6"/>
    <n v="16.68"/>
    <n v="6"/>
    <n v="0"/>
    <n v="4.3368000000000002"/>
  </r>
  <r>
    <s v="Standard Class"/>
    <x v="1"/>
    <s v="United States"/>
    <s v="Florence"/>
    <x v="20"/>
    <n v="29501"/>
    <x v="0"/>
    <x v="1"/>
    <x v="4"/>
    <n v="628.80999999999995"/>
    <n v="7"/>
    <n v="0"/>
    <n v="12.5762"/>
  </r>
  <r>
    <s v="Standard Class"/>
    <x v="1"/>
    <s v="United States"/>
    <s v="Florence"/>
    <x v="20"/>
    <n v="29501"/>
    <x v="0"/>
    <x v="1"/>
    <x v="4"/>
    <n v="56.45"/>
    <n v="5"/>
    <n v="0"/>
    <n v="14.677"/>
  </r>
  <r>
    <s v="Second Class"/>
    <x v="0"/>
    <s v="United States"/>
    <s v="Springfield"/>
    <x v="25"/>
    <n v="65807"/>
    <x v="2"/>
    <x v="1"/>
    <x v="4"/>
    <n v="94.2"/>
    <n v="6"/>
    <n v="0"/>
    <n v="23.55"/>
  </r>
  <r>
    <s v="Second Class"/>
    <x v="0"/>
    <s v="United States"/>
    <s v="Springfield"/>
    <x v="25"/>
    <n v="65807"/>
    <x v="2"/>
    <x v="1"/>
    <x v="12"/>
    <n v="28.4"/>
    <n v="5"/>
    <n v="0"/>
    <n v="13.348000000000001"/>
  </r>
  <r>
    <s v="Standard Class"/>
    <x v="1"/>
    <s v="United States"/>
    <s v="Huntsville"/>
    <x v="5"/>
    <n v="77340"/>
    <x v="2"/>
    <x v="0"/>
    <x v="0"/>
    <n v="956.66480000000001"/>
    <n v="7"/>
    <n v="0.32"/>
    <n v="-225.0976"/>
  </r>
  <r>
    <s v="Standard Class"/>
    <x v="0"/>
    <s v="United States"/>
    <s v="Los Angeles"/>
    <x v="1"/>
    <n v="90045"/>
    <x v="1"/>
    <x v="2"/>
    <x v="11"/>
    <n v="1115.9100000000001"/>
    <n v="9"/>
    <n v="0"/>
    <n v="200.8638"/>
  </r>
  <r>
    <s v="Standard Class"/>
    <x v="0"/>
    <s v="United States"/>
    <s v="Los Angeles"/>
    <x v="1"/>
    <n v="90045"/>
    <x v="1"/>
    <x v="2"/>
    <x v="7"/>
    <n v="128.744"/>
    <n v="7"/>
    <n v="0.2"/>
    <n v="-28.967400000000001"/>
  </r>
  <r>
    <s v="Standard Class"/>
    <x v="0"/>
    <s v="United States"/>
    <s v="Los Angeles"/>
    <x v="1"/>
    <n v="90045"/>
    <x v="1"/>
    <x v="2"/>
    <x v="7"/>
    <n v="79.92"/>
    <n v="10"/>
    <n v="0.2"/>
    <n v="26.972999999999999"/>
  </r>
  <r>
    <s v="Standard Class"/>
    <x v="0"/>
    <s v="United States"/>
    <s v="San Francisco"/>
    <x v="1"/>
    <n v="94122"/>
    <x v="1"/>
    <x v="1"/>
    <x v="6"/>
    <n v="24.2"/>
    <n v="5"/>
    <n v="0"/>
    <n v="7.9859999999999998"/>
  </r>
  <r>
    <s v="Standard Class"/>
    <x v="0"/>
    <s v="United States"/>
    <s v="San Francisco"/>
    <x v="1"/>
    <n v="94122"/>
    <x v="1"/>
    <x v="2"/>
    <x v="7"/>
    <n v="359.976"/>
    <n v="3"/>
    <n v="0.2"/>
    <n v="130.4913"/>
  </r>
  <r>
    <s v="First Class"/>
    <x v="2"/>
    <s v="United States"/>
    <s v="San Francisco"/>
    <x v="1"/>
    <n v="94122"/>
    <x v="1"/>
    <x v="0"/>
    <x v="5"/>
    <n v="211.84"/>
    <n v="8"/>
    <n v="0"/>
    <n v="76.2624"/>
  </r>
  <r>
    <s v="Standard Class"/>
    <x v="2"/>
    <s v="United States"/>
    <s v="Philadelphia"/>
    <x v="9"/>
    <n v="19120"/>
    <x v="3"/>
    <x v="1"/>
    <x v="13"/>
    <n v="5.68"/>
    <n v="2"/>
    <n v="0.2"/>
    <n v="1.917"/>
  </r>
  <r>
    <s v="Second Class"/>
    <x v="1"/>
    <s v="United States"/>
    <s v="Los Angeles"/>
    <x v="1"/>
    <n v="90036"/>
    <x v="1"/>
    <x v="1"/>
    <x v="8"/>
    <n v="7.52"/>
    <n v="5"/>
    <n v="0.2"/>
    <n v="2.6320000000000001"/>
  </r>
  <r>
    <s v="Standard Class"/>
    <x v="0"/>
    <s v="United States"/>
    <s v="Los Angeles"/>
    <x v="1"/>
    <n v="90045"/>
    <x v="1"/>
    <x v="1"/>
    <x v="10"/>
    <n v="11.96"/>
    <n v="2"/>
    <n v="0"/>
    <n v="5.8604000000000003"/>
  </r>
  <r>
    <s v="Standard Class"/>
    <x v="0"/>
    <s v="United States"/>
    <s v="Los Angeles"/>
    <x v="1"/>
    <n v="90045"/>
    <x v="1"/>
    <x v="0"/>
    <x v="3"/>
    <n v="629.06399999999996"/>
    <n v="3"/>
    <n v="0.2"/>
    <n v="31.453199999999999"/>
  </r>
  <r>
    <s v="Standard Class"/>
    <x v="0"/>
    <s v="United States"/>
    <s v="Milwaukee"/>
    <x v="6"/>
    <n v="53209"/>
    <x v="2"/>
    <x v="0"/>
    <x v="1"/>
    <n v="754.45"/>
    <n v="5"/>
    <n v="0"/>
    <n v="60.356000000000002"/>
  </r>
  <r>
    <s v="Standard Class"/>
    <x v="2"/>
    <s v="United States"/>
    <s v="Holyoke"/>
    <x v="31"/>
    <n v="1040"/>
    <x v="3"/>
    <x v="0"/>
    <x v="0"/>
    <n v="301.95999999999998"/>
    <n v="2"/>
    <n v="0"/>
    <n v="60.392000000000003"/>
  </r>
  <r>
    <s v="Standard Class"/>
    <x v="1"/>
    <s v="United States"/>
    <s v="Albuquerque"/>
    <x v="27"/>
    <n v="87105"/>
    <x v="1"/>
    <x v="2"/>
    <x v="11"/>
    <n v="595"/>
    <n v="5"/>
    <n v="0"/>
    <n v="95.2"/>
  </r>
  <r>
    <s v="Standard Class"/>
    <x v="1"/>
    <s v="United States"/>
    <s v="Albuquerque"/>
    <x v="27"/>
    <n v="87105"/>
    <x v="1"/>
    <x v="1"/>
    <x v="8"/>
    <n v="79.872"/>
    <n v="3"/>
    <n v="0.2"/>
    <n v="29.952000000000002"/>
  </r>
  <r>
    <s v="Standard Class"/>
    <x v="1"/>
    <s v="United States"/>
    <s v="Sparks"/>
    <x v="33"/>
    <n v="89431"/>
    <x v="1"/>
    <x v="2"/>
    <x v="15"/>
    <n v="2396.4"/>
    <n v="10"/>
    <n v="0.2"/>
    <n v="179.73"/>
  </r>
  <r>
    <s v="Standard Class"/>
    <x v="1"/>
    <s v="United States"/>
    <s v="Coachella"/>
    <x v="1"/>
    <n v="92236"/>
    <x v="1"/>
    <x v="1"/>
    <x v="4"/>
    <n v="63.56"/>
    <n v="2"/>
    <n v="0"/>
    <n v="3.1779999999999999"/>
  </r>
  <r>
    <s v="Standard Class"/>
    <x v="1"/>
    <s v="United States"/>
    <s v="Coachella"/>
    <x v="1"/>
    <n v="92236"/>
    <x v="1"/>
    <x v="2"/>
    <x v="11"/>
    <n v="99.99"/>
    <n v="1"/>
    <n v="0"/>
    <n v="43.995600000000003"/>
  </r>
  <r>
    <s v="Standard Class"/>
    <x v="2"/>
    <s v="United States"/>
    <s v="Elmhurst"/>
    <x v="10"/>
    <n v="60126"/>
    <x v="2"/>
    <x v="1"/>
    <x v="4"/>
    <n v="230.376"/>
    <n v="3"/>
    <n v="0.2"/>
    <n v="-48.954900000000002"/>
  </r>
  <r>
    <s v="Standard Class"/>
    <x v="2"/>
    <s v="United States"/>
    <s v="Elmhurst"/>
    <x v="10"/>
    <n v="60126"/>
    <x v="2"/>
    <x v="1"/>
    <x v="10"/>
    <n v="9.6639999999999997"/>
    <n v="2"/>
    <n v="0.2"/>
    <n v="3.2616000000000001"/>
  </r>
  <r>
    <s v="Standard Class"/>
    <x v="0"/>
    <s v="United States"/>
    <s v="Fairfield"/>
    <x v="24"/>
    <n v="45014"/>
    <x v="3"/>
    <x v="2"/>
    <x v="11"/>
    <n v="158.928"/>
    <n v="7"/>
    <n v="0.2"/>
    <n v="41.718600000000002"/>
  </r>
  <r>
    <s v="Standard Class"/>
    <x v="0"/>
    <s v="United States"/>
    <s v="Fairfield"/>
    <x v="24"/>
    <n v="45014"/>
    <x v="3"/>
    <x v="1"/>
    <x v="8"/>
    <n v="13.023"/>
    <n v="1"/>
    <n v="0.7"/>
    <n v="-10.4184"/>
  </r>
  <r>
    <s v="Standard Class"/>
    <x v="0"/>
    <s v="United States"/>
    <s v="Fairfield"/>
    <x v="24"/>
    <n v="45014"/>
    <x v="3"/>
    <x v="0"/>
    <x v="3"/>
    <n v="273.06"/>
    <n v="2"/>
    <n v="0.4"/>
    <n v="-104.673"/>
  </r>
  <r>
    <s v="Standard Class"/>
    <x v="0"/>
    <s v="United States"/>
    <s v="Fairfield"/>
    <x v="24"/>
    <n v="45014"/>
    <x v="3"/>
    <x v="1"/>
    <x v="13"/>
    <n v="39.311999999999998"/>
    <n v="13"/>
    <n v="0.2"/>
    <n v="12.776400000000001"/>
  </r>
  <r>
    <s v="Standard Class"/>
    <x v="1"/>
    <s v="United States"/>
    <s v="Arlington"/>
    <x v="5"/>
    <n v="76017"/>
    <x v="2"/>
    <x v="1"/>
    <x v="8"/>
    <n v="1.3440000000000001"/>
    <n v="4"/>
    <n v="0.8"/>
    <n v="-2.1503999999999999"/>
  </r>
  <r>
    <s v="Standard Class"/>
    <x v="1"/>
    <s v="United States"/>
    <s v="Arlington"/>
    <x v="5"/>
    <n v="76017"/>
    <x v="2"/>
    <x v="1"/>
    <x v="8"/>
    <n v="8.2720000000000002"/>
    <n v="4"/>
    <n v="0.8"/>
    <n v="-13.6488"/>
  </r>
  <r>
    <s v="Standard Class"/>
    <x v="1"/>
    <s v="United States"/>
    <s v="Arlington"/>
    <x v="5"/>
    <n v="76017"/>
    <x v="2"/>
    <x v="0"/>
    <x v="5"/>
    <n v="12.544"/>
    <n v="7"/>
    <n v="0.6"/>
    <n v="-9.0944000000000003"/>
  </r>
  <r>
    <s v="Standard Class"/>
    <x v="2"/>
    <s v="United States"/>
    <s v="San Francisco"/>
    <x v="1"/>
    <n v="94110"/>
    <x v="1"/>
    <x v="1"/>
    <x v="2"/>
    <n v="58.48"/>
    <n v="8"/>
    <n v="0"/>
    <n v="27.485600000000002"/>
  </r>
  <r>
    <s v="Standard Class"/>
    <x v="1"/>
    <s v="United States"/>
    <s v="Seattle"/>
    <x v="4"/>
    <n v="98103"/>
    <x v="1"/>
    <x v="0"/>
    <x v="5"/>
    <n v="7.4"/>
    <n v="2"/>
    <n v="0"/>
    <n v="3.0339999999999998"/>
  </r>
  <r>
    <s v="Standard Class"/>
    <x v="0"/>
    <s v="United States"/>
    <s v="New York City"/>
    <x v="15"/>
    <n v="10009"/>
    <x v="3"/>
    <x v="0"/>
    <x v="1"/>
    <n v="366.786"/>
    <n v="7"/>
    <n v="0.1"/>
    <n v="65.206400000000002"/>
  </r>
  <r>
    <s v="Standard Class"/>
    <x v="0"/>
    <s v="United States"/>
    <s v="Houston"/>
    <x v="5"/>
    <n v="77070"/>
    <x v="2"/>
    <x v="2"/>
    <x v="7"/>
    <n v="54.368000000000002"/>
    <n v="4"/>
    <n v="0.2"/>
    <n v="4.0776000000000003"/>
  </r>
  <r>
    <s v="First Class"/>
    <x v="1"/>
    <s v="United States"/>
    <s v="Springfield"/>
    <x v="17"/>
    <n v="22153"/>
    <x v="0"/>
    <x v="1"/>
    <x v="12"/>
    <n v="33.96"/>
    <n v="2"/>
    <n v="0"/>
    <n v="16.98"/>
  </r>
  <r>
    <s v="First Class"/>
    <x v="1"/>
    <s v="United States"/>
    <s v="Springfield"/>
    <x v="17"/>
    <n v="22153"/>
    <x v="0"/>
    <x v="1"/>
    <x v="9"/>
    <n v="826.11"/>
    <n v="3"/>
    <n v="0"/>
    <n v="322.18290000000002"/>
  </r>
  <r>
    <s v="Standard Class"/>
    <x v="0"/>
    <s v="United States"/>
    <s v="Farmington"/>
    <x v="27"/>
    <n v="87401"/>
    <x v="1"/>
    <x v="0"/>
    <x v="5"/>
    <n v="545.85"/>
    <n v="9"/>
    <n v="0"/>
    <n v="114.6285"/>
  </r>
  <r>
    <s v="Second Class"/>
    <x v="0"/>
    <s v="United States"/>
    <s v="Louisville"/>
    <x v="22"/>
    <n v="80027"/>
    <x v="1"/>
    <x v="0"/>
    <x v="3"/>
    <n v="145.97999999999999"/>
    <n v="2"/>
    <n v="0.5"/>
    <n v="-99.266400000000004"/>
  </r>
  <r>
    <s v="Second Class"/>
    <x v="0"/>
    <s v="United States"/>
    <s v="Louisville"/>
    <x v="22"/>
    <n v="80027"/>
    <x v="1"/>
    <x v="1"/>
    <x v="10"/>
    <n v="35.808"/>
    <n v="4"/>
    <n v="0.2"/>
    <n v="12.5328"/>
  </r>
  <r>
    <s v="Standard Class"/>
    <x v="0"/>
    <s v="United States"/>
    <s v="Tampa"/>
    <x v="2"/>
    <n v="33614"/>
    <x v="0"/>
    <x v="0"/>
    <x v="5"/>
    <n v="7.9039999999999999"/>
    <n v="2"/>
    <n v="0.2"/>
    <n v="2.1736"/>
  </r>
  <r>
    <s v="Standard Class"/>
    <x v="0"/>
    <s v="United States"/>
    <s v="Passaic"/>
    <x v="30"/>
    <n v="7055"/>
    <x v="3"/>
    <x v="2"/>
    <x v="7"/>
    <n v="345"/>
    <n v="5"/>
    <n v="0"/>
    <n v="86.25"/>
  </r>
  <r>
    <s v="Standard Class"/>
    <x v="0"/>
    <s v="United States"/>
    <s v="Passaic"/>
    <x v="30"/>
    <n v="7055"/>
    <x v="3"/>
    <x v="0"/>
    <x v="3"/>
    <n v="174.286"/>
    <n v="2"/>
    <n v="0.3"/>
    <n v="-19.918399999999998"/>
  </r>
  <r>
    <s v="Standard Class"/>
    <x v="0"/>
    <s v="United States"/>
    <s v="Passaic"/>
    <x v="30"/>
    <n v="7055"/>
    <x v="3"/>
    <x v="1"/>
    <x v="9"/>
    <n v="662.84"/>
    <n v="4"/>
    <n v="0"/>
    <n v="172.33840000000001"/>
  </r>
  <r>
    <s v="Standard Class"/>
    <x v="0"/>
    <s v="United States"/>
    <s v="Passaic"/>
    <x v="30"/>
    <n v="7055"/>
    <x v="3"/>
    <x v="2"/>
    <x v="11"/>
    <n v="95.1"/>
    <n v="5"/>
    <n v="0"/>
    <n v="30.431999999999999"/>
  </r>
  <r>
    <s v="Standard Class"/>
    <x v="0"/>
    <s v="United States"/>
    <s v="Passaic"/>
    <x v="30"/>
    <n v="7055"/>
    <x v="3"/>
    <x v="1"/>
    <x v="12"/>
    <n v="26.88"/>
    <n v="6"/>
    <n v="0"/>
    <n v="12.9024"/>
  </r>
  <r>
    <s v="Standard Class"/>
    <x v="0"/>
    <s v="United States"/>
    <s v="Passaic"/>
    <x v="30"/>
    <n v="7055"/>
    <x v="3"/>
    <x v="2"/>
    <x v="7"/>
    <n v="257.98"/>
    <n v="2"/>
    <n v="0"/>
    <n v="74.8142"/>
  </r>
  <r>
    <s v="Standard Class"/>
    <x v="0"/>
    <s v="United States"/>
    <s v="Los Angeles"/>
    <x v="1"/>
    <n v="90004"/>
    <x v="1"/>
    <x v="1"/>
    <x v="12"/>
    <n v="17.48"/>
    <n v="2"/>
    <n v="0"/>
    <n v="8.2156000000000002"/>
  </r>
  <r>
    <s v="Standard Class"/>
    <x v="0"/>
    <s v="United States"/>
    <s v="Philadelphia"/>
    <x v="9"/>
    <n v="19143"/>
    <x v="3"/>
    <x v="0"/>
    <x v="1"/>
    <n v="492.83499999999998"/>
    <n v="5"/>
    <n v="0.3"/>
    <n v="-14.081"/>
  </r>
  <r>
    <s v="Second Class"/>
    <x v="0"/>
    <s v="United States"/>
    <s v="North Charleston"/>
    <x v="20"/>
    <n v="29406"/>
    <x v="0"/>
    <x v="1"/>
    <x v="4"/>
    <n v="269.49"/>
    <n v="3"/>
    <n v="0"/>
    <n v="5.3898000000000001"/>
  </r>
  <r>
    <s v="Standard Class"/>
    <x v="2"/>
    <s v="United States"/>
    <s v="San Jose"/>
    <x v="1"/>
    <n v="95123"/>
    <x v="1"/>
    <x v="1"/>
    <x v="8"/>
    <n v="29.12"/>
    <n v="5"/>
    <n v="0.2"/>
    <n v="9.8279999999999994"/>
  </r>
  <r>
    <s v="Second Class"/>
    <x v="0"/>
    <s v="United States"/>
    <s v="New York City"/>
    <x v="15"/>
    <n v="10011"/>
    <x v="3"/>
    <x v="1"/>
    <x v="2"/>
    <n v="18.75"/>
    <n v="5"/>
    <n v="0"/>
    <n v="9"/>
  </r>
  <r>
    <s v="Second Class"/>
    <x v="0"/>
    <s v="United States"/>
    <s v="New York City"/>
    <x v="15"/>
    <n v="10011"/>
    <x v="3"/>
    <x v="2"/>
    <x v="7"/>
    <n v="119.7"/>
    <n v="6"/>
    <n v="0"/>
    <n v="31.122"/>
  </r>
  <r>
    <s v="Second Class"/>
    <x v="0"/>
    <s v="United States"/>
    <s v="New York City"/>
    <x v="15"/>
    <n v="10011"/>
    <x v="3"/>
    <x v="1"/>
    <x v="8"/>
    <n v="9.1440000000000001"/>
    <n v="3"/>
    <n v="0.2"/>
    <n v="3.0861000000000001"/>
  </r>
  <r>
    <s v="Second Class"/>
    <x v="0"/>
    <s v="United States"/>
    <s v="New York City"/>
    <x v="15"/>
    <n v="10011"/>
    <x v="3"/>
    <x v="2"/>
    <x v="11"/>
    <n v="57.06"/>
    <n v="3"/>
    <n v="0"/>
    <n v="18.2592"/>
  </r>
  <r>
    <s v="Second Class"/>
    <x v="0"/>
    <s v="United States"/>
    <s v="New York City"/>
    <x v="15"/>
    <n v="10011"/>
    <x v="3"/>
    <x v="2"/>
    <x v="11"/>
    <n v="71.599999999999994"/>
    <n v="8"/>
    <n v="0"/>
    <n v="13.603999999999999"/>
  </r>
  <r>
    <s v="Second Class"/>
    <x v="0"/>
    <s v="United States"/>
    <s v="New York City"/>
    <x v="15"/>
    <n v="10011"/>
    <x v="3"/>
    <x v="1"/>
    <x v="4"/>
    <n v="107.44"/>
    <n v="8"/>
    <n v="0"/>
    <n v="27.9344"/>
  </r>
  <r>
    <s v="Second Class"/>
    <x v="0"/>
    <s v="United States"/>
    <s v="New York City"/>
    <x v="15"/>
    <n v="10011"/>
    <x v="3"/>
    <x v="1"/>
    <x v="2"/>
    <n v="7.31"/>
    <n v="1"/>
    <n v="0"/>
    <n v="3.4357000000000002"/>
  </r>
  <r>
    <s v="Second Class"/>
    <x v="0"/>
    <s v="United States"/>
    <s v="New York City"/>
    <x v="15"/>
    <n v="10011"/>
    <x v="3"/>
    <x v="1"/>
    <x v="6"/>
    <n v="59.1"/>
    <n v="6"/>
    <n v="0"/>
    <n v="22.457999999999998"/>
  </r>
  <r>
    <s v="Second Class"/>
    <x v="0"/>
    <s v="United States"/>
    <s v="New York City"/>
    <x v="15"/>
    <n v="10011"/>
    <x v="3"/>
    <x v="1"/>
    <x v="4"/>
    <n v="46.53"/>
    <n v="3"/>
    <n v="0"/>
    <n v="12.097799999999999"/>
  </r>
  <r>
    <s v="Standard Class"/>
    <x v="0"/>
    <s v="United States"/>
    <s v="Plainfield"/>
    <x v="30"/>
    <n v="7060"/>
    <x v="3"/>
    <x v="1"/>
    <x v="9"/>
    <n v="97.84"/>
    <n v="2"/>
    <n v="0"/>
    <n v="25.438400000000001"/>
  </r>
  <r>
    <s v="Second Class"/>
    <x v="0"/>
    <s v="United States"/>
    <s v="Seattle"/>
    <x v="4"/>
    <n v="98115"/>
    <x v="1"/>
    <x v="1"/>
    <x v="10"/>
    <n v="29.97"/>
    <n v="3"/>
    <n v="0"/>
    <n v="13.486499999999999"/>
  </r>
  <r>
    <s v="Second Class"/>
    <x v="0"/>
    <s v="United States"/>
    <s v="Seattle"/>
    <x v="4"/>
    <n v="98115"/>
    <x v="1"/>
    <x v="1"/>
    <x v="8"/>
    <n v="98.352000000000004"/>
    <n v="3"/>
    <n v="0.2"/>
    <n v="34.423200000000001"/>
  </r>
  <r>
    <s v="Standard Class"/>
    <x v="0"/>
    <s v="United States"/>
    <s v="New York City"/>
    <x v="15"/>
    <n v="10009"/>
    <x v="3"/>
    <x v="1"/>
    <x v="8"/>
    <n v="83.92"/>
    <n v="5"/>
    <n v="0.2"/>
    <n v="29.372"/>
  </r>
  <r>
    <s v="Standard Class"/>
    <x v="0"/>
    <s v="United States"/>
    <s v="New York City"/>
    <x v="15"/>
    <n v="10009"/>
    <x v="3"/>
    <x v="1"/>
    <x v="8"/>
    <n v="14.624000000000001"/>
    <n v="2"/>
    <n v="0.2"/>
    <n v="5.1184000000000003"/>
  </r>
  <r>
    <s v="Standard Class"/>
    <x v="0"/>
    <s v="United States"/>
    <s v="New York City"/>
    <x v="15"/>
    <n v="10009"/>
    <x v="3"/>
    <x v="2"/>
    <x v="7"/>
    <n v="136.99"/>
    <n v="1"/>
    <n v="0"/>
    <n v="36.987299999999998"/>
  </r>
  <r>
    <s v="Standard Class"/>
    <x v="0"/>
    <s v="United States"/>
    <s v="New York City"/>
    <x v="15"/>
    <n v="10009"/>
    <x v="3"/>
    <x v="1"/>
    <x v="2"/>
    <n v="3.15"/>
    <n v="1"/>
    <n v="0"/>
    <n v="1.512"/>
  </r>
  <r>
    <s v="Standard Class"/>
    <x v="0"/>
    <s v="United States"/>
    <s v="Newport News"/>
    <x v="17"/>
    <n v="23602"/>
    <x v="0"/>
    <x v="1"/>
    <x v="10"/>
    <n v="9.11"/>
    <n v="1"/>
    <n v="0"/>
    <n v="4.0994999999999999"/>
  </r>
  <r>
    <s v="Standard Class"/>
    <x v="0"/>
    <s v="United States"/>
    <s v="Newport News"/>
    <x v="17"/>
    <n v="23602"/>
    <x v="0"/>
    <x v="1"/>
    <x v="4"/>
    <n v="571.44000000000005"/>
    <n v="4"/>
    <n v="0"/>
    <n v="165.7176"/>
  </r>
  <r>
    <s v="Standard Class"/>
    <x v="0"/>
    <s v="United States"/>
    <s v="Newport News"/>
    <x v="17"/>
    <n v="23602"/>
    <x v="0"/>
    <x v="1"/>
    <x v="10"/>
    <n v="32.4"/>
    <n v="5"/>
    <n v="0"/>
    <n v="15.552"/>
  </r>
  <r>
    <s v="Standard Class"/>
    <x v="0"/>
    <s v="United States"/>
    <s v="Newport News"/>
    <x v="17"/>
    <n v="23602"/>
    <x v="0"/>
    <x v="1"/>
    <x v="4"/>
    <n v="16.91"/>
    <n v="1"/>
    <n v="0"/>
    <n v="4.5656999999999996"/>
  </r>
  <r>
    <s v="Standard Class"/>
    <x v="0"/>
    <s v="United States"/>
    <s v="Fayetteville"/>
    <x v="3"/>
    <n v="28314"/>
    <x v="0"/>
    <x v="0"/>
    <x v="5"/>
    <n v="14.272"/>
    <n v="8"/>
    <n v="0.2"/>
    <n v="4.2816000000000001"/>
  </r>
  <r>
    <s v="Standard Class"/>
    <x v="0"/>
    <s v="United States"/>
    <s v="Fayetteville"/>
    <x v="3"/>
    <n v="28314"/>
    <x v="0"/>
    <x v="0"/>
    <x v="0"/>
    <n v="451.13600000000002"/>
    <n v="4"/>
    <n v="0.2"/>
    <n v="-67.670400000000001"/>
  </r>
  <r>
    <s v="Standard Class"/>
    <x v="0"/>
    <s v="United States"/>
    <s v="Fayetteville"/>
    <x v="3"/>
    <n v="28314"/>
    <x v="0"/>
    <x v="1"/>
    <x v="9"/>
    <n v="64.864000000000004"/>
    <n v="4"/>
    <n v="0.2"/>
    <n v="6.4863999999999997"/>
  </r>
  <r>
    <s v="First Class"/>
    <x v="0"/>
    <s v="United States"/>
    <s v="Los Angeles"/>
    <x v="1"/>
    <n v="90032"/>
    <x v="1"/>
    <x v="0"/>
    <x v="1"/>
    <n v="217.584"/>
    <n v="2"/>
    <n v="0.2"/>
    <n v="-29.9178"/>
  </r>
  <r>
    <s v="First Class"/>
    <x v="0"/>
    <s v="United States"/>
    <s v="Los Angeles"/>
    <x v="1"/>
    <n v="90032"/>
    <x v="1"/>
    <x v="2"/>
    <x v="11"/>
    <n v="82.95"/>
    <n v="5"/>
    <n v="0"/>
    <n v="29.032499999999999"/>
  </r>
  <r>
    <s v="First Class"/>
    <x v="0"/>
    <s v="United States"/>
    <s v="Los Angeles"/>
    <x v="1"/>
    <n v="90032"/>
    <x v="1"/>
    <x v="1"/>
    <x v="2"/>
    <n v="87.71"/>
    <n v="7"/>
    <n v="0"/>
    <n v="41.223700000000001"/>
  </r>
  <r>
    <s v="First Class"/>
    <x v="0"/>
    <s v="United States"/>
    <s v="Los Angeles"/>
    <x v="1"/>
    <n v="90032"/>
    <x v="1"/>
    <x v="1"/>
    <x v="9"/>
    <n v="1101.48"/>
    <n v="4"/>
    <n v="0"/>
    <n v="429.5772"/>
  </r>
  <r>
    <s v="Second Class"/>
    <x v="1"/>
    <s v="United States"/>
    <s v="Los Angeles"/>
    <x v="1"/>
    <n v="90036"/>
    <x v="1"/>
    <x v="0"/>
    <x v="3"/>
    <n v="1322.3520000000001"/>
    <n v="3"/>
    <n v="0.2"/>
    <n v="-99.176400000000001"/>
  </r>
  <r>
    <s v="Standard Class"/>
    <x v="0"/>
    <s v="United States"/>
    <s v="New York City"/>
    <x v="15"/>
    <n v="10011"/>
    <x v="3"/>
    <x v="1"/>
    <x v="6"/>
    <n v="5.46"/>
    <n v="3"/>
    <n v="0"/>
    <n v="1.4742"/>
  </r>
  <r>
    <s v="Standard Class"/>
    <x v="0"/>
    <s v="United States"/>
    <s v="Dallas"/>
    <x v="5"/>
    <n v="75220"/>
    <x v="2"/>
    <x v="1"/>
    <x v="14"/>
    <n v="11.183999999999999"/>
    <n v="1"/>
    <n v="0.2"/>
    <n v="0.83879999999999999"/>
  </r>
  <r>
    <s v="Standard Class"/>
    <x v="0"/>
    <s v="United States"/>
    <s v="Dallas"/>
    <x v="5"/>
    <n v="75220"/>
    <x v="2"/>
    <x v="1"/>
    <x v="4"/>
    <n v="153.584"/>
    <n v="2"/>
    <n v="0.2"/>
    <n v="-32.636600000000001"/>
  </r>
  <r>
    <s v="Standard Class"/>
    <x v="0"/>
    <s v="United States"/>
    <s v="Seattle"/>
    <x v="4"/>
    <n v="98105"/>
    <x v="1"/>
    <x v="1"/>
    <x v="4"/>
    <n v="1003.62"/>
    <n v="6"/>
    <n v="0"/>
    <n v="0"/>
  </r>
  <r>
    <s v="Standard Class"/>
    <x v="2"/>
    <s v="United States"/>
    <s v="Seattle"/>
    <x v="4"/>
    <n v="98105"/>
    <x v="1"/>
    <x v="2"/>
    <x v="7"/>
    <n v="35.167999999999999"/>
    <n v="4"/>
    <n v="0.2"/>
    <n v="11.429600000000001"/>
  </r>
  <r>
    <s v="Standard Class"/>
    <x v="2"/>
    <s v="United States"/>
    <s v="Seattle"/>
    <x v="4"/>
    <n v="98105"/>
    <x v="1"/>
    <x v="0"/>
    <x v="3"/>
    <n v="1137.75"/>
    <n v="5"/>
    <n v="0"/>
    <n v="250.30500000000001"/>
  </r>
  <r>
    <s v="Standard Class"/>
    <x v="2"/>
    <s v="United States"/>
    <s v="Seattle"/>
    <x v="4"/>
    <n v="98105"/>
    <x v="1"/>
    <x v="1"/>
    <x v="8"/>
    <n v="99.68"/>
    <n v="5"/>
    <n v="0.2"/>
    <n v="32.396000000000001"/>
  </r>
  <r>
    <s v="Standard Class"/>
    <x v="2"/>
    <s v="United States"/>
    <s v="Seattle"/>
    <x v="4"/>
    <n v="98105"/>
    <x v="1"/>
    <x v="1"/>
    <x v="6"/>
    <n v="5.56"/>
    <n v="2"/>
    <n v="0"/>
    <n v="1.4456"/>
  </r>
  <r>
    <s v="Second Class"/>
    <x v="1"/>
    <s v="United States"/>
    <s v="Newark"/>
    <x v="13"/>
    <n v="19711"/>
    <x v="3"/>
    <x v="1"/>
    <x v="4"/>
    <n v="85.52"/>
    <n v="2"/>
    <n v="0"/>
    <n v="22.235199999999999"/>
  </r>
  <r>
    <s v="Second Class"/>
    <x v="1"/>
    <s v="United States"/>
    <s v="Newark"/>
    <x v="13"/>
    <n v="19711"/>
    <x v="3"/>
    <x v="1"/>
    <x v="6"/>
    <n v="9.84"/>
    <n v="3"/>
    <n v="0"/>
    <n v="2.6568000000000001"/>
  </r>
  <r>
    <s v="Second Class"/>
    <x v="1"/>
    <s v="United States"/>
    <s v="Newark"/>
    <x v="13"/>
    <n v="19711"/>
    <x v="3"/>
    <x v="1"/>
    <x v="10"/>
    <n v="20.04"/>
    <n v="3"/>
    <n v="0"/>
    <n v="9.6191999999999993"/>
  </r>
  <r>
    <s v="Second Class"/>
    <x v="0"/>
    <s v="United States"/>
    <s v="New York City"/>
    <x v="15"/>
    <n v="10024"/>
    <x v="3"/>
    <x v="2"/>
    <x v="7"/>
    <n v="631.96"/>
    <n v="4"/>
    <n v="0"/>
    <n v="303.3408"/>
  </r>
  <r>
    <s v="Second Class"/>
    <x v="0"/>
    <s v="United States"/>
    <s v="New York City"/>
    <x v="15"/>
    <n v="10024"/>
    <x v="3"/>
    <x v="1"/>
    <x v="10"/>
    <n v="23.92"/>
    <n v="4"/>
    <n v="0"/>
    <n v="10.763999999999999"/>
  </r>
  <r>
    <s v="Second Class"/>
    <x v="0"/>
    <s v="United States"/>
    <s v="Los Angeles"/>
    <x v="1"/>
    <n v="90049"/>
    <x v="1"/>
    <x v="1"/>
    <x v="10"/>
    <n v="90.24"/>
    <n v="6"/>
    <n v="0"/>
    <n v="41.510399999999997"/>
  </r>
  <r>
    <s v="Standard Class"/>
    <x v="0"/>
    <s v="United States"/>
    <s v="Jamestown"/>
    <x v="15"/>
    <n v="14701"/>
    <x v="3"/>
    <x v="2"/>
    <x v="7"/>
    <n v="4548.8100000000004"/>
    <n v="7"/>
    <n v="0"/>
    <n v="1228.1786999999999"/>
  </r>
  <r>
    <s v="Second Class"/>
    <x v="0"/>
    <s v="United States"/>
    <s v="Houston"/>
    <x v="5"/>
    <n v="77095"/>
    <x v="2"/>
    <x v="0"/>
    <x v="3"/>
    <n v="300.93"/>
    <n v="5"/>
    <n v="0.3"/>
    <n v="-34.392000000000003"/>
  </r>
  <r>
    <s v="Second Class"/>
    <x v="0"/>
    <s v="United States"/>
    <s v="Houston"/>
    <x v="5"/>
    <n v="77095"/>
    <x v="2"/>
    <x v="2"/>
    <x v="7"/>
    <n v="719.96"/>
    <n v="5"/>
    <n v="0.2"/>
    <n v="53.997"/>
  </r>
  <r>
    <s v="Standard Class"/>
    <x v="0"/>
    <s v="United States"/>
    <s v="Mishawaka"/>
    <x v="14"/>
    <n v="46544"/>
    <x v="2"/>
    <x v="0"/>
    <x v="1"/>
    <n v="647.84"/>
    <n v="8"/>
    <n v="0"/>
    <n v="32.392000000000003"/>
  </r>
  <r>
    <s v="Standard Class"/>
    <x v="2"/>
    <s v="United States"/>
    <s v="San Diego"/>
    <x v="1"/>
    <n v="92037"/>
    <x v="1"/>
    <x v="1"/>
    <x v="4"/>
    <n v="64.17"/>
    <n v="3"/>
    <n v="0"/>
    <n v="18.609300000000001"/>
  </r>
  <r>
    <s v="Standard Class"/>
    <x v="2"/>
    <s v="United States"/>
    <s v="San Diego"/>
    <x v="1"/>
    <n v="92037"/>
    <x v="1"/>
    <x v="1"/>
    <x v="12"/>
    <n v="124.46"/>
    <n v="2"/>
    <n v="0"/>
    <n v="58.496200000000002"/>
  </r>
  <r>
    <s v="Standard Class"/>
    <x v="1"/>
    <s v="United States"/>
    <s v="San Francisco"/>
    <x v="1"/>
    <n v="94109"/>
    <x v="1"/>
    <x v="1"/>
    <x v="8"/>
    <n v="9.5839999999999996"/>
    <n v="1"/>
    <n v="0.2"/>
    <n v="3.3544"/>
  </r>
  <r>
    <s v="First Class"/>
    <x v="0"/>
    <s v="United States"/>
    <s v="Miami"/>
    <x v="2"/>
    <n v="33178"/>
    <x v="0"/>
    <x v="1"/>
    <x v="12"/>
    <n v="37.607999999999997"/>
    <n v="3"/>
    <n v="0.2"/>
    <n v="12.6927"/>
  </r>
  <r>
    <s v="First Class"/>
    <x v="1"/>
    <s v="United States"/>
    <s v="Skokie"/>
    <x v="10"/>
    <n v="60076"/>
    <x v="2"/>
    <x v="1"/>
    <x v="10"/>
    <n v="12.224"/>
    <n v="2"/>
    <n v="0.2"/>
    <n v="4.4311999999999996"/>
  </r>
  <r>
    <s v="First Class"/>
    <x v="1"/>
    <s v="United States"/>
    <s v="Skokie"/>
    <x v="10"/>
    <n v="60076"/>
    <x v="2"/>
    <x v="1"/>
    <x v="8"/>
    <n v="2.3039999999999998"/>
    <n v="4"/>
    <n v="0.8"/>
    <n v="-3.5712000000000002"/>
  </r>
  <r>
    <s v="First Class"/>
    <x v="1"/>
    <s v="United States"/>
    <s v="Skokie"/>
    <x v="10"/>
    <n v="60076"/>
    <x v="2"/>
    <x v="1"/>
    <x v="8"/>
    <n v="9.36"/>
    <n v="4"/>
    <n v="0.8"/>
    <n v="-16.38"/>
  </r>
  <r>
    <s v="Standard Class"/>
    <x v="0"/>
    <s v="United States"/>
    <s v="San Francisco"/>
    <x v="1"/>
    <n v="94110"/>
    <x v="1"/>
    <x v="1"/>
    <x v="2"/>
    <n v="7.38"/>
    <n v="2"/>
    <n v="0"/>
    <n v="3.4685999999999999"/>
  </r>
  <r>
    <s v="Second Class"/>
    <x v="0"/>
    <s v="United States"/>
    <s v="San Francisco"/>
    <x v="1"/>
    <n v="94122"/>
    <x v="1"/>
    <x v="1"/>
    <x v="4"/>
    <n v="53.72"/>
    <n v="4"/>
    <n v="0"/>
    <n v="15.041600000000001"/>
  </r>
  <r>
    <s v="Second Class"/>
    <x v="0"/>
    <s v="United States"/>
    <s v="San Francisco"/>
    <x v="1"/>
    <n v="94122"/>
    <x v="1"/>
    <x v="1"/>
    <x v="14"/>
    <n v="8187.65"/>
    <n v="5"/>
    <n v="0"/>
    <n v="327.50599999999997"/>
  </r>
  <r>
    <s v="Second Class"/>
    <x v="0"/>
    <s v="United States"/>
    <s v="San Francisco"/>
    <x v="1"/>
    <n v="94122"/>
    <x v="1"/>
    <x v="0"/>
    <x v="5"/>
    <n v="77.92"/>
    <n v="8"/>
    <n v="0"/>
    <n v="34.284799999999997"/>
  </r>
  <r>
    <s v="Same Day"/>
    <x v="0"/>
    <s v="United States"/>
    <s v="Houston"/>
    <x v="5"/>
    <n v="77070"/>
    <x v="2"/>
    <x v="1"/>
    <x v="9"/>
    <n v="32.783999999999999"/>
    <n v="4"/>
    <n v="0.8"/>
    <n v="-85.238399999999999"/>
  </r>
  <r>
    <s v="Standard Class"/>
    <x v="1"/>
    <s v="United States"/>
    <s v="Los Angeles"/>
    <x v="1"/>
    <n v="90045"/>
    <x v="1"/>
    <x v="2"/>
    <x v="7"/>
    <n v="196.77600000000001"/>
    <n v="3"/>
    <n v="0.2"/>
    <n v="14.7582"/>
  </r>
  <r>
    <s v="Standard Class"/>
    <x v="1"/>
    <s v="United States"/>
    <s v="Los Angeles"/>
    <x v="1"/>
    <n v="90045"/>
    <x v="1"/>
    <x v="2"/>
    <x v="11"/>
    <n v="479.94"/>
    <n v="6"/>
    <n v="0"/>
    <n v="52.793399999999998"/>
  </r>
  <r>
    <s v="Standard Class"/>
    <x v="2"/>
    <s v="United States"/>
    <s v="Oklahoma City"/>
    <x v="26"/>
    <n v="73120"/>
    <x v="2"/>
    <x v="1"/>
    <x v="4"/>
    <n v="1117.92"/>
    <n v="4"/>
    <n v="0"/>
    <n v="55.896000000000001"/>
  </r>
  <r>
    <s v="First Class"/>
    <x v="0"/>
    <s v="United States"/>
    <s v="Monroe"/>
    <x v="28"/>
    <n v="71203"/>
    <x v="0"/>
    <x v="2"/>
    <x v="11"/>
    <n v="106.5"/>
    <n v="6"/>
    <n v="0"/>
    <n v="41.534999999999997"/>
  </r>
  <r>
    <s v="Standard Class"/>
    <x v="2"/>
    <s v="United States"/>
    <s v="Tampa"/>
    <x v="2"/>
    <n v="33614"/>
    <x v="0"/>
    <x v="1"/>
    <x v="8"/>
    <n v="45.66"/>
    <n v="5"/>
    <n v="0.7"/>
    <n v="-33.484000000000002"/>
  </r>
  <r>
    <s v="Standard Class"/>
    <x v="1"/>
    <s v="United States"/>
    <s v="Chicago"/>
    <x v="10"/>
    <n v="60623"/>
    <x v="2"/>
    <x v="2"/>
    <x v="11"/>
    <n v="95.968000000000004"/>
    <n v="4"/>
    <n v="0.2"/>
    <n v="1.1996"/>
  </r>
  <r>
    <s v="Standard Class"/>
    <x v="1"/>
    <s v="United States"/>
    <s v="Chicago"/>
    <x v="10"/>
    <n v="60623"/>
    <x v="2"/>
    <x v="0"/>
    <x v="1"/>
    <n v="47.991999999999997"/>
    <n v="2"/>
    <n v="0.3"/>
    <n v="-2.0568"/>
  </r>
  <r>
    <s v="Standard Class"/>
    <x v="0"/>
    <s v="United States"/>
    <s v="Bowling Green"/>
    <x v="24"/>
    <n v="43402"/>
    <x v="3"/>
    <x v="1"/>
    <x v="4"/>
    <n v="264.32"/>
    <n v="2"/>
    <n v="0.2"/>
    <n v="19.824000000000002"/>
  </r>
  <r>
    <s v="Standard Class"/>
    <x v="0"/>
    <s v="United States"/>
    <s v="Houston"/>
    <x v="5"/>
    <n v="77095"/>
    <x v="2"/>
    <x v="1"/>
    <x v="12"/>
    <n v="604.65599999999995"/>
    <n v="9"/>
    <n v="0.2"/>
    <n v="204.07140000000001"/>
  </r>
  <r>
    <s v="Standard Class"/>
    <x v="1"/>
    <s v="United States"/>
    <s v="Westfield"/>
    <x v="30"/>
    <n v="7090"/>
    <x v="3"/>
    <x v="0"/>
    <x v="5"/>
    <n v="129.93"/>
    <n v="3"/>
    <n v="0"/>
    <n v="12.993"/>
  </r>
  <r>
    <s v="Standard Class"/>
    <x v="2"/>
    <s v="United States"/>
    <s v="Oklahoma City"/>
    <x v="26"/>
    <n v="73120"/>
    <x v="2"/>
    <x v="1"/>
    <x v="2"/>
    <n v="20.16"/>
    <n v="7"/>
    <n v="0"/>
    <n v="9.8783999999999992"/>
  </r>
  <r>
    <s v="Standard Class"/>
    <x v="2"/>
    <s v="United States"/>
    <s v="Oklahoma City"/>
    <x v="26"/>
    <n v="73120"/>
    <x v="2"/>
    <x v="1"/>
    <x v="2"/>
    <n v="29.46"/>
    <n v="6"/>
    <n v="0"/>
    <n v="14.4354"/>
  </r>
  <r>
    <s v="Standard Class"/>
    <x v="2"/>
    <s v="United States"/>
    <s v="Oklahoma City"/>
    <x v="26"/>
    <n v="73120"/>
    <x v="2"/>
    <x v="1"/>
    <x v="9"/>
    <n v="868.59"/>
    <n v="3"/>
    <n v="0"/>
    <n v="251.89109999999999"/>
  </r>
  <r>
    <s v="Standard Class"/>
    <x v="2"/>
    <s v="United States"/>
    <s v="Oklahoma City"/>
    <x v="26"/>
    <n v="73120"/>
    <x v="2"/>
    <x v="1"/>
    <x v="10"/>
    <n v="12.96"/>
    <n v="2"/>
    <n v="0"/>
    <n v="6.2207999999999997"/>
  </r>
  <r>
    <s v="Standard Class"/>
    <x v="2"/>
    <s v="United States"/>
    <s v="Oklahoma City"/>
    <x v="26"/>
    <n v="73120"/>
    <x v="2"/>
    <x v="2"/>
    <x v="7"/>
    <n v="5.5"/>
    <n v="1"/>
    <n v="0"/>
    <n v="1.375"/>
  </r>
  <r>
    <s v="Standard Class"/>
    <x v="2"/>
    <s v="United States"/>
    <s v="Oklahoma City"/>
    <x v="26"/>
    <n v="73120"/>
    <x v="2"/>
    <x v="1"/>
    <x v="8"/>
    <n v="121.6"/>
    <n v="4"/>
    <n v="0"/>
    <n v="55.936"/>
  </r>
  <r>
    <s v="Standard Class"/>
    <x v="0"/>
    <s v="United States"/>
    <s v="Houston"/>
    <x v="5"/>
    <n v="77041"/>
    <x v="2"/>
    <x v="1"/>
    <x v="6"/>
    <n v="42.048000000000002"/>
    <n v="9"/>
    <n v="0.2"/>
    <n v="5.2560000000000002"/>
  </r>
  <r>
    <s v="Standard Class"/>
    <x v="0"/>
    <s v="United States"/>
    <s v="Houston"/>
    <x v="5"/>
    <n v="77041"/>
    <x v="2"/>
    <x v="2"/>
    <x v="11"/>
    <n v="25.488"/>
    <n v="2"/>
    <n v="0.2"/>
    <n v="4.4603999999999999"/>
  </r>
  <r>
    <s v="Standard Class"/>
    <x v="0"/>
    <s v="United States"/>
    <s v="Houston"/>
    <x v="5"/>
    <n v="77041"/>
    <x v="2"/>
    <x v="1"/>
    <x v="8"/>
    <n v="6.9"/>
    <n v="3"/>
    <n v="0.8"/>
    <n v="-12.074999999999999"/>
  </r>
  <r>
    <s v="Standard Class"/>
    <x v="0"/>
    <s v="United States"/>
    <s v="Houston"/>
    <x v="5"/>
    <n v="77041"/>
    <x v="2"/>
    <x v="1"/>
    <x v="8"/>
    <n v="9.6479999999999997"/>
    <n v="6"/>
    <n v="0.8"/>
    <n v="-16.884"/>
  </r>
  <r>
    <s v="Standard Class"/>
    <x v="0"/>
    <s v="United States"/>
    <s v="Houston"/>
    <x v="5"/>
    <n v="77041"/>
    <x v="2"/>
    <x v="1"/>
    <x v="10"/>
    <n v="7.968"/>
    <n v="2"/>
    <n v="0.2"/>
    <n v="2.8883999999999999"/>
  </r>
  <r>
    <s v="Standard Class"/>
    <x v="2"/>
    <s v="United States"/>
    <s v="Fort Lauderdale"/>
    <x v="2"/>
    <n v="33311"/>
    <x v="0"/>
    <x v="1"/>
    <x v="10"/>
    <n v="10.368"/>
    <n v="2"/>
    <n v="0.2"/>
    <n v="3.6288"/>
  </r>
  <r>
    <s v="Standard Class"/>
    <x v="1"/>
    <s v="United States"/>
    <s v="Little Rock"/>
    <x v="36"/>
    <n v="72209"/>
    <x v="0"/>
    <x v="1"/>
    <x v="10"/>
    <n v="114.2"/>
    <n v="5"/>
    <n v="0"/>
    <n v="52.531999999999996"/>
  </r>
  <r>
    <s v="Standard Class"/>
    <x v="1"/>
    <s v="United States"/>
    <s v="Little Rock"/>
    <x v="36"/>
    <n v="72209"/>
    <x v="0"/>
    <x v="1"/>
    <x v="8"/>
    <n v="17.96"/>
    <n v="4"/>
    <n v="0"/>
    <n v="8.2615999999999996"/>
  </r>
  <r>
    <s v="Standard Class"/>
    <x v="1"/>
    <s v="United States"/>
    <s v="Little Rock"/>
    <x v="36"/>
    <n v="72209"/>
    <x v="0"/>
    <x v="1"/>
    <x v="13"/>
    <n v="12.67"/>
    <n v="7"/>
    <n v="0"/>
    <n v="4.5612000000000004"/>
  </r>
  <r>
    <s v="Standard Class"/>
    <x v="1"/>
    <s v="United States"/>
    <s v="Little Rock"/>
    <x v="36"/>
    <n v="72209"/>
    <x v="0"/>
    <x v="2"/>
    <x v="11"/>
    <n v="339.96"/>
    <n v="4"/>
    <n v="0"/>
    <n v="122.3856"/>
  </r>
  <r>
    <s v="Second Class"/>
    <x v="1"/>
    <s v="United States"/>
    <s v="Philadelphia"/>
    <x v="9"/>
    <n v="19120"/>
    <x v="3"/>
    <x v="1"/>
    <x v="4"/>
    <n v="1801.6320000000001"/>
    <n v="6"/>
    <n v="0.2"/>
    <n v="-337.80599999999998"/>
  </r>
  <r>
    <s v="First Class"/>
    <x v="1"/>
    <s v="United States"/>
    <s v="La Quinta"/>
    <x v="1"/>
    <n v="92253"/>
    <x v="1"/>
    <x v="2"/>
    <x v="11"/>
    <n v="46.32"/>
    <n v="4"/>
    <n v="0"/>
    <n v="18.064800000000002"/>
  </r>
  <r>
    <s v="Second Class"/>
    <x v="0"/>
    <s v="United States"/>
    <s v="Cleveland"/>
    <x v="24"/>
    <n v="44105"/>
    <x v="3"/>
    <x v="0"/>
    <x v="1"/>
    <n v="181.98599999999999"/>
    <n v="2"/>
    <n v="0.3"/>
    <n v="-54.595799999999997"/>
  </r>
  <r>
    <s v="Second Class"/>
    <x v="0"/>
    <s v="United States"/>
    <s v="Cleveland"/>
    <x v="24"/>
    <n v="44105"/>
    <x v="3"/>
    <x v="2"/>
    <x v="7"/>
    <n v="431.976"/>
    <n v="4"/>
    <n v="0.4"/>
    <n v="-100.7944"/>
  </r>
  <r>
    <s v="Second Class"/>
    <x v="0"/>
    <s v="United States"/>
    <s v="Cleveland"/>
    <x v="24"/>
    <n v="44105"/>
    <x v="3"/>
    <x v="2"/>
    <x v="7"/>
    <n v="155.37"/>
    <n v="1"/>
    <n v="0.4"/>
    <n v="-36.253"/>
  </r>
  <r>
    <s v="Same Day"/>
    <x v="1"/>
    <s v="United States"/>
    <s v="San Francisco"/>
    <x v="1"/>
    <n v="94122"/>
    <x v="1"/>
    <x v="0"/>
    <x v="1"/>
    <n v="1348.704"/>
    <n v="6"/>
    <n v="0.2"/>
    <n v="-219.1644"/>
  </r>
  <r>
    <s v="Same Day"/>
    <x v="1"/>
    <s v="United States"/>
    <s v="San Francisco"/>
    <x v="1"/>
    <n v="94122"/>
    <x v="1"/>
    <x v="0"/>
    <x v="1"/>
    <n v="700.15200000000004"/>
    <n v="3"/>
    <n v="0.2"/>
    <n v="78.767099999999999"/>
  </r>
  <r>
    <s v="Standard Class"/>
    <x v="1"/>
    <s v="United States"/>
    <s v="Scottsdale"/>
    <x v="16"/>
    <n v="85254"/>
    <x v="1"/>
    <x v="0"/>
    <x v="5"/>
    <n v="111.88800000000001"/>
    <n v="7"/>
    <n v="0.2"/>
    <n v="22.377600000000001"/>
  </r>
  <r>
    <s v="Second Class"/>
    <x v="1"/>
    <s v="United States"/>
    <s v="Philadelphia"/>
    <x v="9"/>
    <n v="19134"/>
    <x v="3"/>
    <x v="1"/>
    <x v="9"/>
    <n v="143.952"/>
    <n v="3"/>
    <n v="0.2"/>
    <n v="14.395200000000001"/>
  </r>
  <r>
    <s v="Standard Class"/>
    <x v="2"/>
    <s v="United States"/>
    <s v="Malden"/>
    <x v="31"/>
    <n v="2148"/>
    <x v="3"/>
    <x v="0"/>
    <x v="0"/>
    <n v="173.94"/>
    <n v="3"/>
    <n v="0"/>
    <n v="13.9152"/>
  </r>
  <r>
    <s v="Standard Class"/>
    <x v="2"/>
    <s v="United States"/>
    <s v="Malden"/>
    <x v="31"/>
    <n v="2148"/>
    <x v="3"/>
    <x v="1"/>
    <x v="2"/>
    <n v="14.76"/>
    <n v="4"/>
    <n v="0"/>
    <n v="6.9371999999999998"/>
  </r>
  <r>
    <s v="Standard Class"/>
    <x v="0"/>
    <s v="United States"/>
    <s v="San Jose"/>
    <x v="1"/>
    <n v="95123"/>
    <x v="1"/>
    <x v="1"/>
    <x v="4"/>
    <n v="205.92"/>
    <n v="4"/>
    <n v="0"/>
    <n v="2.0592000000000001"/>
  </r>
  <r>
    <s v="Standard Class"/>
    <x v="0"/>
    <s v="United States"/>
    <s v="San Jose"/>
    <x v="1"/>
    <n v="95123"/>
    <x v="1"/>
    <x v="0"/>
    <x v="0"/>
    <n v="102.833"/>
    <n v="1"/>
    <n v="0.15"/>
    <n v="-6.0490000000000004"/>
  </r>
  <r>
    <s v="Standard Class"/>
    <x v="0"/>
    <s v="United States"/>
    <s v="Phoenix"/>
    <x v="16"/>
    <n v="85023"/>
    <x v="1"/>
    <x v="1"/>
    <x v="6"/>
    <n v="2.3039999999999998"/>
    <n v="1"/>
    <n v="0.2"/>
    <n v="0.25919999999999999"/>
  </r>
  <r>
    <s v="Standard Class"/>
    <x v="0"/>
    <s v="United States"/>
    <s v="Phoenix"/>
    <x v="16"/>
    <n v="85023"/>
    <x v="1"/>
    <x v="2"/>
    <x v="7"/>
    <n v="1879.96"/>
    <n v="5"/>
    <n v="0.2"/>
    <n v="211.49549999999999"/>
  </r>
  <r>
    <s v="Standard Class"/>
    <x v="0"/>
    <s v="United States"/>
    <s v="Phoenix"/>
    <x v="16"/>
    <n v="85023"/>
    <x v="1"/>
    <x v="1"/>
    <x v="10"/>
    <n v="313.024"/>
    <n v="8"/>
    <n v="0.2"/>
    <n v="105.6456"/>
  </r>
  <r>
    <s v="Standard Class"/>
    <x v="0"/>
    <s v="United States"/>
    <s v="Phoenix"/>
    <x v="16"/>
    <n v="85023"/>
    <x v="1"/>
    <x v="1"/>
    <x v="2"/>
    <n v="5.04"/>
    <n v="2"/>
    <n v="0.2"/>
    <n v="1.764"/>
  </r>
  <r>
    <s v="Standard Class"/>
    <x v="0"/>
    <s v="United States"/>
    <s v="Henderson"/>
    <x v="0"/>
    <n v="42420"/>
    <x v="0"/>
    <x v="0"/>
    <x v="5"/>
    <n v="821.88"/>
    <n v="6"/>
    <n v="0"/>
    <n v="213.68879999999999"/>
  </r>
  <r>
    <s v="Standard Class"/>
    <x v="0"/>
    <s v="United States"/>
    <s v="Henderson"/>
    <x v="0"/>
    <n v="42420"/>
    <x v="0"/>
    <x v="1"/>
    <x v="8"/>
    <n v="21.96"/>
    <n v="2"/>
    <n v="0"/>
    <n v="10.760400000000001"/>
  </r>
  <r>
    <s v="Standard Class"/>
    <x v="2"/>
    <s v="United States"/>
    <s v="Columbia"/>
    <x v="20"/>
    <n v="29203"/>
    <x v="0"/>
    <x v="1"/>
    <x v="10"/>
    <n v="25.92"/>
    <n v="4"/>
    <n v="0"/>
    <n v="12.441599999999999"/>
  </r>
  <r>
    <s v="Standard Class"/>
    <x v="0"/>
    <s v="United States"/>
    <s v="Tallahassee"/>
    <x v="2"/>
    <n v="32303"/>
    <x v="0"/>
    <x v="2"/>
    <x v="7"/>
    <n v="705.54399999999998"/>
    <n v="7"/>
    <n v="0.2"/>
    <n v="70.554400000000001"/>
  </r>
  <r>
    <s v="Standard Class"/>
    <x v="0"/>
    <s v="United States"/>
    <s v="New York City"/>
    <x v="15"/>
    <n v="10035"/>
    <x v="3"/>
    <x v="2"/>
    <x v="11"/>
    <n v="50"/>
    <n v="2"/>
    <n v="0"/>
    <n v="12"/>
  </r>
  <r>
    <s v="Standard Class"/>
    <x v="1"/>
    <s v="United States"/>
    <s v="Houston"/>
    <x v="5"/>
    <n v="77070"/>
    <x v="2"/>
    <x v="0"/>
    <x v="5"/>
    <n v="51.712000000000003"/>
    <n v="8"/>
    <n v="0.6"/>
    <n v="-32.32"/>
  </r>
  <r>
    <s v="Standard Class"/>
    <x v="1"/>
    <s v="United States"/>
    <s v="Coral Springs"/>
    <x v="2"/>
    <n v="33065"/>
    <x v="0"/>
    <x v="1"/>
    <x v="9"/>
    <n v="6.992"/>
    <n v="2"/>
    <n v="0.2"/>
    <n v="0.52439999999999998"/>
  </r>
  <r>
    <s v="Standard Class"/>
    <x v="0"/>
    <s v="United States"/>
    <s v="Orem"/>
    <x v="7"/>
    <n v="84057"/>
    <x v="1"/>
    <x v="0"/>
    <x v="0"/>
    <n v="1406.86"/>
    <n v="7"/>
    <n v="0"/>
    <n v="140.68600000000001"/>
  </r>
  <r>
    <s v="Standard Class"/>
    <x v="0"/>
    <s v="United States"/>
    <s v="Orem"/>
    <x v="7"/>
    <n v="84057"/>
    <x v="1"/>
    <x v="1"/>
    <x v="2"/>
    <n v="15.75"/>
    <n v="5"/>
    <n v="0"/>
    <n v="7.56"/>
  </r>
  <r>
    <s v="Standard Class"/>
    <x v="0"/>
    <s v="United States"/>
    <s v="Orem"/>
    <x v="7"/>
    <n v="84057"/>
    <x v="1"/>
    <x v="1"/>
    <x v="4"/>
    <n v="323.10000000000002"/>
    <n v="2"/>
    <n v="0"/>
    <n v="61.389000000000003"/>
  </r>
  <r>
    <s v="Standard Class"/>
    <x v="0"/>
    <s v="United States"/>
    <s v="Nashville"/>
    <x v="18"/>
    <n v="37211"/>
    <x v="0"/>
    <x v="1"/>
    <x v="2"/>
    <n v="9.2159999999999993"/>
    <n v="4"/>
    <n v="0.2"/>
    <n v="3.3408000000000002"/>
  </r>
  <r>
    <s v="Standard Class"/>
    <x v="0"/>
    <s v="United States"/>
    <s v="Nashville"/>
    <x v="18"/>
    <n v="37211"/>
    <x v="0"/>
    <x v="1"/>
    <x v="10"/>
    <n v="10.368"/>
    <n v="2"/>
    <n v="0.2"/>
    <n v="3.6288"/>
  </r>
  <r>
    <s v="Second Class"/>
    <x v="1"/>
    <s v="United States"/>
    <s v="New York City"/>
    <x v="15"/>
    <n v="10009"/>
    <x v="3"/>
    <x v="2"/>
    <x v="11"/>
    <n v="15.02"/>
    <n v="1"/>
    <n v="0"/>
    <n v="2.7035999999999998"/>
  </r>
  <r>
    <s v="Second Class"/>
    <x v="1"/>
    <s v="United States"/>
    <s v="New York City"/>
    <x v="15"/>
    <n v="10009"/>
    <x v="3"/>
    <x v="1"/>
    <x v="4"/>
    <n v="33.82"/>
    <n v="2"/>
    <n v="0"/>
    <n v="9.1313999999999993"/>
  </r>
  <r>
    <s v="First Class"/>
    <x v="0"/>
    <s v="United States"/>
    <s v="Bowling Green"/>
    <x v="0"/>
    <n v="42104"/>
    <x v="0"/>
    <x v="2"/>
    <x v="11"/>
    <n v="71"/>
    <n v="4"/>
    <n v="0"/>
    <n v="27.69"/>
  </r>
  <r>
    <s v="Second Class"/>
    <x v="0"/>
    <s v="United States"/>
    <s v="Bellingham"/>
    <x v="4"/>
    <n v="98226"/>
    <x v="1"/>
    <x v="1"/>
    <x v="8"/>
    <n v="25.12"/>
    <n v="5"/>
    <n v="0.2"/>
    <n v="7.85"/>
  </r>
  <r>
    <s v="Second Class"/>
    <x v="0"/>
    <s v="United States"/>
    <s v="Bellingham"/>
    <x v="4"/>
    <n v="98226"/>
    <x v="1"/>
    <x v="0"/>
    <x v="3"/>
    <n v="2665.62"/>
    <n v="9"/>
    <n v="0"/>
    <n v="239.9058"/>
  </r>
  <r>
    <s v="Standard Class"/>
    <x v="1"/>
    <s v="United States"/>
    <s v="New York City"/>
    <x v="15"/>
    <n v="10011"/>
    <x v="3"/>
    <x v="1"/>
    <x v="4"/>
    <n v="478.08"/>
    <n v="8"/>
    <n v="0"/>
    <n v="133.86240000000001"/>
  </r>
  <r>
    <s v="Same Day"/>
    <x v="1"/>
    <s v="United States"/>
    <s v="Newark"/>
    <x v="24"/>
    <n v="43055"/>
    <x v="3"/>
    <x v="2"/>
    <x v="7"/>
    <n v="164.38800000000001"/>
    <n v="2"/>
    <n v="0.4"/>
    <n v="-35.617400000000004"/>
  </r>
  <r>
    <s v="Same Day"/>
    <x v="1"/>
    <s v="United States"/>
    <s v="Newark"/>
    <x v="24"/>
    <n v="43055"/>
    <x v="3"/>
    <x v="1"/>
    <x v="6"/>
    <n v="13.247999999999999"/>
    <n v="4"/>
    <n v="0.2"/>
    <n v="3.6432000000000002"/>
  </r>
  <r>
    <s v="Standard Class"/>
    <x v="2"/>
    <s v="United States"/>
    <s v="Woodstock"/>
    <x v="10"/>
    <n v="60098"/>
    <x v="2"/>
    <x v="1"/>
    <x v="6"/>
    <n v="2.9119999999999999"/>
    <n v="2"/>
    <n v="0.2"/>
    <n v="0.91"/>
  </r>
  <r>
    <s v="Second Class"/>
    <x v="0"/>
    <s v="United States"/>
    <s v="Carrollton"/>
    <x v="5"/>
    <n v="75007"/>
    <x v="2"/>
    <x v="2"/>
    <x v="11"/>
    <n v="1399.944"/>
    <n v="7"/>
    <n v="0.2"/>
    <n v="52.497900000000001"/>
  </r>
  <r>
    <s v="Standard Class"/>
    <x v="2"/>
    <s v="United States"/>
    <s v="Lafayette"/>
    <x v="14"/>
    <n v="47905"/>
    <x v="2"/>
    <x v="0"/>
    <x v="5"/>
    <n v="526.45000000000005"/>
    <n v="5"/>
    <n v="0"/>
    <n v="31.587"/>
  </r>
  <r>
    <s v="Standard Class"/>
    <x v="1"/>
    <s v="United States"/>
    <s v="Columbus"/>
    <x v="32"/>
    <n v="31907"/>
    <x v="0"/>
    <x v="1"/>
    <x v="12"/>
    <n v="16.23"/>
    <n v="3"/>
    <n v="0"/>
    <n v="7.9527000000000001"/>
  </r>
  <r>
    <s v="Standard Class"/>
    <x v="1"/>
    <s v="United States"/>
    <s v="Columbus"/>
    <x v="32"/>
    <n v="31907"/>
    <x v="0"/>
    <x v="1"/>
    <x v="8"/>
    <n v="319.89999999999998"/>
    <n v="5"/>
    <n v="0"/>
    <n v="156.751"/>
  </r>
  <r>
    <s v="Standard Class"/>
    <x v="1"/>
    <s v="United States"/>
    <s v="Columbus"/>
    <x v="32"/>
    <n v="31907"/>
    <x v="0"/>
    <x v="1"/>
    <x v="12"/>
    <n v="11.36"/>
    <n v="2"/>
    <n v="0"/>
    <n v="5.3391999999999999"/>
  </r>
  <r>
    <s v="Standard Class"/>
    <x v="1"/>
    <s v="United States"/>
    <s v="Columbus"/>
    <x v="32"/>
    <n v="31907"/>
    <x v="0"/>
    <x v="1"/>
    <x v="9"/>
    <n v="675.12"/>
    <n v="3"/>
    <n v="0"/>
    <n v="290.30160000000001"/>
  </r>
  <r>
    <s v="Standard Class"/>
    <x v="2"/>
    <s v="United States"/>
    <s v="Alexandria"/>
    <x v="17"/>
    <n v="22304"/>
    <x v="0"/>
    <x v="0"/>
    <x v="5"/>
    <n v="62.82"/>
    <n v="3"/>
    <n v="0"/>
    <n v="30.7818"/>
  </r>
  <r>
    <s v="Standard Class"/>
    <x v="2"/>
    <s v="United States"/>
    <s v="Alexandria"/>
    <x v="17"/>
    <n v="22304"/>
    <x v="0"/>
    <x v="1"/>
    <x v="4"/>
    <n v="489.92"/>
    <n v="8"/>
    <n v="0"/>
    <n v="0"/>
  </r>
  <r>
    <s v="Standard Class"/>
    <x v="2"/>
    <s v="United States"/>
    <s v="Alexandria"/>
    <x v="17"/>
    <n v="22304"/>
    <x v="0"/>
    <x v="1"/>
    <x v="10"/>
    <n v="19.440000000000001"/>
    <n v="3"/>
    <n v="0"/>
    <n v="9.3312000000000008"/>
  </r>
  <r>
    <s v="Standard Class"/>
    <x v="2"/>
    <s v="United States"/>
    <s v="Alexandria"/>
    <x v="17"/>
    <n v="22304"/>
    <x v="0"/>
    <x v="1"/>
    <x v="10"/>
    <n v="16.68"/>
    <n v="2"/>
    <n v="0"/>
    <n v="8.34"/>
  </r>
  <r>
    <s v="Standard Class"/>
    <x v="2"/>
    <s v="United States"/>
    <s v="Alexandria"/>
    <x v="17"/>
    <n v="22304"/>
    <x v="0"/>
    <x v="2"/>
    <x v="7"/>
    <n v="155.35"/>
    <n v="13"/>
    <n v="0"/>
    <n v="0"/>
  </r>
  <r>
    <s v="Standard Class"/>
    <x v="2"/>
    <s v="United States"/>
    <s v="Alexandria"/>
    <x v="17"/>
    <n v="22304"/>
    <x v="0"/>
    <x v="0"/>
    <x v="5"/>
    <n v="12.42"/>
    <n v="3"/>
    <n v="0"/>
    <n v="4.4711999999999996"/>
  </r>
  <r>
    <s v="Standard Class"/>
    <x v="2"/>
    <s v="United States"/>
    <s v="Alexandria"/>
    <x v="17"/>
    <n v="22304"/>
    <x v="0"/>
    <x v="2"/>
    <x v="7"/>
    <n v="187.98"/>
    <n v="2"/>
    <n v="0"/>
    <n v="52.634399999999999"/>
  </r>
  <r>
    <s v="Standard Class"/>
    <x v="1"/>
    <s v="United States"/>
    <s v="Haltom City"/>
    <x v="5"/>
    <n v="76117"/>
    <x v="2"/>
    <x v="1"/>
    <x v="12"/>
    <n v="6.6079999999999997"/>
    <n v="2"/>
    <n v="0.2"/>
    <n v="2.1476000000000002"/>
  </r>
  <r>
    <s v="Standard Class"/>
    <x v="0"/>
    <s v="United States"/>
    <s v="New York City"/>
    <x v="15"/>
    <n v="10024"/>
    <x v="3"/>
    <x v="1"/>
    <x v="4"/>
    <n v="248.57"/>
    <n v="7"/>
    <n v="0"/>
    <n v="67.113900000000001"/>
  </r>
  <r>
    <s v="Standard Class"/>
    <x v="0"/>
    <s v="United States"/>
    <s v="New York City"/>
    <x v="15"/>
    <n v="10024"/>
    <x v="3"/>
    <x v="0"/>
    <x v="5"/>
    <n v="22.23"/>
    <n v="1"/>
    <n v="0"/>
    <n v="9.7812000000000001"/>
  </r>
  <r>
    <s v="Standard Class"/>
    <x v="2"/>
    <s v="United States"/>
    <s v="Los Angeles"/>
    <x v="1"/>
    <n v="90004"/>
    <x v="1"/>
    <x v="1"/>
    <x v="4"/>
    <n v="5.98"/>
    <n v="1"/>
    <n v="0"/>
    <n v="1.0165999999999999"/>
  </r>
  <r>
    <s v="Standard Class"/>
    <x v="2"/>
    <s v="United States"/>
    <s v="Los Angeles"/>
    <x v="1"/>
    <n v="90004"/>
    <x v="1"/>
    <x v="2"/>
    <x v="7"/>
    <n v="246.16800000000001"/>
    <n v="3"/>
    <n v="0.2"/>
    <n v="21.5397"/>
  </r>
  <r>
    <s v="Standard Class"/>
    <x v="0"/>
    <s v="United States"/>
    <s v="Wheeling"/>
    <x v="10"/>
    <n v="60090"/>
    <x v="2"/>
    <x v="0"/>
    <x v="5"/>
    <n v="14.135999999999999"/>
    <n v="2"/>
    <n v="0.6"/>
    <n v="-7.7747999999999999"/>
  </r>
  <r>
    <s v="Standard Class"/>
    <x v="0"/>
    <s v="United States"/>
    <s v="Wheeling"/>
    <x v="10"/>
    <n v="60090"/>
    <x v="2"/>
    <x v="0"/>
    <x v="3"/>
    <n v="601.47"/>
    <n v="3"/>
    <n v="0.5"/>
    <n v="-300.73500000000001"/>
  </r>
  <r>
    <s v="Second Class"/>
    <x v="1"/>
    <s v="United States"/>
    <s v="Summerville"/>
    <x v="20"/>
    <n v="29483"/>
    <x v="0"/>
    <x v="2"/>
    <x v="7"/>
    <n v="79.099999999999994"/>
    <n v="2"/>
    <n v="0"/>
    <n v="39.549999999999997"/>
  </r>
  <r>
    <s v="Second Class"/>
    <x v="1"/>
    <s v="United States"/>
    <s v="Summerville"/>
    <x v="20"/>
    <n v="29483"/>
    <x v="0"/>
    <x v="1"/>
    <x v="8"/>
    <n v="327.84"/>
    <n v="8"/>
    <n v="0"/>
    <n v="157.36320000000001"/>
  </r>
  <r>
    <s v="Standard Class"/>
    <x v="1"/>
    <s v="United States"/>
    <s v="Columbus"/>
    <x v="14"/>
    <n v="47201"/>
    <x v="2"/>
    <x v="1"/>
    <x v="12"/>
    <n v="180.96"/>
    <n v="2"/>
    <n v="0"/>
    <n v="81.432000000000002"/>
  </r>
  <r>
    <s v="Standard Class"/>
    <x v="1"/>
    <s v="United States"/>
    <s v="Columbus"/>
    <x v="14"/>
    <n v="47201"/>
    <x v="2"/>
    <x v="1"/>
    <x v="8"/>
    <n v="914.97"/>
    <n v="3"/>
    <n v="0"/>
    <n v="411.73649999999998"/>
  </r>
  <r>
    <s v="Standard Class"/>
    <x v="1"/>
    <s v="United States"/>
    <s v="Columbus"/>
    <x v="14"/>
    <n v="47201"/>
    <x v="2"/>
    <x v="2"/>
    <x v="7"/>
    <n v="587.97"/>
    <n v="3"/>
    <n v="0"/>
    <n v="158.75190000000001"/>
  </r>
  <r>
    <s v="Standard Class"/>
    <x v="1"/>
    <s v="United States"/>
    <s v="Columbus"/>
    <x v="14"/>
    <n v="47201"/>
    <x v="2"/>
    <x v="1"/>
    <x v="4"/>
    <n v="530.34"/>
    <n v="2"/>
    <n v="0"/>
    <n v="95.461200000000005"/>
  </r>
  <r>
    <s v="Standard Class"/>
    <x v="1"/>
    <s v="United States"/>
    <s v="Columbus"/>
    <x v="14"/>
    <n v="47201"/>
    <x v="2"/>
    <x v="1"/>
    <x v="10"/>
    <n v="14.94"/>
    <n v="3"/>
    <n v="0"/>
    <n v="7.3205999999999998"/>
  </r>
  <r>
    <s v="Standard Class"/>
    <x v="0"/>
    <s v="United States"/>
    <s v="New York City"/>
    <x v="15"/>
    <n v="10024"/>
    <x v="3"/>
    <x v="1"/>
    <x v="9"/>
    <n v="121.94"/>
    <n v="2"/>
    <n v="0"/>
    <n v="35.3626"/>
  </r>
  <r>
    <s v="Standard Class"/>
    <x v="0"/>
    <s v="United States"/>
    <s v="New York City"/>
    <x v="15"/>
    <n v="10024"/>
    <x v="3"/>
    <x v="1"/>
    <x v="14"/>
    <n v="122.71"/>
    <n v="7"/>
    <n v="0"/>
    <n v="36.813000000000002"/>
  </r>
  <r>
    <s v="Same Day"/>
    <x v="0"/>
    <s v="United States"/>
    <s v="New York City"/>
    <x v="15"/>
    <n v="10035"/>
    <x v="3"/>
    <x v="1"/>
    <x v="10"/>
    <n v="14.94"/>
    <n v="3"/>
    <n v="0"/>
    <n v="7.0217999999999998"/>
  </r>
  <r>
    <s v="Same Day"/>
    <x v="0"/>
    <s v="United States"/>
    <s v="New York City"/>
    <x v="15"/>
    <n v="10035"/>
    <x v="3"/>
    <x v="2"/>
    <x v="15"/>
    <n v="1349.85"/>
    <n v="3"/>
    <n v="0"/>
    <n v="364.45949999999999"/>
  </r>
  <r>
    <s v="Same Day"/>
    <x v="0"/>
    <s v="United States"/>
    <s v="New York City"/>
    <x v="15"/>
    <n v="10035"/>
    <x v="3"/>
    <x v="0"/>
    <x v="0"/>
    <n v="136.78399999999999"/>
    <n v="1"/>
    <n v="0.2"/>
    <n v="5.1294000000000004"/>
  </r>
  <r>
    <s v="Same Day"/>
    <x v="0"/>
    <s v="United States"/>
    <s v="New York City"/>
    <x v="15"/>
    <n v="10035"/>
    <x v="3"/>
    <x v="0"/>
    <x v="5"/>
    <n v="61.12"/>
    <n v="4"/>
    <n v="0"/>
    <n v="20.780799999999999"/>
  </r>
  <r>
    <s v="Standard Class"/>
    <x v="1"/>
    <s v="United States"/>
    <s v="Jacksonville"/>
    <x v="2"/>
    <n v="32216"/>
    <x v="0"/>
    <x v="1"/>
    <x v="8"/>
    <n v="1.167"/>
    <n v="1"/>
    <n v="0.7"/>
    <n v="-0.85580000000000001"/>
  </r>
  <r>
    <s v="Standard Class"/>
    <x v="2"/>
    <s v="United States"/>
    <s v="San Diego"/>
    <x v="1"/>
    <n v="92024"/>
    <x v="1"/>
    <x v="1"/>
    <x v="6"/>
    <n v="16.989999999999998"/>
    <n v="1"/>
    <n v="0"/>
    <n v="4.9271000000000003"/>
  </r>
  <r>
    <s v="Standard Class"/>
    <x v="1"/>
    <s v="United States"/>
    <s v="Arlington"/>
    <x v="5"/>
    <n v="76017"/>
    <x v="2"/>
    <x v="2"/>
    <x v="11"/>
    <n v="24.672000000000001"/>
    <n v="3"/>
    <n v="0.2"/>
    <n v="0"/>
  </r>
  <r>
    <s v="Standard Class"/>
    <x v="1"/>
    <s v="United States"/>
    <s v="Arlington"/>
    <x v="5"/>
    <n v="76017"/>
    <x v="2"/>
    <x v="1"/>
    <x v="2"/>
    <n v="2.52"/>
    <n v="1"/>
    <n v="0.2"/>
    <n v="0.88200000000000001"/>
  </r>
  <r>
    <s v="Standard Class"/>
    <x v="1"/>
    <s v="United States"/>
    <s v="Arlington"/>
    <x v="5"/>
    <n v="76017"/>
    <x v="2"/>
    <x v="0"/>
    <x v="3"/>
    <n v="1218.7349999999999"/>
    <n v="5"/>
    <n v="0.3"/>
    <n v="-121.87350000000001"/>
  </r>
  <r>
    <s v="Standard Class"/>
    <x v="1"/>
    <s v="United States"/>
    <s v="Arlington"/>
    <x v="5"/>
    <n v="76017"/>
    <x v="2"/>
    <x v="1"/>
    <x v="2"/>
    <n v="5.9039999999999999"/>
    <n v="2"/>
    <n v="0.2"/>
    <n v="1.9925999999999999"/>
  </r>
  <r>
    <s v="Standard Class"/>
    <x v="1"/>
    <s v="United States"/>
    <s v="Arlington"/>
    <x v="5"/>
    <n v="76017"/>
    <x v="2"/>
    <x v="1"/>
    <x v="10"/>
    <n v="15.696"/>
    <n v="3"/>
    <n v="0.2"/>
    <n v="5.1012000000000004"/>
  </r>
  <r>
    <s v="Standard Class"/>
    <x v="1"/>
    <s v="United States"/>
    <s v="Arlington"/>
    <x v="5"/>
    <n v="76017"/>
    <x v="2"/>
    <x v="0"/>
    <x v="5"/>
    <n v="6.0960000000000001"/>
    <n v="3"/>
    <n v="0.6"/>
    <n v="-3.9624000000000001"/>
  </r>
  <r>
    <s v="Standard Class"/>
    <x v="1"/>
    <s v="United States"/>
    <s v="Los Angeles"/>
    <x v="1"/>
    <n v="90045"/>
    <x v="1"/>
    <x v="0"/>
    <x v="1"/>
    <n v="41.567999999999998"/>
    <n v="2"/>
    <n v="0.2"/>
    <n v="2.5979999999999999"/>
  </r>
  <r>
    <s v="Standard Class"/>
    <x v="1"/>
    <s v="United States"/>
    <s v="Los Angeles"/>
    <x v="1"/>
    <n v="90049"/>
    <x v="1"/>
    <x v="0"/>
    <x v="1"/>
    <n v="230.28"/>
    <n v="3"/>
    <n v="0.2"/>
    <n v="23.027999999999999"/>
  </r>
  <r>
    <s v="Standard Class"/>
    <x v="1"/>
    <s v="United States"/>
    <s v="Los Angeles"/>
    <x v="1"/>
    <n v="90049"/>
    <x v="1"/>
    <x v="1"/>
    <x v="8"/>
    <n v="18.288"/>
    <n v="6"/>
    <n v="0.2"/>
    <n v="5.7149999999999999"/>
  </r>
  <r>
    <s v="Standard Class"/>
    <x v="0"/>
    <s v="United States"/>
    <s v="San Francisco"/>
    <x v="1"/>
    <n v="94110"/>
    <x v="1"/>
    <x v="1"/>
    <x v="2"/>
    <n v="5.78"/>
    <n v="2"/>
    <n v="0"/>
    <n v="2.7166000000000001"/>
  </r>
  <r>
    <s v="Standard Class"/>
    <x v="0"/>
    <s v="United States"/>
    <s v="San Francisco"/>
    <x v="1"/>
    <n v="94110"/>
    <x v="1"/>
    <x v="1"/>
    <x v="8"/>
    <n v="121.68"/>
    <n v="13"/>
    <n v="0.2"/>
    <n v="38.024999999999999"/>
  </r>
  <r>
    <s v="Standard Class"/>
    <x v="1"/>
    <s v="United States"/>
    <s v="Carlsbad"/>
    <x v="27"/>
    <n v="88220"/>
    <x v="1"/>
    <x v="1"/>
    <x v="6"/>
    <n v="4.17"/>
    <n v="3"/>
    <n v="0"/>
    <n v="1.0842000000000001"/>
  </r>
  <r>
    <s v="Standard Class"/>
    <x v="1"/>
    <s v="United States"/>
    <s v="Carlsbad"/>
    <x v="27"/>
    <n v="88220"/>
    <x v="1"/>
    <x v="2"/>
    <x v="7"/>
    <n v="67.040000000000006"/>
    <n v="4"/>
    <n v="0.2"/>
    <n v="6.7039999999999997"/>
  </r>
  <r>
    <s v="Standard Class"/>
    <x v="1"/>
    <s v="United States"/>
    <s v="Carlsbad"/>
    <x v="27"/>
    <n v="88220"/>
    <x v="1"/>
    <x v="1"/>
    <x v="4"/>
    <n v="37.32"/>
    <n v="3"/>
    <n v="0"/>
    <n v="10.4496"/>
  </r>
  <r>
    <s v="Standard Class"/>
    <x v="1"/>
    <s v="United States"/>
    <s v="Carlsbad"/>
    <x v="27"/>
    <n v="88220"/>
    <x v="1"/>
    <x v="1"/>
    <x v="2"/>
    <n v="18.45"/>
    <n v="5"/>
    <n v="0"/>
    <n v="8.6715"/>
  </r>
  <r>
    <s v="Second Class"/>
    <x v="1"/>
    <s v="United States"/>
    <s v="Saint Louis"/>
    <x v="25"/>
    <n v="63116"/>
    <x v="2"/>
    <x v="1"/>
    <x v="10"/>
    <n v="25.92"/>
    <n v="4"/>
    <n v="0"/>
    <n v="12.441599999999999"/>
  </r>
  <r>
    <s v="First Class"/>
    <x v="2"/>
    <s v="United States"/>
    <s v="New York City"/>
    <x v="15"/>
    <n v="10024"/>
    <x v="3"/>
    <x v="2"/>
    <x v="16"/>
    <n v="11199.968000000001"/>
    <n v="4"/>
    <n v="0.2"/>
    <n v="3919.9888000000001"/>
  </r>
  <r>
    <s v="First Class"/>
    <x v="2"/>
    <s v="United States"/>
    <s v="New York City"/>
    <x v="15"/>
    <n v="10024"/>
    <x v="3"/>
    <x v="2"/>
    <x v="7"/>
    <n v="2399.6"/>
    <n v="8"/>
    <n v="0"/>
    <n v="647.89200000000005"/>
  </r>
  <r>
    <s v="First Class"/>
    <x v="2"/>
    <s v="United States"/>
    <s v="New York City"/>
    <x v="15"/>
    <n v="10024"/>
    <x v="3"/>
    <x v="1"/>
    <x v="12"/>
    <n v="63.9"/>
    <n v="5"/>
    <n v="0"/>
    <n v="28.754999999999999"/>
  </r>
  <r>
    <s v="First Class"/>
    <x v="2"/>
    <s v="United States"/>
    <s v="New York City"/>
    <x v="15"/>
    <n v="10024"/>
    <x v="3"/>
    <x v="2"/>
    <x v="7"/>
    <n v="52.99"/>
    <n v="1"/>
    <n v="0"/>
    <n v="0.52990000000000004"/>
  </r>
  <r>
    <s v="First Class"/>
    <x v="1"/>
    <s v="United States"/>
    <s v="Springfield"/>
    <x v="24"/>
    <n v="45503"/>
    <x v="3"/>
    <x v="2"/>
    <x v="11"/>
    <n v="60.863999999999997"/>
    <n v="4"/>
    <n v="0.2"/>
    <n v="9.1295999999999999"/>
  </r>
  <r>
    <s v="First Class"/>
    <x v="1"/>
    <s v="United States"/>
    <s v="Springfield"/>
    <x v="24"/>
    <n v="45503"/>
    <x v="3"/>
    <x v="2"/>
    <x v="15"/>
    <n v="652.995"/>
    <n v="7"/>
    <n v="0.7"/>
    <n v="-935.95950000000005"/>
  </r>
  <r>
    <s v="First Class"/>
    <x v="1"/>
    <s v="United States"/>
    <s v="Springfield"/>
    <x v="24"/>
    <n v="45503"/>
    <x v="3"/>
    <x v="1"/>
    <x v="8"/>
    <n v="11.22"/>
    <n v="10"/>
    <n v="0.7"/>
    <n v="-7.48"/>
  </r>
  <r>
    <s v="Standard Class"/>
    <x v="0"/>
    <s v="United States"/>
    <s v="Tulsa"/>
    <x v="26"/>
    <n v="74133"/>
    <x v="2"/>
    <x v="1"/>
    <x v="10"/>
    <n v="14.94"/>
    <n v="3"/>
    <n v="0"/>
    <n v="7.0217999999999998"/>
  </r>
  <r>
    <s v="Standard Class"/>
    <x v="0"/>
    <s v="United States"/>
    <s v="Seattle"/>
    <x v="4"/>
    <n v="98103"/>
    <x v="1"/>
    <x v="0"/>
    <x v="5"/>
    <n v="39.96"/>
    <n v="2"/>
    <n v="0"/>
    <n v="17.1828"/>
  </r>
  <r>
    <s v="Standard Class"/>
    <x v="0"/>
    <s v="United States"/>
    <s v="Seattle"/>
    <x v="4"/>
    <n v="98103"/>
    <x v="1"/>
    <x v="0"/>
    <x v="1"/>
    <n v="42.624000000000002"/>
    <n v="2"/>
    <n v="0.2"/>
    <n v="4.2624000000000004"/>
  </r>
  <r>
    <s v="Standard Class"/>
    <x v="0"/>
    <s v="United States"/>
    <s v="Seattle"/>
    <x v="4"/>
    <n v="98103"/>
    <x v="1"/>
    <x v="0"/>
    <x v="1"/>
    <n v="220.96"/>
    <n v="1"/>
    <n v="0.2"/>
    <n v="24.858000000000001"/>
  </r>
  <r>
    <s v="Second Class"/>
    <x v="1"/>
    <s v="United States"/>
    <s v="Fayetteville"/>
    <x v="3"/>
    <n v="28314"/>
    <x v="0"/>
    <x v="0"/>
    <x v="5"/>
    <n v="4.9279999999999999"/>
    <n v="2"/>
    <n v="0.2"/>
    <n v="0.73919999999999997"/>
  </r>
  <r>
    <s v="Second Class"/>
    <x v="1"/>
    <s v="United States"/>
    <s v="Fayetteville"/>
    <x v="3"/>
    <n v="28314"/>
    <x v="0"/>
    <x v="1"/>
    <x v="8"/>
    <n v="7.23"/>
    <n v="5"/>
    <n v="0.7"/>
    <n v="-5.7839999999999998"/>
  </r>
  <r>
    <s v="Standard Class"/>
    <x v="1"/>
    <s v="United States"/>
    <s v="Los Angeles"/>
    <x v="1"/>
    <n v="90045"/>
    <x v="1"/>
    <x v="1"/>
    <x v="4"/>
    <n v="323.10000000000002"/>
    <n v="2"/>
    <n v="0"/>
    <n v="61.389000000000003"/>
  </r>
  <r>
    <s v="Standard Class"/>
    <x v="0"/>
    <s v="United States"/>
    <s v="New York City"/>
    <x v="15"/>
    <n v="10035"/>
    <x v="3"/>
    <x v="1"/>
    <x v="10"/>
    <n v="19.04"/>
    <n v="4"/>
    <n v="0"/>
    <n v="9.3295999999999992"/>
  </r>
  <r>
    <s v="Standard Class"/>
    <x v="0"/>
    <s v="United States"/>
    <s v="New York City"/>
    <x v="15"/>
    <n v="10035"/>
    <x v="3"/>
    <x v="1"/>
    <x v="8"/>
    <n v="13.128"/>
    <n v="3"/>
    <n v="0.2"/>
    <n v="4.2666000000000004"/>
  </r>
  <r>
    <s v="Standard Class"/>
    <x v="0"/>
    <s v="United States"/>
    <s v="New York City"/>
    <x v="15"/>
    <n v="10035"/>
    <x v="3"/>
    <x v="1"/>
    <x v="6"/>
    <n v="64.14"/>
    <n v="3"/>
    <n v="0"/>
    <n v="16.676400000000001"/>
  </r>
  <r>
    <s v="Standard Class"/>
    <x v="0"/>
    <s v="United States"/>
    <s v="New York City"/>
    <x v="15"/>
    <n v="10035"/>
    <x v="3"/>
    <x v="0"/>
    <x v="1"/>
    <n v="858.24"/>
    <n v="4"/>
    <n v="0.1"/>
    <n v="143.04"/>
  </r>
  <r>
    <s v="Standard Class"/>
    <x v="0"/>
    <s v="United States"/>
    <s v="Hot Springs"/>
    <x v="36"/>
    <n v="71901"/>
    <x v="0"/>
    <x v="2"/>
    <x v="11"/>
    <n v="29.99"/>
    <n v="1"/>
    <n v="0"/>
    <n v="2.9990000000000001"/>
  </r>
  <r>
    <s v="First Class"/>
    <x v="0"/>
    <s v="United States"/>
    <s v="Aurora"/>
    <x v="10"/>
    <n v="60505"/>
    <x v="2"/>
    <x v="1"/>
    <x v="10"/>
    <n v="186.048"/>
    <n v="6"/>
    <n v="0.2"/>
    <n v="67.442400000000006"/>
  </r>
  <r>
    <s v="Second Class"/>
    <x v="2"/>
    <s v="United States"/>
    <s v="Raleigh"/>
    <x v="3"/>
    <n v="27604"/>
    <x v="0"/>
    <x v="2"/>
    <x v="7"/>
    <n v="36.792000000000002"/>
    <n v="1"/>
    <n v="0.2"/>
    <n v="4.1391"/>
  </r>
  <r>
    <s v="Second Class"/>
    <x v="2"/>
    <s v="United States"/>
    <s v="Raleigh"/>
    <x v="3"/>
    <n v="27604"/>
    <x v="0"/>
    <x v="0"/>
    <x v="5"/>
    <n v="18.623999999999999"/>
    <n v="8"/>
    <n v="0.2"/>
    <n v="6.2855999999999996"/>
  </r>
  <r>
    <s v="Second Class"/>
    <x v="0"/>
    <s v="United States"/>
    <s v="Tulsa"/>
    <x v="26"/>
    <n v="74133"/>
    <x v="2"/>
    <x v="0"/>
    <x v="5"/>
    <n v="57.69"/>
    <n v="3"/>
    <n v="0"/>
    <n v="23.652899999999999"/>
  </r>
  <r>
    <s v="Second Class"/>
    <x v="0"/>
    <s v="United States"/>
    <s v="Tulsa"/>
    <x v="26"/>
    <n v="74133"/>
    <x v="2"/>
    <x v="1"/>
    <x v="8"/>
    <n v="42.81"/>
    <n v="3"/>
    <n v="0"/>
    <n v="20.120699999999999"/>
  </r>
  <r>
    <s v="Second Class"/>
    <x v="0"/>
    <s v="United States"/>
    <s v="Tulsa"/>
    <x v="26"/>
    <n v="74133"/>
    <x v="2"/>
    <x v="1"/>
    <x v="10"/>
    <n v="12.96"/>
    <n v="2"/>
    <n v="0"/>
    <n v="6.2207999999999997"/>
  </r>
  <r>
    <s v="Second Class"/>
    <x v="0"/>
    <s v="United States"/>
    <s v="Tulsa"/>
    <x v="26"/>
    <n v="74133"/>
    <x v="2"/>
    <x v="0"/>
    <x v="5"/>
    <n v="821.88"/>
    <n v="6"/>
    <n v="0"/>
    <n v="213.68879999999999"/>
  </r>
  <r>
    <s v="Second Class"/>
    <x v="0"/>
    <s v="United States"/>
    <s v="Tulsa"/>
    <x v="26"/>
    <n v="74133"/>
    <x v="2"/>
    <x v="2"/>
    <x v="7"/>
    <n v="104.85"/>
    <n v="3"/>
    <n v="0"/>
    <n v="28.3095"/>
  </r>
  <r>
    <s v="Standard Class"/>
    <x v="1"/>
    <s v="United States"/>
    <s v="Hesperia"/>
    <x v="1"/>
    <n v="92345"/>
    <x v="1"/>
    <x v="0"/>
    <x v="0"/>
    <n v="424.95749999999998"/>
    <n v="5"/>
    <n v="0.15"/>
    <n v="19.998000000000001"/>
  </r>
  <r>
    <s v="Second Class"/>
    <x v="1"/>
    <s v="United States"/>
    <s v="Provo"/>
    <x v="7"/>
    <n v="84604"/>
    <x v="1"/>
    <x v="1"/>
    <x v="8"/>
    <n v="10.776"/>
    <n v="3"/>
    <n v="0.2"/>
    <n v="3.5022000000000002"/>
  </r>
  <r>
    <s v="Second Class"/>
    <x v="1"/>
    <s v="United States"/>
    <s v="Provo"/>
    <x v="7"/>
    <n v="84604"/>
    <x v="1"/>
    <x v="1"/>
    <x v="8"/>
    <n v="11.784000000000001"/>
    <n v="3"/>
    <n v="0.2"/>
    <n v="4.2717000000000001"/>
  </r>
  <r>
    <s v="Second Class"/>
    <x v="1"/>
    <s v="United States"/>
    <s v="Provo"/>
    <x v="7"/>
    <n v="84604"/>
    <x v="1"/>
    <x v="1"/>
    <x v="10"/>
    <n v="164.88"/>
    <n v="3"/>
    <n v="0"/>
    <n v="80.791200000000003"/>
  </r>
  <r>
    <s v="Second Class"/>
    <x v="1"/>
    <s v="United States"/>
    <s v="Provo"/>
    <x v="7"/>
    <n v="84604"/>
    <x v="1"/>
    <x v="0"/>
    <x v="0"/>
    <n v="1292.94"/>
    <n v="3"/>
    <n v="0"/>
    <n v="77.576400000000007"/>
  </r>
  <r>
    <s v="Second Class"/>
    <x v="1"/>
    <s v="United States"/>
    <s v="Provo"/>
    <x v="7"/>
    <n v="84604"/>
    <x v="1"/>
    <x v="1"/>
    <x v="8"/>
    <n v="25.584"/>
    <n v="2"/>
    <n v="0.2"/>
    <n v="8.9543999999999997"/>
  </r>
  <r>
    <s v="Second Class"/>
    <x v="1"/>
    <s v="United States"/>
    <s v="Provo"/>
    <x v="7"/>
    <n v="84604"/>
    <x v="1"/>
    <x v="1"/>
    <x v="4"/>
    <n v="261.74"/>
    <n v="2"/>
    <n v="0"/>
    <n v="65.435000000000002"/>
  </r>
  <r>
    <s v="Second Class"/>
    <x v="1"/>
    <s v="United States"/>
    <s v="Provo"/>
    <x v="7"/>
    <n v="84604"/>
    <x v="1"/>
    <x v="1"/>
    <x v="2"/>
    <n v="14.4"/>
    <n v="5"/>
    <n v="0"/>
    <n v="7.056"/>
  </r>
  <r>
    <s v="Standard Class"/>
    <x v="0"/>
    <s v="United States"/>
    <s v="San Francisco"/>
    <x v="1"/>
    <n v="94110"/>
    <x v="1"/>
    <x v="1"/>
    <x v="12"/>
    <n v="10.86"/>
    <n v="3"/>
    <n v="0"/>
    <n v="5.1041999999999996"/>
  </r>
  <r>
    <s v="Standard Class"/>
    <x v="1"/>
    <s v="United States"/>
    <s v="Gilbert"/>
    <x v="16"/>
    <n v="85234"/>
    <x v="1"/>
    <x v="0"/>
    <x v="1"/>
    <n v="883.84"/>
    <n v="4"/>
    <n v="0.2"/>
    <n v="99.432000000000002"/>
  </r>
  <r>
    <s v="Standard Class"/>
    <x v="1"/>
    <s v="United States"/>
    <s v="New York City"/>
    <x v="15"/>
    <n v="10035"/>
    <x v="3"/>
    <x v="2"/>
    <x v="7"/>
    <n v="1979.89"/>
    <n v="11"/>
    <n v="0"/>
    <n v="494.97250000000003"/>
  </r>
  <r>
    <s v="Standard Class"/>
    <x v="1"/>
    <s v="United States"/>
    <s v="New York City"/>
    <x v="15"/>
    <n v="10035"/>
    <x v="3"/>
    <x v="1"/>
    <x v="12"/>
    <n v="79.959999999999994"/>
    <n v="2"/>
    <n v="0"/>
    <n v="35.981999999999999"/>
  </r>
  <r>
    <s v="First Class"/>
    <x v="2"/>
    <s v="United States"/>
    <s v="Springfield"/>
    <x v="25"/>
    <n v="65807"/>
    <x v="2"/>
    <x v="1"/>
    <x v="8"/>
    <n v="8.76"/>
    <n v="2"/>
    <n v="0"/>
    <n v="4.2047999999999996"/>
  </r>
  <r>
    <s v="First Class"/>
    <x v="0"/>
    <s v="United States"/>
    <s v="Memphis"/>
    <x v="18"/>
    <n v="38109"/>
    <x v="0"/>
    <x v="1"/>
    <x v="2"/>
    <n v="3.984"/>
    <n v="1"/>
    <n v="0.2"/>
    <n v="1.2948"/>
  </r>
  <r>
    <s v="First Class"/>
    <x v="0"/>
    <s v="United States"/>
    <s v="Memphis"/>
    <x v="18"/>
    <n v="38109"/>
    <x v="0"/>
    <x v="0"/>
    <x v="3"/>
    <n v="370.62"/>
    <n v="3"/>
    <n v="0.4"/>
    <n v="-142.071"/>
  </r>
  <r>
    <s v="First Class"/>
    <x v="0"/>
    <s v="United States"/>
    <s v="Memphis"/>
    <x v="18"/>
    <n v="38109"/>
    <x v="0"/>
    <x v="1"/>
    <x v="8"/>
    <n v="2.742"/>
    <n v="2"/>
    <n v="0.7"/>
    <n v="-2.0108000000000001"/>
  </r>
  <r>
    <s v="Same Day"/>
    <x v="0"/>
    <s v="United States"/>
    <s v="Amarillo"/>
    <x v="5"/>
    <n v="79109"/>
    <x v="2"/>
    <x v="2"/>
    <x v="11"/>
    <n v="79.512"/>
    <n v="3"/>
    <n v="0.2"/>
    <n v="20.8719"/>
  </r>
  <r>
    <s v="Same Day"/>
    <x v="0"/>
    <s v="United States"/>
    <s v="Amarillo"/>
    <x v="5"/>
    <n v="79109"/>
    <x v="2"/>
    <x v="1"/>
    <x v="10"/>
    <n v="28.352"/>
    <n v="1"/>
    <n v="0.2"/>
    <n v="9.5687999999999995"/>
  </r>
  <r>
    <s v="Standard Class"/>
    <x v="2"/>
    <s v="United States"/>
    <s v="Los Angeles"/>
    <x v="1"/>
    <n v="90045"/>
    <x v="1"/>
    <x v="0"/>
    <x v="1"/>
    <n v="40.783999999999999"/>
    <n v="1"/>
    <n v="0.2"/>
    <n v="4.5881999999999996"/>
  </r>
  <r>
    <s v="Standard Class"/>
    <x v="2"/>
    <s v="United States"/>
    <s v="Los Angeles"/>
    <x v="1"/>
    <n v="90045"/>
    <x v="1"/>
    <x v="1"/>
    <x v="9"/>
    <n v="105.96"/>
    <n v="4"/>
    <n v="0"/>
    <n v="29.668800000000001"/>
  </r>
  <r>
    <s v="Second Class"/>
    <x v="1"/>
    <s v="United States"/>
    <s v="Lowell"/>
    <x v="31"/>
    <n v="1852"/>
    <x v="3"/>
    <x v="1"/>
    <x v="10"/>
    <n v="166.44"/>
    <n v="3"/>
    <n v="0"/>
    <n v="79.891199999999998"/>
  </r>
  <r>
    <s v="Second Class"/>
    <x v="1"/>
    <s v="United States"/>
    <s v="Lowell"/>
    <x v="31"/>
    <n v="1852"/>
    <x v="3"/>
    <x v="0"/>
    <x v="1"/>
    <n v="785.88"/>
    <n v="6"/>
    <n v="0"/>
    <n v="212.1876"/>
  </r>
  <r>
    <s v="Second Class"/>
    <x v="1"/>
    <s v="United States"/>
    <s v="Lowell"/>
    <x v="31"/>
    <n v="1852"/>
    <x v="3"/>
    <x v="1"/>
    <x v="10"/>
    <n v="26.2"/>
    <n v="2"/>
    <n v="0"/>
    <n v="12.837999999999999"/>
  </r>
  <r>
    <s v="Second Class"/>
    <x v="1"/>
    <s v="United States"/>
    <s v="Lowell"/>
    <x v="31"/>
    <n v="1852"/>
    <x v="3"/>
    <x v="1"/>
    <x v="4"/>
    <n v="1325.85"/>
    <n v="5"/>
    <n v="0"/>
    <n v="238.65299999999999"/>
  </r>
  <r>
    <s v="Same Day"/>
    <x v="0"/>
    <s v="United States"/>
    <s v="San Diego"/>
    <x v="1"/>
    <n v="92024"/>
    <x v="1"/>
    <x v="1"/>
    <x v="10"/>
    <n v="166.44"/>
    <n v="3"/>
    <n v="0"/>
    <n v="79.891199999999998"/>
  </r>
  <r>
    <s v="Standard Class"/>
    <x v="0"/>
    <s v="United States"/>
    <s v="Asheville"/>
    <x v="3"/>
    <n v="28806"/>
    <x v="0"/>
    <x v="1"/>
    <x v="6"/>
    <n v="8.76"/>
    <n v="5"/>
    <n v="0.2"/>
    <n v="0.76649999999999996"/>
  </r>
  <r>
    <s v="Standard Class"/>
    <x v="0"/>
    <s v="United States"/>
    <s v="Asheville"/>
    <x v="3"/>
    <n v="28806"/>
    <x v="0"/>
    <x v="1"/>
    <x v="9"/>
    <n v="43.584000000000003"/>
    <n v="1"/>
    <n v="0.2"/>
    <n v="4.3583999999999996"/>
  </r>
  <r>
    <s v="Same Day"/>
    <x v="0"/>
    <s v="United States"/>
    <s v="Pueblo"/>
    <x v="22"/>
    <n v="81001"/>
    <x v="1"/>
    <x v="1"/>
    <x v="8"/>
    <n v="11.087999999999999"/>
    <n v="7"/>
    <n v="0.7"/>
    <n v="-8.1311999999999998"/>
  </r>
  <r>
    <s v="Same Day"/>
    <x v="0"/>
    <s v="United States"/>
    <s v="Pueblo"/>
    <x v="22"/>
    <n v="81001"/>
    <x v="1"/>
    <x v="1"/>
    <x v="8"/>
    <n v="25.164000000000001"/>
    <n v="2"/>
    <n v="0.7"/>
    <n v="-16.776"/>
  </r>
  <r>
    <s v="Standard Class"/>
    <x v="2"/>
    <s v="United States"/>
    <s v="Jackson"/>
    <x v="12"/>
    <n v="49201"/>
    <x v="2"/>
    <x v="1"/>
    <x v="8"/>
    <n v="14.4"/>
    <n v="5"/>
    <n v="0"/>
    <n v="7.056"/>
  </r>
  <r>
    <s v="Standard Class"/>
    <x v="2"/>
    <s v="United States"/>
    <s v="Jackson"/>
    <x v="12"/>
    <n v="49201"/>
    <x v="2"/>
    <x v="2"/>
    <x v="11"/>
    <n v="619.95000000000005"/>
    <n v="5"/>
    <n v="0"/>
    <n v="111.59099999999999"/>
  </r>
  <r>
    <s v="Standard Class"/>
    <x v="2"/>
    <s v="United States"/>
    <s v="Jackson"/>
    <x v="12"/>
    <n v="49201"/>
    <x v="2"/>
    <x v="1"/>
    <x v="8"/>
    <n v="89.52"/>
    <n v="4"/>
    <n v="0"/>
    <n v="42.074399999999997"/>
  </r>
  <r>
    <s v="Standard Class"/>
    <x v="2"/>
    <s v="United States"/>
    <s v="Jackson"/>
    <x v="12"/>
    <n v="49201"/>
    <x v="2"/>
    <x v="2"/>
    <x v="15"/>
    <n v="350.97300000000001"/>
    <n v="3"/>
    <n v="0.1"/>
    <n v="152.0883"/>
  </r>
  <r>
    <s v="Standard Class"/>
    <x v="2"/>
    <s v="United States"/>
    <s v="Jackson"/>
    <x v="12"/>
    <n v="49201"/>
    <x v="2"/>
    <x v="2"/>
    <x v="7"/>
    <n v="164.99"/>
    <n v="1"/>
    <n v="0"/>
    <n v="49.497"/>
  </r>
  <r>
    <s v="Standard Class"/>
    <x v="0"/>
    <s v="United States"/>
    <s v="Los Angeles"/>
    <x v="1"/>
    <n v="90004"/>
    <x v="1"/>
    <x v="1"/>
    <x v="8"/>
    <n v="312.55200000000002"/>
    <n v="9"/>
    <n v="0.2"/>
    <n v="101.57940000000001"/>
  </r>
  <r>
    <s v="Standard Class"/>
    <x v="0"/>
    <s v="United States"/>
    <s v="Thomasville"/>
    <x v="3"/>
    <n v="27360"/>
    <x v="0"/>
    <x v="1"/>
    <x v="12"/>
    <n v="95.951999999999998"/>
    <n v="3"/>
    <n v="0.2"/>
    <n v="29.984999999999999"/>
  </r>
  <r>
    <s v="Standard Class"/>
    <x v="0"/>
    <s v="United States"/>
    <s v="Thomasville"/>
    <x v="3"/>
    <n v="27360"/>
    <x v="0"/>
    <x v="1"/>
    <x v="8"/>
    <n v="3.2040000000000002"/>
    <n v="2"/>
    <n v="0.7"/>
    <n v="-2.4563999999999999"/>
  </r>
  <r>
    <s v="First Class"/>
    <x v="0"/>
    <s v="United States"/>
    <s v="Peoria"/>
    <x v="10"/>
    <n v="61604"/>
    <x v="2"/>
    <x v="1"/>
    <x v="8"/>
    <n v="3.98"/>
    <n v="5"/>
    <n v="0.8"/>
    <n v="-6.5670000000000002"/>
  </r>
  <r>
    <s v="First Class"/>
    <x v="1"/>
    <s v="United States"/>
    <s v="Los Angeles"/>
    <x v="1"/>
    <n v="90032"/>
    <x v="1"/>
    <x v="1"/>
    <x v="10"/>
    <n v="15.7"/>
    <n v="5"/>
    <n v="0"/>
    <n v="7.0650000000000004"/>
  </r>
  <r>
    <s v="First Class"/>
    <x v="0"/>
    <s v="United States"/>
    <s v="Chicago"/>
    <x v="10"/>
    <n v="60653"/>
    <x v="2"/>
    <x v="1"/>
    <x v="6"/>
    <n v="5.2480000000000002"/>
    <n v="4"/>
    <n v="0.2"/>
    <n v="1.64"/>
  </r>
  <r>
    <s v="Standard Class"/>
    <x v="0"/>
    <s v="United States"/>
    <s v="Philadelphia"/>
    <x v="9"/>
    <n v="19134"/>
    <x v="3"/>
    <x v="1"/>
    <x v="8"/>
    <n v="5.3460000000000001"/>
    <n v="3"/>
    <n v="0.7"/>
    <n v="-4.4550000000000001"/>
  </r>
  <r>
    <s v="Standard Class"/>
    <x v="0"/>
    <s v="United States"/>
    <s v="Englewood"/>
    <x v="22"/>
    <n v="80112"/>
    <x v="1"/>
    <x v="1"/>
    <x v="10"/>
    <n v="15.48"/>
    <n v="3"/>
    <n v="0.2"/>
    <n v="5.6115000000000004"/>
  </r>
  <r>
    <s v="Standard Class"/>
    <x v="0"/>
    <s v="United States"/>
    <s v="Englewood"/>
    <x v="22"/>
    <n v="80112"/>
    <x v="1"/>
    <x v="2"/>
    <x v="7"/>
    <n v="108.57599999999999"/>
    <n v="3"/>
    <n v="0.2"/>
    <n v="8.1432000000000002"/>
  </r>
  <r>
    <s v="Standard Class"/>
    <x v="1"/>
    <s v="United States"/>
    <s v="Seattle"/>
    <x v="4"/>
    <n v="98115"/>
    <x v="1"/>
    <x v="0"/>
    <x v="5"/>
    <n v="109.9"/>
    <n v="5"/>
    <n v="0"/>
    <n v="37.366"/>
  </r>
  <r>
    <s v="Standard Class"/>
    <x v="0"/>
    <s v="United States"/>
    <s v="Hialeah"/>
    <x v="2"/>
    <n v="33012"/>
    <x v="0"/>
    <x v="0"/>
    <x v="5"/>
    <n v="15.384"/>
    <n v="1"/>
    <n v="0.2"/>
    <n v="4.0382999999999996"/>
  </r>
  <r>
    <s v="First Class"/>
    <x v="0"/>
    <s v="United States"/>
    <s v="Lancaster"/>
    <x v="24"/>
    <n v="43130"/>
    <x v="3"/>
    <x v="1"/>
    <x v="10"/>
    <n v="30.352"/>
    <n v="2"/>
    <n v="0.2"/>
    <n v="10.623200000000001"/>
  </r>
  <r>
    <s v="Standard Class"/>
    <x v="2"/>
    <s v="United States"/>
    <s v="Jacksonville"/>
    <x v="2"/>
    <n v="32216"/>
    <x v="0"/>
    <x v="2"/>
    <x v="15"/>
    <n v="821.3"/>
    <n v="4"/>
    <n v="0.5"/>
    <n v="-16.425999999999998"/>
  </r>
  <r>
    <s v="Standard Class"/>
    <x v="2"/>
    <s v="United States"/>
    <s v="Jacksonville"/>
    <x v="2"/>
    <n v="32216"/>
    <x v="0"/>
    <x v="2"/>
    <x v="15"/>
    <n v="22638.48"/>
    <n v="6"/>
    <n v="0.5"/>
    <n v="-1811.0784000000001"/>
  </r>
  <r>
    <s v="Standard Class"/>
    <x v="2"/>
    <s v="United States"/>
    <s v="Jacksonville"/>
    <x v="2"/>
    <n v="32216"/>
    <x v="0"/>
    <x v="1"/>
    <x v="10"/>
    <n v="21.376000000000001"/>
    <n v="4"/>
    <n v="0.2"/>
    <n v="7.4816000000000003"/>
  </r>
  <r>
    <s v="Standard Class"/>
    <x v="2"/>
    <s v="United States"/>
    <s v="Jacksonville"/>
    <x v="2"/>
    <n v="32216"/>
    <x v="0"/>
    <x v="1"/>
    <x v="6"/>
    <n v="8.016"/>
    <n v="3"/>
    <n v="0.2"/>
    <n v="1.002"/>
  </r>
  <r>
    <s v="Standard Class"/>
    <x v="2"/>
    <s v="United States"/>
    <s v="Jacksonville"/>
    <x v="2"/>
    <n v="32216"/>
    <x v="0"/>
    <x v="0"/>
    <x v="5"/>
    <n v="30.768000000000001"/>
    <n v="2"/>
    <n v="0.2"/>
    <n v="8.0765999999999991"/>
  </r>
  <r>
    <s v="Standard Class"/>
    <x v="2"/>
    <s v="United States"/>
    <s v="Jacksonville"/>
    <x v="2"/>
    <n v="32216"/>
    <x v="0"/>
    <x v="1"/>
    <x v="13"/>
    <n v="18.936"/>
    <n v="3"/>
    <n v="0.2"/>
    <n v="5.9175000000000004"/>
  </r>
  <r>
    <s v="Standard Class"/>
    <x v="2"/>
    <s v="United States"/>
    <s v="Jacksonville"/>
    <x v="2"/>
    <n v="32216"/>
    <x v="0"/>
    <x v="0"/>
    <x v="5"/>
    <n v="122.352"/>
    <n v="3"/>
    <n v="0.2"/>
    <n v="15.294"/>
  </r>
  <r>
    <s v="Standard Class"/>
    <x v="0"/>
    <s v="United States"/>
    <s v="Baltimore"/>
    <x v="39"/>
    <n v="21215"/>
    <x v="3"/>
    <x v="1"/>
    <x v="10"/>
    <n v="116.28"/>
    <n v="3"/>
    <n v="0"/>
    <n v="56.977200000000003"/>
  </r>
  <r>
    <s v="Second Class"/>
    <x v="0"/>
    <s v="United States"/>
    <s v="New York City"/>
    <x v="15"/>
    <n v="10009"/>
    <x v="3"/>
    <x v="2"/>
    <x v="11"/>
    <n v="132.6"/>
    <n v="6"/>
    <n v="0"/>
    <n v="17.238"/>
  </r>
  <r>
    <s v="Standard Class"/>
    <x v="2"/>
    <s v="United States"/>
    <s v="Carlsbad"/>
    <x v="27"/>
    <n v="88220"/>
    <x v="1"/>
    <x v="1"/>
    <x v="14"/>
    <n v="16.68"/>
    <n v="2"/>
    <n v="0"/>
    <n v="4.3368000000000002"/>
  </r>
  <r>
    <s v="Standard Class"/>
    <x v="2"/>
    <s v="United States"/>
    <s v="Carlsbad"/>
    <x v="27"/>
    <n v="88220"/>
    <x v="1"/>
    <x v="1"/>
    <x v="10"/>
    <n v="19.440000000000001"/>
    <n v="3"/>
    <n v="0"/>
    <n v="9.3312000000000008"/>
  </r>
  <r>
    <s v="Standard Class"/>
    <x v="2"/>
    <s v="United States"/>
    <s v="Carlsbad"/>
    <x v="27"/>
    <n v="88220"/>
    <x v="1"/>
    <x v="1"/>
    <x v="10"/>
    <n v="192.16"/>
    <n v="4"/>
    <n v="0"/>
    <n v="92.236800000000002"/>
  </r>
  <r>
    <s v="Standard Class"/>
    <x v="0"/>
    <s v="United States"/>
    <s v="Los Angeles"/>
    <x v="1"/>
    <n v="90049"/>
    <x v="1"/>
    <x v="0"/>
    <x v="5"/>
    <n v="227.36"/>
    <n v="7"/>
    <n v="0"/>
    <n v="81.849599999999995"/>
  </r>
  <r>
    <s v="Standard Class"/>
    <x v="0"/>
    <s v="United States"/>
    <s v="Los Angeles"/>
    <x v="1"/>
    <n v="90049"/>
    <x v="1"/>
    <x v="2"/>
    <x v="15"/>
    <n v="1919.9760000000001"/>
    <n v="3"/>
    <n v="0.2"/>
    <n v="215.9973"/>
  </r>
  <r>
    <s v="Standard Class"/>
    <x v="0"/>
    <s v="United States"/>
    <s v="Jacksonville"/>
    <x v="2"/>
    <n v="32216"/>
    <x v="0"/>
    <x v="1"/>
    <x v="8"/>
    <n v="12.827999999999999"/>
    <n v="2"/>
    <n v="0.7"/>
    <n v="-8.9795999999999996"/>
  </r>
  <r>
    <s v="First Class"/>
    <x v="1"/>
    <s v="United States"/>
    <s v="Lakewood"/>
    <x v="24"/>
    <n v="44107"/>
    <x v="3"/>
    <x v="0"/>
    <x v="5"/>
    <n v="45.887999999999998"/>
    <n v="4"/>
    <n v="0.2"/>
    <n v="9.1776"/>
  </r>
  <r>
    <s v="Second Class"/>
    <x v="0"/>
    <s v="United States"/>
    <s v="Troy"/>
    <x v="15"/>
    <n v="12180"/>
    <x v="3"/>
    <x v="1"/>
    <x v="6"/>
    <n v="60.12"/>
    <n v="9"/>
    <n v="0"/>
    <n v="22.244399999999999"/>
  </r>
  <r>
    <s v="Standard Class"/>
    <x v="0"/>
    <s v="United States"/>
    <s v="Wilmington"/>
    <x v="3"/>
    <n v="28403"/>
    <x v="0"/>
    <x v="2"/>
    <x v="7"/>
    <n v="302.37599999999998"/>
    <n v="3"/>
    <n v="0.2"/>
    <n v="37.796999999999997"/>
  </r>
  <r>
    <s v="Standard Class"/>
    <x v="2"/>
    <s v="United States"/>
    <s v="Seattle"/>
    <x v="4"/>
    <n v="98105"/>
    <x v="1"/>
    <x v="1"/>
    <x v="6"/>
    <n v="13.9"/>
    <n v="5"/>
    <n v="0"/>
    <n v="5.56"/>
  </r>
  <r>
    <s v="Standard Class"/>
    <x v="1"/>
    <s v="United States"/>
    <s v="New York City"/>
    <x v="15"/>
    <n v="10024"/>
    <x v="3"/>
    <x v="2"/>
    <x v="7"/>
    <n v="129.97999999999999"/>
    <n v="2"/>
    <n v="0"/>
    <n v="62.3904"/>
  </r>
  <r>
    <s v="Standard Class"/>
    <x v="2"/>
    <s v="United States"/>
    <s v="Columbus"/>
    <x v="32"/>
    <n v="31907"/>
    <x v="0"/>
    <x v="2"/>
    <x v="11"/>
    <n v="71.98"/>
    <n v="2"/>
    <n v="0"/>
    <n v="15.1158"/>
  </r>
  <r>
    <s v="Standard Class"/>
    <x v="0"/>
    <s v="United States"/>
    <s v="New York City"/>
    <x v="15"/>
    <n v="10024"/>
    <x v="3"/>
    <x v="2"/>
    <x v="7"/>
    <n v="377.97"/>
    <n v="3"/>
    <n v="0"/>
    <n v="109.6113"/>
  </r>
  <r>
    <s v="Standard Class"/>
    <x v="0"/>
    <s v="United States"/>
    <s v="Costa Mesa"/>
    <x v="1"/>
    <n v="92627"/>
    <x v="1"/>
    <x v="1"/>
    <x v="4"/>
    <n v="124.36"/>
    <n v="2"/>
    <n v="0"/>
    <n v="33.577199999999998"/>
  </r>
  <r>
    <s v="Second Class"/>
    <x v="0"/>
    <s v="United States"/>
    <s v="Houston"/>
    <x v="5"/>
    <n v="77095"/>
    <x v="2"/>
    <x v="0"/>
    <x v="5"/>
    <n v="23.975999999999999"/>
    <n v="3"/>
    <n v="0.6"/>
    <n v="-14.3856"/>
  </r>
  <r>
    <s v="Second Class"/>
    <x v="1"/>
    <s v="United States"/>
    <s v="Cary"/>
    <x v="3"/>
    <n v="27511"/>
    <x v="0"/>
    <x v="1"/>
    <x v="13"/>
    <n v="8.3759999999999994"/>
    <n v="3"/>
    <n v="0.2"/>
    <n v="2.7222"/>
  </r>
  <r>
    <s v="Second Class"/>
    <x v="1"/>
    <s v="United States"/>
    <s v="Cary"/>
    <x v="3"/>
    <n v="27511"/>
    <x v="0"/>
    <x v="1"/>
    <x v="9"/>
    <n v="58.24"/>
    <n v="5"/>
    <n v="0.2"/>
    <n v="5.0960000000000001"/>
  </r>
  <r>
    <s v="Second Class"/>
    <x v="0"/>
    <s v="United States"/>
    <s v="Alexandria"/>
    <x v="17"/>
    <n v="22304"/>
    <x v="0"/>
    <x v="1"/>
    <x v="4"/>
    <n v="81.2"/>
    <n v="5"/>
    <n v="0"/>
    <n v="12.18"/>
  </r>
  <r>
    <s v="Standard Class"/>
    <x v="0"/>
    <s v="United States"/>
    <s v="Vallejo"/>
    <x v="1"/>
    <n v="94591"/>
    <x v="1"/>
    <x v="1"/>
    <x v="2"/>
    <n v="14.45"/>
    <n v="5"/>
    <n v="0"/>
    <n v="6.7915000000000001"/>
  </r>
  <r>
    <s v="Standard Class"/>
    <x v="0"/>
    <s v="United States"/>
    <s v="Vallejo"/>
    <x v="1"/>
    <n v="94591"/>
    <x v="1"/>
    <x v="1"/>
    <x v="8"/>
    <n v="95.647999999999996"/>
    <n v="2"/>
    <n v="0.2"/>
    <n v="31.085599999999999"/>
  </r>
  <r>
    <s v="Standard Class"/>
    <x v="0"/>
    <s v="United States"/>
    <s v="Philadelphia"/>
    <x v="9"/>
    <n v="19120"/>
    <x v="3"/>
    <x v="2"/>
    <x v="7"/>
    <n v="359.97"/>
    <n v="5"/>
    <n v="0.4"/>
    <n v="-71.994"/>
  </r>
  <r>
    <s v="Standard Class"/>
    <x v="0"/>
    <s v="United States"/>
    <s v="Philadelphia"/>
    <x v="9"/>
    <n v="19120"/>
    <x v="3"/>
    <x v="0"/>
    <x v="3"/>
    <n v="350.35199999999998"/>
    <n v="4"/>
    <n v="0.4"/>
    <n v="-140.14080000000001"/>
  </r>
  <r>
    <s v="First Class"/>
    <x v="0"/>
    <s v="United States"/>
    <s v="Toledo"/>
    <x v="24"/>
    <n v="43615"/>
    <x v="3"/>
    <x v="1"/>
    <x v="8"/>
    <n v="1.641"/>
    <n v="1"/>
    <n v="0.7"/>
    <n v="-1.3128"/>
  </r>
  <r>
    <s v="First Class"/>
    <x v="0"/>
    <s v="United States"/>
    <s v="Toledo"/>
    <x v="24"/>
    <n v="43615"/>
    <x v="3"/>
    <x v="2"/>
    <x v="7"/>
    <n v="629.95799999999997"/>
    <n v="7"/>
    <n v="0.4"/>
    <n v="94.493700000000004"/>
  </r>
  <r>
    <s v="Standard Class"/>
    <x v="0"/>
    <s v="United States"/>
    <s v="Seattle"/>
    <x v="4"/>
    <n v="98105"/>
    <x v="1"/>
    <x v="1"/>
    <x v="6"/>
    <n v="6.63"/>
    <n v="3"/>
    <n v="0"/>
    <n v="1.7901"/>
  </r>
  <r>
    <s v="Standard Class"/>
    <x v="0"/>
    <s v="United States"/>
    <s v="Seattle"/>
    <x v="4"/>
    <n v="98105"/>
    <x v="1"/>
    <x v="2"/>
    <x v="11"/>
    <n v="799.96"/>
    <n v="4"/>
    <n v="0"/>
    <n v="343.9828"/>
  </r>
  <r>
    <s v="Standard Class"/>
    <x v="0"/>
    <s v="United States"/>
    <s v="Seattle"/>
    <x v="4"/>
    <n v="98105"/>
    <x v="1"/>
    <x v="0"/>
    <x v="5"/>
    <n v="107.53"/>
    <n v="1"/>
    <n v="0"/>
    <n v="21.506"/>
  </r>
  <r>
    <s v="Standard Class"/>
    <x v="0"/>
    <s v="United States"/>
    <s v="Plainfield"/>
    <x v="30"/>
    <n v="7060"/>
    <x v="3"/>
    <x v="2"/>
    <x v="7"/>
    <n v="73.98"/>
    <n v="2"/>
    <n v="0"/>
    <n v="19.974599999999999"/>
  </r>
  <r>
    <s v="Standard Class"/>
    <x v="0"/>
    <s v="United States"/>
    <s v="Plainfield"/>
    <x v="30"/>
    <n v="7060"/>
    <x v="3"/>
    <x v="1"/>
    <x v="6"/>
    <n v="5.58"/>
    <n v="1"/>
    <n v="0"/>
    <n v="2.1762000000000001"/>
  </r>
  <r>
    <s v="Second Class"/>
    <x v="0"/>
    <s v="United States"/>
    <s v="Las Cruces"/>
    <x v="27"/>
    <n v="88001"/>
    <x v="1"/>
    <x v="1"/>
    <x v="10"/>
    <n v="49.12"/>
    <n v="4"/>
    <n v="0"/>
    <n v="23.086400000000001"/>
  </r>
  <r>
    <s v="Standard Class"/>
    <x v="0"/>
    <s v="United States"/>
    <s v="Newark"/>
    <x v="13"/>
    <n v="19711"/>
    <x v="3"/>
    <x v="2"/>
    <x v="7"/>
    <n v="377.97"/>
    <n v="3"/>
    <n v="0"/>
    <n v="94.492500000000007"/>
  </r>
  <r>
    <s v="Standard Class"/>
    <x v="0"/>
    <s v="United States"/>
    <s v="Newark"/>
    <x v="13"/>
    <n v="19711"/>
    <x v="3"/>
    <x v="1"/>
    <x v="10"/>
    <n v="42.28"/>
    <n v="7"/>
    <n v="0"/>
    <n v="19.871600000000001"/>
  </r>
  <r>
    <s v="Standard Class"/>
    <x v="0"/>
    <s v="United States"/>
    <s v="Newark"/>
    <x v="13"/>
    <n v="19711"/>
    <x v="3"/>
    <x v="0"/>
    <x v="0"/>
    <n v="299.97000000000003"/>
    <n v="3"/>
    <n v="0"/>
    <n v="56.994300000000003"/>
  </r>
  <r>
    <s v="Standard Class"/>
    <x v="0"/>
    <s v="United States"/>
    <s v="Newark"/>
    <x v="13"/>
    <n v="19711"/>
    <x v="3"/>
    <x v="2"/>
    <x v="7"/>
    <n v="89.98"/>
    <n v="2"/>
    <n v="0"/>
    <n v="43.190399999999997"/>
  </r>
  <r>
    <s v="First Class"/>
    <x v="1"/>
    <s v="United States"/>
    <s v="Hoover"/>
    <x v="19"/>
    <n v="35244"/>
    <x v="0"/>
    <x v="1"/>
    <x v="14"/>
    <n v="477.24"/>
    <n v="4"/>
    <n v="0"/>
    <n v="9.5448000000000004"/>
  </r>
  <r>
    <s v="First Class"/>
    <x v="1"/>
    <s v="United States"/>
    <s v="Hoover"/>
    <x v="19"/>
    <n v="35244"/>
    <x v="0"/>
    <x v="2"/>
    <x v="11"/>
    <n v="25.98"/>
    <n v="2"/>
    <n v="0"/>
    <n v="1.5588"/>
  </r>
  <r>
    <s v="Second Class"/>
    <x v="0"/>
    <s v="United States"/>
    <s v="Newark"/>
    <x v="24"/>
    <n v="43055"/>
    <x v="3"/>
    <x v="1"/>
    <x v="12"/>
    <n v="46.72"/>
    <n v="5"/>
    <n v="0.2"/>
    <n v="17.52"/>
  </r>
  <r>
    <s v="Standard Class"/>
    <x v="0"/>
    <s v="United States"/>
    <s v="San Diego"/>
    <x v="1"/>
    <n v="92037"/>
    <x v="1"/>
    <x v="0"/>
    <x v="5"/>
    <n v="35.340000000000003"/>
    <n v="2"/>
    <n v="0"/>
    <n v="13.4292"/>
  </r>
  <r>
    <s v="Second Class"/>
    <x v="1"/>
    <s v="United States"/>
    <s v="San Francisco"/>
    <x v="1"/>
    <n v="94122"/>
    <x v="1"/>
    <x v="0"/>
    <x v="5"/>
    <n v="257.64"/>
    <n v="6"/>
    <n v="0"/>
    <n v="100.4796"/>
  </r>
  <r>
    <s v="Second Class"/>
    <x v="1"/>
    <s v="United States"/>
    <s v="San Francisco"/>
    <x v="1"/>
    <n v="94122"/>
    <x v="1"/>
    <x v="2"/>
    <x v="7"/>
    <n v="125.976"/>
    <n v="3"/>
    <n v="0.2"/>
    <n v="47.241"/>
  </r>
  <r>
    <s v="Second Class"/>
    <x v="0"/>
    <s v="United States"/>
    <s v="Jacksonville"/>
    <x v="3"/>
    <n v="28540"/>
    <x v="0"/>
    <x v="2"/>
    <x v="11"/>
    <n v="79.992000000000004"/>
    <n v="1"/>
    <n v="0.2"/>
    <n v="21.997800000000002"/>
  </r>
  <r>
    <s v="Standard Class"/>
    <x v="0"/>
    <s v="United States"/>
    <s v="Franklin"/>
    <x v="31"/>
    <n v="2038"/>
    <x v="3"/>
    <x v="0"/>
    <x v="3"/>
    <n v="700.05600000000004"/>
    <n v="3"/>
    <n v="0.3"/>
    <n v="-130.0104"/>
  </r>
  <r>
    <s v="Standard Class"/>
    <x v="2"/>
    <s v="United States"/>
    <s v="Frisco"/>
    <x v="5"/>
    <n v="75034"/>
    <x v="2"/>
    <x v="2"/>
    <x v="11"/>
    <n v="27.167999999999999"/>
    <n v="4"/>
    <n v="0.2"/>
    <n v="-1.3584000000000001"/>
  </r>
  <r>
    <s v="Standard Class"/>
    <x v="0"/>
    <s v="United States"/>
    <s v="Tallahassee"/>
    <x v="2"/>
    <n v="32303"/>
    <x v="0"/>
    <x v="1"/>
    <x v="8"/>
    <n v="8.2260000000000009"/>
    <n v="3"/>
    <n v="0.7"/>
    <n v="-6.0324"/>
  </r>
  <r>
    <s v="Standard Class"/>
    <x v="0"/>
    <s v="United States"/>
    <s v="Seattle"/>
    <x v="4"/>
    <n v="98115"/>
    <x v="1"/>
    <x v="0"/>
    <x v="1"/>
    <n v="585.55200000000002"/>
    <n v="3"/>
    <n v="0.2"/>
    <n v="73.194000000000003"/>
  </r>
  <r>
    <s v="Second Class"/>
    <x v="0"/>
    <s v="United States"/>
    <s v="Vacaville"/>
    <x v="1"/>
    <n v="95687"/>
    <x v="1"/>
    <x v="1"/>
    <x v="4"/>
    <n v="423.28"/>
    <n v="11"/>
    <n v="0"/>
    <n v="110.0528"/>
  </r>
  <r>
    <s v="Standard Class"/>
    <x v="0"/>
    <s v="United States"/>
    <s v="Los Angeles"/>
    <x v="1"/>
    <n v="90008"/>
    <x v="1"/>
    <x v="0"/>
    <x v="1"/>
    <n v="225.29599999999999"/>
    <n v="2"/>
    <n v="0.2"/>
    <n v="22.529599999999999"/>
  </r>
  <r>
    <s v="Standard Class"/>
    <x v="0"/>
    <s v="United States"/>
    <s v="San Francisco"/>
    <x v="1"/>
    <n v="94122"/>
    <x v="1"/>
    <x v="1"/>
    <x v="6"/>
    <n v="5.56"/>
    <n v="2"/>
    <n v="0"/>
    <n v="2.2240000000000002"/>
  </r>
  <r>
    <s v="Standard Class"/>
    <x v="0"/>
    <s v="United States"/>
    <s v="San Francisco"/>
    <x v="1"/>
    <n v="94122"/>
    <x v="1"/>
    <x v="2"/>
    <x v="11"/>
    <n v="323.37"/>
    <n v="3"/>
    <n v="0"/>
    <n v="129.34800000000001"/>
  </r>
  <r>
    <s v="Standard Class"/>
    <x v="0"/>
    <s v="United States"/>
    <s v="San Francisco"/>
    <x v="1"/>
    <n v="94122"/>
    <x v="1"/>
    <x v="2"/>
    <x v="7"/>
    <n v="783.96"/>
    <n v="5"/>
    <n v="0.2"/>
    <n v="68.596500000000006"/>
  </r>
  <r>
    <s v="Standard Class"/>
    <x v="0"/>
    <s v="United States"/>
    <s v="San Francisco"/>
    <x v="1"/>
    <n v="94122"/>
    <x v="1"/>
    <x v="1"/>
    <x v="9"/>
    <n v="1447.65"/>
    <n v="5"/>
    <n v="0"/>
    <n v="419.81849999999997"/>
  </r>
  <r>
    <s v="Standard Class"/>
    <x v="0"/>
    <s v="United States"/>
    <s v="San Francisco"/>
    <x v="1"/>
    <n v="94122"/>
    <x v="1"/>
    <x v="1"/>
    <x v="10"/>
    <n v="11.96"/>
    <n v="2"/>
    <n v="0"/>
    <n v="5.8604000000000003"/>
  </r>
  <r>
    <s v="Second Class"/>
    <x v="0"/>
    <s v="United States"/>
    <s v="New York City"/>
    <x v="15"/>
    <n v="10035"/>
    <x v="3"/>
    <x v="2"/>
    <x v="11"/>
    <n v="239.97"/>
    <n v="3"/>
    <n v="0"/>
    <n v="71.991"/>
  </r>
  <r>
    <s v="Standard Class"/>
    <x v="2"/>
    <s v="United States"/>
    <s v="Columbus"/>
    <x v="32"/>
    <n v="31907"/>
    <x v="0"/>
    <x v="0"/>
    <x v="5"/>
    <n v="76.92"/>
    <n v="4"/>
    <n v="0"/>
    <n v="31.537199999999999"/>
  </r>
  <r>
    <s v="Standard Class"/>
    <x v="2"/>
    <s v="United States"/>
    <s v="Columbus"/>
    <x v="32"/>
    <n v="31907"/>
    <x v="0"/>
    <x v="1"/>
    <x v="4"/>
    <n v="481.32"/>
    <n v="4"/>
    <n v="0"/>
    <n v="125.14319999999999"/>
  </r>
  <r>
    <s v="First Class"/>
    <x v="2"/>
    <s v="United States"/>
    <s v="Murray"/>
    <x v="7"/>
    <n v="84107"/>
    <x v="1"/>
    <x v="1"/>
    <x v="10"/>
    <n v="48.4"/>
    <n v="5"/>
    <n v="0"/>
    <n v="23.231999999999999"/>
  </r>
  <r>
    <s v="First Class"/>
    <x v="2"/>
    <s v="United States"/>
    <s v="San Francisco"/>
    <x v="1"/>
    <n v="94110"/>
    <x v="1"/>
    <x v="2"/>
    <x v="11"/>
    <n v="0.99"/>
    <n v="1"/>
    <n v="0"/>
    <n v="0.43559999999999999"/>
  </r>
  <r>
    <s v="First Class"/>
    <x v="2"/>
    <s v="United States"/>
    <s v="San Francisco"/>
    <x v="1"/>
    <n v="94110"/>
    <x v="1"/>
    <x v="1"/>
    <x v="8"/>
    <n v="101.84"/>
    <n v="5"/>
    <n v="0.2"/>
    <n v="36.917000000000002"/>
  </r>
  <r>
    <s v="Standard Class"/>
    <x v="2"/>
    <s v="United States"/>
    <s v="Philadelphia"/>
    <x v="9"/>
    <n v="19140"/>
    <x v="3"/>
    <x v="1"/>
    <x v="8"/>
    <n v="10.332000000000001"/>
    <n v="3"/>
    <n v="0.7"/>
    <n v="-7.5768000000000004"/>
  </r>
  <r>
    <s v="Standard Class"/>
    <x v="2"/>
    <s v="United States"/>
    <s v="Philadelphia"/>
    <x v="9"/>
    <n v="19140"/>
    <x v="3"/>
    <x v="1"/>
    <x v="8"/>
    <n v="31.155000000000001"/>
    <n v="5"/>
    <n v="0.7"/>
    <n v="-23.8855"/>
  </r>
  <r>
    <s v="Standard Class"/>
    <x v="2"/>
    <s v="United States"/>
    <s v="Philadelphia"/>
    <x v="9"/>
    <n v="19140"/>
    <x v="3"/>
    <x v="1"/>
    <x v="4"/>
    <n v="8.9280000000000008"/>
    <n v="2"/>
    <n v="0.2"/>
    <n v="0.66959999999999997"/>
  </r>
  <r>
    <s v="First Class"/>
    <x v="0"/>
    <s v="United States"/>
    <s v="Philadelphia"/>
    <x v="9"/>
    <n v="19134"/>
    <x v="3"/>
    <x v="1"/>
    <x v="9"/>
    <n v="34.384"/>
    <n v="1"/>
    <n v="0.2"/>
    <n v="3.8681999999999999"/>
  </r>
  <r>
    <s v="First Class"/>
    <x v="0"/>
    <s v="United States"/>
    <s v="Philadelphia"/>
    <x v="9"/>
    <n v="19134"/>
    <x v="3"/>
    <x v="1"/>
    <x v="9"/>
    <n v="1924.16"/>
    <n v="8"/>
    <n v="0.2"/>
    <n v="312.67599999999999"/>
  </r>
  <r>
    <s v="Standard Class"/>
    <x v="0"/>
    <s v="United States"/>
    <s v="Dallas"/>
    <x v="5"/>
    <n v="75220"/>
    <x v="2"/>
    <x v="1"/>
    <x v="9"/>
    <n v="32.192"/>
    <n v="2"/>
    <n v="0.8"/>
    <n v="-80.48"/>
  </r>
  <r>
    <s v="Standard Class"/>
    <x v="0"/>
    <s v="United States"/>
    <s v="Dallas"/>
    <x v="5"/>
    <n v="75220"/>
    <x v="2"/>
    <x v="2"/>
    <x v="11"/>
    <n v="50.12"/>
    <n v="7"/>
    <n v="0.2"/>
    <n v="-0.62649999999999995"/>
  </r>
  <r>
    <s v="Standard Class"/>
    <x v="0"/>
    <s v="United States"/>
    <s v="Dallas"/>
    <x v="5"/>
    <n v="75220"/>
    <x v="2"/>
    <x v="2"/>
    <x v="11"/>
    <n v="47.975999999999999"/>
    <n v="3"/>
    <n v="0.2"/>
    <n v="1.7990999999999999"/>
  </r>
  <r>
    <s v="Standard Class"/>
    <x v="0"/>
    <s v="United States"/>
    <s v="Waukesha"/>
    <x v="6"/>
    <n v="53186"/>
    <x v="2"/>
    <x v="1"/>
    <x v="4"/>
    <n v="54.5"/>
    <n v="5"/>
    <n v="0"/>
    <n v="14.17"/>
  </r>
  <r>
    <s v="First Class"/>
    <x v="0"/>
    <s v="United States"/>
    <s v="Fort Lauderdale"/>
    <x v="2"/>
    <n v="33311"/>
    <x v="0"/>
    <x v="0"/>
    <x v="5"/>
    <n v="19.103999999999999"/>
    <n v="3"/>
    <n v="0.2"/>
    <n v="5.7312000000000003"/>
  </r>
  <r>
    <s v="Standard Class"/>
    <x v="0"/>
    <s v="United States"/>
    <s v="Detroit"/>
    <x v="12"/>
    <n v="48205"/>
    <x v="2"/>
    <x v="1"/>
    <x v="8"/>
    <n v="49.44"/>
    <n v="3"/>
    <n v="0"/>
    <n v="24.2256"/>
  </r>
  <r>
    <s v="Standard Class"/>
    <x v="2"/>
    <s v="United States"/>
    <s v="Springfield"/>
    <x v="24"/>
    <n v="45503"/>
    <x v="3"/>
    <x v="1"/>
    <x v="10"/>
    <n v="10.368"/>
    <n v="2"/>
    <n v="0.2"/>
    <n v="3.6288"/>
  </r>
  <r>
    <s v="Standard Class"/>
    <x v="0"/>
    <s v="United States"/>
    <s v="San Diego"/>
    <x v="1"/>
    <n v="92037"/>
    <x v="1"/>
    <x v="1"/>
    <x v="4"/>
    <n v="154.44"/>
    <n v="3"/>
    <n v="0"/>
    <n v="1.5444"/>
  </r>
  <r>
    <s v="Standard Class"/>
    <x v="1"/>
    <s v="United States"/>
    <s v="Colorado Springs"/>
    <x v="22"/>
    <n v="80906"/>
    <x v="1"/>
    <x v="1"/>
    <x v="9"/>
    <n v="60.984000000000002"/>
    <n v="7"/>
    <n v="0.2"/>
    <n v="4.5738000000000003"/>
  </r>
  <r>
    <s v="Second Class"/>
    <x v="0"/>
    <s v="United States"/>
    <s v="Bakersfield"/>
    <x v="1"/>
    <n v="93309"/>
    <x v="1"/>
    <x v="0"/>
    <x v="0"/>
    <n v="195.46600000000001"/>
    <n v="2"/>
    <n v="0.15"/>
    <n v="-13.797599999999999"/>
  </r>
  <r>
    <s v="Standard Class"/>
    <x v="1"/>
    <s v="United States"/>
    <s v="Pompano Beach"/>
    <x v="2"/>
    <n v="33068"/>
    <x v="0"/>
    <x v="0"/>
    <x v="5"/>
    <n v="23.68"/>
    <n v="8"/>
    <n v="0.2"/>
    <n v="6.2160000000000002"/>
  </r>
  <r>
    <s v="Standard Class"/>
    <x v="1"/>
    <s v="United States"/>
    <s v="Pompano Beach"/>
    <x v="2"/>
    <n v="33068"/>
    <x v="0"/>
    <x v="2"/>
    <x v="11"/>
    <n v="2.3759999999999999"/>
    <n v="3"/>
    <n v="0.2"/>
    <n v="0.74250000000000005"/>
  </r>
  <r>
    <s v="First Class"/>
    <x v="0"/>
    <s v="United States"/>
    <s v="New York City"/>
    <x v="15"/>
    <n v="10035"/>
    <x v="3"/>
    <x v="1"/>
    <x v="2"/>
    <n v="59.2"/>
    <n v="4"/>
    <n v="0"/>
    <n v="29.6"/>
  </r>
  <r>
    <s v="Standard Class"/>
    <x v="0"/>
    <s v="United States"/>
    <s v="Lakeville"/>
    <x v="11"/>
    <n v="55044"/>
    <x v="2"/>
    <x v="1"/>
    <x v="6"/>
    <n v="22"/>
    <n v="10"/>
    <n v="0"/>
    <n v="9.68"/>
  </r>
  <r>
    <s v="Standard Class"/>
    <x v="0"/>
    <s v="United States"/>
    <s v="Detroit"/>
    <x v="12"/>
    <n v="48234"/>
    <x v="2"/>
    <x v="2"/>
    <x v="7"/>
    <n v="257.98"/>
    <n v="2"/>
    <n v="0"/>
    <n v="74.8142"/>
  </r>
  <r>
    <s v="Standard Class"/>
    <x v="1"/>
    <s v="United States"/>
    <s v="Philadelphia"/>
    <x v="9"/>
    <n v="19134"/>
    <x v="3"/>
    <x v="2"/>
    <x v="7"/>
    <n v="23.988"/>
    <n v="2"/>
    <n v="0.4"/>
    <n v="-15.992000000000001"/>
  </r>
  <r>
    <s v="Standard Class"/>
    <x v="1"/>
    <s v="United States"/>
    <s v="Troy"/>
    <x v="24"/>
    <n v="45373"/>
    <x v="3"/>
    <x v="2"/>
    <x v="7"/>
    <n v="23.975999999999999"/>
    <n v="4"/>
    <n v="0.4"/>
    <n v="-15.5844"/>
  </r>
  <r>
    <s v="First Class"/>
    <x v="2"/>
    <s v="United States"/>
    <s v="Los Angeles"/>
    <x v="1"/>
    <n v="90036"/>
    <x v="1"/>
    <x v="0"/>
    <x v="1"/>
    <n v="601.53599999999994"/>
    <n v="4"/>
    <n v="0.2"/>
    <n v="0"/>
  </r>
  <r>
    <s v="First Class"/>
    <x v="2"/>
    <s v="United States"/>
    <s v="Los Angeles"/>
    <x v="1"/>
    <n v="90036"/>
    <x v="1"/>
    <x v="1"/>
    <x v="13"/>
    <n v="7.9"/>
    <n v="2"/>
    <n v="0"/>
    <n v="2.528"/>
  </r>
  <r>
    <s v="Standard Class"/>
    <x v="1"/>
    <s v="United States"/>
    <s v="Corpus Christi"/>
    <x v="5"/>
    <n v="78415"/>
    <x v="2"/>
    <x v="0"/>
    <x v="5"/>
    <n v="58.36"/>
    <n v="5"/>
    <n v="0.6"/>
    <n v="-24.803000000000001"/>
  </r>
  <r>
    <s v="Standard Class"/>
    <x v="1"/>
    <s v="United States"/>
    <s v="Corpus Christi"/>
    <x v="5"/>
    <n v="78415"/>
    <x v="2"/>
    <x v="1"/>
    <x v="6"/>
    <n v="16.463999999999999"/>
    <n v="7"/>
    <n v="0.2"/>
    <n v="1.4406000000000001"/>
  </r>
  <r>
    <s v="Standard Class"/>
    <x v="1"/>
    <s v="United States"/>
    <s v="Corpus Christi"/>
    <x v="5"/>
    <n v="78415"/>
    <x v="2"/>
    <x v="0"/>
    <x v="5"/>
    <n v="39.96"/>
    <n v="5"/>
    <n v="0.6"/>
    <n v="-23.975999999999999"/>
  </r>
  <r>
    <s v="First Class"/>
    <x v="1"/>
    <s v="United States"/>
    <s v="Omaha"/>
    <x v="8"/>
    <n v="68104"/>
    <x v="2"/>
    <x v="1"/>
    <x v="9"/>
    <n v="25.96"/>
    <n v="2"/>
    <n v="0"/>
    <n v="7.5284000000000004"/>
  </r>
  <r>
    <s v="First Class"/>
    <x v="1"/>
    <s v="United States"/>
    <s v="Omaha"/>
    <x v="8"/>
    <n v="68104"/>
    <x v="2"/>
    <x v="1"/>
    <x v="9"/>
    <n v="36.270000000000003"/>
    <n v="3"/>
    <n v="0"/>
    <n v="10.881"/>
  </r>
  <r>
    <s v="First Class"/>
    <x v="1"/>
    <s v="United States"/>
    <s v="Omaha"/>
    <x v="8"/>
    <n v="68104"/>
    <x v="2"/>
    <x v="1"/>
    <x v="10"/>
    <n v="6.48"/>
    <n v="1"/>
    <n v="0"/>
    <n v="3.1103999999999998"/>
  </r>
  <r>
    <s v="Standard Class"/>
    <x v="1"/>
    <s v="United States"/>
    <s v="Redondo Beach"/>
    <x v="1"/>
    <n v="90278"/>
    <x v="1"/>
    <x v="2"/>
    <x v="7"/>
    <n v="1075.088"/>
    <n v="14"/>
    <n v="0.2"/>
    <n v="94.0702"/>
  </r>
  <r>
    <s v="Standard Class"/>
    <x v="1"/>
    <s v="United States"/>
    <s v="Redondo Beach"/>
    <x v="1"/>
    <n v="90278"/>
    <x v="1"/>
    <x v="2"/>
    <x v="7"/>
    <n v="438.36799999999999"/>
    <n v="4"/>
    <n v="0.2"/>
    <n v="38.357199999999999"/>
  </r>
  <r>
    <s v="Standard Class"/>
    <x v="1"/>
    <s v="United States"/>
    <s v="Redondo Beach"/>
    <x v="1"/>
    <n v="90278"/>
    <x v="1"/>
    <x v="1"/>
    <x v="8"/>
    <n v="18.088000000000001"/>
    <n v="7"/>
    <n v="0.2"/>
    <n v="6.5568999999999997"/>
  </r>
  <r>
    <s v="Standard Class"/>
    <x v="1"/>
    <s v="United States"/>
    <s v="Redondo Beach"/>
    <x v="1"/>
    <n v="90278"/>
    <x v="1"/>
    <x v="0"/>
    <x v="0"/>
    <n v="308.49900000000002"/>
    <n v="3"/>
    <n v="0.15"/>
    <n v="-18.146999999999998"/>
  </r>
  <r>
    <s v="Standard Class"/>
    <x v="0"/>
    <s v="United States"/>
    <s v="Little Rock"/>
    <x v="36"/>
    <n v="72209"/>
    <x v="0"/>
    <x v="1"/>
    <x v="6"/>
    <n v="13.36"/>
    <n v="4"/>
    <n v="0"/>
    <n v="4.1416000000000004"/>
  </r>
  <r>
    <s v="Standard Class"/>
    <x v="0"/>
    <s v="United States"/>
    <s v="Little Rock"/>
    <x v="36"/>
    <n v="72209"/>
    <x v="0"/>
    <x v="1"/>
    <x v="10"/>
    <n v="39.96"/>
    <n v="2"/>
    <n v="0"/>
    <n v="18.781199999999998"/>
  </r>
  <r>
    <s v="Standard Class"/>
    <x v="0"/>
    <s v="United States"/>
    <s v="Little Rock"/>
    <x v="36"/>
    <n v="72209"/>
    <x v="0"/>
    <x v="1"/>
    <x v="8"/>
    <n v="145.85"/>
    <n v="5"/>
    <n v="0"/>
    <n v="70.007999999999996"/>
  </r>
  <r>
    <s v="First Class"/>
    <x v="1"/>
    <s v="United States"/>
    <s v="Miami"/>
    <x v="2"/>
    <n v="33180"/>
    <x v="0"/>
    <x v="2"/>
    <x v="7"/>
    <n v="783.96"/>
    <n v="5"/>
    <n v="0.2"/>
    <n v="78.396000000000001"/>
  </r>
  <r>
    <s v="First Class"/>
    <x v="0"/>
    <s v="United States"/>
    <s v="Salem"/>
    <x v="21"/>
    <n v="97301"/>
    <x v="1"/>
    <x v="1"/>
    <x v="6"/>
    <n v="7.88"/>
    <n v="1"/>
    <n v="0.2"/>
    <n v="1.7729999999999999"/>
  </r>
  <r>
    <s v="Standard Class"/>
    <x v="0"/>
    <s v="United States"/>
    <s v="Las Cruces"/>
    <x v="27"/>
    <n v="88001"/>
    <x v="1"/>
    <x v="0"/>
    <x v="5"/>
    <n v="41.37"/>
    <n v="3"/>
    <n v="0"/>
    <n v="17.375399999999999"/>
  </r>
  <r>
    <s v="Standard Class"/>
    <x v="0"/>
    <s v="United States"/>
    <s v="San Francisco"/>
    <x v="1"/>
    <n v="94122"/>
    <x v="1"/>
    <x v="1"/>
    <x v="10"/>
    <n v="12.84"/>
    <n v="3"/>
    <n v="0"/>
    <n v="5.7779999999999996"/>
  </r>
  <r>
    <s v="Standard Class"/>
    <x v="0"/>
    <s v="United States"/>
    <s v="San Francisco"/>
    <x v="1"/>
    <n v="94122"/>
    <x v="1"/>
    <x v="1"/>
    <x v="10"/>
    <n v="25.68"/>
    <n v="6"/>
    <n v="0"/>
    <n v="11.555999999999999"/>
  </r>
  <r>
    <s v="Standard Class"/>
    <x v="0"/>
    <s v="United States"/>
    <s v="El Paso"/>
    <x v="5"/>
    <n v="79907"/>
    <x v="2"/>
    <x v="0"/>
    <x v="1"/>
    <n v="47.515999999999998"/>
    <n v="2"/>
    <n v="0.3"/>
    <n v="-2.0364"/>
  </r>
  <r>
    <s v="Second Class"/>
    <x v="0"/>
    <s v="United States"/>
    <s v="Seattle"/>
    <x v="4"/>
    <n v="98115"/>
    <x v="1"/>
    <x v="1"/>
    <x v="13"/>
    <n v="9.42"/>
    <n v="2"/>
    <n v="0"/>
    <n v="0.47099999999999997"/>
  </r>
  <r>
    <s v="Second Class"/>
    <x v="0"/>
    <s v="United States"/>
    <s v="Seattle"/>
    <x v="4"/>
    <n v="98115"/>
    <x v="1"/>
    <x v="1"/>
    <x v="10"/>
    <n v="12.96"/>
    <n v="2"/>
    <n v="0"/>
    <n v="6.2207999999999997"/>
  </r>
  <r>
    <s v="Second Class"/>
    <x v="0"/>
    <s v="United States"/>
    <s v="Seattle"/>
    <x v="4"/>
    <n v="98115"/>
    <x v="1"/>
    <x v="0"/>
    <x v="0"/>
    <n v="704.9"/>
    <n v="5"/>
    <n v="0"/>
    <n v="56.392000000000003"/>
  </r>
  <r>
    <s v="Second Class"/>
    <x v="0"/>
    <s v="United States"/>
    <s v="Seattle"/>
    <x v="4"/>
    <n v="98115"/>
    <x v="1"/>
    <x v="0"/>
    <x v="1"/>
    <n v="561.56799999999998"/>
    <n v="2"/>
    <n v="0.2"/>
    <n v="28.078399999999998"/>
  </r>
  <r>
    <s v="Second Class"/>
    <x v="2"/>
    <s v="United States"/>
    <s v="Milwaukee"/>
    <x v="6"/>
    <n v="53209"/>
    <x v="2"/>
    <x v="1"/>
    <x v="10"/>
    <n v="179.82"/>
    <n v="9"/>
    <n v="0"/>
    <n v="84.5154"/>
  </r>
  <r>
    <s v="Second Class"/>
    <x v="2"/>
    <s v="United States"/>
    <s v="Milwaukee"/>
    <x v="6"/>
    <n v="53209"/>
    <x v="2"/>
    <x v="0"/>
    <x v="5"/>
    <n v="185.58"/>
    <n v="6"/>
    <n v="0"/>
    <n v="76.087800000000001"/>
  </r>
  <r>
    <s v="Second Class"/>
    <x v="2"/>
    <s v="United States"/>
    <s v="Milwaukee"/>
    <x v="6"/>
    <n v="53209"/>
    <x v="2"/>
    <x v="0"/>
    <x v="3"/>
    <n v="214.11"/>
    <n v="3"/>
    <n v="0"/>
    <n v="36.398699999999998"/>
  </r>
  <r>
    <s v="Second Class"/>
    <x v="2"/>
    <s v="United States"/>
    <s v="Milwaukee"/>
    <x v="6"/>
    <n v="53209"/>
    <x v="2"/>
    <x v="2"/>
    <x v="11"/>
    <n v="999.96"/>
    <n v="4"/>
    <n v="0"/>
    <n v="229.99080000000001"/>
  </r>
  <r>
    <s v="Second Class"/>
    <x v="2"/>
    <s v="United States"/>
    <s v="Milwaukee"/>
    <x v="6"/>
    <n v="53209"/>
    <x v="2"/>
    <x v="0"/>
    <x v="3"/>
    <n v="653.54999999999995"/>
    <n v="3"/>
    <n v="0"/>
    <n v="111.1035"/>
  </r>
  <r>
    <s v="Standard Class"/>
    <x v="2"/>
    <s v="United States"/>
    <s v="Franklin"/>
    <x v="31"/>
    <n v="2038"/>
    <x v="3"/>
    <x v="1"/>
    <x v="8"/>
    <n v="114.6"/>
    <n v="5"/>
    <n v="0"/>
    <n v="51.57"/>
  </r>
  <r>
    <s v="Standard Class"/>
    <x v="2"/>
    <s v="United States"/>
    <s v="Franklin"/>
    <x v="31"/>
    <n v="2038"/>
    <x v="3"/>
    <x v="0"/>
    <x v="1"/>
    <n v="60.74"/>
    <n v="1"/>
    <n v="0"/>
    <n v="15.185"/>
  </r>
  <r>
    <s v="Standard Class"/>
    <x v="2"/>
    <s v="United States"/>
    <s v="Franklin"/>
    <x v="31"/>
    <n v="2038"/>
    <x v="3"/>
    <x v="0"/>
    <x v="5"/>
    <n v="124.36"/>
    <n v="2"/>
    <n v="0"/>
    <n v="27.359200000000001"/>
  </r>
  <r>
    <s v="Standard Class"/>
    <x v="2"/>
    <s v="United States"/>
    <s v="Franklin"/>
    <x v="31"/>
    <n v="2038"/>
    <x v="3"/>
    <x v="1"/>
    <x v="4"/>
    <n v="1088.76"/>
    <n v="6"/>
    <n v="0"/>
    <n v="315.74040000000002"/>
  </r>
  <r>
    <s v="First Class"/>
    <x v="0"/>
    <s v="United States"/>
    <s v="Encinitas"/>
    <x v="1"/>
    <n v="92024"/>
    <x v="1"/>
    <x v="1"/>
    <x v="8"/>
    <n v="6.72"/>
    <n v="5"/>
    <n v="0.2"/>
    <n v="2.3519999999999999"/>
  </r>
  <r>
    <s v="First Class"/>
    <x v="0"/>
    <s v="United States"/>
    <s v="Encinitas"/>
    <x v="1"/>
    <n v="92024"/>
    <x v="1"/>
    <x v="0"/>
    <x v="3"/>
    <n v="298.77600000000001"/>
    <n v="3"/>
    <n v="0.2"/>
    <n v="7.4694000000000003"/>
  </r>
  <r>
    <s v="Standard Class"/>
    <x v="0"/>
    <s v="United States"/>
    <s v="Anaheim"/>
    <x v="1"/>
    <n v="92804"/>
    <x v="1"/>
    <x v="2"/>
    <x v="7"/>
    <n v="302.37599999999998"/>
    <n v="3"/>
    <n v="0.2"/>
    <n v="22.6782"/>
  </r>
  <r>
    <s v="First Class"/>
    <x v="0"/>
    <s v="United States"/>
    <s v="Arlington"/>
    <x v="5"/>
    <n v="76017"/>
    <x v="2"/>
    <x v="1"/>
    <x v="6"/>
    <n v="8.9280000000000008"/>
    <n v="2"/>
    <n v="0.2"/>
    <n v="0.55800000000000005"/>
  </r>
  <r>
    <s v="First Class"/>
    <x v="0"/>
    <s v="United States"/>
    <s v="Arlington"/>
    <x v="5"/>
    <n v="76017"/>
    <x v="2"/>
    <x v="1"/>
    <x v="4"/>
    <n v="47.584000000000003"/>
    <n v="2"/>
    <n v="0.2"/>
    <n v="-2.9740000000000002"/>
  </r>
  <r>
    <s v="Standard Class"/>
    <x v="2"/>
    <s v="United States"/>
    <s v="Houston"/>
    <x v="5"/>
    <n v="77041"/>
    <x v="2"/>
    <x v="1"/>
    <x v="10"/>
    <n v="33.792000000000002"/>
    <n v="8"/>
    <n v="0.2"/>
    <n v="10.56"/>
  </r>
  <r>
    <s v="Standard Class"/>
    <x v="2"/>
    <s v="United States"/>
    <s v="Houston"/>
    <x v="5"/>
    <n v="77041"/>
    <x v="2"/>
    <x v="0"/>
    <x v="0"/>
    <n v="300.53280000000001"/>
    <n v="2"/>
    <n v="0.32"/>
    <n v="-97.231200000000001"/>
  </r>
  <r>
    <s v="Standard Class"/>
    <x v="2"/>
    <s v="United States"/>
    <s v="Houston"/>
    <x v="5"/>
    <n v="77041"/>
    <x v="2"/>
    <x v="1"/>
    <x v="8"/>
    <n v="2.7240000000000002"/>
    <n v="2"/>
    <n v="0.8"/>
    <n v="-4.3583999999999996"/>
  </r>
  <r>
    <s v="Standard Class"/>
    <x v="2"/>
    <s v="United States"/>
    <s v="Houston"/>
    <x v="5"/>
    <n v="77041"/>
    <x v="2"/>
    <x v="1"/>
    <x v="12"/>
    <n v="3.2639999999999998"/>
    <n v="2"/>
    <n v="0.2"/>
    <n v="1.1015999999999999"/>
  </r>
  <r>
    <s v="First Class"/>
    <x v="0"/>
    <s v="United States"/>
    <s v="Lancaster"/>
    <x v="24"/>
    <n v="43130"/>
    <x v="3"/>
    <x v="1"/>
    <x v="10"/>
    <n v="108.336"/>
    <n v="6"/>
    <n v="0.2"/>
    <n v="37.9176"/>
  </r>
  <r>
    <s v="First Class"/>
    <x v="0"/>
    <s v="United States"/>
    <s v="Lancaster"/>
    <x v="24"/>
    <n v="43130"/>
    <x v="3"/>
    <x v="1"/>
    <x v="4"/>
    <n v="55.92"/>
    <n v="5"/>
    <n v="0.2"/>
    <n v="6.2910000000000004"/>
  </r>
  <r>
    <s v="First Class"/>
    <x v="0"/>
    <s v="United States"/>
    <s v="Lancaster"/>
    <x v="24"/>
    <n v="43130"/>
    <x v="3"/>
    <x v="1"/>
    <x v="10"/>
    <n v="78.304000000000002"/>
    <n v="2"/>
    <n v="0.2"/>
    <n v="29.364000000000001"/>
  </r>
  <r>
    <s v="Standard Class"/>
    <x v="0"/>
    <s v="United States"/>
    <s v="Portland"/>
    <x v="21"/>
    <n v="97206"/>
    <x v="1"/>
    <x v="1"/>
    <x v="4"/>
    <n v="443.92"/>
    <n v="5"/>
    <n v="0.2"/>
    <n v="-94.332999999999998"/>
  </r>
  <r>
    <s v="Standard Class"/>
    <x v="0"/>
    <s v="United States"/>
    <s v="Portland"/>
    <x v="21"/>
    <n v="97206"/>
    <x v="1"/>
    <x v="2"/>
    <x v="7"/>
    <n v="155.976"/>
    <n v="3"/>
    <n v="0.2"/>
    <n v="54.5916"/>
  </r>
  <r>
    <s v="Second Class"/>
    <x v="1"/>
    <s v="United States"/>
    <s v="Hoover"/>
    <x v="19"/>
    <n v="35244"/>
    <x v="0"/>
    <x v="1"/>
    <x v="6"/>
    <n v="15.47"/>
    <n v="7"/>
    <n v="0"/>
    <n v="4.1768999999999998"/>
  </r>
  <r>
    <s v="Second Class"/>
    <x v="1"/>
    <s v="United States"/>
    <s v="Hoover"/>
    <x v="19"/>
    <n v="35244"/>
    <x v="0"/>
    <x v="1"/>
    <x v="8"/>
    <n v="7.16"/>
    <n v="2"/>
    <n v="0"/>
    <n v="3.4367999999999999"/>
  </r>
  <r>
    <s v="Standard Class"/>
    <x v="0"/>
    <s v="United States"/>
    <s v="Los Angeles"/>
    <x v="1"/>
    <n v="90036"/>
    <x v="1"/>
    <x v="1"/>
    <x v="9"/>
    <n v="10.89"/>
    <n v="1"/>
    <n v="0"/>
    <n v="2.8313999999999999"/>
  </r>
  <r>
    <s v="Standard Class"/>
    <x v="0"/>
    <s v="United States"/>
    <s v="Los Angeles"/>
    <x v="1"/>
    <n v="90036"/>
    <x v="1"/>
    <x v="1"/>
    <x v="10"/>
    <n v="19.440000000000001"/>
    <n v="3"/>
    <n v="0"/>
    <n v="9.3312000000000008"/>
  </r>
  <r>
    <s v="Standard Class"/>
    <x v="0"/>
    <s v="United States"/>
    <s v="Los Angeles"/>
    <x v="1"/>
    <n v="90036"/>
    <x v="1"/>
    <x v="1"/>
    <x v="8"/>
    <n v="121.6"/>
    <n v="5"/>
    <n v="0.2"/>
    <n v="39.520000000000003"/>
  </r>
  <r>
    <s v="First Class"/>
    <x v="0"/>
    <s v="United States"/>
    <s v="Tallahassee"/>
    <x v="2"/>
    <n v="32303"/>
    <x v="0"/>
    <x v="2"/>
    <x v="15"/>
    <n v="695.7"/>
    <n v="2"/>
    <n v="0.5"/>
    <n v="-27.827999999999999"/>
  </r>
  <r>
    <s v="Second Class"/>
    <x v="1"/>
    <s v="United States"/>
    <s v="New York City"/>
    <x v="15"/>
    <n v="10009"/>
    <x v="3"/>
    <x v="1"/>
    <x v="4"/>
    <n v="120.33"/>
    <n v="1"/>
    <n v="0"/>
    <n v="31.285799999999998"/>
  </r>
  <r>
    <s v="Standard Class"/>
    <x v="2"/>
    <s v="United States"/>
    <s v="Chesapeake"/>
    <x v="17"/>
    <n v="23320"/>
    <x v="0"/>
    <x v="0"/>
    <x v="1"/>
    <n v="1139.92"/>
    <n v="4"/>
    <n v="0"/>
    <n v="284.98"/>
  </r>
  <r>
    <s v="Second Class"/>
    <x v="0"/>
    <s v="United States"/>
    <s v="Fayetteville"/>
    <x v="3"/>
    <n v="28314"/>
    <x v="0"/>
    <x v="1"/>
    <x v="10"/>
    <n v="229.54400000000001"/>
    <n v="7"/>
    <n v="0.2"/>
    <n v="83.209699999999998"/>
  </r>
  <r>
    <s v="Standard Class"/>
    <x v="0"/>
    <s v="United States"/>
    <s v="Huntsville"/>
    <x v="5"/>
    <n v="77340"/>
    <x v="2"/>
    <x v="1"/>
    <x v="4"/>
    <n v="143.72800000000001"/>
    <n v="2"/>
    <n v="0.2"/>
    <n v="-32.338799999999999"/>
  </r>
  <r>
    <s v="Standard Class"/>
    <x v="0"/>
    <s v="United States"/>
    <s v="Philadelphia"/>
    <x v="9"/>
    <n v="19140"/>
    <x v="3"/>
    <x v="2"/>
    <x v="11"/>
    <n v="36.048000000000002"/>
    <n v="3"/>
    <n v="0.2"/>
    <n v="-0.9012"/>
  </r>
  <r>
    <s v="Standard Class"/>
    <x v="1"/>
    <s v="United States"/>
    <s v="Woodstock"/>
    <x v="10"/>
    <n v="60098"/>
    <x v="2"/>
    <x v="0"/>
    <x v="1"/>
    <n v="845.48800000000006"/>
    <n v="8"/>
    <n v="0.3"/>
    <n v="-12.0784"/>
  </r>
  <r>
    <s v="First Class"/>
    <x v="0"/>
    <s v="United States"/>
    <s v="Everett"/>
    <x v="31"/>
    <n v="2149"/>
    <x v="3"/>
    <x v="1"/>
    <x v="6"/>
    <n v="50.94"/>
    <n v="3"/>
    <n v="0"/>
    <n v="14.263199999999999"/>
  </r>
  <r>
    <s v="Standard Class"/>
    <x v="2"/>
    <s v="United States"/>
    <s v="Chicago"/>
    <x v="10"/>
    <n v="60653"/>
    <x v="2"/>
    <x v="1"/>
    <x v="8"/>
    <n v="762.59400000000005"/>
    <n v="3"/>
    <n v="0.8"/>
    <n v="-1143.8910000000001"/>
  </r>
  <r>
    <s v="Standard Class"/>
    <x v="1"/>
    <s v="United States"/>
    <s v="Roswell"/>
    <x v="32"/>
    <n v="30076"/>
    <x v="0"/>
    <x v="0"/>
    <x v="5"/>
    <n v="56.28"/>
    <n v="6"/>
    <n v="0"/>
    <n v="15.7584"/>
  </r>
  <r>
    <s v="Standard Class"/>
    <x v="1"/>
    <s v="United States"/>
    <s v="Roswell"/>
    <x v="32"/>
    <n v="30076"/>
    <x v="0"/>
    <x v="1"/>
    <x v="8"/>
    <n v="2690.97"/>
    <n v="3"/>
    <n v="0"/>
    <n v="1264.7559000000001"/>
  </r>
  <r>
    <s v="Standard Class"/>
    <x v="1"/>
    <s v="United States"/>
    <s v="Palm Coast"/>
    <x v="2"/>
    <n v="32137"/>
    <x v="0"/>
    <x v="1"/>
    <x v="8"/>
    <n v="7.4340000000000002"/>
    <n v="6"/>
    <n v="0.7"/>
    <n v="-5.6993999999999998"/>
  </r>
  <r>
    <s v="First Class"/>
    <x v="1"/>
    <s v="United States"/>
    <s v="Philadelphia"/>
    <x v="9"/>
    <n v="19120"/>
    <x v="3"/>
    <x v="1"/>
    <x v="4"/>
    <n v="64.784000000000006"/>
    <n v="1"/>
    <n v="0.2"/>
    <n v="-12.956799999999999"/>
  </r>
  <r>
    <s v="Standard Class"/>
    <x v="2"/>
    <s v="United States"/>
    <s v="Columbus"/>
    <x v="14"/>
    <n v="47201"/>
    <x v="2"/>
    <x v="1"/>
    <x v="10"/>
    <n v="28.16"/>
    <n v="4"/>
    <n v="0"/>
    <n v="13.235200000000001"/>
  </r>
  <r>
    <s v="Second Class"/>
    <x v="0"/>
    <s v="United States"/>
    <s v="Oceanside"/>
    <x v="15"/>
    <n v="11572"/>
    <x v="3"/>
    <x v="0"/>
    <x v="5"/>
    <n v="14.98"/>
    <n v="1"/>
    <n v="0"/>
    <n v="6.8907999999999996"/>
  </r>
  <r>
    <s v="Second Class"/>
    <x v="0"/>
    <s v="United States"/>
    <s v="Oceanside"/>
    <x v="15"/>
    <n v="11572"/>
    <x v="3"/>
    <x v="0"/>
    <x v="5"/>
    <n v="20.32"/>
    <n v="4"/>
    <n v="0"/>
    <n v="6.9088000000000003"/>
  </r>
  <r>
    <s v="Same Day"/>
    <x v="1"/>
    <s v="United States"/>
    <s v="Franklin"/>
    <x v="31"/>
    <n v="2038"/>
    <x v="3"/>
    <x v="1"/>
    <x v="4"/>
    <n v="40.29"/>
    <n v="3"/>
    <n v="0"/>
    <n v="10.4754"/>
  </r>
  <r>
    <s v="Standard Class"/>
    <x v="0"/>
    <s v="United States"/>
    <s v="Sioux Falls"/>
    <x v="44"/>
    <n v="57103"/>
    <x v="2"/>
    <x v="1"/>
    <x v="2"/>
    <n v="20.23"/>
    <n v="7"/>
    <n v="0"/>
    <n v="9.5081000000000007"/>
  </r>
  <r>
    <s v="First Class"/>
    <x v="1"/>
    <s v="United States"/>
    <s v="San Diego"/>
    <x v="1"/>
    <n v="92037"/>
    <x v="1"/>
    <x v="0"/>
    <x v="1"/>
    <n v="1603.136"/>
    <n v="4"/>
    <n v="0.2"/>
    <n v="100.196"/>
  </r>
  <r>
    <s v="Second Class"/>
    <x v="0"/>
    <s v="United States"/>
    <s v="Fayetteville"/>
    <x v="3"/>
    <n v="28314"/>
    <x v="0"/>
    <x v="0"/>
    <x v="1"/>
    <n v="225.29599999999999"/>
    <n v="2"/>
    <n v="0.2"/>
    <n v="22.529599999999999"/>
  </r>
  <r>
    <s v="Standard Class"/>
    <x v="0"/>
    <s v="United States"/>
    <s v="Atlanta"/>
    <x v="32"/>
    <n v="30318"/>
    <x v="0"/>
    <x v="2"/>
    <x v="11"/>
    <n v="67.8"/>
    <n v="4"/>
    <n v="0"/>
    <n v="4.0679999999999996"/>
  </r>
  <r>
    <s v="Standard Class"/>
    <x v="0"/>
    <s v="United States"/>
    <s v="Atlanta"/>
    <x v="32"/>
    <n v="30318"/>
    <x v="0"/>
    <x v="2"/>
    <x v="7"/>
    <n v="377.97"/>
    <n v="3"/>
    <n v="0"/>
    <n v="98.272199999999998"/>
  </r>
  <r>
    <s v="Standard Class"/>
    <x v="0"/>
    <s v="United States"/>
    <s v="Atlanta"/>
    <x v="32"/>
    <n v="30318"/>
    <x v="0"/>
    <x v="0"/>
    <x v="0"/>
    <n v="1628.82"/>
    <n v="9"/>
    <n v="0"/>
    <n v="374.62860000000001"/>
  </r>
  <r>
    <s v="Standard Class"/>
    <x v="0"/>
    <s v="United States"/>
    <s v="Atlanta"/>
    <x v="32"/>
    <n v="30318"/>
    <x v="0"/>
    <x v="1"/>
    <x v="10"/>
    <n v="286.93"/>
    <n v="7"/>
    <n v="0"/>
    <n v="140.59569999999999"/>
  </r>
  <r>
    <s v="Standard Class"/>
    <x v="0"/>
    <s v="United States"/>
    <s v="Orlando"/>
    <x v="2"/>
    <n v="32839"/>
    <x v="0"/>
    <x v="1"/>
    <x v="10"/>
    <n v="20.736000000000001"/>
    <n v="4"/>
    <n v="0.2"/>
    <n v="7.2576000000000001"/>
  </r>
  <r>
    <s v="Same Day"/>
    <x v="0"/>
    <s v="United States"/>
    <s v="San Francisco"/>
    <x v="1"/>
    <n v="94122"/>
    <x v="1"/>
    <x v="1"/>
    <x v="4"/>
    <n v="31.44"/>
    <n v="3"/>
    <n v="0"/>
    <n v="8.4887999999999995"/>
  </r>
  <r>
    <s v="Same Day"/>
    <x v="0"/>
    <s v="United States"/>
    <s v="San Francisco"/>
    <x v="1"/>
    <n v="94122"/>
    <x v="1"/>
    <x v="1"/>
    <x v="9"/>
    <n v="83.79"/>
    <n v="7"/>
    <n v="0"/>
    <n v="22.6233"/>
  </r>
  <r>
    <s v="Same Day"/>
    <x v="0"/>
    <s v="United States"/>
    <s v="San Francisco"/>
    <x v="1"/>
    <n v="94122"/>
    <x v="1"/>
    <x v="1"/>
    <x v="6"/>
    <n v="59.52"/>
    <n v="3"/>
    <n v="0"/>
    <n v="15.475199999999999"/>
  </r>
  <r>
    <s v="Same Day"/>
    <x v="0"/>
    <s v="United States"/>
    <s v="San Francisco"/>
    <x v="1"/>
    <n v="94122"/>
    <x v="1"/>
    <x v="1"/>
    <x v="14"/>
    <n v="31.92"/>
    <n v="4"/>
    <n v="0"/>
    <n v="9.2568000000000001"/>
  </r>
  <r>
    <s v="Second Class"/>
    <x v="0"/>
    <s v="United States"/>
    <s v="Toledo"/>
    <x v="24"/>
    <n v="43615"/>
    <x v="3"/>
    <x v="1"/>
    <x v="14"/>
    <n v="14.72"/>
    <n v="5"/>
    <n v="0.2"/>
    <n v="-3.3119999999999998"/>
  </r>
  <r>
    <s v="Second Class"/>
    <x v="0"/>
    <s v="United States"/>
    <s v="Toledo"/>
    <x v="24"/>
    <n v="43615"/>
    <x v="3"/>
    <x v="1"/>
    <x v="4"/>
    <n v="38.975999999999999"/>
    <n v="3"/>
    <n v="0.2"/>
    <n v="-2.4359999999999999"/>
  </r>
  <r>
    <s v="Standard Class"/>
    <x v="0"/>
    <s v="United States"/>
    <s v="Saint Petersburg"/>
    <x v="2"/>
    <n v="33710"/>
    <x v="0"/>
    <x v="0"/>
    <x v="5"/>
    <n v="17.088000000000001"/>
    <n v="2"/>
    <n v="0.2"/>
    <n v="1.0680000000000001"/>
  </r>
  <r>
    <s v="Standard Class"/>
    <x v="1"/>
    <s v="United States"/>
    <s v="Tucson"/>
    <x v="16"/>
    <n v="85705"/>
    <x v="1"/>
    <x v="1"/>
    <x v="10"/>
    <n v="74.352000000000004"/>
    <n v="3"/>
    <n v="0.2"/>
    <n v="23.234999999999999"/>
  </r>
  <r>
    <s v="Standard Class"/>
    <x v="1"/>
    <s v="United States"/>
    <s v="Tucson"/>
    <x v="16"/>
    <n v="85705"/>
    <x v="1"/>
    <x v="0"/>
    <x v="1"/>
    <n v="314.35199999999998"/>
    <n v="3"/>
    <n v="0.2"/>
    <n v="-35.364600000000003"/>
  </r>
  <r>
    <s v="Standard Class"/>
    <x v="0"/>
    <s v="United States"/>
    <s v="Los Angeles"/>
    <x v="1"/>
    <n v="90036"/>
    <x v="1"/>
    <x v="1"/>
    <x v="6"/>
    <n v="4.26"/>
    <n v="1"/>
    <n v="0"/>
    <n v="1.7465999999999999"/>
  </r>
  <r>
    <s v="Standard Class"/>
    <x v="0"/>
    <s v="United States"/>
    <s v="San Diego"/>
    <x v="1"/>
    <n v="92105"/>
    <x v="1"/>
    <x v="1"/>
    <x v="4"/>
    <n v="811.28"/>
    <n v="8"/>
    <n v="0"/>
    <n v="24.3384"/>
  </r>
  <r>
    <s v="First Class"/>
    <x v="0"/>
    <s v="United States"/>
    <s v="New York City"/>
    <x v="15"/>
    <n v="10035"/>
    <x v="3"/>
    <x v="1"/>
    <x v="13"/>
    <n v="6.03"/>
    <n v="3"/>
    <n v="0"/>
    <n v="2.9546999999999999"/>
  </r>
  <r>
    <s v="Second Class"/>
    <x v="0"/>
    <s v="United States"/>
    <s v="San Diego"/>
    <x v="1"/>
    <n v="92037"/>
    <x v="1"/>
    <x v="0"/>
    <x v="1"/>
    <n v="153.56800000000001"/>
    <n v="2"/>
    <n v="0.2"/>
    <n v="-5.7587999999999999"/>
  </r>
  <r>
    <s v="Second Class"/>
    <x v="0"/>
    <s v="United States"/>
    <s v="San Diego"/>
    <x v="1"/>
    <n v="92037"/>
    <x v="1"/>
    <x v="0"/>
    <x v="1"/>
    <n v="1013.4880000000001"/>
    <n v="7"/>
    <n v="0.2"/>
    <n v="76.011600000000001"/>
  </r>
  <r>
    <s v="Standard Class"/>
    <x v="2"/>
    <s v="United States"/>
    <s v="Westfield"/>
    <x v="30"/>
    <n v="7090"/>
    <x v="3"/>
    <x v="1"/>
    <x v="12"/>
    <n v="52.34"/>
    <n v="2"/>
    <n v="0"/>
    <n v="24.599799999999998"/>
  </r>
  <r>
    <s v="Standard Class"/>
    <x v="2"/>
    <s v="United States"/>
    <s v="Westfield"/>
    <x v="30"/>
    <n v="7090"/>
    <x v="3"/>
    <x v="1"/>
    <x v="6"/>
    <n v="4.66"/>
    <n v="2"/>
    <n v="0"/>
    <n v="1.3513999999999999"/>
  </r>
  <r>
    <s v="Standard Class"/>
    <x v="2"/>
    <s v="United States"/>
    <s v="Westfield"/>
    <x v="30"/>
    <n v="7090"/>
    <x v="3"/>
    <x v="2"/>
    <x v="11"/>
    <n v="254.97"/>
    <n v="3"/>
    <n v="0"/>
    <n v="91.789199999999994"/>
  </r>
  <r>
    <s v="Second Class"/>
    <x v="2"/>
    <s v="United States"/>
    <s v="Orange"/>
    <x v="30"/>
    <n v="7050"/>
    <x v="3"/>
    <x v="1"/>
    <x v="8"/>
    <n v="25.44"/>
    <n v="6"/>
    <n v="0"/>
    <n v="12.72"/>
  </r>
  <r>
    <s v="Second Class"/>
    <x v="2"/>
    <s v="United States"/>
    <s v="Orange"/>
    <x v="30"/>
    <n v="7050"/>
    <x v="3"/>
    <x v="1"/>
    <x v="14"/>
    <n v="27.93"/>
    <n v="3"/>
    <n v="0"/>
    <n v="8.0997000000000003"/>
  </r>
  <r>
    <s v="Standard Class"/>
    <x v="0"/>
    <s v="United States"/>
    <s v="Woodstock"/>
    <x v="10"/>
    <n v="60098"/>
    <x v="2"/>
    <x v="1"/>
    <x v="8"/>
    <n v="8.85"/>
    <n v="5"/>
    <n v="0.8"/>
    <n v="-13.717499999999999"/>
  </r>
  <r>
    <s v="Second Class"/>
    <x v="0"/>
    <s v="United States"/>
    <s v="San Francisco"/>
    <x v="1"/>
    <n v="94110"/>
    <x v="1"/>
    <x v="0"/>
    <x v="5"/>
    <n v="6.96"/>
    <n v="4"/>
    <n v="0"/>
    <n v="2.2271999999999998"/>
  </r>
  <r>
    <s v="Standard Class"/>
    <x v="0"/>
    <s v="United States"/>
    <s v="San Francisco"/>
    <x v="1"/>
    <n v="94122"/>
    <x v="1"/>
    <x v="1"/>
    <x v="8"/>
    <n v="17.456"/>
    <n v="2"/>
    <n v="0.2"/>
    <n v="5.8914"/>
  </r>
  <r>
    <s v="Standard Class"/>
    <x v="0"/>
    <s v="United States"/>
    <s v="Tempe"/>
    <x v="16"/>
    <n v="85281"/>
    <x v="1"/>
    <x v="0"/>
    <x v="1"/>
    <n v="307.92"/>
    <n v="5"/>
    <n v="0.2"/>
    <n v="-34.640999999999998"/>
  </r>
  <r>
    <s v="First Class"/>
    <x v="0"/>
    <s v="United States"/>
    <s v="Los Angeles"/>
    <x v="1"/>
    <n v="90008"/>
    <x v="1"/>
    <x v="1"/>
    <x v="6"/>
    <n v="6.63"/>
    <n v="3"/>
    <n v="0"/>
    <n v="1.7901"/>
  </r>
  <r>
    <s v="First Class"/>
    <x v="0"/>
    <s v="United States"/>
    <s v="Los Angeles"/>
    <x v="1"/>
    <n v="90008"/>
    <x v="1"/>
    <x v="1"/>
    <x v="10"/>
    <n v="12.96"/>
    <n v="2"/>
    <n v="0"/>
    <n v="6.2207999999999997"/>
  </r>
  <r>
    <s v="First Class"/>
    <x v="0"/>
    <s v="United States"/>
    <s v="Los Angeles"/>
    <x v="1"/>
    <n v="90008"/>
    <x v="1"/>
    <x v="1"/>
    <x v="10"/>
    <n v="32.4"/>
    <n v="5"/>
    <n v="0"/>
    <n v="15.552"/>
  </r>
  <r>
    <s v="Standard Class"/>
    <x v="1"/>
    <s v="United States"/>
    <s v="Seattle"/>
    <x v="4"/>
    <n v="98105"/>
    <x v="1"/>
    <x v="1"/>
    <x v="10"/>
    <n v="23.85"/>
    <n v="5"/>
    <n v="0"/>
    <n v="10.7325"/>
  </r>
  <r>
    <s v="Second Class"/>
    <x v="0"/>
    <s v="United States"/>
    <s v="Lake Charles"/>
    <x v="28"/>
    <n v="70601"/>
    <x v="0"/>
    <x v="0"/>
    <x v="1"/>
    <n v="51.96"/>
    <n v="2"/>
    <n v="0"/>
    <n v="12.99"/>
  </r>
  <r>
    <s v="Second Class"/>
    <x v="0"/>
    <s v="United States"/>
    <s v="Lake Charles"/>
    <x v="28"/>
    <n v="70601"/>
    <x v="0"/>
    <x v="1"/>
    <x v="8"/>
    <n v="17.940000000000001"/>
    <n v="3"/>
    <n v="0"/>
    <n v="8.6112000000000002"/>
  </r>
  <r>
    <s v="Standard Class"/>
    <x v="1"/>
    <s v="United States"/>
    <s v="Rochester"/>
    <x v="15"/>
    <n v="14609"/>
    <x v="3"/>
    <x v="1"/>
    <x v="10"/>
    <n v="11.56"/>
    <n v="2"/>
    <n v="0"/>
    <n v="5.6643999999999997"/>
  </r>
  <r>
    <s v="Standard Class"/>
    <x v="1"/>
    <s v="United States"/>
    <s v="Rochester"/>
    <x v="15"/>
    <n v="14609"/>
    <x v="3"/>
    <x v="1"/>
    <x v="10"/>
    <n v="26.4"/>
    <n v="5"/>
    <n v="0"/>
    <n v="11.88"/>
  </r>
  <r>
    <s v="Standard Class"/>
    <x v="1"/>
    <s v="United States"/>
    <s v="Rochester"/>
    <x v="15"/>
    <n v="14609"/>
    <x v="3"/>
    <x v="0"/>
    <x v="5"/>
    <n v="69.08"/>
    <n v="11"/>
    <n v="0"/>
    <n v="29.0136"/>
  </r>
  <r>
    <s v="Standard Class"/>
    <x v="1"/>
    <s v="United States"/>
    <s v="Rochester"/>
    <x v="15"/>
    <n v="14609"/>
    <x v="3"/>
    <x v="2"/>
    <x v="7"/>
    <n v="35.880000000000003"/>
    <n v="3"/>
    <n v="0"/>
    <n v="10.0464"/>
  </r>
  <r>
    <s v="Standard Class"/>
    <x v="0"/>
    <s v="United States"/>
    <s v="Long Beach"/>
    <x v="15"/>
    <n v="11561"/>
    <x v="3"/>
    <x v="1"/>
    <x v="6"/>
    <n v="49.65"/>
    <n v="5"/>
    <n v="0"/>
    <n v="20.853000000000002"/>
  </r>
  <r>
    <s v="Standard Class"/>
    <x v="1"/>
    <s v="United States"/>
    <s v="Charlotte"/>
    <x v="3"/>
    <n v="28205"/>
    <x v="0"/>
    <x v="2"/>
    <x v="16"/>
    <n v="959.96799999999996"/>
    <n v="4"/>
    <n v="0.2"/>
    <n v="119.996"/>
  </r>
  <r>
    <s v="Standard Class"/>
    <x v="0"/>
    <s v="United States"/>
    <s v="Houston"/>
    <x v="5"/>
    <n v="77036"/>
    <x v="2"/>
    <x v="0"/>
    <x v="1"/>
    <n v="408.42200000000003"/>
    <n v="2"/>
    <n v="0.3"/>
    <n v="-5.8346"/>
  </r>
  <r>
    <s v="Standard Class"/>
    <x v="0"/>
    <s v="United States"/>
    <s v="New York City"/>
    <x v="15"/>
    <n v="10035"/>
    <x v="3"/>
    <x v="2"/>
    <x v="16"/>
    <n v="479.98399999999998"/>
    <n v="2"/>
    <n v="0.2"/>
    <n v="59.997999999999998"/>
  </r>
  <r>
    <s v="Standard Class"/>
    <x v="0"/>
    <s v="United States"/>
    <s v="New York City"/>
    <x v="15"/>
    <n v="10035"/>
    <x v="3"/>
    <x v="1"/>
    <x v="2"/>
    <n v="12.6"/>
    <n v="4"/>
    <n v="0"/>
    <n v="6.048"/>
  </r>
  <r>
    <s v="Standard Class"/>
    <x v="2"/>
    <s v="United States"/>
    <s v="Columbus"/>
    <x v="32"/>
    <n v="31907"/>
    <x v="0"/>
    <x v="1"/>
    <x v="10"/>
    <n v="184.66"/>
    <n v="7"/>
    <n v="0"/>
    <n v="84.943600000000004"/>
  </r>
  <r>
    <s v="Standard Class"/>
    <x v="0"/>
    <s v="United States"/>
    <s v="Chicago"/>
    <x v="10"/>
    <n v="60610"/>
    <x v="2"/>
    <x v="1"/>
    <x v="10"/>
    <n v="23.12"/>
    <n v="5"/>
    <n v="0.2"/>
    <n v="8.3810000000000002"/>
  </r>
  <r>
    <s v="Standard Class"/>
    <x v="1"/>
    <s v="United States"/>
    <s v="Highland Park"/>
    <x v="10"/>
    <n v="60035"/>
    <x v="2"/>
    <x v="1"/>
    <x v="10"/>
    <n v="37.463999999999999"/>
    <n v="7"/>
    <n v="0.2"/>
    <n v="12.175800000000001"/>
  </r>
  <r>
    <s v="Standard Class"/>
    <x v="1"/>
    <s v="United States"/>
    <s v="Highland Park"/>
    <x v="10"/>
    <n v="60035"/>
    <x v="2"/>
    <x v="0"/>
    <x v="1"/>
    <n v="539.65800000000002"/>
    <n v="3"/>
    <n v="0.3"/>
    <n v="-7.7093999999999996"/>
  </r>
  <r>
    <s v="Standard Class"/>
    <x v="2"/>
    <s v="United States"/>
    <s v="Seattle"/>
    <x v="4"/>
    <n v="98115"/>
    <x v="1"/>
    <x v="1"/>
    <x v="4"/>
    <n v="310.12"/>
    <n v="2"/>
    <n v="0"/>
    <n v="80.631200000000007"/>
  </r>
  <r>
    <s v="Standard Class"/>
    <x v="0"/>
    <s v="United States"/>
    <s v="Eagan"/>
    <x v="11"/>
    <n v="55122"/>
    <x v="2"/>
    <x v="1"/>
    <x v="10"/>
    <n v="8.56"/>
    <n v="2"/>
    <n v="0"/>
    <n v="3.8519999999999999"/>
  </r>
  <r>
    <s v="Standard Class"/>
    <x v="0"/>
    <s v="United States"/>
    <s v="Eagan"/>
    <x v="11"/>
    <n v="55122"/>
    <x v="2"/>
    <x v="1"/>
    <x v="4"/>
    <n v="52.4"/>
    <n v="5"/>
    <n v="0"/>
    <n v="14.148"/>
  </r>
  <r>
    <s v="Standard Class"/>
    <x v="0"/>
    <s v="United States"/>
    <s v="Eagan"/>
    <x v="11"/>
    <n v="55122"/>
    <x v="2"/>
    <x v="1"/>
    <x v="2"/>
    <n v="14.94"/>
    <n v="3"/>
    <n v="0"/>
    <n v="6.8723999999999998"/>
  </r>
  <r>
    <s v="Standard Class"/>
    <x v="0"/>
    <s v="United States"/>
    <s v="Seattle"/>
    <x v="4"/>
    <n v="98103"/>
    <x v="1"/>
    <x v="1"/>
    <x v="13"/>
    <n v="11.22"/>
    <n v="3"/>
    <n v="0"/>
    <n v="0.22439999999999999"/>
  </r>
  <r>
    <s v="Standard Class"/>
    <x v="0"/>
    <s v="United States"/>
    <s v="Coral Springs"/>
    <x v="2"/>
    <n v="33065"/>
    <x v="0"/>
    <x v="1"/>
    <x v="9"/>
    <n v="387.13600000000002"/>
    <n v="4"/>
    <n v="0.2"/>
    <n v="24.196000000000002"/>
  </r>
  <r>
    <s v="Standard Class"/>
    <x v="0"/>
    <s v="United States"/>
    <s v="Hempstead"/>
    <x v="15"/>
    <n v="11550"/>
    <x v="3"/>
    <x v="1"/>
    <x v="12"/>
    <n v="41.4"/>
    <n v="5"/>
    <n v="0"/>
    <n v="19.457999999999998"/>
  </r>
  <r>
    <s v="Standard Class"/>
    <x v="0"/>
    <s v="United States"/>
    <s v="Hempstead"/>
    <x v="15"/>
    <n v="11550"/>
    <x v="3"/>
    <x v="1"/>
    <x v="6"/>
    <n v="35"/>
    <n v="4"/>
    <n v="0"/>
    <n v="10.5"/>
  </r>
  <r>
    <s v="Standard Class"/>
    <x v="0"/>
    <s v="United States"/>
    <s v="Hempstead"/>
    <x v="15"/>
    <n v="11550"/>
    <x v="3"/>
    <x v="1"/>
    <x v="8"/>
    <n v="39.552"/>
    <n v="3"/>
    <n v="0.2"/>
    <n v="14.3376"/>
  </r>
  <r>
    <s v="Second Class"/>
    <x v="0"/>
    <s v="United States"/>
    <s v="Noblesville"/>
    <x v="14"/>
    <n v="46060"/>
    <x v="2"/>
    <x v="2"/>
    <x v="7"/>
    <n v="135.72"/>
    <n v="3"/>
    <n v="0"/>
    <n v="35.287199999999999"/>
  </r>
  <r>
    <s v="Second Class"/>
    <x v="0"/>
    <s v="United States"/>
    <s v="Noblesville"/>
    <x v="14"/>
    <n v="46060"/>
    <x v="2"/>
    <x v="1"/>
    <x v="8"/>
    <n v="12.56"/>
    <n v="2"/>
    <n v="0"/>
    <n v="5.6520000000000001"/>
  </r>
  <r>
    <s v="Second Class"/>
    <x v="0"/>
    <s v="United States"/>
    <s v="Noblesville"/>
    <x v="14"/>
    <n v="46060"/>
    <x v="2"/>
    <x v="2"/>
    <x v="7"/>
    <n v="263.95999999999998"/>
    <n v="4"/>
    <n v="0"/>
    <n v="71.269199999999998"/>
  </r>
  <r>
    <s v="First Class"/>
    <x v="0"/>
    <s v="United States"/>
    <s v="Dallas"/>
    <x v="5"/>
    <n v="75220"/>
    <x v="2"/>
    <x v="1"/>
    <x v="6"/>
    <n v="5.952"/>
    <n v="1"/>
    <n v="0.2"/>
    <n v="0.372"/>
  </r>
  <r>
    <s v="Same Day"/>
    <x v="1"/>
    <s v="United States"/>
    <s v="Philadelphia"/>
    <x v="9"/>
    <n v="19140"/>
    <x v="3"/>
    <x v="1"/>
    <x v="13"/>
    <n v="15.8"/>
    <n v="5"/>
    <n v="0.2"/>
    <n v="2.37"/>
  </r>
  <r>
    <s v="Same Day"/>
    <x v="1"/>
    <s v="United States"/>
    <s v="Philadelphia"/>
    <x v="9"/>
    <n v="19140"/>
    <x v="3"/>
    <x v="0"/>
    <x v="5"/>
    <n v="14.368"/>
    <n v="2"/>
    <n v="0.2"/>
    <n v="3.9512"/>
  </r>
  <r>
    <s v="Same Day"/>
    <x v="1"/>
    <s v="United States"/>
    <s v="Philadelphia"/>
    <x v="9"/>
    <n v="19140"/>
    <x v="3"/>
    <x v="0"/>
    <x v="5"/>
    <n v="70.447999999999993"/>
    <n v="7"/>
    <n v="0.2"/>
    <n v="12.3284"/>
  </r>
  <r>
    <s v="Same Day"/>
    <x v="0"/>
    <s v="United States"/>
    <s v="San Francisco"/>
    <x v="1"/>
    <n v="94109"/>
    <x v="1"/>
    <x v="1"/>
    <x v="4"/>
    <n v="129.30000000000001"/>
    <n v="2"/>
    <n v="0"/>
    <n v="6.4649999999999999"/>
  </r>
  <r>
    <s v="Second Class"/>
    <x v="2"/>
    <s v="United States"/>
    <s v="Austin"/>
    <x v="5"/>
    <n v="78745"/>
    <x v="2"/>
    <x v="1"/>
    <x v="8"/>
    <n v="3.8820000000000001"/>
    <n v="3"/>
    <n v="0.8"/>
    <n v="-5.8230000000000004"/>
  </r>
  <r>
    <s v="Standard Class"/>
    <x v="1"/>
    <s v="United States"/>
    <s v="Detroit"/>
    <x v="12"/>
    <n v="48234"/>
    <x v="2"/>
    <x v="1"/>
    <x v="13"/>
    <n v="6.08"/>
    <n v="1"/>
    <n v="0"/>
    <n v="3.04"/>
  </r>
  <r>
    <s v="First Class"/>
    <x v="0"/>
    <s v="United States"/>
    <s v="Watertown"/>
    <x v="15"/>
    <n v="13601"/>
    <x v="3"/>
    <x v="1"/>
    <x v="9"/>
    <n v="19.899999999999999"/>
    <n v="1"/>
    <n v="0"/>
    <n v="8.9550000000000001"/>
  </r>
  <r>
    <s v="First Class"/>
    <x v="0"/>
    <s v="United States"/>
    <s v="Watertown"/>
    <x v="15"/>
    <n v="13601"/>
    <x v="3"/>
    <x v="0"/>
    <x v="5"/>
    <n v="70.709999999999994"/>
    <n v="1"/>
    <n v="0"/>
    <n v="4.9497"/>
  </r>
  <r>
    <s v="Second Class"/>
    <x v="0"/>
    <s v="United States"/>
    <s v="Columbus"/>
    <x v="32"/>
    <n v="31907"/>
    <x v="0"/>
    <x v="0"/>
    <x v="5"/>
    <n v="18.84"/>
    <n v="3"/>
    <n v="0"/>
    <n v="7.9127999999999998"/>
  </r>
  <r>
    <s v="Standard Class"/>
    <x v="0"/>
    <s v="United States"/>
    <s v="Apple Valley"/>
    <x v="11"/>
    <n v="55124"/>
    <x v="2"/>
    <x v="1"/>
    <x v="6"/>
    <n v="8.64"/>
    <n v="3"/>
    <n v="0"/>
    <n v="2.5055999999999998"/>
  </r>
  <r>
    <s v="Standard Class"/>
    <x v="2"/>
    <s v="United States"/>
    <s v="Burlington"/>
    <x v="3"/>
    <n v="27217"/>
    <x v="0"/>
    <x v="1"/>
    <x v="8"/>
    <n v="1633.1880000000001"/>
    <n v="4"/>
    <n v="0.7"/>
    <n v="-1306.5504000000001"/>
  </r>
  <r>
    <s v="Standard Class"/>
    <x v="2"/>
    <s v="United States"/>
    <s v="Saginaw"/>
    <x v="12"/>
    <n v="48601"/>
    <x v="2"/>
    <x v="0"/>
    <x v="5"/>
    <n v="19.760000000000002"/>
    <n v="4"/>
    <n v="0"/>
    <n v="8.2992000000000008"/>
  </r>
  <r>
    <s v="Same Day"/>
    <x v="0"/>
    <s v="United States"/>
    <s v="San Francisco"/>
    <x v="1"/>
    <n v="94109"/>
    <x v="1"/>
    <x v="1"/>
    <x v="8"/>
    <n v="6.6079999999999997"/>
    <n v="2"/>
    <n v="0.2"/>
    <n v="2.2302"/>
  </r>
  <r>
    <s v="Same Day"/>
    <x v="0"/>
    <s v="United States"/>
    <s v="San Francisco"/>
    <x v="1"/>
    <n v="94109"/>
    <x v="1"/>
    <x v="1"/>
    <x v="8"/>
    <n v="7.28"/>
    <n v="2"/>
    <n v="0.2"/>
    <n v="2.73"/>
  </r>
  <r>
    <s v="Same Day"/>
    <x v="0"/>
    <s v="United States"/>
    <s v="San Francisco"/>
    <x v="1"/>
    <n v="94109"/>
    <x v="1"/>
    <x v="0"/>
    <x v="1"/>
    <n v="144.78399999999999"/>
    <n v="1"/>
    <n v="0.2"/>
    <n v="10.8588"/>
  </r>
  <r>
    <s v="Standard Class"/>
    <x v="0"/>
    <s v="United States"/>
    <s v="Seattle"/>
    <x v="4"/>
    <n v="98105"/>
    <x v="1"/>
    <x v="2"/>
    <x v="7"/>
    <n v="156.792"/>
    <n v="1"/>
    <n v="0.2"/>
    <n v="13.7193"/>
  </r>
  <r>
    <s v="Standard Class"/>
    <x v="0"/>
    <s v="United States"/>
    <s v="Seattle"/>
    <x v="4"/>
    <n v="98105"/>
    <x v="1"/>
    <x v="2"/>
    <x v="7"/>
    <n v="431.976"/>
    <n v="3"/>
    <n v="0.2"/>
    <n v="26.9985"/>
  </r>
  <r>
    <s v="Standard Class"/>
    <x v="0"/>
    <s v="United States"/>
    <s v="Seattle"/>
    <x v="4"/>
    <n v="98105"/>
    <x v="1"/>
    <x v="1"/>
    <x v="12"/>
    <n v="35.89"/>
    <n v="1"/>
    <n v="0"/>
    <n v="16.150500000000001"/>
  </r>
  <r>
    <s v="Standard Class"/>
    <x v="0"/>
    <s v="United States"/>
    <s v="Seattle"/>
    <x v="4"/>
    <n v="98105"/>
    <x v="1"/>
    <x v="1"/>
    <x v="8"/>
    <n v="47.207999999999998"/>
    <n v="7"/>
    <n v="0.2"/>
    <n v="15.342599999999999"/>
  </r>
  <r>
    <s v="Standard Class"/>
    <x v="0"/>
    <s v="United States"/>
    <s v="Seattle"/>
    <x v="4"/>
    <n v="98105"/>
    <x v="1"/>
    <x v="1"/>
    <x v="10"/>
    <n v="248.08"/>
    <n v="7"/>
    <n v="0"/>
    <n v="116.5976"/>
  </r>
  <r>
    <s v="Standard Class"/>
    <x v="0"/>
    <s v="United States"/>
    <s v="Seattle"/>
    <x v="4"/>
    <n v="98105"/>
    <x v="1"/>
    <x v="1"/>
    <x v="10"/>
    <n v="189.7"/>
    <n v="5"/>
    <n v="0"/>
    <n v="89.159000000000006"/>
  </r>
  <r>
    <s v="Standard Class"/>
    <x v="0"/>
    <s v="United States"/>
    <s v="Seattle"/>
    <x v="4"/>
    <n v="98105"/>
    <x v="1"/>
    <x v="1"/>
    <x v="8"/>
    <n v="59.808"/>
    <n v="3"/>
    <n v="0.2"/>
    <n v="19.4376"/>
  </r>
  <r>
    <s v="Standard Class"/>
    <x v="1"/>
    <s v="United States"/>
    <s v="Milwaukee"/>
    <x v="6"/>
    <n v="53209"/>
    <x v="2"/>
    <x v="0"/>
    <x v="1"/>
    <n v="90.99"/>
    <n v="1"/>
    <n v="0"/>
    <n v="14.558400000000001"/>
  </r>
  <r>
    <s v="Standard Class"/>
    <x v="1"/>
    <s v="United States"/>
    <s v="Milwaukee"/>
    <x v="6"/>
    <n v="53209"/>
    <x v="2"/>
    <x v="0"/>
    <x v="1"/>
    <n v="1526.56"/>
    <n v="7"/>
    <n v="0"/>
    <n v="427.43680000000001"/>
  </r>
  <r>
    <s v="Standard Class"/>
    <x v="1"/>
    <s v="United States"/>
    <s v="Milwaukee"/>
    <x v="6"/>
    <n v="53209"/>
    <x v="2"/>
    <x v="0"/>
    <x v="1"/>
    <n v="368.97"/>
    <n v="3"/>
    <n v="0"/>
    <n v="40.5867"/>
  </r>
  <r>
    <s v="Standard Class"/>
    <x v="0"/>
    <s v="United States"/>
    <s v="Los Angeles"/>
    <x v="1"/>
    <n v="90049"/>
    <x v="1"/>
    <x v="1"/>
    <x v="4"/>
    <n v="305.01"/>
    <n v="9"/>
    <n v="0"/>
    <n v="76.252499999999998"/>
  </r>
  <r>
    <s v="Standard Class"/>
    <x v="0"/>
    <s v="United States"/>
    <s v="Los Angeles"/>
    <x v="1"/>
    <n v="90049"/>
    <x v="1"/>
    <x v="0"/>
    <x v="5"/>
    <n v="18.7"/>
    <n v="1"/>
    <n v="0"/>
    <n v="7.1059999999999999"/>
  </r>
  <r>
    <s v="First Class"/>
    <x v="0"/>
    <s v="United States"/>
    <s v="San Francisco"/>
    <x v="1"/>
    <n v="94122"/>
    <x v="1"/>
    <x v="0"/>
    <x v="5"/>
    <n v="38.29"/>
    <n v="7"/>
    <n v="0"/>
    <n v="16.464700000000001"/>
  </r>
  <r>
    <s v="Standard Class"/>
    <x v="2"/>
    <s v="United States"/>
    <s v="San Diego"/>
    <x v="1"/>
    <n v="92024"/>
    <x v="1"/>
    <x v="0"/>
    <x v="5"/>
    <n v="26.25"/>
    <n v="3"/>
    <n v="0"/>
    <n v="11.025"/>
  </r>
  <r>
    <s v="Standard Class"/>
    <x v="2"/>
    <s v="United States"/>
    <s v="San Diego"/>
    <x v="1"/>
    <n v="92024"/>
    <x v="1"/>
    <x v="1"/>
    <x v="8"/>
    <n v="64.959999999999994"/>
    <n v="14"/>
    <n v="0.2"/>
    <n v="22.736000000000001"/>
  </r>
  <r>
    <s v="Standard Class"/>
    <x v="2"/>
    <s v="United States"/>
    <s v="San Diego"/>
    <x v="1"/>
    <n v="92024"/>
    <x v="1"/>
    <x v="1"/>
    <x v="12"/>
    <n v="43.7"/>
    <n v="5"/>
    <n v="0"/>
    <n v="20.539000000000001"/>
  </r>
  <r>
    <s v="Same Day"/>
    <x v="2"/>
    <s v="United States"/>
    <s v="Glendale"/>
    <x v="16"/>
    <n v="85301"/>
    <x v="1"/>
    <x v="2"/>
    <x v="11"/>
    <n v="41.6"/>
    <n v="4"/>
    <n v="0.2"/>
    <n v="13"/>
  </r>
  <r>
    <s v="Same Day"/>
    <x v="2"/>
    <s v="United States"/>
    <s v="Glendale"/>
    <x v="16"/>
    <n v="85301"/>
    <x v="1"/>
    <x v="1"/>
    <x v="10"/>
    <n v="23.12"/>
    <n v="5"/>
    <n v="0.2"/>
    <n v="8.3810000000000002"/>
  </r>
  <r>
    <s v="Same Day"/>
    <x v="2"/>
    <s v="United States"/>
    <s v="Glendale"/>
    <x v="16"/>
    <n v="85301"/>
    <x v="1"/>
    <x v="0"/>
    <x v="1"/>
    <n v="113.88800000000001"/>
    <n v="2"/>
    <n v="0.2"/>
    <n v="9.9651999999999994"/>
  </r>
  <r>
    <s v="Same Day"/>
    <x v="2"/>
    <s v="United States"/>
    <s v="Glendale"/>
    <x v="16"/>
    <n v="85301"/>
    <x v="1"/>
    <x v="0"/>
    <x v="5"/>
    <n v="113.568"/>
    <n v="2"/>
    <n v="0.2"/>
    <n v="-5.6783999999999999"/>
  </r>
  <r>
    <s v="Same Day"/>
    <x v="2"/>
    <s v="United States"/>
    <s v="Glendale"/>
    <x v="16"/>
    <n v="85301"/>
    <x v="1"/>
    <x v="2"/>
    <x v="7"/>
    <n v="7.92"/>
    <n v="2"/>
    <n v="0.2"/>
    <n v="0.69299999999999995"/>
  </r>
  <r>
    <s v="Same Day"/>
    <x v="2"/>
    <s v="United States"/>
    <s v="Glendale"/>
    <x v="16"/>
    <n v="85301"/>
    <x v="1"/>
    <x v="2"/>
    <x v="7"/>
    <n v="671.98400000000004"/>
    <n v="2"/>
    <n v="0.2"/>
    <n v="50.398800000000001"/>
  </r>
  <r>
    <s v="Standard Class"/>
    <x v="1"/>
    <s v="United States"/>
    <s v="New York City"/>
    <x v="15"/>
    <n v="10035"/>
    <x v="3"/>
    <x v="2"/>
    <x v="7"/>
    <n v="39.99"/>
    <n v="1"/>
    <n v="0"/>
    <n v="11.597099999999999"/>
  </r>
  <r>
    <s v="Standard Class"/>
    <x v="2"/>
    <s v="United States"/>
    <s v="Watertown"/>
    <x v="15"/>
    <n v="13601"/>
    <x v="3"/>
    <x v="0"/>
    <x v="1"/>
    <n v="191.64599999999999"/>
    <n v="3"/>
    <n v="0.1"/>
    <n v="31.940999999999999"/>
  </r>
  <r>
    <s v="Standard Class"/>
    <x v="0"/>
    <s v="United States"/>
    <s v="Springfield"/>
    <x v="24"/>
    <n v="45503"/>
    <x v="3"/>
    <x v="1"/>
    <x v="8"/>
    <n v="2.3130000000000002"/>
    <n v="1"/>
    <n v="0.7"/>
    <n v="-1.9275"/>
  </r>
  <r>
    <s v="Standard Class"/>
    <x v="0"/>
    <s v="United States"/>
    <s v="Los Angeles"/>
    <x v="1"/>
    <n v="90032"/>
    <x v="1"/>
    <x v="1"/>
    <x v="8"/>
    <n v="19.936"/>
    <n v="4"/>
    <n v="0.2"/>
    <n v="7.2267999999999999"/>
  </r>
  <r>
    <s v="Standard Class"/>
    <x v="0"/>
    <s v="United States"/>
    <s v="Los Angeles"/>
    <x v="1"/>
    <n v="90032"/>
    <x v="1"/>
    <x v="1"/>
    <x v="13"/>
    <n v="45.92"/>
    <n v="4"/>
    <n v="0"/>
    <n v="21.5824"/>
  </r>
  <r>
    <s v="Standard Class"/>
    <x v="2"/>
    <s v="United States"/>
    <s v="Seattle"/>
    <x v="4"/>
    <n v="98115"/>
    <x v="1"/>
    <x v="1"/>
    <x v="10"/>
    <n v="20.34"/>
    <n v="3"/>
    <n v="0"/>
    <n v="9.3564000000000007"/>
  </r>
  <r>
    <s v="Standard Class"/>
    <x v="2"/>
    <s v="United States"/>
    <s v="Seattle"/>
    <x v="4"/>
    <n v="98115"/>
    <x v="1"/>
    <x v="1"/>
    <x v="2"/>
    <n v="39.28"/>
    <n v="8"/>
    <n v="0"/>
    <n v="19.247199999999999"/>
  </r>
  <r>
    <s v="Second Class"/>
    <x v="1"/>
    <s v="United States"/>
    <s v="Oceanside"/>
    <x v="1"/>
    <n v="92054"/>
    <x v="1"/>
    <x v="0"/>
    <x v="1"/>
    <n v="81.567999999999998"/>
    <n v="2"/>
    <n v="0.2"/>
    <n v="9.1763999999999992"/>
  </r>
  <r>
    <s v="Second Class"/>
    <x v="1"/>
    <s v="United States"/>
    <s v="Oceanside"/>
    <x v="1"/>
    <n v="92054"/>
    <x v="1"/>
    <x v="0"/>
    <x v="1"/>
    <n v="97.183999999999997"/>
    <n v="2"/>
    <n v="0.2"/>
    <n v="6.0739999999999998"/>
  </r>
  <r>
    <s v="Second Class"/>
    <x v="1"/>
    <s v="United States"/>
    <s v="Oceanside"/>
    <x v="1"/>
    <n v="92054"/>
    <x v="1"/>
    <x v="1"/>
    <x v="8"/>
    <n v="24.32"/>
    <n v="5"/>
    <n v="0.2"/>
    <n v="8.2080000000000002"/>
  </r>
  <r>
    <s v="Second Class"/>
    <x v="1"/>
    <s v="United States"/>
    <s v="Oceanside"/>
    <x v="1"/>
    <n v="92054"/>
    <x v="1"/>
    <x v="0"/>
    <x v="5"/>
    <n v="18.96"/>
    <n v="2"/>
    <n v="0"/>
    <n v="7.5839999999999996"/>
  </r>
  <r>
    <s v="Standard Class"/>
    <x v="0"/>
    <s v="United States"/>
    <s v="Skokie"/>
    <x v="10"/>
    <n v="60076"/>
    <x v="2"/>
    <x v="0"/>
    <x v="5"/>
    <n v="32.951999999999998"/>
    <n v="6"/>
    <n v="0.6"/>
    <n v="-19.7712"/>
  </r>
  <r>
    <s v="Standard Class"/>
    <x v="0"/>
    <s v="United States"/>
    <s v="Skokie"/>
    <x v="10"/>
    <n v="60076"/>
    <x v="2"/>
    <x v="1"/>
    <x v="4"/>
    <n v="30.015999999999998"/>
    <n v="4"/>
    <n v="0.2"/>
    <n v="3.0015999999999998"/>
  </r>
  <r>
    <s v="Second Class"/>
    <x v="0"/>
    <s v="United States"/>
    <s v="Fayetteville"/>
    <x v="3"/>
    <n v="28314"/>
    <x v="0"/>
    <x v="1"/>
    <x v="9"/>
    <n v="499.584"/>
    <n v="3"/>
    <n v="0.2"/>
    <n v="43.7136"/>
  </r>
  <r>
    <s v="Second Class"/>
    <x v="0"/>
    <s v="United States"/>
    <s v="Fayetteville"/>
    <x v="3"/>
    <n v="28314"/>
    <x v="0"/>
    <x v="1"/>
    <x v="10"/>
    <n v="31.103999999999999"/>
    <n v="6"/>
    <n v="0.2"/>
    <n v="10.8864"/>
  </r>
  <r>
    <s v="Second Class"/>
    <x v="0"/>
    <s v="United States"/>
    <s v="Fayetteville"/>
    <x v="3"/>
    <n v="28314"/>
    <x v="0"/>
    <x v="1"/>
    <x v="8"/>
    <n v="13.272"/>
    <n v="8"/>
    <n v="0.7"/>
    <n v="-10.617599999999999"/>
  </r>
  <r>
    <s v="Second Class"/>
    <x v="0"/>
    <s v="United States"/>
    <s v="Fayetteville"/>
    <x v="3"/>
    <n v="28314"/>
    <x v="0"/>
    <x v="0"/>
    <x v="5"/>
    <n v="28.271999999999998"/>
    <n v="2"/>
    <n v="0.2"/>
    <n v="6.3612000000000002"/>
  </r>
  <r>
    <s v="Second Class"/>
    <x v="0"/>
    <s v="United States"/>
    <s v="Fayetteville"/>
    <x v="3"/>
    <n v="28314"/>
    <x v="0"/>
    <x v="1"/>
    <x v="4"/>
    <n v="259.13600000000002"/>
    <n v="4"/>
    <n v="0.2"/>
    <n v="-51.827199999999998"/>
  </r>
  <r>
    <s v="Standard Class"/>
    <x v="0"/>
    <s v="United States"/>
    <s v="Tulsa"/>
    <x v="26"/>
    <n v="74133"/>
    <x v="2"/>
    <x v="1"/>
    <x v="8"/>
    <n v="10.8"/>
    <n v="5"/>
    <n v="0"/>
    <n v="5.1840000000000002"/>
  </r>
  <r>
    <s v="Standard Class"/>
    <x v="0"/>
    <s v="United States"/>
    <s v="Allen"/>
    <x v="5"/>
    <n v="75002"/>
    <x v="2"/>
    <x v="0"/>
    <x v="3"/>
    <n v="244.006"/>
    <n v="2"/>
    <n v="0.3"/>
    <n v="-31.372199999999999"/>
  </r>
  <r>
    <s v="Standard Class"/>
    <x v="0"/>
    <s v="United States"/>
    <s v="Allen"/>
    <x v="5"/>
    <n v="75002"/>
    <x v="2"/>
    <x v="1"/>
    <x v="10"/>
    <n v="15.936"/>
    <n v="4"/>
    <n v="0.2"/>
    <n v="5.3784000000000001"/>
  </r>
  <r>
    <s v="Same Day"/>
    <x v="1"/>
    <s v="United States"/>
    <s v="Philadelphia"/>
    <x v="9"/>
    <n v="19143"/>
    <x v="3"/>
    <x v="0"/>
    <x v="1"/>
    <n v="188.55199999999999"/>
    <n v="7"/>
    <n v="0.3"/>
    <n v="-2.6936"/>
  </r>
  <r>
    <s v="Second Class"/>
    <x v="0"/>
    <s v="United States"/>
    <s v="Rochester"/>
    <x v="15"/>
    <n v="14609"/>
    <x v="3"/>
    <x v="1"/>
    <x v="4"/>
    <n v="22.58"/>
    <n v="2"/>
    <n v="0"/>
    <n v="5.8708"/>
  </r>
  <r>
    <s v="Second Class"/>
    <x v="0"/>
    <s v="United States"/>
    <s v="Mount Pleasant"/>
    <x v="20"/>
    <n v="29464"/>
    <x v="0"/>
    <x v="0"/>
    <x v="1"/>
    <n v="545.94000000000005"/>
    <n v="6"/>
    <n v="0"/>
    <n v="87.350399999999993"/>
  </r>
  <r>
    <s v="Standard Class"/>
    <x v="0"/>
    <s v="United States"/>
    <s v="Philadelphia"/>
    <x v="9"/>
    <n v="19134"/>
    <x v="3"/>
    <x v="1"/>
    <x v="10"/>
    <n v="20.736000000000001"/>
    <n v="4"/>
    <n v="0.2"/>
    <n v="7.2576000000000001"/>
  </r>
  <r>
    <s v="Standard Class"/>
    <x v="0"/>
    <s v="United States"/>
    <s v="Philadelphia"/>
    <x v="9"/>
    <n v="19134"/>
    <x v="3"/>
    <x v="0"/>
    <x v="5"/>
    <n v="43.295999999999999"/>
    <n v="2"/>
    <n v="0.2"/>
    <n v="4.3296000000000001"/>
  </r>
  <r>
    <s v="Standard Class"/>
    <x v="0"/>
    <s v="United States"/>
    <s v="Seattle"/>
    <x v="4"/>
    <n v="98115"/>
    <x v="1"/>
    <x v="0"/>
    <x v="1"/>
    <n v="123.136"/>
    <n v="4"/>
    <n v="0.2"/>
    <n v="13.8528"/>
  </r>
  <r>
    <s v="Standard Class"/>
    <x v="0"/>
    <s v="United States"/>
    <s v="Seattle"/>
    <x v="4"/>
    <n v="98115"/>
    <x v="1"/>
    <x v="1"/>
    <x v="8"/>
    <n v="11.263999999999999"/>
    <n v="4"/>
    <n v="0.2"/>
    <n v="3.8016000000000001"/>
  </r>
  <r>
    <s v="Second Class"/>
    <x v="0"/>
    <s v="United States"/>
    <s v="Springfield"/>
    <x v="21"/>
    <n v="97477"/>
    <x v="1"/>
    <x v="1"/>
    <x v="4"/>
    <n v="53.423999999999999"/>
    <n v="3"/>
    <n v="0.2"/>
    <n v="4.6745999999999999"/>
  </r>
  <r>
    <s v="Second Class"/>
    <x v="0"/>
    <s v="United States"/>
    <s v="Springfield"/>
    <x v="21"/>
    <n v="97477"/>
    <x v="1"/>
    <x v="0"/>
    <x v="3"/>
    <n v="275.49"/>
    <n v="1"/>
    <n v="0.5"/>
    <n v="-170.8038"/>
  </r>
  <r>
    <s v="Standard Class"/>
    <x v="2"/>
    <s v="United States"/>
    <s v="Columbus"/>
    <x v="32"/>
    <n v="31907"/>
    <x v="0"/>
    <x v="0"/>
    <x v="5"/>
    <n v="24.96"/>
    <n v="4"/>
    <n v="0"/>
    <n v="6.24"/>
  </r>
  <r>
    <s v="Standard Class"/>
    <x v="2"/>
    <s v="United States"/>
    <s v="Columbus"/>
    <x v="32"/>
    <n v="31907"/>
    <x v="0"/>
    <x v="1"/>
    <x v="10"/>
    <n v="19.36"/>
    <n v="2"/>
    <n v="0"/>
    <n v="9.2927999999999997"/>
  </r>
  <r>
    <s v="Standard Class"/>
    <x v="2"/>
    <s v="United States"/>
    <s v="Columbus"/>
    <x v="32"/>
    <n v="31907"/>
    <x v="0"/>
    <x v="1"/>
    <x v="4"/>
    <n v="1267.6500000000001"/>
    <n v="9"/>
    <n v="0"/>
    <n v="152.11799999999999"/>
  </r>
  <r>
    <s v="Second Class"/>
    <x v="1"/>
    <s v="United States"/>
    <s v="Los Angeles"/>
    <x v="1"/>
    <n v="90032"/>
    <x v="1"/>
    <x v="2"/>
    <x v="11"/>
    <n v="12.99"/>
    <n v="1"/>
    <n v="0"/>
    <n v="0.77939999999999998"/>
  </r>
  <r>
    <s v="Second Class"/>
    <x v="1"/>
    <s v="United States"/>
    <s v="Los Angeles"/>
    <x v="1"/>
    <n v="90032"/>
    <x v="1"/>
    <x v="1"/>
    <x v="8"/>
    <n v="18.559999999999999"/>
    <n v="4"/>
    <n v="0.2"/>
    <n v="6.4960000000000004"/>
  </r>
  <r>
    <s v="Second Class"/>
    <x v="1"/>
    <s v="United States"/>
    <s v="Los Angeles"/>
    <x v="1"/>
    <n v="90032"/>
    <x v="1"/>
    <x v="1"/>
    <x v="4"/>
    <n v="449.15"/>
    <n v="5"/>
    <n v="0"/>
    <n v="8.9830000000000005"/>
  </r>
  <r>
    <s v="Second Class"/>
    <x v="1"/>
    <s v="United States"/>
    <s v="Los Angeles"/>
    <x v="1"/>
    <n v="90032"/>
    <x v="1"/>
    <x v="1"/>
    <x v="8"/>
    <n v="31.248000000000001"/>
    <n v="7"/>
    <n v="0.2"/>
    <n v="10.9368"/>
  </r>
  <r>
    <s v="Standard Class"/>
    <x v="1"/>
    <s v="United States"/>
    <s v="New York City"/>
    <x v="15"/>
    <n v="10024"/>
    <x v="3"/>
    <x v="1"/>
    <x v="9"/>
    <n v="61.44"/>
    <n v="3"/>
    <n v="0"/>
    <n v="16.588799999999999"/>
  </r>
  <r>
    <s v="Standard Class"/>
    <x v="0"/>
    <s v="United States"/>
    <s v="Detroit"/>
    <x v="12"/>
    <n v="48227"/>
    <x v="2"/>
    <x v="1"/>
    <x v="8"/>
    <n v="895.92"/>
    <n v="4"/>
    <n v="0"/>
    <n v="421.08240000000001"/>
  </r>
  <r>
    <s v="Second Class"/>
    <x v="0"/>
    <s v="United States"/>
    <s v="Stockton"/>
    <x v="1"/>
    <n v="95207"/>
    <x v="1"/>
    <x v="1"/>
    <x v="8"/>
    <n v="55.36"/>
    <n v="4"/>
    <n v="0.2"/>
    <n v="18.684000000000001"/>
  </r>
  <r>
    <s v="Standard Class"/>
    <x v="0"/>
    <s v="United States"/>
    <s v="Phoenix"/>
    <x v="16"/>
    <n v="85023"/>
    <x v="1"/>
    <x v="1"/>
    <x v="4"/>
    <n v="55.92"/>
    <n v="5"/>
    <n v="0.2"/>
    <n v="6.2910000000000004"/>
  </r>
  <r>
    <s v="Standard Class"/>
    <x v="0"/>
    <s v="United States"/>
    <s v="Philadelphia"/>
    <x v="9"/>
    <n v="19120"/>
    <x v="3"/>
    <x v="1"/>
    <x v="12"/>
    <n v="24.896000000000001"/>
    <n v="4"/>
    <n v="0.2"/>
    <n v="8.4024000000000001"/>
  </r>
  <r>
    <s v="Standard Class"/>
    <x v="0"/>
    <s v="United States"/>
    <s v="Philadelphia"/>
    <x v="9"/>
    <n v="19120"/>
    <x v="3"/>
    <x v="0"/>
    <x v="5"/>
    <n v="3.984"/>
    <n v="1"/>
    <n v="0.2"/>
    <n v="0.64739999999999998"/>
  </r>
  <r>
    <s v="Standard Class"/>
    <x v="0"/>
    <s v="United States"/>
    <s v="Philadelphia"/>
    <x v="9"/>
    <n v="19120"/>
    <x v="3"/>
    <x v="2"/>
    <x v="11"/>
    <n v="95.968000000000004"/>
    <n v="4"/>
    <n v="0.2"/>
    <n v="28.790400000000002"/>
  </r>
  <r>
    <s v="Standard Class"/>
    <x v="0"/>
    <s v="United States"/>
    <s v="Philadelphia"/>
    <x v="9"/>
    <n v="19120"/>
    <x v="3"/>
    <x v="2"/>
    <x v="15"/>
    <n v="206.99100000000001"/>
    <n v="3"/>
    <n v="0.7"/>
    <n v="-172.49250000000001"/>
  </r>
  <r>
    <s v="Standard Class"/>
    <x v="0"/>
    <s v="United States"/>
    <s v="Philadelphia"/>
    <x v="9"/>
    <n v="19120"/>
    <x v="3"/>
    <x v="1"/>
    <x v="9"/>
    <n v="44.415999999999997"/>
    <n v="2"/>
    <n v="0.2"/>
    <n v="3.8864000000000001"/>
  </r>
  <r>
    <s v="Standard Class"/>
    <x v="0"/>
    <s v="United States"/>
    <s v="Philadelphia"/>
    <x v="9"/>
    <n v="19120"/>
    <x v="3"/>
    <x v="1"/>
    <x v="8"/>
    <n v="9.0060000000000002"/>
    <n v="2"/>
    <n v="0.7"/>
    <n v="-7.2047999999999996"/>
  </r>
  <r>
    <s v="Standard Class"/>
    <x v="2"/>
    <s v="United States"/>
    <s v="Sterling Heights"/>
    <x v="12"/>
    <n v="48310"/>
    <x v="2"/>
    <x v="1"/>
    <x v="8"/>
    <n v="19"/>
    <n v="5"/>
    <n v="0"/>
    <n v="8.93"/>
  </r>
  <r>
    <s v="Standard Class"/>
    <x v="2"/>
    <s v="United States"/>
    <s v="Rochester"/>
    <x v="15"/>
    <n v="14609"/>
    <x v="3"/>
    <x v="1"/>
    <x v="8"/>
    <n v="33.375999999999998"/>
    <n v="4"/>
    <n v="0.2"/>
    <n v="10.43"/>
  </r>
  <r>
    <s v="First Class"/>
    <x v="2"/>
    <s v="United States"/>
    <s v="New York City"/>
    <x v="15"/>
    <n v="10011"/>
    <x v="3"/>
    <x v="1"/>
    <x v="9"/>
    <n v="207.48"/>
    <n v="1"/>
    <n v="0"/>
    <n v="62.244"/>
  </r>
  <r>
    <s v="Standard Class"/>
    <x v="2"/>
    <s v="United States"/>
    <s v="Eau Claire"/>
    <x v="6"/>
    <n v="54703"/>
    <x v="2"/>
    <x v="1"/>
    <x v="8"/>
    <n v="91.68"/>
    <n v="3"/>
    <n v="0"/>
    <n v="45.84"/>
  </r>
  <r>
    <s v="First Class"/>
    <x v="0"/>
    <s v="United States"/>
    <s v="New York City"/>
    <x v="15"/>
    <n v="10009"/>
    <x v="3"/>
    <x v="1"/>
    <x v="9"/>
    <n v="904.9"/>
    <n v="5"/>
    <n v="0"/>
    <n v="253.37200000000001"/>
  </r>
  <r>
    <s v="Standard Class"/>
    <x v="0"/>
    <s v="United States"/>
    <s v="Rancho Cucamonga"/>
    <x v="1"/>
    <n v="91730"/>
    <x v="1"/>
    <x v="1"/>
    <x v="8"/>
    <n v="34.271999999999998"/>
    <n v="3"/>
    <n v="0.2"/>
    <n v="11.138400000000001"/>
  </r>
  <r>
    <s v="First Class"/>
    <x v="0"/>
    <s v="United States"/>
    <s v="Murray"/>
    <x v="0"/>
    <n v="42071"/>
    <x v="0"/>
    <x v="0"/>
    <x v="5"/>
    <n v="191.82"/>
    <n v="3"/>
    <n v="0"/>
    <n v="74.809799999999996"/>
  </r>
  <r>
    <s v="Standard Class"/>
    <x v="1"/>
    <s v="United States"/>
    <s v="Toledo"/>
    <x v="24"/>
    <n v="43615"/>
    <x v="3"/>
    <x v="1"/>
    <x v="9"/>
    <n v="243.88"/>
    <n v="5"/>
    <n v="0.2"/>
    <n v="27.436499999999999"/>
  </r>
  <r>
    <s v="Standard Class"/>
    <x v="2"/>
    <s v="United States"/>
    <s v="Louisville"/>
    <x v="22"/>
    <n v="80027"/>
    <x v="1"/>
    <x v="1"/>
    <x v="8"/>
    <n v="12.03"/>
    <n v="5"/>
    <n v="0.7"/>
    <n v="-9.2230000000000008"/>
  </r>
  <r>
    <s v="Standard Class"/>
    <x v="2"/>
    <s v="United States"/>
    <s v="Louisville"/>
    <x v="22"/>
    <n v="80027"/>
    <x v="1"/>
    <x v="2"/>
    <x v="15"/>
    <n v="2549.9850000000001"/>
    <n v="5"/>
    <n v="0.7"/>
    <n v="-3399.98"/>
  </r>
  <r>
    <s v="Standard Class"/>
    <x v="2"/>
    <s v="United States"/>
    <s v="Louisville"/>
    <x v="22"/>
    <n v="80027"/>
    <x v="1"/>
    <x v="1"/>
    <x v="8"/>
    <n v="21.594000000000001"/>
    <n v="2"/>
    <n v="0.7"/>
    <n v="-15.835599999999999"/>
  </r>
  <r>
    <s v="Standard Class"/>
    <x v="2"/>
    <s v="United States"/>
    <s v="Louisville"/>
    <x v="22"/>
    <n v="80027"/>
    <x v="1"/>
    <x v="1"/>
    <x v="8"/>
    <n v="8.9640000000000004"/>
    <n v="6"/>
    <n v="0.7"/>
    <n v="-6.5735999999999999"/>
  </r>
  <r>
    <s v="Standard Class"/>
    <x v="2"/>
    <s v="United States"/>
    <s v="Louisville"/>
    <x v="22"/>
    <n v="80027"/>
    <x v="1"/>
    <x v="1"/>
    <x v="10"/>
    <n v="20.736000000000001"/>
    <n v="4"/>
    <n v="0.2"/>
    <n v="7.2576000000000001"/>
  </r>
  <r>
    <s v="Standard Class"/>
    <x v="2"/>
    <s v="United States"/>
    <s v="New York City"/>
    <x v="15"/>
    <n v="10035"/>
    <x v="3"/>
    <x v="0"/>
    <x v="3"/>
    <n v="344.22"/>
    <n v="2"/>
    <n v="0.4"/>
    <n v="-103.26600000000001"/>
  </r>
  <r>
    <s v="Standard Class"/>
    <x v="2"/>
    <s v="United States"/>
    <s v="Pharr"/>
    <x v="5"/>
    <n v="78577"/>
    <x v="2"/>
    <x v="1"/>
    <x v="4"/>
    <n v="727.29600000000005"/>
    <n v="8"/>
    <n v="0.2"/>
    <n v="-172.7328"/>
  </r>
  <r>
    <s v="Standard Class"/>
    <x v="2"/>
    <s v="United States"/>
    <s v="Pharr"/>
    <x v="5"/>
    <n v="78577"/>
    <x v="2"/>
    <x v="0"/>
    <x v="5"/>
    <n v="22.608000000000001"/>
    <n v="3"/>
    <n v="0.6"/>
    <n v="-10.1736"/>
  </r>
  <r>
    <s v="Standard Class"/>
    <x v="2"/>
    <s v="United States"/>
    <s v="Pharr"/>
    <x v="5"/>
    <n v="78577"/>
    <x v="2"/>
    <x v="2"/>
    <x v="11"/>
    <n v="666.4"/>
    <n v="7"/>
    <n v="0.2"/>
    <n v="-33.32"/>
  </r>
  <r>
    <s v="Standard Class"/>
    <x v="0"/>
    <s v="United States"/>
    <s v="West Jordan"/>
    <x v="7"/>
    <n v="84084"/>
    <x v="1"/>
    <x v="1"/>
    <x v="13"/>
    <n v="5.04"/>
    <n v="3"/>
    <n v="0"/>
    <n v="0.2016"/>
  </r>
  <r>
    <s v="Standard Class"/>
    <x v="0"/>
    <s v="United States"/>
    <s v="West Jordan"/>
    <x v="7"/>
    <n v="84084"/>
    <x v="1"/>
    <x v="1"/>
    <x v="10"/>
    <n v="92.94"/>
    <n v="3"/>
    <n v="0"/>
    <n v="41.823"/>
  </r>
  <r>
    <s v="Standard Class"/>
    <x v="0"/>
    <s v="United States"/>
    <s v="West Jordan"/>
    <x v="7"/>
    <n v="84084"/>
    <x v="1"/>
    <x v="0"/>
    <x v="5"/>
    <n v="66.69"/>
    <n v="3"/>
    <n v="0"/>
    <n v="22.0077"/>
  </r>
  <r>
    <s v="Standard Class"/>
    <x v="0"/>
    <s v="United States"/>
    <s v="West Jordan"/>
    <x v="7"/>
    <n v="84084"/>
    <x v="1"/>
    <x v="1"/>
    <x v="8"/>
    <n v="91.68"/>
    <n v="5"/>
    <n v="0.2"/>
    <n v="28.65"/>
  </r>
  <r>
    <s v="Standard Class"/>
    <x v="0"/>
    <s v="United States"/>
    <s v="Brownsville"/>
    <x v="5"/>
    <n v="78521"/>
    <x v="2"/>
    <x v="0"/>
    <x v="0"/>
    <n v="327.7328"/>
    <n v="2"/>
    <n v="0.32"/>
    <n v="-14.4588"/>
  </r>
  <r>
    <s v="Standard Class"/>
    <x v="0"/>
    <s v="United States"/>
    <s v="New York City"/>
    <x v="15"/>
    <n v="10011"/>
    <x v="3"/>
    <x v="1"/>
    <x v="8"/>
    <n v="52.271999999999998"/>
    <n v="11"/>
    <n v="0.2"/>
    <n v="17.6418"/>
  </r>
  <r>
    <s v="Standard Class"/>
    <x v="0"/>
    <s v="United States"/>
    <s v="New York City"/>
    <x v="15"/>
    <n v="10011"/>
    <x v="3"/>
    <x v="1"/>
    <x v="10"/>
    <n v="17.940000000000001"/>
    <n v="3"/>
    <n v="0"/>
    <n v="8.0730000000000004"/>
  </r>
  <r>
    <s v="Standard Class"/>
    <x v="2"/>
    <s v="United States"/>
    <s v="Philadelphia"/>
    <x v="9"/>
    <n v="19140"/>
    <x v="3"/>
    <x v="0"/>
    <x v="5"/>
    <n v="254.352"/>
    <n v="3"/>
    <n v="0.2"/>
    <n v="0"/>
  </r>
  <r>
    <s v="Same Day"/>
    <x v="1"/>
    <s v="United States"/>
    <s v="Billings"/>
    <x v="37"/>
    <n v="59102"/>
    <x v="1"/>
    <x v="1"/>
    <x v="8"/>
    <n v="8.2880000000000003"/>
    <n v="2"/>
    <n v="0.2"/>
    <n v="2.6936"/>
  </r>
  <r>
    <s v="Standard Class"/>
    <x v="0"/>
    <s v="United States"/>
    <s v="Chesapeake"/>
    <x v="17"/>
    <n v="23320"/>
    <x v="0"/>
    <x v="0"/>
    <x v="1"/>
    <n v="504.9"/>
    <n v="5"/>
    <n v="0"/>
    <n v="80.784000000000006"/>
  </r>
  <r>
    <s v="Standard Class"/>
    <x v="1"/>
    <s v="United States"/>
    <s v="Gresham"/>
    <x v="21"/>
    <n v="97030"/>
    <x v="1"/>
    <x v="2"/>
    <x v="7"/>
    <n v="403.16800000000001"/>
    <n v="4"/>
    <n v="0.2"/>
    <n v="25.198"/>
  </r>
  <r>
    <s v="Standard Class"/>
    <x v="1"/>
    <s v="United States"/>
    <s v="Lincoln Park"/>
    <x v="12"/>
    <n v="48146"/>
    <x v="2"/>
    <x v="0"/>
    <x v="0"/>
    <n v="194.32"/>
    <n v="4"/>
    <n v="0"/>
    <n v="31.091200000000001"/>
  </r>
  <r>
    <s v="Standard Class"/>
    <x v="1"/>
    <s v="United States"/>
    <s v="Lincoln Park"/>
    <x v="12"/>
    <n v="48146"/>
    <x v="2"/>
    <x v="1"/>
    <x v="6"/>
    <n v="25.99"/>
    <n v="1"/>
    <n v="0"/>
    <n v="7.5370999999999997"/>
  </r>
  <r>
    <s v="Standard Class"/>
    <x v="0"/>
    <s v="United States"/>
    <s v="Gresham"/>
    <x v="21"/>
    <n v="97030"/>
    <x v="1"/>
    <x v="0"/>
    <x v="1"/>
    <n v="195.136"/>
    <n v="4"/>
    <n v="0.2"/>
    <n v="-12.196"/>
  </r>
  <r>
    <s v="Standard Class"/>
    <x v="2"/>
    <s v="United States"/>
    <s v="Philadelphia"/>
    <x v="9"/>
    <n v="19143"/>
    <x v="3"/>
    <x v="1"/>
    <x v="10"/>
    <n v="20.736000000000001"/>
    <n v="4"/>
    <n v="0.2"/>
    <n v="7.2576000000000001"/>
  </r>
  <r>
    <s v="Standard Class"/>
    <x v="0"/>
    <s v="United States"/>
    <s v="Monroe"/>
    <x v="28"/>
    <n v="71203"/>
    <x v="0"/>
    <x v="2"/>
    <x v="11"/>
    <n v="53.7"/>
    <n v="6"/>
    <n v="0"/>
    <n v="10.202999999999999"/>
  </r>
  <r>
    <s v="Standard Class"/>
    <x v="0"/>
    <s v="United States"/>
    <s v="Monroe"/>
    <x v="28"/>
    <n v="71203"/>
    <x v="0"/>
    <x v="1"/>
    <x v="8"/>
    <n v="36.26"/>
    <n v="7"/>
    <n v="0"/>
    <n v="16.679600000000001"/>
  </r>
  <r>
    <s v="Standard Class"/>
    <x v="0"/>
    <s v="United States"/>
    <s v="Monroe"/>
    <x v="28"/>
    <n v="71203"/>
    <x v="0"/>
    <x v="1"/>
    <x v="6"/>
    <n v="56.3"/>
    <n v="2"/>
    <n v="0"/>
    <n v="15.763999999999999"/>
  </r>
  <r>
    <s v="Standard Class"/>
    <x v="0"/>
    <s v="United States"/>
    <s v="Monroe"/>
    <x v="28"/>
    <n v="71203"/>
    <x v="0"/>
    <x v="1"/>
    <x v="10"/>
    <n v="32.4"/>
    <n v="5"/>
    <n v="0"/>
    <n v="15.552"/>
  </r>
  <r>
    <s v="Standard Class"/>
    <x v="0"/>
    <s v="United States"/>
    <s v="Monroe"/>
    <x v="28"/>
    <n v="71203"/>
    <x v="0"/>
    <x v="0"/>
    <x v="5"/>
    <n v="29.16"/>
    <n v="2"/>
    <n v="0"/>
    <n v="10.789199999999999"/>
  </r>
  <r>
    <s v="Standard Class"/>
    <x v="1"/>
    <s v="United States"/>
    <s v="Pasadena"/>
    <x v="1"/>
    <n v="91104"/>
    <x v="1"/>
    <x v="0"/>
    <x v="3"/>
    <n v="171.28800000000001"/>
    <n v="3"/>
    <n v="0.2"/>
    <n v="-6.4233000000000002"/>
  </r>
  <r>
    <s v="Standard Class"/>
    <x v="0"/>
    <s v="United States"/>
    <s v="Chattanooga"/>
    <x v="18"/>
    <n v="37421"/>
    <x v="0"/>
    <x v="0"/>
    <x v="5"/>
    <n v="16.72"/>
    <n v="5"/>
    <n v="0.2"/>
    <n v="3.3439999999999999"/>
  </r>
  <r>
    <s v="Same Day"/>
    <x v="2"/>
    <s v="United States"/>
    <s v="Long Beach"/>
    <x v="1"/>
    <n v="90805"/>
    <x v="1"/>
    <x v="1"/>
    <x v="10"/>
    <n v="12.96"/>
    <n v="2"/>
    <n v="0"/>
    <n v="6.2207999999999997"/>
  </r>
  <r>
    <s v="Same Day"/>
    <x v="2"/>
    <s v="United States"/>
    <s v="Long Beach"/>
    <x v="1"/>
    <n v="90805"/>
    <x v="1"/>
    <x v="1"/>
    <x v="12"/>
    <n v="22.18"/>
    <n v="2"/>
    <n v="0"/>
    <n v="10.8682"/>
  </r>
  <r>
    <s v="Same Day"/>
    <x v="2"/>
    <s v="United States"/>
    <s v="Long Beach"/>
    <x v="1"/>
    <n v="90805"/>
    <x v="1"/>
    <x v="0"/>
    <x v="1"/>
    <n v="2054.2719999999999"/>
    <n v="8"/>
    <n v="0.2"/>
    <n v="256.78399999999999"/>
  </r>
  <r>
    <s v="Second Class"/>
    <x v="0"/>
    <s v="United States"/>
    <s v="Troy"/>
    <x v="24"/>
    <n v="45373"/>
    <x v="3"/>
    <x v="2"/>
    <x v="7"/>
    <n v="1022.97"/>
    <n v="5"/>
    <n v="0.4"/>
    <n v="-255.74250000000001"/>
  </r>
  <r>
    <s v="Second Class"/>
    <x v="2"/>
    <s v="United States"/>
    <s v="Minneapolis"/>
    <x v="11"/>
    <n v="55407"/>
    <x v="2"/>
    <x v="1"/>
    <x v="6"/>
    <n v="13.9"/>
    <n v="5"/>
    <n v="0"/>
    <n v="3.6139999999999999"/>
  </r>
  <r>
    <s v="Second Class"/>
    <x v="2"/>
    <s v="United States"/>
    <s v="Minneapolis"/>
    <x v="11"/>
    <n v="55407"/>
    <x v="2"/>
    <x v="1"/>
    <x v="10"/>
    <n v="26.38"/>
    <n v="1"/>
    <n v="0"/>
    <n v="12.1348"/>
  </r>
  <r>
    <s v="Standard Class"/>
    <x v="0"/>
    <s v="United States"/>
    <s v="Seattle"/>
    <x v="4"/>
    <n v="98105"/>
    <x v="1"/>
    <x v="1"/>
    <x v="8"/>
    <n v="43.176000000000002"/>
    <n v="7"/>
    <n v="0.2"/>
    <n v="13.4925"/>
  </r>
  <r>
    <s v="First Class"/>
    <x v="2"/>
    <s v="United States"/>
    <s v="Columbus"/>
    <x v="32"/>
    <n v="31907"/>
    <x v="0"/>
    <x v="0"/>
    <x v="3"/>
    <n v="411.8"/>
    <n v="2"/>
    <n v="0"/>
    <n v="70.006"/>
  </r>
  <r>
    <s v="First Class"/>
    <x v="2"/>
    <s v="United States"/>
    <s v="Columbus"/>
    <x v="32"/>
    <n v="31907"/>
    <x v="0"/>
    <x v="2"/>
    <x v="11"/>
    <n v="360"/>
    <n v="4"/>
    <n v="0"/>
    <n v="129.6"/>
  </r>
  <r>
    <s v="Standard Class"/>
    <x v="2"/>
    <s v="United States"/>
    <s v="Meridian"/>
    <x v="45"/>
    <n v="83642"/>
    <x v="1"/>
    <x v="0"/>
    <x v="5"/>
    <n v="41.96"/>
    <n v="2"/>
    <n v="0"/>
    <n v="2.9371999999999998"/>
  </r>
  <r>
    <s v="Standard Class"/>
    <x v="2"/>
    <s v="United States"/>
    <s v="Meridian"/>
    <x v="45"/>
    <n v="83642"/>
    <x v="1"/>
    <x v="1"/>
    <x v="9"/>
    <n v="227.84"/>
    <n v="4"/>
    <n v="0"/>
    <n v="66.073599999999999"/>
  </r>
  <r>
    <s v="Standard Class"/>
    <x v="2"/>
    <s v="United States"/>
    <s v="Meridian"/>
    <x v="45"/>
    <n v="83642"/>
    <x v="1"/>
    <x v="1"/>
    <x v="10"/>
    <n v="37.94"/>
    <n v="2"/>
    <n v="0"/>
    <n v="18.211200000000002"/>
  </r>
  <r>
    <s v="Second Class"/>
    <x v="2"/>
    <s v="United States"/>
    <s v="Detroit"/>
    <x v="12"/>
    <n v="48227"/>
    <x v="2"/>
    <x v="2"/>
    <x v="7"/>
    <n v="517.9"/>
    <n v="2"/>
    <n v="0"/>
    <n v="134.654"/>
  </r>
  <r>
    <s v="Second Class"/>
    <x v="2"/>
    <s v="United States"/>
    <s v="Detroit"/>
    <x v="12"/>
    <n v="48227"/>
    <x v="2"/>
    <x v="1"/>
    <x v="8"/>
    <n v="5.28"/>
    <n v="2"/>
    <n v="0"/>
    <n v="2.4287999999999998"/>
  </r>
  <r>
    <s v="Standard Class"/>
    <x v="1"/>
    <s v="United States"/>
    <s v="Chicago"/>
    <x v="10"/>
    <n v="60623"/>
    <x v="2"/>
    <x v="2"/>
    <x v="16"/>
    <n v="2799.96"/>
    <n v="5"/>
    <n v="0.2"/>
    <n v="874.98749999999995"/>
  </r>
  <r>
    <s v="Second Class"/>
    <x v="1"/>
    <s v="United States"/>
    <s v="San Francisco"/>
    <x v="1"/>
    <n v="94110"/>
    <x v="1"/>
    <x v="1"/>
    <x v="12"/>
    <n v="8.9600000000000009"/>
    <n v="2"/>
    <n v="0"/>
    <n v="4.3007999999999997"/>
  </r>
  <r>
    <s v="Second Class"/>
    <x v="1"/>
    <s v="United States"/>
    <s v="San Francisco"/>
    <x v="1"/>
    <n v="94110"/>
    <x v="1"/>
    <x v="1"/>
    <x v="2"/>
    <n v="31.5"/>
    <n v="10"/>
    <n v="0"/>
    <n v="15.12"/>
  </r>
  <r>
    <s v="Second Class"/>
    <x v="1"/>
    <s v="United States"/>
    <s v="San Francisco"/>
    <x v="1"/>
    <n v="94110"/>
    <x v="1"/>
    <x v="0"/>
    <x v="5"/>
    <n v="30.56"/>
    <n v="2"/>
    <n v="0"/>
    <n v="10.3904"/>
  </r>
  <r>
    <s v="Second Class"/>
    <x v="1"/>
    <s v="United States"/>
    <s v="San Francisco"/>
    <x v="1"/>
    <n v="94110"/>
    <x v="1"/>
    <x v="0"/>
    <x v="3"/>
    <n v="24.367999999999999"/>
    <n v="2"/>
    <n v="0.2"/>
    <n v="-3.3506"/>
  </r>
  <r>
    <s v="Standard Class"/>
    <x v="1"/>
    <s v="United States"/>
    <s v="Newark"/>
    <x v="24"/>
    <n v="43055"/>
    <x v="3"/>
    <x v="2"/>
    <x v="11"/>
    <n v="119.976"/>
    <n v="3"/>
    <n v="0.2"/>
    <n v="22.4955"/>
  </r>
  <r>
    <s v="Standard Class"/>
    <x v="0"/>
    <s v="United States"/>
    <s v="Dallas"/>
    <x v="5"/>
    <n v="75081"/>
    <x v="2"/>
    <x v="1"/>
    <x v="10"/>
    <n v="26.88"/>
    <n v="8"/>
    <n v="0.2"/>
    <n v="9.7439999999999998"/>
  </r>
  <r>
    <s v="First Class"/>
    <x v="1"/>
    <s v="United States"/>
    <s v="Newark"/>
    <x v="13"/>
    <n v="19711"/>
    <x v="3"/>
    <x v="2"/>
    <x v="7"/>
    <n v="83.97"/>
    <n v="3"/>
    <n v="0"/>
    <n v="23.511600000000001"/>
  </r>
  <r>
    <s v="First Class"/>
    <x v="1"/>
    <s v="United States"/>
    <s v="Newark"/>
    <x v="13"/>
    <n v="19711"/>
    <x v="3"/>
    <x v="2"/>
    <x v="11"/>
    <n v="104.97"/>
    <n v="3"/>
    <n v="0"/>
    <n v="7.3479000000000001"/>
  </r>
  <r>
    <s v="Second Class"/>
    <x v="2"/>
    <s v="United States"/>
    <s v="Albuquerque"/>
    <x v="27"/>
    <n v="87105"/>
    <x v="1"/>
    <x v="1"/>
    <x v="4"/>
    <n v="90.8"/>
    <n v="8"/>
    <n v="0"/>
    <n v="25.423999999999999"/>
  </r>
  <r>
    <s v="Second Class"/>
    <x v="2"/>
    <s v="United States"/>
    <s v="Albuquerque"/>
    <x v="27"/>
    <n v="87105"/>
    <x v="1"/>
    <x v="2"/>
    <x v="7"/>
    <n v="140.73599999999999"/>
    <n v="8"/>
    <n v="0.2"/>
    <n v="49.257599999999996"/>
  </r>
  <r>
    <s v="Second Class"/>
    <x v="2"/>
    <s v="United States"/>
    <s v="Albuquerque"/>
    <x v="27"/>
    <n v="87105"/>
    <x v="1"/>
    <x v="2"/>
    <x v="11"/>
    <n v="214.95"/>
    <n v="5"/>
    <n v="0"/>
    <n v="88.129499999999993"/>
  </r>
  <r>
    <s v="Second Class"/>
    <x v="2"/>
    <s v="United States"/>
    <s v="Albuquerque"/>
    <x v="27"/>
    <n v="87105"/>
    <x v="1"/>
    <x v="1"/>
    <x v="10"/>
    <n v="45.36"/>
    <n v="7"/>
    <n v="0"/>
    <n v="21.7728"/>
  </r>
  <r>
    <s v="Second Class"/>
    <x v="2"/>
    <s v="United States"/>
    <s v="Albuquerque"/>
    <x v="27"/>
    <n v="87105"/>
    <x v="1"/>
    <x v="1"/>
    <x v="10"/>
    <n v="288.24"/>
    <n v="6"/>
    <n v="0"/>
    <n v="138.3552"/>
  </r>
  <r>
    <s v="Same Day"/>
    <x v="2"/>
    <s v="United States"/>
    <s v="Toledo"/>
    <x v="24"/>
    <n v="43615"/>
    <x v="3"/>
    <x v="1"/>
    <x v="9"/>
    <n v="663.93600000000004"/>
    <n v="4"/>
    <n v="0.2"/>
    <n v="82.992000000000004"/>
  </r>
  <r>
    <s v="Standard Class"/>
    <x v="1"/>
    <s v="United States"/>
    <s v="Newark"/>
    <x v="13"/>
    <n v="19711"/>
    <x v="3"/>
    <x v="1"/>
    <x v="4"/>
    <n v="2934.33"/>
    <n v="7"/>
    <n v="0"/>
    <n v="792.26909999999998"/>
  </r>
  <r>
    <s v="Standard Class"/>
    <x v="1"/>
    <s v="United States"/>
    <s v="Newark"/>
    <x v="13"/>
    <n v="19711"/>
    <x v="3"/>
    <x v="0"/>
    <x v="5"/>
    <n v="124.41"/>
    <n v="3"/>
    <n v="0"/>
    <n v="14.9292"/>
  </r>
  <r>
    <s v="Standard Class"/>
    <x v="1"/>
    <s v="United States"/>
    <s v="Newark"/>
    <x v="13"/>
    <n v="19711"/>
    <x v="3"/>
    <x v="1"/>
    <x v="6"/>
    <n v="57.75"/>
    <n v="5"/>
    <n v="0"/>
    <n v="26.565000000000001"/>
  </r>
  <r>
    <s v="First Class"/>
    <x v="0"/>
    <s v="United States"/>
    <s v="Los Angeles"/>
    <x v="1"/>
    <n v="90045"/>
    <x v="1"/>
    <x v="1"/>
    <x v="4"/>
    <n v="114.46"/>
    <n v="2"/>
    <n v="0"/>
    <n v="28.614999999999998"/>
  </r>
  <r>
    <s v="Standard Class"/>
    <x v="0"/>
    <s v="United States"/>
    <s v="Los Angeles"/>
    <x v="1"/>
    <n v="90032"/>
    <x v="1"/>
    <x v="0"/>
    <x v="0"/>
    <n v="120.666"/>
    <n v="2"/>
    <n v="0.15"/>
    <n v="18.454799999999999"/>
  </r>
  <r>
    <s v="Standard Class"/>
    <x v="2"/>
    <s v="United States"/>
    <s v="Dallas"/>
    <x v="5"/>
    <n v="75217"/>
    <x v="2"/>
    <x v="1"/>
    <x v="4"/>
    <n v="342.86399999999998"/>
    <n v="3"/>
    <n v="0.2"/>
    <n v="38.572200000000002"/>
  </r>
  <r>
    <s v="Standard Class"/>
    <x v="2"/>
    <s v="United States"/>
    <s v="Dallas"/>
    <x v="5"/>
    <n v="75217"/>
    <x v="2"/>
    <x v="0"/>
    <x v="5"/>
    <n v="16.739999999999998"/>
    <n v="5"/>
    <n v="0.6"/>
    <n v="-14.228999999999999"/>
  </r>
  <r>
    <s v="Standard Class"/>
    <x v="2"/>
    <s v="United States"/>
    <s v="Dallas"/>
    <x v="5"/>
    <n v="75217"/>
    <x v="2"/>
    <x v="0"/>
    <x v="1"/>
    <n v="981.37199999999996"/>
    <n v="2"/>
    <n v="0.3"/>
    <n v="-140.196"/>
  </r>
  <r>
    <s v="Standard Class"/>
    <x v="2"/>
    <s v="United States"/>
    <s v="San Diego"/>
    <x v="1"/>
    <n v="92037"/>
    <x v="1"/>
    <x v="1"/>
    <x v="6"/>
    <n v="31.84"/>
    <n v="8"/>
    <n v="0"/>
    <n v="10.507199999999999"/>
  </r>
  <r>
    <s v="First Class"/>
    <x v="2"/>
    <s v="United States"/>
    <s v="Apple Valley"/>
    <x v="1"/>
    <n v="92307"/>
    <x v="1"/>
    <x v="1"/>
    <x v="10"/>
    <n v="12.96"/>
    <n v="2"/>
    <n v="0"/>
    <n v="6.2207999999999997"/>
  </r>
  <r>
    <s v="First Class"/>
    <x v="2"/>
    <s v="United States"/>
    <s v="Apple Valley"/>
    <x v="1"/>
    <n v="92307"/>
    <x v="1"/>
    <x v="2"/>
    <x v="7"/>
    <n v="43.176000000000002"/>
    <n v="3"/>
    <n v="0.2"/>
    <n v="15.111599999999999"/>
  </r>
  <r>
    <s v="Standard Class"/>
    <x v="2"/>
    <s v="United States"/>
    <s v="Louisville"/>
    <x v="0"/>
    <n v="40214"/>
    <x v="0"/>
    <x v="1"/>
    <x v="8"/>
    <n v="58.34"/>
    <n v="2"/>
    <n v="0"/>
    <n v="28.0032"/>
  </r>
  <r>
    <s v="Standard Class"/>
    <x v="2"/>
    <s v="United States"/>
    <s v="Louisville"/>
    <x v="0"/>
    <n v="40214"/>
    <x v="0"/>
    <x v="2"/>
    <x v="7"/>
    <n v="539.97"/>
    <n v="3"/>
    <n v="0"/>
    <n v="134.99250000000001"/>
  </r>
  <r>
    <s v="Standard Class"/>
    <x v="0"/>
    <s v="United States"/>
    <s v="New York City"/>
    <x v="15"/>
    <n v="10024"/>
    <x v="3"/>
    <x v="1"/>
    <x v="8"/>
    <n v="3.9279999999999999"/>
    <n v="1"/>
    <n v="0.2"/>
    <n v="1.3257000000000001"/>
  </r>
  <r>
    <s v="Standard Class"/>
    <x v="0"/>
    <s v="United States"/>
    <s v="Houston"/>
    <x v="5"/>
    <n v="77070"/>
    <x v="2"/>
    <x v="1"/>
    <x v="8"/>
    <n v="252.78399999999999"/>
    <n v="4"/>
    <n v="0.8"/>
    <n v="-417.09359999999998"/>
  </r>
  <r>
    <s v="Standard Class"/>
    <x v="0"/>
    <s v="United States"/>
    <s v="Houston"/>
    <x v="5"/>
    <n v="77070"/>
    <x v="2"/>
    <x v="2"/>
    <x v="11"/>
    <n v="127.98399999999999"/>
    <n v="2"/>
    <n v="0.2"/>
    <n v="15.997999999999999"/>
  </r>
  <r>
    <s v="Standard Class"/>
    <x v="0"/>
    <s v="United States"/>
    <s v="Houston"/>
    <x v="5"/>
    <n v="77070"/>
    <x v="2"/>
    <x v="0"/>
    <x v="5"/>
    <n v="3.984"/>
    <n v="2"/>
    <n v="0.6"/>
    <n v="-2.6892"/>
  </r>
  <r>
    <s v="Standard Class"/>
    <x v="0"/>
    <s v="United States"/>
    <s v="Houston"/>
    <x v="5"/>
    <n v="77070"/>
    <x v="2"/>
    <x v="1"/>
    <x v="9"/>
    <n v="12.992000000000001"/>
    <n v="2"/>
    <n v="0.8"/>
    <n v="-32.479999999999997"/>
  </r>
  <r>
    <s v="Second Class"/>
    <x v="2"/>
    <s v="United States"/>
    <s v="Henderson"/>
    <x v="0"/>
    <n v="42420"/>
    <x v="0"/>
    <x v="0"/>
    <x v="5"/>
    <n v="61"/>
    <n v="5"/>
    <n v="0"/>
    <n v="25.62"/>
  </r>
  <r>
    <s v="Second Class"/>
    <x v="2"/>
    <s v="United States"/>
    <s v="Henderson"/>
    <x v="0"/>
    <n v="42420"/>
    <x v="0"/>
    <x v="2"/>
    <x v="7"/>
    <n v="671.93"/>
    <n v="7"/>
    <n v="0"/>
    <n v="188.1404"/>
  </r>
  <r>
    <s v="Standard Class"/>
    <x v="0"/>
    <s v="United States"/>
    <s v="Newark"/>
    <x v="13"/>
    <n v="19711"/>
    <x v="3"/>
    <x v="1"/>
    <x v="8"/>
    <n v="447.86"/>
    <n v="7"/>
    <n v="0"/>
    <n v="219.45140000000001"/>
  </r>
  <r>
    <s v="Standard Class"/>
    <x v="0"/>
    <s v="United States"/>
    <s v="Newark"/>
    <x v="13"/>
    <n v="19711"/>
    <x v="3"/>
    <x v="2"/>
    <x v="7"/>
    <n v="479.95"/>
    <n v="5"/>
    <n v="0"/>
    <n v="129.5865"/>
  </r>
  <r>
    <s v="Standard Class"/>
    <x v="0"/>
    <s v="United States"/>
    <s v="Newark"/>
    <x v="13"/>
    <n v="19711"/>
    <x v="3"/>
    <x v="1"/>
    <x v="10"/>
    <n v="166.44"/>
    <n v="3"/>
    <n v="0"/>
    <n v="79.891199999999998"/>
  </r>
  <r>
    <s v="Same Day"/>
    <x v="0"/>
    <s v="United States"/>
    <s v="Bolingbrook"/>
    <x v="10"/>
    <n v="60440"/>
    <x v="2"/>
    <x v="1"/>
    <x v="14"/>
    <n v="31.68"/>
    <n v="4"/>
    <n v="0.2"/>
    <n v="2.7719999999999998"/>
  </r>
  <r>
    <s v="Same Day"/>
    <x v="0"/>
    <s v="United States"/>
    <s v="Bolingbrook"/>
    <x v="10"/>
    <n v="60440"/>
    <x v="2"/>
    <x v="1"/>
    <x v="10"/>
    <n v="10.368"/>
    <n v="2"/>
    <n v="0.2"/>
    <n v="3.6288"/>
  </r>
  <r>
    <s v="Same Day"/>
    <x v="0"/>
    <s v="United States"/>
    <s v="Bolingbrook"/>
    <x v="10"/>
    <n v="60440"/>
    <x v="2"/>
    <x v="1"/>
    <x v="13"/>
    <n v="12.032"/>
    <n v="8"/>
    <n v="0.2"/>
    <n v="2.2559999999999998"/>
  </r>
  <r>
    <s v="Same Day"/>
    <x v="0"/>
    <s v="United States"/>
    <s v="Bolingbrook"/>
    <x v="10"/>
    <n v="60440"/>
    <x v="2"/>
    <x v="1"/>
    <x v="9"/>
    <n v="5.7679999999999998"/>
    <n v="2"/>
    <n v="0.8"/>
    <n v="-13.5548"/>
  </r>
  <r>
    <s v="Standard Class"/>
    <x v="1"/>
    <s v="United States"/>
    <s v="Fort Worth"/>
    <x v="5"/>
    <n v="76106"/>
    <x v="2"/>
    <x v="1"/>
    <x v="2"/>
    <n v="33.119999999999997"/>
    <n v="4"/>
    <n v="0.2"/>
    <n v="11.592000000000001"/>
  </r>
  <r>
    <s v="Standard Class"/>
    <x v="1"/>
    <s v="United States"/>
    <s v="Fort Worth"/>
    <x v="5"/>
    <n v="76106"/>
    <x v="2"/>
    <x v="0"/>
    <x v="0"/>
    <n v="220.26560000000001"/>
    <n v="4"/>
    <n v="0.32"/>
    <n v="-42.1096"/>
  </r>
  <r>
    <s v="Standard Class"/>
    <x v="0"/>
    <s v="United States"/>
    <s v="New York City"/>
    <x v="15"/>
    <n v="10024"/>
    <x v="3"/>
    <x v="1"/>
    <x v="8"/>
    <n v="10.776"/>
    <n v="3"/>
    <n v="0.2"/>
    <n v="3.5022000000000002"/>
  </r>
  <r>
    <s v="Standard Class"/>
    <x v="0"/>
    <s v="United States"/>
    <s v="New York City"/>
    <x v="15"/>
    <n v="10024"/>
    <x v="3"/>
    <x v="0"/>
    <x v="0"/>
    <n v="242.352"/>
    <n v="3"/>
    <n v="0.2"/>
    <n v="9.0882000000000005"/>
  </r>
  <r>
    <s v="Second Class"/>
    <x v="1"/>
    <s v="United States"/>
    <s v="Providence"/>
    <x v="34"/>
    <n v="2908"/>
    <x v="3"/>
    <x v="1"/>
    <x v="14"/>
    <n v="695.16"/>
    <n v="6"/>
    <n v="0"/>
    <n v="34.758000000000003"/>
  </r>
  <r>
    <s v="Second Class"/>
    <x v="1"/>
    <s v="United States"/>
    <s v="Providence"/>
    <x v="34"/>
    <n v="2908"/>
    <x v="3"/>
    <x v="0"/>
    <x v="0"/>
    <n v="220.98"/>
    <n v="1"/>
    <n v="0"/>
    <n v="50.825400000000002"/>
  </r>
  <r>
    <s v="Standard Class"/>
    <x v="2"/>
    <s v="United States"/>
    <s v="Columbus"/>
    <x v="24"/>
    <n v="43229"/>
    <x v="3"/>
    <x v="1"/>
    <x v="8"/>
    <n v="12.957000000000001"/>
    <n v="7"/>
    <n v="0.7"/>
    <n v="-9.5017999999999994"/>
  </r>
  <r>
    <s v="Standard Class"/>
    <x v="0"/>
    <s v="United States"/>
    <s v="New York City"/>
    <x v="15"/>
    <n v="10024"/>
    <x v="3"/>
    <x v="1"/>
    <x v="10"/>
    <n v="25.68"/>
    <n v="6"/>
    <n v="0"/>
    <n v="11.555999999999999"/>
  </r>
  <r>
    <s v="Standard Class"/>
    <x v="1"/>
    <s v="United States"/>
    <s v="Houston"/>
    <x v="5"/>
    <n v="77070"/>
    <x v="2"/>
    <x v="1"/>
    <x v="2"/>
    <n v="15.712"/>
    <n v="4"/>
    <n v="0.2"/>
    <n v="5.6955999999999998"/>
  </r>
  <r>
    <s v="Standard Class"/>
    <x v="2"/>
    <s v="United States"/>
    <s v="Aurora"/>
    <x v="10"/>
    <n v="60505"/>
    <x v="2"/>
    <x v="1"/>
    <x v="4"/>
    <n v="298.464"/>
    <n v="6"/>
    <n v="0.2"/>
    <n v="26.115600000000001"/>
  </r>
  <r>
    <s v="Standard Class"/>
    <x v="0"/>
    <s v="United States"/>
    <s v="Springfield"/>
    <x v="25"/>
    <n v="65807"/>
    <x v="2"/>
    <x v="1"/>
    <x v="10"/>
    <n v="21.93"/>
    <n v="3"/>
    <n v="0"/>
    <n v="10.0878"/>
  </r>
  <r>
    <s v="Standard Class"/>
    <x v="0"/>
    <s v="United States"/>
    <s v="Springfield"/>
    <x v="25"/>
    <n v="65807"/>
    <x v="2"/>
    <x v="1"/>
    <x v="4"/>
    <n v="242.94"/>
    <n v="3"/>
    <n v="0"/>
    <n v="4.8587999999999996"/>
  </r>
  <r>
    <s v="Standard Class"/>
    <x v="0"/>
    <s v="United States"/>
    <s v="Springfield"/>
    <x v="25"/>
    <n v="65807"/>
    <x v="2"/>
    <x v="1"/>
    <x v="10"/>
    <n v="7.64"/>
    <n v="1"/>
    <n v="0"/>
    <n v="3.7435999999999998"/>
  </r>
  <r>
    <s v="Standard Class"/>
    <x v="0"/>
    <s v="United States"/>
    <s v="Springfield"/>
    <x v="25"/>
    <n v="65807"/>
    <x v="2"/>
    <x v="1"/>
    <x v="10"/>
    <n v="51.84"/>
    <n v="8"/>
    <n v="0"/>
    <n v="25.401599999999998"/>
  </r>
  <r>
    <s v="Standard Class"/>
    <x v="0"/>
    <s v="United States"/>
    <s v="Springfield"/>
    <x v="25"/>
    <n v="65807"/>
    <x v="2"/>
    <x v="1"/>
    <x v="4"/>
    <n v="265.17"/>
    <n v="1"/>
    <n v="0"/>
    <n v="47.730600000000003"/>
  </r>
  <r>
    <s v="Standard Class"/>
    <x v="0"/>
    <s v="United States"/>
    <s v="Seattle"/>
    <x v="4"/>
    <n v="98105"/>
    <x v="1"/>
    <x v="2"/>
    <x v="15"/>
    <n v="837.6"/>
    <n v="3"/>
    <n v="0.2"/>
    <n v="62.82"/>
  </r>
  <r>
    <s v="Standard Class"/>
    <x v="0"/>
    <s v="United States"/>
    <s v="Seattle"/>
    <x v="4"/>
    <n v="98105"/>
    <x v="1"/>
    <x v="1"/>
    <x v="12"/>
    <n v="135.9"/>
    <n v="5"/>
    <n v="0"/>
    <n v="63.872999999999998"/>
  </r>
  <r>
    <s v="Standard Class"/>
    <x v="0"/>
    <s v="United States"/>
    <s v="Seattle"/>
    <x v="4"/>
    <n v="98105"/>
    <x v="1"/>
    <x v="1"/>
    <x v="10"/>
    <n v="34.68"/>
    <n v="6"/>
    <n v="0"/>
    <n v="16.993200000000002"/>
  </r>
  <r>
    <s v="Standard Class"/>
    <x v="0"/>
    <s v="United States"/>
    <s v="Seattle"/>
    <x v="4"/>
    <n v="98105"/>
    <x v="1"/>
    <x v="0"/>
    <x v="1"/>
    <n v="532.70399999999995"/>
    <n v="6"/>
    <n v="0.2"/>
    <n v="-39.952800000000003"/>
  </r>
  <r>
    <s v="Standard Class"/>
    <x v="0"/>
    <s v="United States"/>
    <s v="Seattle"/>
    <x v="4"/>
    <n v="98105"/>
    <x v="1"/>
    <x v="1"/>
    <x v="9"/>
    <n v="43.1"/>
    <n v="5"/>
    <n v="0"/>
    <n v="11.206"/>
  </r>
  <r>
    <s v="Standard Class"/>
    <x v="0"/>
    <s v="United States"/>
    <s v="Seattle"/>
    <x v="4"/>
    <n v="98105"/>
    <x v="1"/>
    <x v="1"/>
    <x v="14"/>
    <n v="15.88"/>
    <n v="4"/>
    <n v="0"/>
    <n v="0.1588"/>
  </r>
  <r>
    <s v="First Class"/>
    <x v="1"/>
    <s v="United States"/>
    <s v="Lakeland"/>
    <x v="2"/>
    <n v="33801"/>
    <x v="0"/>
    <x v="0"/>
    <x v="1"/>
    <n v="1123.92"/>
    <n v="5"/>
    <n v="0.2"/>
    <n v="-182.637"/>
  </r>
  <r>
    <s v="First Class"/>
    <x v="1"/>
    <s v="United States"/>
    <s v="Lakeland"/>
    <x v="2"/>
    <n v="33801"/>
    <x v="0"/>
    <x v="2"/>
    <x v="7"/>
    <n v="249.584"/>
    <n v="2"/>
    <n v="0.2"/>
    <n v="31.198"/>
  </r>
  <r>
    <s v="First Class"/>
    <x v="1"/>
    <s v="United States"/>
    <s v="Lakeland"/>
    <x v="2"/>
    <n v="33801"/>
    <x v="0"/>
    <x v="0"/>
    <x v="5"/>
    <n v="48.671999999999997"/>
    <n v="3"/>
    <n v="0.2"/>
    <n v="7.3007999999999997"/>
  </r>
  <r>
    <s v="First Class"/>
    <x v="1"/>
    <s v="United States"/>
    <s v="Lakeland"/>
    <x v="2"/>
    <n v="33801"/>
    <x v="0"/>
    <x v="1"/>
    <x v="6"/>
    <n v="60.768000000000001"/>
    <n v="2"/>
    <n v="0.2"/>
    <n v="7.5960000000000001"/>
  </r>
  <r>
    <s v="First Class"/>
    <x v="1"/>
    <s v="United States"/>
    <s v="Lakeland"/>
    <x v="2"/>
    <n v="33801"/>
    <x v="0"/>
    <x v="1"/>
    <x v="8"/>
    <n v="78.599999999999994"/>
    <n v="5"/>
    <n v="0.7"/>
    <n v="-62.88"/>
  </r>
  <r>
    <s v="First Class"/>
    <x v="1"/>
    <s v="United States"/>
    <s v="Lakeland"/>
    <x v="2"/>
    <n v="33801"/>
    <x v="0"/>
    <x v="1"/>
    <x v="8"/>
    <n v="3.7679999999999998"/>
    <n v="2"/>
    <n v="0.7"/>
    <n v="-3.14"/>
  </r>
  <r>
    <s v="First Class"/>
    <x v="1"/>
    <s v="United States"/>
    <s v="Lakeland"/>
    <x v="2"/>
    <n v="33801"/>
    <x v="0"/>
    <x v="1"/>
    <x v="4"/>
    <n v="1036.624"/>
    <n v="2"/>
    <n v="0.2"/>
    <n v="51.831200000000003"/>
  </r>
  <r>
    <s v="First Class"/>
    <x v="1"/>
    <s v="United States"/>
    <s v="Lakeland"/>
    <x v="2"/>
    <n v="33801"/>
    <x v="0"/>
    <x v="1"/>
    <x v="4"/>
    <n v="563.80799999999999"/>
    <n v="4"/>
    <n v="0.2"/>
    <n v="21.142800000000001"/>
  </r>
  <r>
    <s v="Standard Class"/>
    <x v="0"/>
    <s v="United States"/>
    <s v="Philadelphia"/>
    <x v="9"/>
    <n v="19134"/>
    <x v="3"/>
    <x v="2"/>
    <x v="7"/>
    <n v="258.52800000000002"/>
    <n v="2"/>
    <n v="0.4"/>
    <n v="-47.396799999999999"/>
  </r>
  <r>
    <s v="Standard Class"/>
    <x v="0"/>
    <s v="United States"/>
    <s v="New York City"/>
    <x v="15"/>
    <n v="10011"/>
    <x v="3"/>
    <x v="1"/>
    <x v="10"/>
    <n v="49.12"/>
    <n v="4"/>
    <n v="0"/>
    <n v="23.086400000000001"/>
  </r>
  <r>
    <s v="First Class"/>
    <x v="2"/>
    <s v="United States"/>
    <s v="Los Angeles"/>
    <x v="1"/>
    <n v="90049"/>
    <x v="1"/>
    <x v="0"/>
    <x v="5"/>
    <n v="44.46"/>
    <n v="2"/>
    <n v="0"/>
    <n v="14.671799999999999"/>
  </r>
  <r>
    <s v="First Class"/>
    <x v="2"/>
    <s v="United States"/>
    <s v="Los Angeles"/>
    <x v="1"/>
    <n v="90049"/>
    <x v="1"/>
    <x v="0"/>
    <x v="1"/>
    <n v="241.56800000000001"/>
    <n v="2"/>
    <n v="0.2"/>
    <n v="18.117599999999999"/>
  </r>
  <r>
    <s v="First Class"/>
    <x v="2"/>
    <s v="United States"/>
    <s v="Los Angeles"/>
    <x v="1"/>
    <n v="90049"/>
    <x v="1"/>
    <x v="2"/>
    <x v="11"/>
    <n v="395"/>
    <n v="5"/>
    <n v="0"/>
    <n v="39.5"/>
  </r>
  <r>
    <s v="First Class"/>
    <x v="2"/>
    <s v="United States"/>
    <s v="Los Angeles"/>
    <x v="1"/>
    <n v="90049"/>
    <x v="1"/>
    <x v="2"/>
    <x v="7"/>
    <n v="627.16800000000001"/>
    <n v="4"/>
    <n v="0.2"/>
    <n v="70.556399999999996"/>
  </r>
  <r>
    <s v="First Class"/>
    <x v="1"/>
    <s v="United States"/>
    <s v="Oceanside"/>
    <x v="15"/>
    <n v="11572"/>
    <x v="3"/>
    <x v="0"/>
    <x v="5"/>
    <n v="13.28"/>
    <n v="2"/>
    <n v="0"/>
    <n v="6.3743999999999996"/>
  </r>
  <r>
    <s v="First Class"/>
    <x v="1"/>
    <s v="United States"/>
    <s v="Oceanside"/>
    <x v="15"/>
    <n v="11572"/>
    <x v="3"/>
    <x v="1"/>
    <x v="8"/>
    <n v="12.672000000000001"/>
    <n v="3"/>
    <n v="0.2"/>
    <n v="4.4352"/>
  </r>
  <r>
    <s v="Standard Class"/>
    <x v="2"/>
    <s v="United States"/>
    <s v="Dallas"/>
    <x v="5"/>
    <n v="75081"/>
    <x v="2"/>
    <x v="1"/>
    <x v="8"/>
    <n v="30.56"/>
    <n v="5"/>
    <n v="0.8"/>
    <n v="-45.84"/>
  </r>
  <r>
    <s v="Standard Class"/>
    <x v="2"/>
    <s v="United States"/>
    <s v="Dallas"/>
    <x v="5"/>
    <n v="75081"/>
    <x v="2"/>
    <x v="1"/>
    <x v="4"/>
    <n v="77.951999999999998"/>
    <n v="3"/>
    <n v="0.2"/>
    <n v="-15.590400000000001"/>
  </r>
  <r>
    <s v="Standard Class"/>
    <x v="2"/>
    <s v="United States"/>
    <s v="Dallas"/>
    <x v="5"/>
    <n v="75081"/>
    <x v="2"/>
    <x v="2"/>
    <x v="7"/>
    <n v="67.992000000000004"/>
    <n v="1"/>
    <n v="0.2"/>
    <n v="8.4990000000000006"/>
  </r>
  <r>
    <s v="Standard Class"/>
    <x v="2"/>
    <s v="United States"/>
    <s v="Dallas"/>
    <x v="5"/>
    <n v="75081"/>
    <x v="2"/>
    <x v="1"/>
    <x v="12"/>
    <n v="12.224"/>
    <n v="2"/>
    <n v="0.2"/>
    <n v="4.4311999999999996"/>
  </r>
  <r>
    <s v="Standard Class"/>
    <x v="2"/>
    <s v="United States"/>
    <s v="Dallas"/>
    <x v="5"/>
    <n v="75081"/>
    <x v="2"/>
    <x v="2"/>
    <x v="11"/>
    <n v="44.783999999999999"/>
    <n v="2"/>
    <n v="0.2"/>
    <n v="-0.55979999999999996"/>
  </r>
  <r>
    <s v="Standard Class"/>
    <x v="2"/>
    <s v="United States"/>
    <s v="Dallas"/>
    <x v="5"/>
    <n v="75081"/>
    <x v="2"/>
    <x v="0"/>
    <x v="5"/>
    <n v="22.847999999999999"/>
    <n v="3"/>
    <n v="0.6"/>
    <n v="-17.7072"/>
  </r>
  <r>
    <s v="First Class"/>
    <x v="0"/>
    <s v="United States"/>
    <s v="New York City"/>
    <x v="15"/>
    <n v="10035"/>
    <x v="3"/>
    <x v="1"/>
    <x v="9"/>
    <n v="206.43"/>
    <n v="3"/>
    <n v="0"/>
    <n v="90.8292"/>
  </r>
  <r>
    <s v="Same Day"/>
    <x v="1"/>
    <s v="United States"/>
    <s v="San Antonio"/>
    <x v="5"/>
    <n v="78207"/>
    <x v="2"/>
    <x v="1"/>
    <x v="8"/>
    <n v="210.392"/>
    <n v="2"/>
    <n v="0.8"/>
    <n v="-336.62720000000002"/>
  </r>
  <r>
    <s v="Second Class"/>
    <x v="0"/>
    <s v="United States"/>
    <s v="Cincinnati"/>
    <x v="24"/>
    <n v="45231"/>
    <x v="3"/>
    <x v="2"/>
    <x v="11"/>
    <n v="119.96"/>
    <n v="5"/>
    <n v="0.2"/>
    <n v="35.988"/>
  </r>
  <r>
    <s v="Second Class"/>
    <x v="0"/>
    <s v="United States"/>
    <s v="Cincinnati"/>
    <x v="24"/>
    <n v="45231"/>
    <x v="3"/>
    <x v="1"/>
    <x v="6"/>
    <n v="10.608000000000001"/>
    <n v="6"/>
    <n v="0.2"/>
    <n v="0.92820000000000003"/>
  </r>
  <r>
    <s v="Standard Class"/>
    <x v="1"/>
    <s v="United States"/>
    <s v="Austin"/>
    <x v="5"/>
    <n v="78745"/>
    <x v="2"/>
    <x v="0"/>
    <x v="1"/>
    <n v="347.80200000000002"/>
    <n v="7"/>
    <n v="0.3"/>
    <n v="-24.843"/>
  </r>
  <r>
    <s v="Second Class"/>
    <x v="1"/>
    <s v="United States"/>
    <s v="Seattle"/>
    <x v="4"/>
    <n v="98105"/>
    <x v="1"/>
    <x v="0"/>
    <x v="1"/>
    <n v="963.13599999999997"/>
    <n v="4"/>
    <n v="0.2"/>
    <n v="108.3528"/>
  </r>
  <r>
    <s v="Second Class"/>
    <x v="1"/>
    <s v="United States"/>
    <s v="Seattle"/>
    <x v="4"/>
    <n v="98105"/>
    <x v="1"/>
    <x v="2"/>
    <x v="7"/>
    <n v="88.775999999999996"/>
    <n v="3"/>
    <n v="0.2"/>
    <n v="7.7679"/>
  </r>
  <r>
    <s v="Second Class"/>
    <x v="1"/>
    <s v="United States"/>
    <s v="Los Angeles"/>
    <x v="1"/>
    <n v="90004"/>
    <x v="1"/>
    <x v="1"/>
    <x v="6"/>
    <n v="32.4"/>
    <n v="5"/>
    <n v="0"/>
    <n v="10.368"/>
  </r>
  <r>
    <s v="First Class"/>
    <x v="2"/>
    <s v="United States"/>
    <s v="New York City"/>
    <x v="15"/>
    <n v="10035"/>
    <x v="3"/>
    <x v="1"/>
    <x v="10"/>
    <n v="32.4"/>
    <n v="5"/>
    <n v="0"/>
    <n v="15.552"/>
  </r>
  <r>
    <s v="Standard Class"/>
    <x v="0"/>
    <s v="United States"/>
    <s v="Seattle"/>
    <x v="4"/>
    <n v="98103"/>
    <x v="1"/>
    <x v="1"/>
    <x v="2"/>
    <n v="31.05"/>
    <n v="3"/>
    <n v="0"/>
    <n v="14.904"/>
  </r>
  <r>
    <s v="First Class"/>
    <x v="0"/>
    <s v="United States"/>
    <s v="Newark"/>
    <x v="24"/>
    <n v="43055"/>
    <x v="3"/>
    <x v="2"/>
    <x v="11"/>
    <n v="2025.36"/>
    <n v="6"/>
    <n v="0.2"/>
    <n v="607.60799999999995"/>
  </r>
  <r>
    <s v="First Class"/>
    <x v="0"/>
    <s v="United States"/>
    <s v="Newark"/>
    <x v="24"/>
    <n v="43055"/>
    <x v="3"/>
    <x v="2"/>
    <x v="15"/>
    <n v="1799.9939999999999"/>
    <n v="2"/>
    <n v="0.7"/>
    <n v="-2639.9911999999999"/>
  </r>
  <r>
    <s v="First Class"/>
    <x v="0"/>
    <s v="United States"/>
    <s v="Newark"/>
    <x v="24"/>
    <n v="43055"/>
    <x v="3"/>
    <x v="2"/>
    <x v="7"/>
    <n v="101.988"/>
    <n v="2"/>
    <n v="0.4"/>
    <n v="-16.998000000000001"/>
  </r>
  <r>
    <s v="First Class"/>
    <x v="0"/>
    <s v="United States"/>
    <s v="Newark"/>
    <x v="24"/>
    <n v="43055"/>
    <x v="3"/>
    <x v="0"/>
    <x v="5"/>
    <n v="262.86399999999998"/>
    <n v="7"/>
    <n v="0.2"/>
    <n v="69.001800000000003"/>
  </r>
  <r>
    <s v="Standard Class"/>
    <x v="1"/>
    <s v="United States"/>
    <s v="Maple Grove"/>
    <x v="11"/>
    <n v="55369"/>
    <x v="2"/>
    <x v="1"/>
    <x v="8"/>
    <n v="735.98"/>
    <n v="2"/>
    <n v="0"/>
    <n v="331.19099999999997"/>
  </r>
  <r>
    <s v="Second Class"/>
    <x v="2"/>
    <s v="United States"/>
    <s v="Glendale"/>
    <x v="16"/>
    <n v="85301"/>
    <x v="1"/>
    <x v="1"/>
    <x v="10"/>
    <n v="93.024000000000001"/>
    <n v="3"/>
    <n v="0.2"/>
    <n v="33.721200000000003"/>
  </r>
  <r>
    <s v="Standard Class"/>
    <x v="1"/>
    <s v="United States"/>
    <s v="New York City"/>
    <x v="15"/>
    <n v="10009"/>
    <x v="3"/>
    <x v="0"/>
    <x v="3"/>
    <n v="284.36399999999998"/>
    <n v="2"/>
    <n v="0.4"/>
    <n v="-75.830399999999997"/>
  </r>
  <r>
    <s v="Standard Class"/>
    <x v="1"/>
    <s v="United States"/>
    <s v="New York City"/>
    <x v="15"/>
    <n v="10009"/>
    <x v="3"/>
    <x v="2"/>
    <x v="11"/>
    <n v="26"/>
    <n v="2"/>
    <n v="0"/>
    <n v="11.7"/>
  </r>
  <r>
    <s v="First Class"/>
    <x v="0"/>
    <s v="United States"/>
    <s v="Jacksonville"/>
    <x v="3"/>
    <n v="28540"/>
    <x v="0"/>
    <x v="1"/>
    <x v="4"/>
    <n v="67.64"/>
    <n v="5"/>
    <n v="0.2"/>
    <n v="5.9184999999999999"/>
  </r>
  <r>
    <s v="First Class"/>
    <x v="0"/>
    <s v="United States"/>
    <s v="Jacksonville"/>
    <x v="3"/>
    <n v="28540"/>
    <x v="0"/>
    <x v="2"/>
    <x v="11"/>
    <n v="119.976"/>
    <n v="3"/>
    <n v="0.2"/>
    <n v="-17.996400000000001"/>
  </r>
  <r>
    <s v="Second Class"/>
    <x v="0"/>
    <s v="United States"/>
    <s v="Houston"/>
    <x v="5"/>
    <n v="77070"/>
    <x v="2"/>
    <x v="1"/>
    <x v="8"/>
    <n v="5.18"/>
    <n v="5"/>
    <n v="0.8"/>
    <n v="-8.0289999999999999"/>
  </r>
  <r>
    <s v="Standard Class"/>
    <x v="0"/>
    <s v="United States"/>
    <s v="San Francisco"/>
    <x v="1"/>
    <n v="94109"/>
    <x v="1"/>
    <x v="1"/>
    <x v="12"/>
    <n v="15.56"/>
    <n v="2"/>
    <n v="0"/>
    <n v="7.3132000000000001"/>
  </r>
  <r>
    <s v="Standard Class"/>
    <x v="0"/>
    <s v="United States"/>
    <s v="San Francisco"/>
    <x v="1"/>
    <n v="94109"/>
    <x v="1"/>
    <x v="1"/>
    <x v="12"/>
    <n v="78.349999999999994"/>
    <n v="5"/>
    <n v="0"/>
    <n v="36.8245"/>
  </r>
  <r>
    <s v="Standard Class"/>
    <x v="0"/>
    <s v="United States"/>
    <s v="San Francisco"/>
    <x v="1"/>
    <n v="94109"/>
    <x v="1"/>
    <x v="1"/>
    <x v="6"/>
    <n v="59.52"/>
    <n v="3"/>
    <n v="0"/>
    <n v="15.475199999999999"/>
  </r>
  <r>
    <s v="Standard Class"/>
    <x v="0"/>
    <s v="United States"/>
    <s v="San Francisco"/>
    <x v="1"/>
    <n v="94109"/>
    <x v="1"/>
    <x v="1"/>
    <x v="10"/>
    <n v="38.520000000000003"/>
    <n v="9"/>
    <n v="0"/>
    <n v="17.334"/>
  </r>
  <r>
    <s v="Standard Class"/>
    <x v="0"/>
    <s v="United States"/>
    <s v="San Francisco"/>
    <x v="1"/>
    <n v="94109"/>
    <x v="1"/>
    <x v="2"/>
    <x v="7"/>
    <n v="239.98400000000001"/>
    <n v="2"/>
    <n v="0.2"/>
    <n v="23.9984"/>
  </r>
  <r>
    <s v="Standard Class"/>
    <x v="0"/>
    <s v="United States"/>
    <s v="San Francisco"/>
    <x v="1"/>
    <n v="94109"/>
    <x v="1"/>
    <x v="1"/>
    <x v="10"/>
    <n v="19.350000000000001"/>
    <n v="3"/>
    <n v="0"/>
    <n v="9.4815000000000005"/>
  </r>
  <r>
    <s v="First Class"/>
    <x v="0"/>
    <s v="United States"/>
    <s v="Lansing"/>
    <x v="12"/>
    <n v="48911"/>
    <x v="2"/>
    <x v="0"/>
    <x v="5"/>
    <n v="67"/>
    <n v="5"/>
    <n v="0"/>
    <n v="32.159999999999997"/>
  </r>
  <r>
    <s v="Standard Class"/>
    <x v="1"/>
    <s v="United States"/>
    <s v="Tallahassee"/>
    <x v="2"/>
    <n v="32303"/>
    <x v="0"/>
    <x v="0"/>
    <x v="1"/>
    <n v="390.27199999999999"/>
    <n v="8"/>
    <n v="0.2"/>
    <n v="-24.391999999999999"/>
  </r>
  <r>
    <s v="Standard Class"/>
    <x v="1"/>
    <s v="United States"/>
    <s v="Tallahassee"/>
    <x v="2"/>
    <n v="32303"/>
    <x v="0"/>
    <x v="1"/>
    <x v="10"/>
    <n v="62.192"/>
    <n v="13"/>
    <n v="0.2"/>
    <n v="19.434999999999999"/>
  </r>
  <r>
    <s v="Second Class"/>
    <x v="0"/>
    <s v="United States"/>
    <s v="Columbia"/>
    <x v="20"/>
    <n v="29203"/>
    <x v="0"/>
    <x v="1"/>
    <x v="8"/>
    <n v="23.88"/>
    <n v="6"/>
    <n v="0"/>
    <n v="11.223599999999999"/>
  </r>
  <r>
    <s v="Standard Class"/>
    <x v="0"/>
    <s v="United States"/>
    <s v="Chicago"/>
    <x v="10"/>
    <n v="60623"/>
    <x v="2"/>
    <x v="1"/>
    <x v="8"/>
    <n v="3.1680000000000001"/>
    <n v="2"/>
    <n v="0.8"/>
    <n v="-4.7519999999999998"/>
  </r>
  <r>
    <s v="Standard Class"/>
    <x v="0"/>
    <s v="United States"/>
    <s v="Chicago"/>
    <x v="10"/>
    <n v="60623"/>
    <x v="2"/>
    <x v="0"/>
    <x v="1"/>
    <n v="528.42999999999995"/>
    <n v="5"/>
    <n v="0.3"/>
    <n v="0"/>
  </r>
  <r>
    <s v="Standard Class"/>
    <x v="0"/>
    <s v="United States"/>
    <s v="Chicago"/>
    <x v="10"/>
    <n v="60623"/>
    <x v="2"/>
    <x v="1"/>
    <x v="6"/>
    <n v="13.391999999999999"/>
    <n v="3"/>
    <n v="0.2"/>
    <n v="1.5065999999999999"/>
  </r>
  <r>
    <s v="Standard Class"/>
    <x v="0"/>
    <s v="United States"/>
    <s v="Detroit"/>
    <x v="12"/>
    <n v="48227"/>
    <x v="2"/>
    <x v="1"/>
    <x v="6"/>
    <n v="181.86"/>
    <n v="7"/>
    <n v="0"/>
    <n v="50.9208"/>
  </r>
  <r>
    <s v="Standard Class"/>
    <x v="0"/>
    <s v="United States"/>
    <s v="Fort Collins"/>
    <x v="22"/>
    <n v="80525"/>
    <x v="1"/>
    <x v="0"/>
    <x v="0"/>
    <n v="180.58799999999999"/>
    <n v="2"/>
    <n v="0.7"/>
    <n v="-240.78399999999999"/>
  </r>
  <r>
    <s v="Standard Class"/>
    <x v="0"/>
    <s v="United States"/>
    <s v="Fort Collins"/>
    <x v="22"/>
    <n v="80525"/>
    <x v="1"/>
    <x v="2"/>
    <x v="11"/>
    <n v="47.984000000000002"/>
    <n v="2"/>
    <n v="0.2"/>
    <n v="0.5998"/>
  </r>
  <r>
    <s v="Same Day"/>
    <x v="0"/>
    <s v="United States"/>
    <s v="New York City"/>
    <x v="15"/>
    <n v="10024"/>
    <x v="3"/>
    <x v="1"/>
    <x v="10"/>
    <n v="18.760000000000002"/>
    <n v="2"/>
    <n v="0"/>
    <n v="9.0047999999999995"/>
  </r>
  <r>
    <s v="Standard Class"/>
    <x v="1"/>
    <s v="United States"/>
    <s v="New York City"/>
    <x v="15"/>
    <n v="10011"/>
    <x v="3"/>
    <x v="0"/>
    <x v="5"/>
    <n v="20.94"/>
    <n v="3"/>
    <n v="0"/>
    <n v="6.0726000000000004"/>
  </r>
  <r>
    <s v="Standard Class"/>
    <x v="1"/>
    <s v="United States"/>
    <s v="New York City"/>
    <x v="15"/>
    <n v="10011"/>
    <x v="3"/>
    <x v="0"/>
    <x v="5"/>
    <n v="58.68"/>
    <n v="2"/>
    <n v="0"/>
    <n v="18.190799999999999"/>
  </r>
  <r>
    <s v="Standard Class"/>
    <x v="1"/>
    <s v="United States"/>
    <s v="New York City"/>
    <x v="15"/>
    <n v="10011"/>
    <x v="3"/>
    <x v="1"/>
    <x v="9"/>
    <n v="254.9"/>
    <n v="5"/>
    <n v="0"/>
    <n v="68.822999999999993"/>
  </r>
  <r>
    <s v="Second Class"/>
    <x v="1"/>
    <s v="United States"/>
    <s v="Columbia"/>
    <x v="39"/>
    <n v="21044"/>
    <x v="3"/>
    <x v="1"/>
    <x v="8"/>
    <n v="9.64"/>
    <n v="2"/>
    <n v="0"/>
    <n v="4.4344000000000001"/>
  </r>
  <r>
    <s v="Second Class"/>
    <x v="1"/>
    <s v="United States"/>
    <s v="Columbia"/>
    <x v="39"/>
    <n v="21044"/>
    <x v="3"/>
    <x v="2"/>
    <x v="11"/>
    <n v="826.62"/>
    <n v="3"/>
    <n v="0"/>
    <n v="355.44659999999999"/>
  </r>
  <r>
    <s v="Second Class"/>
    <x v="1"/>
    <s v="United States"/>
    <s v="Columbia"/>
    <x v="39"/>
    <n v="21044"/>
    <x v="3"/>
    <x v="1"/>
    <x v="4"/>
    <n v="1633.14"/>
    <n v="9"/>
    <n v="0"/>
    <n v="473.61059999999998"/>
  </r>
  <r>
    <s v="Second Class"/>
    <x v="1"/>
    <s v="United States"/>
    <s v="Columbia"/>
    <x v="39"/>
    <n v="21044"/>
    <x v="3"/>
    <x v="1"/>
    <x v="4"/>
    <n v="544.38"/>
    <n v="3"/>
    <n v="0"/>
    <n v="157.87020000000001"/>
  </r>
  <r>
    <s v="First Class"/>
    <x v="1"/>
    <s v="United States"/>
    <s v="Houston"/>
    <x v="5"/>
    <n v="77041"/>
    <x v="2"/>
    <x v="1"/>
    <x v="8"/>
    <n v="26.045999999999999"/>
    <n v="3"/>
    <n v="0.8"/>
    <n v="-44.278199999999998"/>
  </r>
  <r>
    <s v="First Class"/>
    <x v="1"/>
    <s v="United States"/>
    <s v="Houston"/>
    <x v="5"/>
    <n v="77041"/>
    <x v="2"/>
    <x v="1"/>
    <x v="12"/>
    <n v="74.352000000000004"/>
    <n v="3"/>
    <n v="0.2"/>
    <n v="26.9526"/>
  </r>
  <r>
    <s v="Standard Class"/>
    <x v="1"/>
    <s v="United States"/>
    <s v="Lowell"/>
    <x v="31"/>
    <n v="1852"/>
    <x v="3"/>
    <x v="2"/>
    <x v="7"/>
    <n v="69.930000000000007"/>
    <n v="7"/>
    <n v="0"/>
    <n v="32.1678"/>
  </r>
  <r>
    <s v="Second Class"/>
    <x v="1"/>
    <s v="United States"/>
    <s v="Woodland"/>
    <x v="1"/>
    <n v="95695"/>
    <x v="1"/>
    <x v="1"/>
    <x v="2"/>
    <n v="3.75"/>
    <n v="1"/>
    <n v="0"/>
    <n v="1.8"/>
  </r>
  <r>
    <s v="Second Class"/>
    <x v="1"/>
    <s v="United States"/>
    <s v="Woodland"/>
    <x v="1"/>
    <n v="95695"/>
    <x v="1"/>
    <x v="1"/>
    <x v="8"/>
    <n v="20.928000000000001"/>
    <n v="4"/>
    <n v="0.2"/>
    <n v="7.5864000000000003"/>
  </r>
  <r>
    <s v="Standard Class"/>
    <x v="2"/>
    <s v="United States"/>
    <s v="Chicago"/>
    <x v="10"/>
    <n v="60610"/>
    <x v="2"/>
    <x v="1"/>
    <x v="4"/>
    <n v="12.672000000000001"/>
    <n v="3"/>
    <n v="0.2"/>
    <n v="-3.1680000000000001"/>
  </r>
  <r>
    <s v="Standard Class"/>
    <x v="1"/>
    <s v="United States"/>
    <s v="New York City"/>
    <x v="15"/>
    <n v="10035"/>
    <x v="3"/>
    <x v="2"/>
    <x v="7"/>
    <n v="65.989999999999995"/>
    <n v="1"/>
    <n v="0"/>
    <n v="17.157399999999999"/>
  </r>
  <r>
    <s v="Standard Class"/>
    <x v="1"/>
    <s v="United States"/>
    <s v="Missouri City"/>
    <x v="5"/>
    <n v="77489"/>
    <x v="2"/>
    <x v="1"/>
    <x v="8"/>
    <n v="6.37"/>
    <n v="7"/>
    <n v="0.8"/>
    <n v="-9.5549999999999997"/>
  </r>
  <r>
    <s v="First Class"/>
    <x v="0"/>
    <s v="United States"/>
    <s v="Houston"/>
    <x v="5"/>
    <n v="77036"/>
    <x v="2"/>
    <x v="1"/>
    <x v="8"/>
    <n v="3.6480000000000001"/>
    <n v="3"/>
    <n v="0.8"/>
    <n v="-6.0191999999999997"/>
  </r>
  <r>
    <s v="First Class"/>
    <x v="0"/>
    <s v="United States"/>
    <s v="Houston"/>
    <x v="5"/>
    <n v="77036"/>
    <x v="2"/>
    <x v="1"/>
    <x v="10"/>
    <n v="31.103999999999999"/>
    <n v="6"/>
    <n v="0.2"/>
    <n v="10.8864"/>
  </r>
  <r>
    <s v="Standard Class"/>
    <x v="2"/>
    <s v="United States"/>
    <s v="Jackson"/>
    <x v="35"/>
    <n v="39212"/>
    <x v="0"/>
    <x v="1"/>
    <x v="13"/>
    <n v="23.34"/>
    <n v="3"/>
    <n v="0"/>
    <n v="0.2334"/>
  </r>
  <r>
    <s v="Standard Class"/>
    <x v="1"/>
    <s v="United States"/>
    <s v="New York City"/>
    <x v="15"/>
    <n v="10009"/>
    <x v="3"/>
    <x v="2"/>
    <x v="7"/>
    <n v="29.97"/>
    <n v="3"/>
    <n v="0"/>
    <n v="14.085900000000001"/>
  </r>
  <r>
    <s v="Same Day"/>
    <x v="0"/>
    <s v="United States"/>
    <s v="Tempe"/>
    <x v="16"/>
    <n v="85281"/>
    <x v="1"/>
    <x v="1"/>
    <x v="8"/>
    <n v="3.3660000000000001"/>
    <n v="3"/>
    <n v="0.7"/>
    <n v="-2.2440000000000002"/>
  </r>
  <r>
    <s v="Standard Class"/>
    <x v="0"/>
    <s v="United States"/>
    <s v="Jacksonville"/>
    <x v="3"/>
    <n v="28540"/>
    <x v="0"/>
    <x v="2"/>
    <x v="7"/>
    <n v="95.968000000000004"/>
    <n v="4"/>
    <n v="0.2"/>
    <n v="9.5968"/>
  </r>
  <r>
    <s v="Standard Class"/>
    <x v="1"/>
    <s v="United States"/>
    <s v="Philadelphia"/>
    <x v="9"/>
    <n v="19134"/>
    <x v="3"/>
    <x v="1"/>
    <x v="6"/>
    <n v="18.704000000000001"/>
    <n v="7"/>
    <n v="0.2"/>
    <n v="2.3380000000000001"/>
  </r>
  <r>
    <s v="Second Class"/>
    <x v="0"/>
    <s v="United States"/>
    <s v="Akron"/>
    <x v="24"/>
    <n v="44312"/>
    <x v="3"/>
    <x v="0"/>
    <x v="5"/>
    <n v="149.232"/>
    <n v="3"/>
    <n v="0.2"/>
    <n v="3.7307999999999999"/>
  </r>
  <r>
    <s v="Second Class"/>
    <x v="0"/>
    <s v="United States"/>
    <s v="Akron"/>
    <x v="24"/>
    <n v="44312"/>
    <x v="3"/>
    <x v="1"/>
    <x v="10"/>
    <n v="15.936"/>
    <n v="4"/>
    <n v="0.2"/>
    <n v="5.7767999999999997"/>
  </r>
  <r>
    <s v="Standard Class"/>
    <x v="0"/>
    <s v="United States"/>
    <s v="San Diego"/>
    <x v="1"/>
    <n v="92037"/>
    <x v="1"/>
    <x v="2"/>
    <x v="7"/>
    <n v="601.53599999999994"/>
    <n v="8"/>
    <n v="0.2"/>
    <n v="60.153599999999997"/>
  </r>
  <r>
    <s v="Standard Class"/>
    <x v="0"/>
    <s v="United States"/>
    <s v="San Diego"/>
    <x v="1"/>
    <n v="92037"/>
    <x v="1"/>
    <x v="2"/>
    <x v="11"/>
    <n v="10.99"/>
    <n v="1"/>
    <n v="0"/>
    <n v="4.2861000000000002"/>
  </r>
  <r>
    <s v="Standard Class"/>
    <x v="0"/>
    <s v="United States"/>
    <s v="San Diego"/>
    <x v="1"/>
    <n v="92037"/>
    <x v="1"/>
    <x v="0"/>
    <x v="5"/>
    <n v="39.880000000000003"/>
    <n v="2"/>
    <n v="0"/>
    <n v="11.166399999999999"/>
  </r>
  <r>
    <s v="Standard Class"/>
    <x v="0"/>
    <s v="United States"/>
    <s v="San Diego"/>
    <x v="1"/>
    <n v="92037"/>
    <x v="1"/>
    <x v="1"/>
    <x v="10"/>
    <n v="62.24"/>
    <n v="8"/>
    <n v="0"/>
    <n v="28.007999999999999"/>
  </r>
  <r>
    <s v="Standard Class"/>
    <x v="0"/>
    <s v="United States"/>
    <s v="San Diego"/>
    <x v="1"/>
    <n v="92037"/>
    <x v="1"/>
    <x v="0"/>
    <x v="5"/>
    <n v="53.2"/>
    <n v="5"/>
    <n v="0"/>
    <n v="14.896000000000001"/>
  </r>
  <r>
    <s v="Standard Class"/>
    <x v="0"/>
    <s v="United States"/>
    <s v="San Diego"/>
    <x v="1"/>
    <n v="92037"/>
    <x v="1"/>
    <x v="1"/>
    <x v="2"/>
    <n v="39.840000000000003"/>
    <n v="8"/>
    <n v="0"/>
    <n v="18.3264"/>
  </r>
  <r>
    <s v="Standard Class"/>
    <x v="1"/>
    <s v="United States"/>
    <s v="Fresno"/>
    <x v="1"/>
    <n v="93727"/>
    <x v="1"/>
    <x v="2"/>
    <x v="11"/>
    <n v="349.95"/>
    <n v="5"/>
    <n v="0"/>
    <n v="118.983"/>
  </r>
  <r>
    <s v="Standard Class"/>
    <x v="1"/>
    <s v="United States"/>
    <s v="Fresno"/>
    <x v="1"/>
    <n v="93727"/>
    <x v="1"/>
    <x v="2"/>
    <x v="7"/>
    <n v="377.928"/>
    <n v="9"/>
    <n v="0.2"/>
    <n v="141.72300000000001"/>
  </r>
  <r>
    <s v="Standard Class"/>
    <x v="1"/>
    <s v="United States"/>
    <s v="Pearland"/>
    <x v="5"/>
    <n v="77581"/>
    <x v="2"/>
    <x v="1"/>
    <x v="12"/>
    <n v="13.391999999999999"/>
    <n v="3"/>
    <n v="0.2"/>
    <n v="5.0220000000000002"/>
  </r>
  <r>
    <s v="Standard Class"/>
    <x v="1"/>
    <s v="United States"/>
    <s v="Pearland"/>
    <x v="5"/>
    <n v="77581"/>
    <x v="2"/>
    <x v="1"/>
    <x v="8"/>
    <n v="11.228"/>
    <n v="7"/>
    <n v="0.8"/>
    <n v="-18.526199999999999"/>
  </r>
  <r>
    <s v="Standard Class"/>
    <x v="0"/>
    <s v="United States"/>
    <s v="Richmond"/>
    <x v="14"/>
    <n v="47374"/>
    <x v="2"/>
    <x v="1"/>
    <x v="9"/>
    <n v="207.24"/>
    <n v="11"/>
    <n v="0"/>
    <n v="58.027200000000001"/>
  </r>
  <r>
    <s v="Standard Class"/>
    <x v="1"/>
    <s v="United States"/>
    <s v="Philadelphia"/>
    <x v="9"/>
    <n v="19134"/>
    <x v="3"/>
    <x v="1"/>
    <x v="6"/>
    <n v="1.504"/>
    <n v="1"/>
    <n v="0.2"/>
    <n v="0.16919999999999999"/>
  </r>
  <r>
    <s v="Standard Class"/>
    <x v="1"/>
    <s v="United States"/>
    <s v="Philadelphia"/>
    <x v="9"/>
    <n v="19134"/>
    <x v="3"/>
    <x v="1"/>
    <x v="9"/>
    <n v="34.847999999999999"/>
    <n v="2"/>
    <n v="0.2"/>
    <n v="6.5339999999999998"/>
  </r>
  <r>
    <s v="First Class"/>
    <x v="0"/>
    <s v="United States"/>
    <s v="San Mateo"/>
    <x v="1"/>
    <n v="94403"/>
    <x v="1"/>
    <x v="1"/>
    <x v="2"/>
    <n v="75.180000000000007"/>
    <n v="6"/>
    <n v="0"/>
    <n v="35.334600000000002"/>
  </r>
  <r>
    <s v="Standard Class"/>
    <x v="0"/>
    <s v="United States"/>
    <s v="Oakland"/>
    <x v="1"/>
    <n v="94601"/>
    <x v="1"/>
    <x v="2"/>
    <x v="11"/>
    <n v="149.97"/>
    <n v="3"/>
    <n v="0"/>
    <n v="52.4895"/>
  </r>
  <r>
    <s v="Standard Class"/>
    <x v="1"/>
    <s v="United States"/>
    <s v="New York City"/>
    <x v="15"/>
    <n v="10024"/>
    <x v="3"/>
    <x v="1"/>
    <x v="8"/>
    <n v="931.17600000000004"/>
    <n v="3"/>
    <n v="0.2"/>
    <n v="314.27190000000002"/>
  </r>
  <r>
    <s v="Standard Class"/>
    <x v="1"/>
    <s v="United States"/>
    <s v="New York City"/>
    <x v="15"/>
    <n v="10024"/>
    <x v="3"/>
    <x v="2"/>
    <x v="7"/>
    <n v="430.88"/>
    <n v="2"/>
    <n v="0"/>
    <n v="124.9552"/>
  </r>
  <r>
    <s v="Standard Class"/>
    <x v="1"/>
    <s v="United States"/>
    <s v="Lakewood"/>
    <x v="30"/>
    <n v="8701"/>
    <x v="3"/>
    <x v="1"/>
    <x v="10"/>
    <n v="94.85"/>
    <n v="5"/>
    <n v="0"/>
    <n v="45.527999999999999"/>
  </r>
  <r>
    <s v="Standard Class"/>
    <x v="1"/>
    <s v="United States"/>
    <s v="Lakewood"/>
    <x v="30"/>
    <n v="8701"/>
    <x v="3"/>
    <x v="1"/>
    <x v="12"/>
    <n v="51.12"/>
    <n v="4"/>
    <n v="0"/>
    <n v="23.004000000000001"/>
  </r>
  <r>
    <s v="Standard Class"/>
    <x v="1"/>
    <s v="United States"/>
    <s v="Lakewood"/>
    <x v="30"/>
    <n v="8701"/>
    <x v="3"/>
    <x v="2"/>
    <x v="11"/>
    <n v="90"/>
    <n v="1"/>
    <n v="0"/>
    <n v="32.4"/>
  </r>
  <r>
    <s v="First Class"/>
    <x v="1"/>
    <s v="United States"/>
    <s v="Tempe"/>
    <x v="16"/>
    <n v="85281"/>
    <x v="1"/>
    <x v="1"/>
    <x v="10"/>
    <n v="9.4079999999999995"/>
    <n v="2"/>
    <n v="0.2"/>
    <n v="3.4104000000000001"/>
  </r>
  <r>
    <s v="First Class"/>
    <x v="1"/>
    <s v="United States"/>
    <s v="Tempe"/>
    <x v="16"/>
    <n v="85281"/>
    <x v="1"/>
    <x v="1"/>
    <x v="13"/>
    <n v="4.6719999999999997"/>
    <n v="2"/>
    <n v="0.2"/>
    <n v="1.46"/>
  </r>
  <r>
    <s v="First Class"/>
    <x v="1"/>
    <s v="United States"/>
    <s v="Tempe"/>
    <x v="16"/>
    <n v="85281"/>
    <x v="1"/>
    <x v="2"/>
    <x v="7"/>
    <n v="318.39999999999998"/>
    <n v="2"/>
    <n v="0.2"/>
    <n v="107.46"/>
  </r>
  <r>
    <s v="First Class"/>
    <x v="1"/>
    <s v="United States"/>
    <s v="Tempe"/>
    <x v="16"/>
    <n v="85281"/>
    <x v="1"/>
    <x v="1"/>
    <x v="12"/>
    <n v="12.768000000000001"/>
    <n v="6"/>
    <n v="0.2"/>
    <n v="4.6284000000000001"/>
  </r>
  <r>
    <s v="First Class"/>
    <x v="1"/>
    <s v="United States"/>
    <s v="Tempe"/>
    <x v="16"/>
    <n v="85281"/>
    <x v="1"/>
    <x v="1"/>
    <x v="14"/>
    <n v="15.36"/>
    <n v="2"/>
    <n v="0.2"/>
    <n v="-3.2639999999999998"/>
  </r>
  <r>
    <s v="First Class"/>
    <x v="1"/>
    <s v="United States"/>
    <s v="Tempe"/>
    <x v="16"/>
    <n v="85281"/>
    <x v="1"/>
    <x v="2"/>
    <x v="7"/>
    <n v="230.376"/>
    <n v="3"/>
    <n v="0.2"/>
    <n v="20.157900000000001"/>
  </r>
  <r>
    <s v="First Class"/>
    <x v="1"/>
    <s v="United States"/>
    <s v="Tempe"/>
    <x v="16"/>
    <n v="85281"/>
    <x v="1"/>
    <x v="2"/>
    <x v="11"/>
    <n v="7.16"/>
    <n v="1"/>
    <n v="0.2"/>
    <n v="-8.9499999999999996E-2"/>
  </r>
  <r>
    <s v="Standard Class"/>
    <x v="0"/>
    <s v="United States"/>
    <s v="New York City"/>
    <x v="15"/>
    <n v="10035"/>
    <x v="3"/>
    <x v="1"/>
    <x v="4"/>
    <n v="375.34"/>
    <n v="1"/>
    <n v="0"/>
    <n v="18.766999999999999"/>
  </r>
  <r>
    <s v="Second Class"/>
    <x v="0"/>
    <s v="United States"/>
    <s v="New York City"/>
    <x v="15"/>
    <n v="10009"/>
    <x v="3"/>
    <x v="0"/>
    <x v="5"/>
    <n v="114.9"/>
    <n v="5"/>
    <n v="0"/>
    <n v="39.066000000000003"/>
  </r>
  <r>
    <s v="Standard Class"/>
    <x v="0"/>
    <s v="United States"/>
    <s v="Houston"/>
    <x v="5"/>
    <n v="77095"/>
    <x v="2"/>
    <x v="1"/>
    <x v="8"/>
    <n v="26.045999999999999"/>
    <n v="3"/>
    <n v="0.8"/>
    <n v="-44.278199999999998"/>
  </r>
  <r>
    <s v="Standard Class"/>
    <x v="0"/>
    <s v="United States"/>
    <s v="Houston"/>
    <x v="5"/>
    <n v="77095"/>
    <x v="2"/>
    <x v="1"/>
    <x v="8"/>
    <n v="2.8959999999999999"/>
    <n v="1"/>
    <n v="0.8"/>
    <n v="-4.7784000000000004"/>
  </r>
  <r>
    <s v="Standard Class"/>
    <x v="0"/>
    <s v="United States"/>
    <s v="Houston"/>
    <x v="5"/>
    <n v="77095"/>
    <x v="2"/>
    <x v="1"/>
    <x v="4"/>
    <n v="32.543999999999997"/>
    <n v="2"/>
    <n v="0.2"/>
    <n v="-7.7291999999999996"/>
  </r>
  <r>
    <s v="First Class"/>
    <x v="0"/>
    <s v="United States"/>
    <s v="Riverside"/>
    <x v="1"/>
    <n v="92503"/>
    <x v="1"/>
    <x v="1"/>
    <x v="8"/>
    <n v="3.984"/>
    <n v="1"/>
    <n v="0.2"/>
    <n v="1.3944000000000001"/>
  </r>
  <r>
    <s v="Same Day"/>
    <x v="0"/>
    <s v="United States"/>
    <s v="Fairfield"/>
    <x v="29"/>
    <n v="6824"/>
    <x v="3"/>
    <x v="0"/>
    <x v="3"/>
    <n v="181.797"/>
    <n v="1"/>
    <n v="0.3"/>
    <n v="-15.582599999999999"/>
  </r>
  <r>
    <s v="Same Day"/>
    <x v="0"/>
    <s v="United States"/>
    <s v="New York City"/>
    <x v="15"/>
    <n v="10024"/>
    <x v="3"/>
    <x v="1"/>
    <x v="4"/>
    <n v="44.94"/>
    <n v="3"/>
    <n v="0"/>
    <n v="12.5832"/>
  </r>
  <r>
    <s v="Same Day"/>
    <x v="0"/>
    <s v="United States"/>
    <s v="New York City"/>
    <x v="15"/>
    <n v="10024"/>
    <x v="3"/>
    <x v="1"/>
    <x v="8"/>
    <n v="45.576000000000001"/>
    <n v="3"/>
    <n v="0.2"/>
    <n v="15.951599999999999"/>
  </r>
  <r>
    <s v="Standard Class"/>
    <x v="1"/>
    <s v="United States"/>
    <s v="Houston"/>
    <x v="5"/>
    <n v="77095"/>
    <x v="2"/>
    <x v="0"/>
    <x v="1"/>
    <n v="318.43"/>
    <n v="5"/>
    <n v="0.3"/>
    <n v="-77.332999999999998"/>
  </r>
  <r>
    <s v="Standard Class"/>
    <x v="1"/>
    <s v="United States"/>
    <s v="Houston"/>
    <x v="5"/>
    <n v="77095"/>
    <x v="2"/>
    <x v="2"/>
    <x v="7"/>
    <n v="122.92"/>
    <n v="7"/>
    <n v="0.2"/>
    <n v="46.094999999999999"/>
  </r>
  <r>
    <s v="Standard Class"/>
    <x v="1"/>
    <s v="United States"/>
    <s v="Houston"/>
    <x v="5"/>
    <n v="77095"/>
    <x v="2"/>
    <x v="0"/>
    <x v="5"/>
    <n v="7.0679999999999996"/>
    <n v="3"/>
    <n v="0.6"/>
    <n v="-2.8271999999999999"/>
  </r>
  <r>
    <s v="First Class"/>
    <x v="1"/>
    <s v="United States"/>
    <s v="Arlington"/>
    <x v="17"/>
    <n v="22204"/>
    <x v="0"/>
    <x v="1"/>
    <x v="4"/>
    <n v="56.45"/>
    <n v="5"/>
    <n v="0"/>
    <n v="14.677"/>
  </r>
  <r>
    <s v="Second Class"/>
    <x v="0"/>
    <s v="United States"/>
    <s v="Chicago"/>
    <x v="10"/>
    <n v="60623"/>
    <x v="2"/>
    <x v="1"/>
    <x v="8"/>
    <n v="13.468"/>
    <n v="13"/>
    <n v="0.8"/>
    <n v="-22.895600000000002"/>
  </r>
  <r>
    <s v="Standard Class"/>
    <x v="0"/>
    <s v="United States"/>
    <s v="Grand Prairie"/>
    <x v="5"/>
    <n v="75051"/>
    <x v="2"/>
    <x v="2"/>
    <x v="7"/>
    <n v="219.8"/>
    <n v="5"/>
    <n v="0.2"/>
    <n v="24.727499999999999"/>
  </r>
  <r>
    <s v="Standard Class"/>
    <x v="0"/>
    <s v="United States"/>
    <s v="Grand Prairie"/>
    <x v="5"/>
    <n v="75051"/>
    <x v="2"/>
    <x v="0"/>
    <x v="1"/>
    <n v="317.05799999999999"/>
    <n v="3"/>
    <n v="0.3"/>
    <n v="-18.117599999999999"/>
  </r>
  <r>
    <s v="Second Class"/>
    <x v="1"/>
    <s v="United States"/>
    <s v="Seattle"/>
    <x v="4"/>
    <n v="98103"/>
    <x v="1"/>
    <x v="2"/>
    <x v="11"/>
    <n v="49.08"/>
    <n v="3"/>
    <n v="0"/>
    <n v="4.9080000000000004"/>
  </r>
  <r>
    <s v="Second Class"/>
    <x v="1"/>
    <s v="United States"/>
    <s v="Seattle"/>
    <x v="4"/>
    <n v="98103"/>
    <x v="1"/>
    <x v="1"/>
    <x v="4"/>
    <n v="324.89999999999998"/>
    <n v="5"/>
    <n v="0"/>
    <n v="38.988"/>
  </r>
  <r>
    <s v="Second Class"/>
    <x v="1"/>
    <s v="United States"/>
    <s v="Seattle"/>
    <x v="4"/>
    <n v="98103"/>
    <x v="1"/>
    <x v="1"/>
    <x v="6"/>
    <n v="18.239999999999998"/>
    <n v="3"/>
    <n v="0"/>
    <n v="5.2896000000000001"/>
  </r>
  <r>
    <s v="Standard Class"/>
    <x v="2"/>
    <s v="United States"/>
    <s v="Seattle"/>
    <x v="4"/>
    <n v="98103"/>
    <x v="1"/>
    <x v="0"/>
    <x v="1"/>
    <n v="113.88800000000001"/>
    <n v="2"/>
    <n v="0.2"/>
    <n v="9.9651999999999994"/>
  </r>
  <r>
    <s v="Standard Class"/>
    <x v="2"/>
    <s v="United States"/>
    <s v="Seattle"/>
    <x v="4"/>
    <n v="98103"/>
    <x v="1"/>
    <x v="2"/>
    <x v="7"/>
    <n v="105.584"/>
    <n v="2"/>
    <n v="0.2"/>
    <n v="7.9188000000000001"/>
  </r>
  <r>
    <s v="Standard Class"/>
    <x v="1"/>
    <s v="United States"/>
    <s v="Grand Rapids"/>
    <x v="12"/>
    <n v="49505"/>
    <x v="2"/>
    <x v="1"/>
    <x v="13"/>
    <n v="24.85"/>
    <n v="7"/>
    <n v="0"/>
    <n v="11.679500000000001"/>
  </r>
  <r>
    <s v="First Class"/>
    <x v="0"/>
    <s v="United States"/>
    <s v="Philadelphia"/>
    <x v="9"/>
    <n v="19120"/>
    <x v="3"/>
    <x v="0"/>
    <x v="5"/>
    <n v="60.311999999999998"/>
    <n v="3"/>
    <n v="0.2"/>
    <n v="5.2773000000000003"/>
  </r>
  <r>
    <s v="Second Class"/>
    <x v="2"/>
    <s v="United States"/>
    <s v="Chicago"/>
    <x v="10"/>
    <n v="60610"/>
    <x v="2"/>
    <x v="1"/>
    <x v="6"/>
    <n v="7.056"/>
    <n v="3"/>
    <n v="0.2"/>
    <n v="2.2050000000000001"/>
  </r>
  <r>
    <s v="Second Class"/>
    <x v="2"/>
    <s v="United States"/>
    <s v="Chicago"/>
    <x v="10"/>
    <n v="60610"/>
    <x v="2"/>
    <x v="2"/>
    <x v="7"/>
    <n v="27.184000000000001"/>
    <n v="2"/>
    <n v="0.2"/>
    <n v="2.0388000000000002"/>
  </r>
  <r>
    <s v="Standard Class"/>
    <x v="0"/>
    <s v="United States"/>
    <s v="Seattle"/>
    <x v="4"/>
    <n v="98105"/>
    <x v="1"/>
    <x v="2"/>
    <x v="7"/>
    <n v="107.98399999999999"/>
    <n v="1"/>
    <n v="0.2"/>
    <n v="9.4486000000000008"/>
  </r>
  <r>
    <s v="Standard Class"/>
    <x v="0"/>
    <s v="United States"/>
    <s v="Seattle"/>
    <x v="4"/>
    <n v="98105"/>
    <x v="1"/>
    <x v="1"/>
    <x v="8"/>
    <n v="19.295999999999999"/>
    <n v="3"/>
    <n v="0.2"/>
    <n v="6.03"/>
  </r>
  <r>
    <s v="Standard Class"/>
    <x v="1"/>
    <s v="United States"/>
    <s v="Jacksonville"/>
    <x v="2"/>
    <n v="32216"/>
    <x v="0"/>
    <x v="1"/>
    <x v="2"/>
    <n v="4.6079999999999997"/>
    <n v="2"/>
    <n v="0.2"/>
    <n v="1.6704000000000001"/>
  </r>
  <r>
    <s v="Second Class"/>
    <x v="1"/>
    <s v="United States"/>
    <s v="Franklin"/>
    <x v="18"/>
    <n v="37064"/>
    <x v="0"/>
    <x v="0"/>
    <x v="3"/>
    <n v="79.974000000000004"/>
    <n v="3"/>
    <n v="0.4"/>
    <n v="-29.323799999999999"/>
  </r>
  <r>
    <s v="Second Class"/>
    <x v="1"/>
    <s v="United States"/>
    <s v="Franklin"/>
    <x v="18"/>
    <n v="37064"/>
    <x v="0"/>
    <x v="1"/>
    <x v="8"/>
    <n v="2.9460000000000002"/>
    <n v="2"/>
    <n v="0.7"/>
    <n v="-2.0621999999999998"/>
  </r>
  <r>
    <s v="Standard Class"/>
    <x v="2"/>
    <s v="United States"/>
    <s v="Highland Park"/>
    <x v="10"/>
    <n v="60035"/>
    <x v="2"/>
    <x v="1"/>
    <x v="8"/>
    <n v="3.1360000000000001"/>
    <n v="2"/>
    <n v="0.8"/>
    <n v="-4.7039999999999997"/>
  </r>
  <r>
    <s v="First Class"/>
    <x v="1"/>
    <s v="United States"/>
    <s v="Pasadena"/>
    <x v="5"/>
    <n v="77506"/>
    <x v="2"/>
    <x v="1"/>
    <x v="10"/>
    <n v="20.736000000000001"/>
    <n v="4"/>
    <n v="0.2"/>
    <n v="7.2576000000000001"/>
  </r>
  <r>
    <s v="First Class"/>
    <x v="1"/>
    <s v="United States"/>
    <s v="San Francisco"/>
    <x v="1"/>
    <n v="94109"/>
    <x v="1"/>
    <x v="2"/>
    <x v="11"/>
    <n v="99.98"/>
    <n v="2"/>
    <n v="0"/>
    <n v="7.9984000000000002"/>
  </r>
  <r>
    <s v="First Class"/>
    <x v="1"/>
    <s v="United States"/>
    <s v="San Francisco"/>
    <x v="1"/>
    <n v="94109"/>
    <x v="1"/>
    <x v="1"/>
    <x v="10"/>
    <n v="733.95"/>
    <n v="7"/>
    <n v="0"/>
    <n v="352.29599999999999"/>
  </r>
  <r>
    <s v="First Class"/>
    <x v="1"/>
    <s v="United States"/>
    <s v="San Francisco"/>
    <x v="1"/>
    <n v="94109"/>
    <x v="1"/>
    <x v="1"/>
    <x v="9"/>
    <n v="241.44"/>
    <n v="3"/>
    <n v="0"/>
    <n v="72.432000000000002"/>
  </r>
  <r>
    <s v="Second Class"/>
    <x v="1"/>
    <s v="United States"/>
    <s v="Miami"/>
    <x v="2"/>
    <n v="33180"/>
    <x v="0"/>
    <x v="1"/>
    <x v="2"/>
    <n v="10.08"/>
    <n v="4"/>
    <n v="0.2"/>
    <n v="3.528"/>
  </r>
  <r>
    <s v="Standard Class"/>
    <x v="0"/>
    <s v="United States"/>
    <s v="Philadelphia"/>
    <x v="9"/>
    <n v="19120"/>
    <x v="3"/>
    <x v="1"/>
    <x v="4"/>
    <n v="281.904"/>
    <n v="2"/>
    <n v="0.2"/>
    <n v="10.571400000000001"/>
  </r>
  <r>
    <s v="Standard Class"/>
    <x v="0"/>
    <s v="United States"/>
    <s v="Philadelphia"/>
    <x v="9"/>
    <n v="19120"/>
    <x v="3"/>
    <x v="1"/>
    <x v="12"/>
    <n v="201.43199999999999"/>
    <n v="3"/>
    <n v="0.2"/>
    <n v="67.9833"/>
  </r>
  <r>
    <s v="Standard Class"/>
    <x v="0"/>
    <s v="United States"/>
    <s v="Decatur"/>
    <x v="19"/>
    <n v="35601"/>
    <x v="0"/>
    <x v="2"/>
    <x v="7"/>
    <n v="135.97999999999999"/>
    <n v="2"/>
    <n v="0"/>
    <n v="33.994999999999997"/>
  </r>
  <r>
    <s v="Standard Class"/>
    <x v="0"/>
    <s v="United States"/>
    <s v="Decatur"/>
    <x v="19"/>
    <n v="35601"/>
    <x v="0"/>
    <x v="2"/>
    <x v="7"/>
    <n v="44.95"/>
    <n v="1"/>
    <n v="0"/>
    <n v="12.586"/>
  </r>
  <r>
    <s v="Standard Class"/>
    <x v="1"/>
    <s v="United States"/>
    <s v="Sioux Falls"/>
    <x v="44"/>
    <n v="57103"/>
    <x v="2"/>
    <x v="2"/>
    <x v="11"/>
    <n v="2.97"/>
    <n v="3"/>
    <n v="0"/>
    <n v="1.3068"/>
  </r>
  <r>
    <s v="Standard Class"/>
    <x v="1"/>
    <s v="United States"/>
    <s v="Sioux Falls"/>
    <x v="44"/>
    <n v="57103"/>
    <x v="2"/>
    <x v="1"/>
    <x v="13"/>
    <n v="6.54"/>
    <n v="3"/>
    <n v="0"/>
    <n v="2.6814"/>
  </r>
  <r>
    <s v="Second Class"/>
    <x v="1"/>
    <s v="United States"/>
    <s v="Visalia"/>
    <x v="1"/>
    <n v="93277"/>
    <x v="1"/>
    <x v="2"/>
    <x v="11"/>
    <n v="7.92"/>
    <n v="8"/>
    <n v="0"/>
    <n v="3.4847999999999999"/>
  </r>
  <r>
    <s v="Standard Class"/>
    <x v="0"/>
    <s v="United States"/>
    <s v="Los Angeles"/>
    <x v="1"/>
    <n v="90049"/>
    <x v="1"/>
    <x v="0"/>
    <x v="1"/>
    <n v="203.92"/>
    <n v="5"/>
    <n v="0.2"/>
    <n v="22.940999999999999"/>
  </r>
  <r>
    <s v="Standard Class"/>
    <x v="2"/>
    <s v="United States"/>
    <s v="Los Angeles"/>
    <x v="1"/>
    <n v="90032"/>
    <x v="1"/>
    <x v="2"/>
    <x v="16"/>
    <n v="3359.9520000000002"/>
    <n v="6"/>
    <n v="0.2"/>
    <n v="1049.9849999999999"/>
  </r>
  <r>
    <s v="Standard Class"/>
    <x v="1"/>
    <s v="United States"/>
    <s v="Overland Park"/>
    <x v="41"/>
    <n v="66212"/>
    <x v="2"/>
    <x v="1"/>
    <x v="13"/>
    <n v="18.239999999999998"/>
    <n v="3"/>
    <n v="0"/>
    <n v="9.1199999999999992"/>
  </r>
  <r>
    <s v="Standard Class"/>
    <x v="1"/>
    <s v="United States"/>
    <s v="Overland Park"/>
    <x v="41"/>
    <n v="66212"/>
    <x v="2"/>
    <x v="1"/>
    <x v="6"/>
    <n v="27.78"/>
    <n v="6"/>
    <n v="0"/>
    <n v="9.1674000000000007"/>
  </r>
  <r>
    <s v="Second Class"/>
    <x v="1"/>
    <s v="United States"/>
    <s v="Alexandria"/>
    <x v="17"/>
    <n v="22304"/>
    <x v="0"/>
    <x v="1"/>
    <x v="6"/>
    <n v="22.96"/>
    <n v="7"/>
    <n v="0"/>
    <n v="7.5768000000000004"/>
  </r>
  <r>
    <s v="Second Class"/>
    <x v="1"/>
    <s v="United States"/>
    <s v="Alexandria"/>
    <x v="17"/>
    <n v="22304"/>
    <x v="0"/>
    <x v="2"/>
    <x v="7"/>
    <n v="28.99"/>
    <n v="1"/>
    <n v="0"/>
    <n v="8.4070999999999998"/>
  </r>
  <r>
    <s v="Second Class"/>
    <x v="1"/>
    <s v="United States"/>
    <s v="Alexandria"/>
    <x v="17"/>
    <n v="22304"/>
    <x v="0"/>
    <x v="1"/>
    <x v="10"/>
    <n v="12.96"/>
    <n v="2"/>
    <n v="0"/>
    <n v="6.3503999999999996"/>
  </r>
  <r>
    <s v="Second Class"/>
    <x v="1"/>
    <s v="United States"/>
    <s v="Alexandria"/>
    <x v="17"/>
    <n v="22304"/>
    <x v="0"/>
    <x v="1"/>
    <x v="6"/>
    <n v="22.96"/>
    <n v="7"/>
    <n v="0"/>
    <n v="6.6584000000000003"/>
  </r>
  <r>
    <s v="Second Class"/>
    <x v="1"/>
    <s v="United States"/>
    <s v="Alexandria"/>
    <x v="17"/>
    <n v="22304"/>
    <x v="0"/>
    <x v="1"/>
    <x v="14"/>
    <n v="4164.05"/>
    <n v="5"/>
    <n v="0"/>
    <n v="83.281000000000006"/>
  </r>
  <r>
    <s v="Standard Class"/>
    <x v="0"/>
    <s v="United States"/>
    <s v="Raleigh"/>
    <x v="3"/>
    <n v="27604"/>
    <x v="0"/>
    <x v="2"/>
    <x v="11"/>
    <n v="47.984000000000002"/>
    <n v="2"/>
    <n v="0.2"/>
    <n v="13.195600000000001"/>
  </r>
  <r>
    <s v="Standard Class"/>
    <x v="0"/>
    <s v="United States"/>
    <s v="Raleigh"/>
    <x v="3"/>
    <n v="27604"/>
    <x v="0"/>
    <x v="1"/>
    <x v="10"/>
    <n v="4.6239999999999997"/>
    <n v="1"/>
    <n v="0.2"/>
    <n v="1.6761999999999999"/>
  </r>
  <r>
    <s v="Standard Class"/>
    <x v="1"/>
    <s v="United States"/>
    <s v="New York City"/>
    <x v="15"/>
    <n v="10035"/>
    <x v="3"/>
    <x v="0"/>
    <x v="5"/>
    <n v="15.24"/>
    <n v="3"/>
    <n v="0"/>
    <n v="5.1816000000000004"/>
  </r>
  <r>
    <s v="Standard Class"/>
    <x v="0"/>
    <s v="United States"/>
    <s v="Fairfield"/>
    <x v="24"/>
    <n v="45014"/>
    <x v="3"/>
    <x v="1"/>
    <x v="8"/>
    <n v="63.923999999999999"/>
    <n v="7"/>
    <n v="0.7"/>
    <n v="-46.877600000000001"/>
  </r>
  <r>
    <s v="Standard Class"/>
    <x v="2"/>
    <s v="United States"/>
    <s v="Muskogee"/>
    <x v="26"/>
    <n v="74403"/>
    <x v="2"/>
    <x v="1"/>
    <x v="6"/>
    <n v="6.56"/>
    <n v="2"/>
    <n v="0"/>
    <n v="1.9024000000000001"/>
  </r>
  <r>
    <s v="Standard Class"/>
    <x v="2"/>
    <s v="United States"/>
    <s v="Muskogee"/>
    <x v="26"/>
    <n v="74403"/>
    <x v="2"/>
    <x v="1"/>
    <x v="9"/>
    <n v="13.11"/>
    <n v="3"/>
    <n v="0"/>
    <n v="3.4085999999999999"/>
  </r>
  <r>
    <s v="First Class"/>
    <x v="0"/>
    <s v="United States"/>
    <s v="Temecula"/>
    <x v="1"/>
    <n v="92592"/>
    <x v="1"/>
    <x v="2"/>
    <x v="7"/>
    <n v="494.37599999999998"/>
    <n v="3"/>
    <n v="0.2"/>
    <n v="49.437600000000003"/>
  </r>
  <r>
    <s v="First Class"/>
    <x v="0"/>
    <s v="United States"/>
    <s v="Temecula"/>
    <x v="1"/>
    <n v="92592"/>
    <x v="1"/>
    <x v="1"/>
    <x v="8"/>
    <n v="29.2"/>
    <n v="5"/>
    <n v="0.2"/>
    <n v="9.8550000000000004"/>
  </r>
  <r>
    <s v="First Class"/>
    <x v="0"/>
    <s v="United States"/>
    <s v="Temecula"/>
    <x v="1"/>
    <n v="92592"/>
    <x v="1"/>
    <x v="2"/>
    <x v="11"/>
    <n v="248.85"/>
    <n v="5"/>
    <n v="0"/>
    <n v="27.3735"/>
  </r>
  <r>
    <s v="First Class"/>
    <x v="0"/>
    <s v="United States"/>
    <s v="Temecula"/>
    <x v="1"/>
    <n v="92592"/>
    <x v="1"/>
    <x v="2"/>
    <x v="11"/>
    <n v="36.24"/>
    <n v="1"/>
    <n v="0"/>
    <n v="15.220800000000001"/>
  </r>
  <r>
    <s v="Standard Class"/>
    <x v="0"/>
    <s v="United States"/>
    <s v="Sterling Heights"/>
    <x v="12"/>
    <n v="48310"/>
    <x v="2"/>
    <x v="1"/>
    <x v="6"/>
    <n v="11.68"/>
    <n v="2"/>
    <n v="0"/>
    <n v="3.504"/>
  </r>
  <r>
    <s v="Standard Class"/>
    <x v="0"/>
    <s v="United States"/>
    <s v="San Diego"/>
    <x v="1"/>
    <n v="92024"/>
    <x v="1"/>
    <x v="1"/>
    <x v="14"/>
    <n v="11.91"/>
    <n v="3"/>
    <n v="0"/>
    <n v="0.1191"/>
  </r>
  <r>
    <s v="Standard Class"/>
    <x v="0"/>
    <s v="United States"/>
    <s v="San Diego"/>
    <x v="1"/>
    <n v="92024"/>
    <x v="1"/>
    <x v="0"/>
    <x v="5"/>
    <n v="3.48"/>
    <n v="2"/>
    <n v="0"/>
    <n v="1.1135999999999999"/>
  </r>
  <r>
    <s v="First Class"/>
    <x v="0"/>
    <s v="United States"/>
    <s v="Dallas"/>
    <x v="5"/>
    <n v="75081"/>
    <x v="2"/>
    <x v="1"/>
    <x v="8"/>
    <n v="30.96"/>
    <n v="8"/>
    <n v="0.8"/>
    <n v="-52.631999999999998"/>
  </r>
  <r>
    <s v="First Class"/>
    <x v="2"/>
    <s v="United States"/>
    <s v="New York City"/>
    <x v="15"/>
    <n v="10035"/>
    <x v="3"/>
    <x v="2"/>
    <x v="15"/>
    <n v="1704.89"/>
    <n v="11"/>
    <n v="0"/>
    <n v="767.20050000000003"/>
  </r>
  <r>
    <s v="Standard Class"/>
    <x v="0"/>
    <s v="United States"/>
    <s v="Phoenix"/>
    <x v="16"/>
    <n v="85023"/>
    <x v="1"/>
    <x v="1"/>
    <x v="8"/>
    <n v="19.193999999999999"/>
    <n v="7"/>
    <n v="0.7"/>
    <n v="-12.795999999999999"/>
  </r>
  <r>
    <s v="Standard Class"/>
    <x v="0"/>
    <s v="United States"/>
    <s v="Phoenix"/>
    <x v="16"/>
    <n v="85023"/>
    <x v="1"/>
    <x v="1"/>
    <x v="9"/>
    <n v="121.792"/>
    <n v="4"/>
    <n v="0.2"/>
    <n v="13.701599999999999"/>
  </r>
  <r>
    <s v="Same Day"/>
    <x v="1"/>
    <s v="United States"/>
    <s v="San Francisco"/>
    <x v="1"/>
    <n v="94122"/>
    <x v="1"/>
    <x v="2"/>
    <x v="15"/>
    <n v="1919.9760000000001"/>
    <n v="3"/>
    <n v="0.2"/>
    <n v="215.9973"/>
  </r>
  <r>
    <s v="Standard Class"/>
    <x v="0"/>
    <s v="United States"/>
    <s v="Philadelphia"/>
    <x v="9"/>
    <n v="19140"/>
    <x v="3"/>
    <x v="1"/>
    <x v="8"/>
    <n v="50.997"/>
    <n v="1"/>
    <n v="0.7"/>
    <n v="-40.797600000000003"/>
  </r>
  <r>
    <s v="Standard Class"/>
    <x v="0"/>
    <s v="United States"/>
    <s v="Philadelphia"/>
    <x v="9"/>
    <n v="19140"/>
    <x v="3"/>
    <x v="1"/>
    <x v="4"/>
    <n v="76.792000000000002"/>
    <n v="1"/>
    <n v="0.2"/>
    <n v="-16.318300000000001"/>
  </r>
  <r>
    <s v="Standard Class"/>
    <x v="0"/>
    <s v="United States"/>
    <s v="Philadelphia"/>
    <x v="9"/>
    <n v="19140"/>
    <x v="3"/>
    <x v="2"/>
    <x v="7"/>
    <n v="539.96400000000006"/>
    <n v="6"/>
    <n v="0.4"/>
    <n v="-107.9928"/>
  </r>
  <r>
    <s v="Standard Class"/>
    <x v="0"/>
    <s v="United States"/>
    <s v="Philadelphia"/>
    <x v="9"/>
    <n v="19140"/>
    <x v="3"/>
    <x v="0"/>
    <x v="5"/>
    <n v="60.311999999999998"/>
    <n v="3"/>
    <n v="0.2"/>
    <n v="5.2773000000000003"/>
  </r>
  <r>
    <s v="Standard Class"/>
    <x v="0"/>
    <s v="United States"/>
    <s v="Philadelphia"/>
    <x v="9"/>
    <n v="19140"/>
    <x v="3"/>
    <x v="1"/>
    <x v="8"/>
    <n v="1.944"/>
    <n v="3"/>
    <n v="0.7"/>
    <n v="-1.4256"/>
  </r>
  <r>
    <s v="Second Class"/>
    <x v="1"/>
    <s v="United States"/>
    <s v="Laredo"/>
    <x v="5"/>
    <n v="78041"/>
    <x v="2"/>
    <x v="1"/>
    <x v="12"/>
    <n v="12.984"/>
    <n v="3"/>
    <n v="0.2"/>
    <n v="4.7066999999999997"/>
  </r>
  <r>
    <s v="Second Class"/>
    <x v="1"/>
    <s v="United States"/>
    <s v="Laredo"/>
    <x v="5"/>
    <n v="78041"/>
    <x v="2"/>
    <x v="2"/>
    <x v="7"/>
    <n v="217.584"/>
    <n v="2"/>
    <n v="0.2"/>
    <n v="19.038599999999999"/>
  </r>
  <r>
    <s v="Second Class"/>
    <x v="1"/>
    <s v="United States"/>
    <s v="Laredo"/>
    <x v="5"/>
    <n v="78041"/>
    <x v="2"/>
    <x v="2"/>
    <x v="7"/>
    <n v="328.77600000000001"/>
    <n v="3"/>
    <n v="0.2"/>
    <n v="28.767900000000001"/>
  </r>
  <r>
    <s v="Second Class"/>
    <x v="1"/>
    <s v="United States"/>
    <s v="Laredo"/>
    <x v="5"/>
    <n v="78041"/>
    <x v="2"/>
    <x v="1"/>
    <x v="8"/>
    <n v="2.286"/>
    <n v="3"/>
    <n v="0.8"/>
    <n v="-3.6576"/>
  </r>
  <r>
    <s v="Second Class"/>
    <x v="1"/>
    <s v="United States"/>
    <s v="Laredo"/>
    <x v="5"/>
    <n v="78041"/>
    <x v="2"/>
    <x v="2"/>
    <x v="11"/>
    <n v="47.984000000000002"/>
    <n v="2"/>
    <n v="0.2"/>
    <n v="14.395200000000001"/>
  </r>
  <r>
    <s v="Standard Class"/>
    <x v="1"/>
    <s v="United States"/>
    <s v="New York City"/>
    <x v="15"/>
    <n v="10009"/>
    <x v="3"/>
    <x v="1"/>
    <x v="8"/>
    <n v="25.344000000000001"/>
    <n v="6"/>
    <n v="0.2"/>
    <n v="8.8704000000000001"/>
  </r>
  <r>
    <s v="Standard Class"/>
    <x v="0"/>
    <s v="United States"/>
    <s v="New York City"/>
    <x v="15"/>
    <n v="10035"/>
    <x v="3"/>
    <x v="1"/>
    <x v="8"/>
    <n v="232.4"/>
    <n v="5"/>
    <n v="0.2"/>
    <n v="78.435000000000002"/>
  </r>
  <r>
    <s v="Second Class"/>
    <x v="1"/>
    <s v="United States"/>
    <s v="Gulfport"/>
    <x v="35"/>
    <n v="39503"/>
    <x v="0"/>
    <x v="0"/>
    <x v="5"/>
    <n v="86.45"/>
    <n v="7"/>
    <n v="0"/>
    <n v="38.037999999999997"/>
  </r>
  <r>
    <s v="Standard Class"/>
    <x v="0"/>
    <s v="United States"/>
    <s v="San Diego"/>
    <x v="1"/>
    <n v="92037"/>
    <x v="1"/>
    <x v="0"/>
    <x v="1"/>
    <n v="603.91999999999996"/>
    <n v="5"/>
    <n v="0.2"/>
    <n v="45.293999999999997"/>
  </r>
  <r>
    <s v="Standard Class"/>
    <x v="0"/>
    <s v="United States"/>
    <s v="San Diego"/>
    <x v="1"/>
    <n v="92037"/>
    <x v="1"/>
    <x v="1"/>
    <x v="10"/>
    <n v="81.98"/>
    <n v="2"/>
    <n v="0"/>
    <n v="40.170200000000001"/>
  </r>
  <r>
    <s v="Standard Class"/>
    <x v="0"/>
    <s v="United States"/>
    <s v="Oceanside"/>
    <x v="15"/>
    <n v="11572"/>
    <x v="3"/>
    <x v="0"/>
    <x v="1"/>
    <n v="271.76400000000001"/>
    <n v="2"/>
    <n v="0.1"/>
    <n v="48.313600000000001"/>
  </r>
  <r>
    <s v="Standard Class"/>
    <x v="0"/>
    <s v="United States"/>
    <s v="Oceanside"/>
    <x v="15"/>
    <n v="11572"/>
    <x v="3"/>
    <x v="1"/>
    <x v="8"/>
    <n v="14.375999999999999"/>
    <n v="3"/>
    <n v="0.2"/>
    <n v="4.8518999999999997"/>
  </r>
  <r>
    <s v="Second Class"/>
    <x v="1"/>
    <s v="United States"/>
    <s v="Round Rock"/>
    <x v="5"/>
    <n v="78664"/>
    <x v="2"/>
    <x v="0"/>
    <x v="5"/>
    <n v="341.96"/>
    <n v="5"/>
    <n v="0.6"/>
    <n v="-427.45"/>
  </r>
  <r>
    <s v="Standard Class"/>
    <x v="0"/>
    <s v="United States"/>
    <s v="Redlands"/>
    <x v="1"/>
    <n v="92374"/>
    <x v="1"/>
    <x v="1"/>
    <x v="6"/>
    <n v="181.35"/>
    <n v="9"/>
    <n v="0"/>
    <n v="48.964500000000001"/>
  </r>
  <r>
    <s v="Standard Class"/>
    <x v="0"/>
    <s v="United States"/>
    <s v="Redlands"/>
    <x v="1"/>
    <n v="92374"/>
    <x v="1"/>
    <x v="1"/>
    <x v="2"/>
    <n v="8.64"/>
    <n v="3"/>
    <n v="0"/>
    <n v="4.2336"/>
  </r>
  <r>
    <s v="Standard Class"/>
    <x v="0"/>
    <s v="United States"/>
    <s v="Columbia"/>
    <x v="18"/>
    <n v="38401"/>
    <x v="0"/>
    <x v="1"/>
    <x v="9"/>
    <n v="43.512"/>
    <n v="7"/>
    <n v="0.2"/>
    <n v="3.8073000000000001"/>
  </r>
  <r>
    <s v="Standard Class"/>
    <x v="0"/>
    <s v="United States"/>
    <s v="Columbia"/>
    <x v="18"/>
    <n v="38401"/>
    <x v="0"/>
    <x v="0"/>
    <x v="1"/>
    <n v="662.88"/>
    <n v="3"/>
    <n v="0.2"/>
    <n v="74.573999999999998"/>
  </r>
  <r>
    <s v="Standard Class"/>
    <x v="0"/>
    <s v="United States"/>
    <s v="Columbia"/>
    <x v="18"/>
    <n v="38401"/>
    <x v="0"/>
    <x v="1"/>
    <x v="10"/>
    <n v="25.92"/>
    <n v="5"/>
    <n v="0.2"/>
    <n v="9.0719999999999992"/>
  </r>
  <r>
    <s v="Standard Class"/>
    <x v="2"/>
    <s v="United States"/>
    <s v="New York City"/>
    <x v="15"/>
    <n v="10009"/>
    <x v="3"/>
    <x v="1"/>
    <x v="9"/>
    <n v="68.94"/>
    <n v="3"/>
    <n v="0"/>
    <n v="20.681999999999999"/>
  </r>
  <r>
    <s v="Standard Class"/>
    <x v="2"/>
    <s v="United States"/>
    <s v="New York City"/>
    <x v="15"/>
    <n v="10009"/>
    <x v="3"/>
    <x v="0"/>
    <x v="5"/>
    <n v="128.82"/>
    <n v="3"/>
    <n v="0"/>
    <n v="50.239800000000002"/>
  </r>
  <r>
    <s v="Standard Class"/>
    <x v="0"/>
    <s v="United States"/>
    <s v="Houston"/>
    <x v="5"/>
    <n v="77095"/>
    <x v="2"/>
    <x v="1"/>
    <x v="8"/>
    <n v="896.99"/>
    <n v="5"/>
    <n v="0.8"/>
    <n v="-1480.0335"/>
  </r>
  <r>
    <s v="Standard Class"/>
    <x v="0"/>
    <s v="United States"/>
    <s v="Houston"/>
    <x v="5"/>
    <n v="77095"/>
    <x v="2"/>
    <x v="1"/>
    <x v="8"/>
    <n v="1.234"/>
    <n v="1"/>
    <n v="0.8"/>
    <n v="-1.9743999999999999"/>
  </r>
  <r>
    <s v="Standard Class"/>
    <x v="0"/>
    <s v="United States"/>
    <s v="Houston"/>
    <x v="5"/>
    <n v="77095"/>
    <x v="2"/>
    <x v="1"/>
    <x v="6"/>
    <n v="67.56"/>
    <n v="3"/>
    <n v="0.2"/>
    <n v="6.7560000000000002"/>
  </r>
  <r>
    <s v="Standard Class"/>
    <x v="0"/>
    <s v="United States"/>
    <s v="Houston"/>
    <x v="5"/>
    <n v="77095"/>
    <x v="2"/>
    <x v="1"/>
    <x v="10"/>
    <n v="21.72"/>
    <n v="5"/>
    <n v="0.2"/>
    <n v="7.8734999999999999"/>
  </r>
  <r>
    <s v="Standard Class"/>
    <x v="0"/>
    <s v="United States"/>
    <s v="Houston"/>
    <x v="5"/>
    <n v="77095"/>
    <x v="2"/>
    <x v="1"/>
    <x v="10"/>
    <n v="262.33600000000001"/>
    <n v="8"/>
    <n v="0.2"/>
    <n v="95.096800000000002"/>
  </r>
  <r>
    <s v="Standard Class"/>
    <x v="0"/>
    <s v="United States"/>
    <s v="Houston"/>
    <x v="5"/>
    <n v="77095"/>
    <x v="2"/>
    <x v="2"/>
    <x v="7"/>
    <n v="148.47999999999999"/>
    <n v="2"/>
    <n v="0.2"/>
    <n v="16.704000000000001"/>
  </r>
  <r>
    <s v="Standard Class"/>
    <x v="0"/>
    <s v="United States"/>
    <s v="Houston"/>
    <x v="5"/>
    <n v="77095"/>
    <x v="2"/>
    <x v="2"/>
    <x v="7"/>
    <n v="241.17599999999999"/>
    <n v="3"/>
    <n v="0.2"/>
    <n v="15.073499999999999"/>
  </r>
  <r>
    <s v="Standard Class"/>
    <x v="2"/>
    <s v="United States"/>
    <s v="Chicago"/>
    <x v="10"/>
    <n v="60653"/>
    <x v="2"/>
    <x v="2"/>
    <x v="11"/>
    <n v="227.976"/>
    <n v="3"/>
    <n v="0.2"/>
    <n v="28.497"/>
  </r>
  <r>
    <s v="Standard Class"/>
    <x v="2"/>
    <s v="United States"/>
    <s v="Chicago"/>
    <x v="10"/>
    <n v="60653"/>
    <x v="2"/>
    <x v="2"/>
    <x v="7"/>
    <n v="52.68"/>
    <n v="3"/>
    <n v="0.2"/>
    <n v="19.754999999999999"/>
  </r>
  <r>
    <s v="Standard Class"/>
    <x v="2"/>
    <s v="United States"/>
    <s v="Chicago"/>
    <x v="10"/>
    <n v="60653"/>
    <x v="2"/>
    <x v="0"/>
    <x v="5"/>
    <n v="2.032"/>
    <n v="1"/>
    <n v="0.6"/>
    <n v="-1.3208"/>
  </r>
  <r>
    <s v="First Class"/>
    <x v="0"/>
    <s v="United States"/>
    <s v="Oakland"/>
    <x v="1"/>
    <n v="94601"/>
    <x v="1"/>
    <x v="1"/>
    <x v="6"/>
    <n v="17.12"/>
    <n v="4"/>
    <n v="0"/>
    <n v="4.9648000000000003"/>
  </r>
  <r>
    <s v="First Class"/>
    <x v="0"/>
    <s v="United States"/>
    <s v="Oakland"/>
    <x v="1"/>
    <n v="94601"/>
    <x v="1"/>
    <x v="2"/>
    <x v="7"/>
    <n v="431.96800000000002"/>
    <n v="4"/>
    <n v="0.2"/>
    <n v="37.797199999999997"/>
  </r>
  <r>
    <s v="First Class"/>
    <x v="0"/>
    <s v="United States"/>
    <s v="Oakland"/>
    <x v="1"/>
    <n v="94601"/>
    <x v="1"/>
    <x v="0"/>
    <x v="5"/>
    <n v="129.91999999999999"/>
    <n v="4"/>
    <n v="0"/>
    <n v="10.393599999999999"/>
  </r>
  <r>
    <s v="First Class"/>
    <x v="0"/>
    <s v="United States"/>
    <s v="Oakland"/>
    <x v="1"/>
    <n v="94601"/>
    <x v="1"/>
    <x v="0"/>
    <x v="3"/>
    <n v="568.72799999999995"/>
    <n v="3"/>
    <n v="0.2"/>
    <n v="28.436399999999999"/>
  </r>
  <r>
    <s v="First Class"/>
    <x v="0"/>
    <s v="United States"/>
    <s v="Oakland"/>
    <x v="1"/>
    <n v="94601"/>
    <x v="1"/>
    <x v="1"/>
    <x v="8"/>
    <n v="117.14400000000001"/>
    <n v="9"/>
    <n v="0.2"/>
    <n v="42.464700000000001"/>
  </r>
  <r>
    <s v="First Class"/>
    <x v="0"/>
    <s v="United States"/>
    <s v="Oakland"/>
    <x v="1"/>
    <n v="94601"/>
    <x v="1"/>
    <x v="1"/>
    <x v="9"/>
    <n v="203.52"/>
    <n v="3"/>
    <n v="0"/>
    <n v="54.950400000000002"/>
  </r>
  <r>
    <s v="First Class"/>
    <x v="0"/>
    <s v="United States"/>
    <s v="Oakland"/>
    <x v="1"/>
    <n v="94601"/>
    <x v="1"/>
    <x v="1"/>
    <x v="2"/>
    <n v="51.75"/>
    <n v="5"/>
    <n v="0"/>
    <n v="24.84"/>
  </r>
  <r>
    <s v="Second Class"/>
    <x v="0"/>
    <s v="United States"/>
    <s v="Quincy"/>
    <x v="31"/>
    <n v="2169"/>
    <x v="3"/>
    <x v="1"/>
    <x v="10"/>
    <n v="122.97"/>
    <n v="3"/>
    <n v="0"/>
    <n v="60.255299999999998"/>
  </r>
  <r>
    <s v="Second Class"/>
    <x v="0"/>
    <s v="United States"/>
    <s v="Quincy"/>
    <x v="31"/>
    <n v="2169"/>
    <x v="3"/>
    <x v="0"/>
    <x v="3"/>
    <n v="244.61500000000001"/>
    <n v="1"/>
    <n v="0.3"/>
    <n v="20.966999999999999"/>
  </r>
  <r>
    <s v="Second Class"/>
    <x v="0"/>
    <s v="United States"/>
    <s v="Quincy"/>
    <x v="31"/>
    <n v="2169"/>
    <x v="3"/>
    <x v="2"/>
    <x v="7"/>
    <n v="59.97"/>
    <n v="3"/>
    <n v="0"/>
    <n v="28.785599999999999"/>
  </r>
  <r>
    <s v="Second Class"/>
    <x v="0"/>
    <s v="United States"/>
    <s v="Quincy"/>
    <x v="31"/>
    <n v="2169"/>
    <x v="3"/>
    <x v="1"/>
    <x v="10"/>
    <n v="81.540000000000006"/>
    <n v="9"/>
    <n v="0"/>
    <n v="36.692999999999998"/>
  </r>
  <r>
    <s v="Second Class"/>
    <x v="0"/>
    <s v="United States"/>
    <s v="Quincy"/>
    <x v="31"/>
    <n v="2169"/>
    <x v="3"/>
    <x v="1"/>
    <x v="13"/>
    <n v="11.68"/>
    <n v="4"/>
    <n v="0"/>
    <n v="5.2560000000000002"/>
  </r>
  <r>
    <s v="Second Class"/>
    <x v="0"/>
    <s v="United States"/>
    <s v="Quincy"/>
    <x v="31"/>
    <n v="2169"/>
    <x v="3"/>
    <x v="1"/>
    <x v="8"/>
    <n v="29"/>
    <n v="5"/>
    <n v="0"/>
    <n v="13.92"/>
  </r>
  <r>
    <s v="Standard Class"/>
    <x v="1"/>
    <s v="United States"/>
    <s v="Yucaipa"/>
    <x v="1"/>
    <n v="92399"/>
    <x v="1"/>
    <x v="1"/>
    <x v="6"/>
    <n v="50.8"/>
    <n v="5"/>
    <n v="0"/>
    <n v="13.208"/>
  </r>
  <r>
    <s v="First Class"/>
    <x v="1"/>
    <s v="United States"/>
    <s v="Chicago"/>
    <x v="10"/>
    <n v="60623"/>
    <x v="2"/>
    <x v="1"/>
    <x v="8"/>
    <n v="16.03"/>
    <n v="5"/>
    <n v="0.8"/>
    <n v="-25.648"/>
  </r>
  <r>
    <s v="Standard Class"/>
    <x v="0"/>
    <s v="United States"/>
    <s v="Seattle"/>
    <x v="4"/>
    <n v="98105"/>
    <x v="1"/>
    <x v="1"/>
    <x v="8"/>
    <n v="15.712"/>
    <n v="4"/>
    <n v="0.2"/>
    <n v="5.6955999999999998"/>
  </r>
  <r>
    <s v="Standard Class"/>
    <x v="0"/>
    <s v="United States"/>
    <s v="New York City"/>
    <x v="15"/>
    <n v="10024"/>
    <x v="3"/>
    <x v="2"/>
    <x v="11"/>
    <n v="89.97"/>
    <n v="3"/>
    <n v="0"/>
    <n v="18.893699999999999"/>
  </r>
  <r>
    <s v="Standard Class"/>
    <x v="1"/>
    <s v="United States"/>
    <s v="San Diego"/>
    <x v="1"/>
    <n v="92037"/>
    <x v="1"/>
    <x v="0"/>
    <x v="0"/>
    <n v="435.99900000000002"/>
    <n v="3"/>
    <n v="0.15"/>
    <n v="20.517600000000002"/>
  </r>
  <r>
    <s v="Standard Class"/>
    <x v="1"/>
    <s v="United States"/>
    <s v="San Diego"/>
    <x v="1"/>
    <n v="92037"/>
    <x v="1"/>
    <x v="2"/>
    <x v="7"/>
    <n v="83.983999999999995"/>
    <n v="2"/>
    <n v="0.2"/>
    <n v="31.494"/>
  </r>
  <r>
    <s v="Standard Class"/>
    <x v="1"/>
    <s v="United States"/>
    <s v="Bristol"/>
    <x v="29"/>
    <n v="6010"/>
    <x v="3"/>
    <x v="2"/>
    <x v="7"/>
    <n v="359.98"/>
    <n v="2"/>
    <n v="0"/>
    <n v="93.594800000000006"/>
  </r>
  <r>
    <s v="Standard Class"/>
    <x v="1"/>
    <s v="United States"/>
    <s v="Bristol"/>
    <x v="29"/>
    <n v="6010"/>
    <x v="3"/>
    <x v="0"/>
    <x v="3"/>
    <n v="70.56"/>
    <n v="1"/>
    <n v="0.3"/>
    <n v="-4.032"/>
  </r>
  <r>
    <s v="Standard Class"/>
    <x v="1"/>
    <s v="United States"/>
    <s v="Bristol"/>
    <x v="29"/>
    <n v="6010"/>
    <x v="3"/>
    <x v="1"/>
    <x v="8"/>
    <n v="20.88"/>
    <n v="2"/>
    <n v="0"/>
    <n v="9.6047999999999991"/>
  </r>
  <r>
    <s v="Standard Class"/>
    <x v="1"/>
    <s v="United States"/>
    <s v="Bristol"/>
    <x v="29"/>
    <n v="6010"/>
    <x v="3"/>
    <x v="1"/>
    <x v="8"/>
    <n v="3.81"/>
    <n v="1"/>
    <n v="0"/>
    <n v="1.8288"/>
  </r>
  <r>
    <s v="Standard Class"/>
    <x v="2"/>
    <s v="United States"/>
    <s v="Chicago"/>
    <x v="10"/>
    <n v="60610"/>
    <x v="2"/>
    <x v="1"/>
    <x v="10"/>
    <n v="73.007999999999996"/>
    <n v="9"/>
    <n v="0.2"/>
    <n v="26.465399999999999"/>
  </r>
  <r>
    <s v="Standard Class"/>
    <x v="0"/>
    <s v="United States"/>
    <s v="Chicago"/>
    <x v="10"/>
    <n v="60610"/>
    <x v="2"/>
    <x v="1"/>
    <x v="8"/>
    <n v="3.2080000000000002"/>
    <n v="2"/>
    <n v="0.8"/>
    <n v="-5.2931999999999997"/>
  </r>
  <r>
    <s v="Standard Class"/>
    <x v="0"/>
    <s v="United States"/>
    <s v="Chicago"/>
    <x v="10"/>
    <n v="60610"/>
    <x v="2"/>
    <x v="2"/>
    <x v="11"/>
    <n v="26.175999999999998"/>
    <n v="2"/>
    <n v="0.2"/>
    <n v="-3.2719999999999998"/>
  </r>
  <r>
    <s v="Second Class"/>
    <x v="2"/>
    <s v="United States"/>
    <s v="New York City"/>
    <x v="15"/>
    <n v="10024"/>
    <x v="3"/>
    <x v="1"/>
    <x v="10"/>
    <n v="30.44"/>
    <n v="4"/>
    <n v="0"/>
    <n v="14.306800000000001"/>
  </r>
  <r>
    <s v="Second Class"/>
    <x v="2"/>
    <s v="United States"/>
    <s v="New York City"/>
    <x v="15"/>
    <n v="10024"/>
    <x v="3"/>
    <x v="0"/>
    <x v="5"/>
    <n v="35.28"/>
    <n v="3"/>
    <n v="0"/>
    <n v="11.995200000000001"/>
  </r>
  <r>
    <s v="Standard Class"/>
    <x v="2"/>
    <s v="United States"/>
    <s v="Revere"/>
    <x v="31"/>
    <n v="2151"/>
    <x v="3"/>
    <x v="1"/>
    <x v="10"/>
    <n v="19.440000000000001"/>
    <n v="3"/>
    <n v="0"/>
    <n v="9.3312000000000008"/>
  </r>
  <r>
    <s v="Standard Class"/>
    <x v="2"/>
    <s v="United States"/>
    <s v="Revere"/>
    <x v="31"/>
    <n v="2151"/>
    <x v="3"/>
    <x v="1"/>
    <x v="8"/>
    <n v="37.880000000000003"/>
    <n v="2"/>
    <n v="0"/>
    <n v="18.940000000000001"/>
  </r>
  <r>
    <s v="Second Class"/>
    <x v="1"/>
    <s v="United States"/>
    <s v="Houston"/>
    <x v="5"/>
    <n v="77036"/>
    <x v="2"/>
    <x v="0"/>
    <x v="5"/>
    <n v="9.5519999999999996"/>
    <n v="3"/>
    <n v="0.6"/>
    <n v="-3.8208000000000002"/>
  </r>
  <r>
    <s v="First Class"/>
    <x v="0"/>
    <s v="United States"/>
    <s v="Mission Viejo"/>
    <x v="1"/>
    <n v="92691"/>
    <x v="1"/>
    <x v="0"/>
    <x v="0"/>
    <n v="290.666"/>
    <n v="2"/>
    <n v="0.15"/>
    <n v="3.4196"/>
  </r>
  <r>
    <s v="Standard Class"/>
    <x v="1"/>
    <s v="United States"/>
    <s v="Dallas"/>
    <x v="5"/>
    <n v="75217"/>
    <x v="2"/>
    <x v="1"/>
    <x v="10"/>
    <n v="10.368"/>
    <n v="2"/>
    <n v="0.2"/>
    <n v="3.6288"/>
  </r>
  <r>
    <s v="Standard Class"/>
    <x v="1"/>
    <s v="United States"/>
    <s v="Dallas"/>
    <x v="5"/>
    <n v="75217"/>
    <x v="2"/>
    <x v="1"/>
    <x v="10"/>
    <n v="14.352"/>
    <n v="3"/>
    <n v="0.2"/>
    <n v="4.4850000000000003"/>
  </r>
  <r>
    <s v="Standard Class"/>
    <x v="0"/>
    <s v="United States"/>
    <s v="Las Vegas"/>
    <x v="33"/>
    <n v="89115"/>
    <x v="1"/>
    <x v="0"/>
    <x v="0"/>
    <n v="141.96"/>
    <n v="2"/>
    <n v="0"/>
    <n v="41.168399999999998"/>
  </r>
  <r>
    <s v="Standard Class"/>
    <x v="0"/>
    <s v="United States"/>
    <s v="Las Vegas"/>
    <x v="33"/>
    <n v="89115"/>
    <x v="1"/>
    <x v="1"/>
    <x v="8"/>
    <n v="66.048000000000002"/>
    <n v="4"/>
    <n v="0.2"/>
    <n v="23.116800000000001"/>
  </r>
  <r>
    <s v="Same Day"/>
    <x v="0"/>
    <s v="United States"/>
    <s v="Norman"/>
    <x v="26"/>
    <n v="73071"/>
    <x v="2"/>
    <x v="2"/>
    <x v="11"/>
    <n v="1287.45"/>
    <n v="5"/>
    <n v="0"/>
    <n v="244.6155"/>
  </r>
  <r>
    <s v="Standard Class"/>
    <x v="0"/>
    <s v="United States"/>
    <s v="San Francisco"/>
    <x v="1"/>
    <n v="94122"/>
    <x v="1"/>
    <x v="1"/>
    <x v="8"/>
    <n v="25.824000000000002"/>
    <n v="6"/>
    <n v="0.2"/>
    <n v="9.0383999999999993"/>
  </r>
  <r>
    <s v="Standard Class"/>
    <x v="0"/>
    <s v="United States"/>
    <s v="San Francisco"/>
    <x v="1"/>
    <n v="94122"/>
    <x v="1"/>
    <x v="1"/>
    <x v="9"/>
    <n v="160.96"/>
    <n v="2"/>
    <n v="0"/>
    <n v="48.287999999999997"/>
  </r>
  <r>
    <s v="Standard Class"/>
    <x v="0"/>
    <s v="United States"/>
    <s v="Hempstead"/>
    <x v="15"/>
    <n v="11550"/>
    <x v="3"/>
    <x v="0"/>
    <x v="5"/>
    <n v="28.44"/>
    <n v="3"/>
    <n v="0"/>
    <n v="11.375999999999999"/>
  </r>
  <r>
    <s v="Standard Class"/>
    <x v="0"/>
    <s v="United States"/>
    <s v="Hempstead"/>
    <x v="15"/>
    <n v="11550"/>
    <x v="3"/>
    <x v="0"/>
    <x v="1"/>
    <n v="364.41"/>
    <n v="5"/>
    <n v="0.1"/>
    <n v="8.0980000000000008"/>
  </r>
  <r>
    <s v="Standard Class"/>
    <x v="0"/>
    <s v="United States"/>
    <s v="Hempstead"/>
    <x v="15"/>
    <n v="11550"/>
    <x v="3"/>
    <x v="2"/>
    <x v="7"/>
    <n v="39.96"/>
    <n v="4"/>
    <n v="0"/>
    <n v="10.3896"/>
  </r>
  <r>
    <s v="Standard Class"/>
    <x v="0"/>
    <s v="United States"/>
    <s v="Hempstead"/>
    <x v="15"/>
    <n v="11550"/>
    <x v="3"/>
    <x v="0"/>
    <x v="1"/>
    <n v="361.76400000000001"/>
    <n v="2"/>
    <n v="0.1"/>
    <n v="68.333200000000005"/>
  </r>
  <r>
    <s v="First Class"/>
    <x v="1"/>
    <s v="United States"/>
    <s v="Conroe"/>
    <x v="5"/>
    <n v="77301"/>
    <x v="2"/>
    <x v="1"/>
    <x v="4"/>
    <n v="111.672"/>
    <n v="9"/>
    <n v="0.2"/>
    <n v="6.9794999999999998"/>
  </r>
  <r>
    <s v="Standard Class"/>
    <x v="2"/>
    <s v="United States"/>
    <s v="Houston"/>
    <x v="5"/>
    <n v="77095"/>
    <x v="2"/>
    <x v="1"/>
    <x v="8"/>
    <n v="13.776"/>
    <n v="6"/>
    <n v="0.8"/>
    <n v="-22.041599999999999"/>
  </r>
  <r>
    <s v="Standard Class"/>
    <x v="2"/>
    <s v="United States"/>
    <s v="Houston"/>
    <x v="5"/>
    <n v="77095"/>
    <x v="2"/>
    <x v="1"/>
    <x v="10"/>
    <n v="10.272"/>
    <n v="3"/>
    <n v="0.2"/>
    <n v="3.21"/>
  </r>
  <r>
    <s v="First Class"/>
    <x v="0"/>
    <s v="United States"/>
    <s v="Philadelphia"/>
    <x v="9"/>
    <n v="19120"/>
    <x v="3"/>
    <x v="0"/>
    <x v="5"/>
    <n v="24.047999999999998"/>
    <n v="9"/>
    <n v="0.2"/>
    <n v="7.2144000000000004"/>
  </r>
  <r>
    <s v="First Class"/>
    <x v="1"/>
    <s v="United States"/>
    <s v="Tampa"/>
    <x v="2"/>
    <n v="33614"/>
    <x v="0"/>
    <x v="1"/>
    <x v="12"/>
    <n v="2.8959999999999999"/>
    <n v="1"/>
    <n v="0.2"/>
    <n v="0.97740000000000005"/>
  </r>
  <r>
    <s v="Second Class"/>
    <x v="0"/>
    <s v="United States"/>
    <s v="New York City"/>
    <x v="15"/>
    <n v="10035"/>
    <x v="3"/>
    <x v="1"/>
    <x v="12"/>
    <n v="17.940000000000001"/>
    <n v="3"/>
    <n v="0"/>
    <n v="8.7905999999999995"/>
  </r>
  <r>
    <s v="Second Class"/>
    <x v="0"/>
    <s v="United States"/>
    <s v="New York City"/>
    <x v="15"/>
    <n v="10035"/>
    <x v="3"/>
    <x v="0"/>
    <x v="1"/>
    <n v="384.17399999999998"/>
    <n v="7"/>
    <n v="0.1"/>
    <n v="29.880199999999999"/>
  </r>
  <r>
    <s v="Second Class"/>
    <x v="0"/>
    <s v="United States"/>
    <s v="New York City"/>
    <x v="15"/>
    <n v="10035"/>
    <x v="3"/>
    <x v="2"/>
    <x v="7"/>
    <n v="1799.75"/>
    <n v="5"/>
    <n v="0"/>
    <n v="539.92499999999995"/>
  </r>
  <r>
    <s v="Standard Class"/>
    <x v="2"/>
    <s v="United States"/>
    <s v="Charlotte"/>
    <x v="3"/>
    <n v="28205"/>
    <x v="0"/>
    <x v="1"/>
    <x v="4"/>
    <n v="580.67200000000003"/>
    <n v="4"/>
    <n v="0.2"/>
    <n v="65.325599999999994"/>
  </r>
  <r>
    <s v="Standard Class"/>
    <x v="2"/>
    <s v="United States"/>
    <s v="Charlotte"/>
    <x v="3"/>
    <n v="28205"/>
    <x v="0"/>
    <x v="1"/>
    <x v="13"/>
    <n v="18.936"/>
    <n v="3"/>
    <n v="0.2"/>
    <n v="5.9175000000000004"/>
  </r>
  <r>
    <s v="Standard Class"/>
    <x v="2"/>
    <s v="United States"/>
    <s v="Charlotte"/>
    <x v="3"/>
    <n v="28205"/>
    <x v="0"/>
    <x v="2"/>
    <x v="7"/>
    <n v="222.38399999999999"/>
    <n v="2"/>
    <n v="0.2"/>
    <n v="16.678799999999999"/>
  </r>
  <r>
    <s v="Standard Class"/>
    <x v="2"/>
    <s v="United States"/>
    <s v="Charlotte"/>
    <x v="3"/>
    <n v="28205"/>
    <x v="0"/>
    <x v="1"/>
    <x v="8"/>
    <n v="50.454000000000001"/>
    <n v="6"/>
    <n v="0.7"/>
    <n v="-33.636000000000003"/>
  </r>
  <r>
    <s v="Standard Class"/>
    <x v="2"/>
    <s v="United States"/>
    <s v="Charlotte"/>
    <x v="3"/>
    <n v="28205"/>
    <x v="0"/>
    <x v="0"/>
    <x v="3"/>
    <n v="154.76400000000001"/>
    <n v="3"/>
    <n v="0.4"/>
    <n v="-36.111600000000003"/>
  </r>
  <r>
    <s v="Second Class"/>
    <x v="0"/>
    <s v="United States"/>
    <s v="Dallas"/>
    <x v="5"/>
    <n v="75081"/>
    <x v="2"/>
    <x v="1"/>
    <x v="10"/>
    <n v="6.8479999999999999"/>
    <n v="2"/>
    <n v="0.2"/>
    <n v="2.14"/>
  </r>
  <r>
    <s v="Standard Class"/>
    <x v="2"/>
    <s v="United States"/>
    <s v="Seattle"/>
    <x v="4"/>
    <n v="98103"/>
    <x v="1"/>
    <x v="2"/>
    <x v="7"/>
    <n v="1091.1679999999999"/>
    <n v="4"/>
    <n v="0.2"/>
    <n v="68.197999999999993"/>
  </r>
  <r>
    <s v="Standard Class"/>
    <x v="2"/>
    <s v="United States"/>
    <s v="Seattle"/>
    <x v="4"/>
    <n v="98103"/>
    <x v="1"/>
    <x v="2"/>
    <x v="7"/>
    <n v="219.16800000000001"/>
    <n v="2"/>
    <n v="0.2"/>
    <n v="-43.833599999999997"/>
  </r>
  <r>
    <s v="First Class"/>
    <x v="0"/>
    <s v="United States"/>
    <s v="Pasadena"/>
    <x v="5"/>
    <n v="77506"/>
    <x v="2"/>
    <x v="1"/>
    <x v="8"/>
    <n v="6.9279999999999999"/>
    <n v="1"/>
    <n v="0.8"/>
    <n v="-11.0848"/>
  </r>
  <r>
    <s v="Same Day"/>
    <x v="0"/>
    <s v="United States"/>
    <s v="Philadelphia"/>
    <x v="9"/>
    <n v="19143"/>
    <x v="3"/>
    <x v="1"/>
    <x v="10"/>
    <n v="40.031999999999996"/>
    <n v="6"/>
    <n v="0.2"/>
    <n v="15.012"/>
  </r>
  <r>
    <s v="Standard Class"/>
    <x v="2"/>
    <s v="United States"/>
    <s v="Indianapolis"/>
    <x v="14"/>
    <n v="46203"/>
    <x v="2"/>
    <x v="1"/>
    <x v="4"/>
    <n v="443.92"/>
    <n v="4"/>
    <n v="0"/>
    <n v="13.317600000000001"/>
  </r>
  <r>
    <s v="Standard Class"/>
    <x v="2"/>
    <s v="United States"/>
    <s v="Indianapolis"/>
    <x v="14"/>
    <n v="46203"/>
    <x v="2"/>
    <x v="1"/>
    <x v="8"/>
    <n v="169.99"/>
    <n v="1"/>
    <n v="0"/>
    <n v="78.195400000000006"/>
  </r>
  <r>
    <s v="Standard Class"/>
    <x v="2"/>
    <s v="United States"/>
    <s v="Indianapolis"/>
    <x v="14"/>
    <n v="46203"/>
    <x v="2"/>
    <x v="1"/>
    <x v="10"/>
    <n v="25.92"/>
    <n v="4"/>
    <n v="0"/>
    <n v="12.441599999999999"/>
  </r>
  <r>
    <s v="Standard Class"/>
    <x v="1"/>
    <s v="United States"/>
    <s v="Richmond"/>
    <x v="0"/>
    <n v="40475"/>
    <x v="0"/>
    <x v="2"/>
    <x v="7"/>
    <n v="36.99"/>
    <n v="1"/>
    <n v="0"/>
    <n v="9.9872999999999994"/>
  </r>
  <r>
    <s v="Standard Class"/>
    <x v="1"/>
    <s v="United States"/>
    <s v="Richmond"/>
    <x v="0"/>
    <n v="40475"/>
    <x v="0"/>
    <x v="1"/>
    <x v="10"/>
    <n v="629.1"/>
    <n v="6"/>
    <n v="0"/>
    <n v="301.96800000000002"/>
  </r>
  <r>
    <s v="Standard Class"/>
    <x v="1"/>
    <s v="United States"/>
    <s v="Richmond"/>
    <x v="0"/>
    <n v="40475"/>
    <x v="0"/>
    <x v="1"/>
    <x v="4"/>
    <n v="193.95"/>
    <n v="3"/>
    <n v="0"/>
    <n v="9.6974999999999998"/>
  </r>
  <r>
    <s v="Standard Class"/>
    <x v="1"/>
    <s v="United States"/>
    <s v="Richmond"/>
    <x v="0"/>
    <n v="40475"/>
    <x v="0"/>
    <x v="1"/>
    <x v="6"/>
    <n v="5.46"/>
    <n v="3"/>
    <n v="0"/>
    <n v="1.4742"/>
  </r>
  <r>
    <s v="First Class"/>
    <x v="1"/>
    <s v="United States"/>
    <s v="Tinley Park"/>
    <x v="10"/>
    <n v="60477"/>
    <x v="2"/>
    <x v="0"/>
    <x v="5"/>
    <n v="22.288"/>
    <n v="7"/>
    <n v="0.6"/>
    <n v="-8.9152000000000005"/>
  </r>
  <r>
    <s v="Standard Class"/>
    <x v="0"/>
    <s v="United States"/>
    <s v="Houston"/>
    <x v="5"/>
    <n v="77095"/>
    <x v="2"/>
    <x v="0"/>
    <x v="5"/>
    <n v="65.424000000000007"/>
    <n v="4"/>
    <n v="0.6"/>
    <n v="-52.339199999999998"/>
  </r>
  <r>
    <s v="Same Day"/>
    <x v="0"/>
    <s v="United States"/>
    <s v="Los Angeles"/>
    <x v="1"/>
    <n v="90004"/>
    <x v="1"/>
    <x v="1"/>
    <x v="4"/>
    <n v="77.88"/>
    <n v="2"/>
    <n v="0"/>
    <n v="3.8940000000000001"/>
  </r>
  <r>
    <s v="Standard Class"/>
    <x v="2"/>
    <s v="United States"/>
    <s v="Columbus"/>
    <x v="24"/>
    <n v="43229"/>
    <x v="3"/>
    <x v="0"/>
    <x v="1"/>
    <n v="281.37200000000001"/>
    <n v="2"/>
    <n v="0.3"/>
    <n v="-12.0588"/>
  </r>
  <r>
    <s v="Standard Class"/>
    <x v="2"/>
    <s v="United States"/>
    <s v="Columbus"/>
    <x v="24"/>
    <n v="43229"/>
    <x v="3"/>
    <x v="0"/>
    <x v="1"/>
    <n v="281.37200000000001"/>
    <n v="2"/>
    <n v="0.3"/>
    <n v="-12.0588"/>
  </r>
  <r>
    <s v="Standard Class"/>
    <x v="2"/>
    <s v="United States"/>
    <s v="Columbus"/>
    <x v="24"/>
    <n v="43229"/>
    <x v="3"/>
    <x v="1"/>
    <x v="8"/>
    <n v="7.4880000000000004"/>
    <n v="8"/>
    <n v="0.7"/>
    <n v="-5.2416"/>
  </r>
  <r>
    <s v="Standard Class"/>
    <x v="2"/>
    <s v="United States"/>
    <s v="Columbus"/>
    <x v="24"/>
    <n v="43229"/>
    <x v="3"/>
    <x v="0"/>
    <x v="5"/>
    <n v="22.335999999999999"/>
    <n v="4"/>
    <n v="0.2"/>
    <n v="7.8175999999999997"/>
  </r>
  <r>
    <s v="Standard Class"/>
    <x v="0"/>
    <s v="United States"/>
    <s v="Columbus"/>
    <x v="24"/>
    <n v="43229"/>
    <x v="3"/>
    <x v="1"/>
    <x v="10"/>
    <n v="10.368"/>
    <n v="2"/>
    <n v="0.2"/>
    <n v="3.6288"/>
  </r>
  <r>
    <s v="Standard Class"/>
    <x v="1"/>
    <s v="United States"/>
    <s v="San Francisco"/>
    <x v="1"/>
    <n v="94122"/>
    <x v="1"/>
    <x v="1"/>
    <x v="10"/>
    <n v="65.790000000000006"/>
    <n v="9"/>
    <n v="0"/>
    <n v="30.263400000000001"/>
  </r>
  <r>
    <s v="Standard Class"/>
    <x v="1"/>
    <s v="United States"/>
    <s v="San Francisco"/>
    <x v="1"/>
    <n v="94122"/>
    <x v="1"/>
    <x v="1"/>
    <x v="8"/>
    <n v="271.98399999999998"/>
    <n v="2"/>
    <n v="0.2"/>
    <n v="88.394800000000004"/>
  </r>
  <r>
    <s v="Standard Class"/>
    <x v="1"/>
    <s v="United States"/>
    <s v="San Francisco"/>
    <x v="1"/>
    <n v="94122"/>
    <x v="1"/>
    <x v="1"/>
    <x v="6"/>
    <n v="11.76"/>
    <n v="4"/>
    <n v="0"/>
    <n v="3.1751999999999998"/>
  </r>
  <r>
    <s v="Standard Class"/>
    <x v="1"/>
    <s v="United States"/>
    <s v="San Francisco"/>
    <x v="1"/>
    <n v="94122"/>
    <x v="1"/>
    <x v="1"/>
    <x v="10"/>
    <n v="77.52"/>
    <n v="2"/>
    <n v="0"/>
    <n v="37.9848"/>
  </r>
  <r>
    <s v="Standard Class"/>
    <x v="1"/>
    <s v="United States"/>
    <s v="San Francisco"/>
    <x v="1"/>
    <n v="94122"/>
    <x v="1"/>
    <x v="1"/>
    <x v="8"/>
    <n v="48.64"/>
    <n v="2"/>
    <n v="0.2"/>
    <n v="15.808"/>
  </r>
  <r>
    <s v="Same Day"/>
    <x v="0"/>
    <s v="United States"/>
    <s v="Madison"/>
    <x v="6"/>
    <n v="53711"/>
    <x v="2"/>
    <x v="1"/>
    <x v="13"/>
    <n v="1.81"/>
    <n v="1"/>
    <n v="0"/>
    <n v="0.65159999999999996"/>
  </r>
  <r>
    <s v="Same Day"/>
    <x v="0"/>
    <s v="United States"/>
    <s v="Madison"/>
    <x v="6"/>
    <n v="53711"/>
    <x v="2"/>
    <x v="1"/>
    <x v="8"/>
    <n v="8.26"/>
    <n v="2"/>
    <n v="0"/>
    <n v="3.8822000000000001"/>
  </r>
  <r>
    <s v="Standard Class"/>
    <x v="2"/>
    <s v="United States"/>
    <s v="Aurora"/>
    <x v="22"/>
    <n v="80013"/>
    <x v="1"/>
    <x v="1"/>
    <x v="9"/>
    <n v="43.56"/>
    <n v="5"/>
    <n v="0.2"/>
    <n v="3.2669999999999999"/>
  </r>
  <r>
    <s v="Standard Class"/>
    <x v="2"/>
    <s v="United States"/>
    <s v="Aurora"/>
    <x v="22"/>
    <n v="80013"/>
    <x v="1"/>
    <x v="1"/>
    <x v="14"/>
    <n v="5.84"/>
    <n v="2"/>
    <n v="0.2"/>
    <n v="0.73"/>
  </r>
  <r>
    <s v="Standard Class"/>
    <x v="2"/>
    <s v="United States"/>
    <s v="New York City"/>
    <x v="15"/>
    <n v="10024"/>
    <x v="3"/>
    <x v="0"/>
    <x v="1"/>
    <n v="271.76400000000001"/>
    <n v="2"/>
    <n v="0.1"/>
    <n v="60.392000000000003"/>
  </r>
  <r>
    <s v="Standard Class"/>
    <x v="0"/>
    <s v="United States"/>
    <s v="Los Angeles"/>
    <x v="1"/>
    <n v="90004"/>
    <x v="1"/>
    <x v="1"/>
    <x v="9"/>
    <n v="262.24"/>
    <n v="2"/>
    <n v="0"/>
    <n v="78.671999999999997"/>
  </r>
  <r>
    <s v="Standard Class"/>
    <x v="0"/>
    <s v="United States"/>
    <s v="Los Angeles"/>
    <x v="1"/>
    <n v="90004"/>
    <x v="1"/>
    <x v="1"/>
    <x v="10"/>
    <n v="182.72"/>
    <n v="8"/>
    <n v="0"/>
    <n v="84.051199999999994"/>
  </r>
  <r>
    <s v="Standard Class"/>
    <x v="0"/>
    <s v="United States"/>
    <s v="Los Angeles"/>
    <x v="1"/>
    <n v="90004"/>
    <x v="1"/>
    <x v="2"/>
    <x v="11"/>
    <n v="131.6"/>
    <n v="7"/>
    <n v="0"/>
    <n v="7.8959999999999999"/>
  </r>
  <r>
    <s v="Standard Class"/>
    <x v="0"/>
    <s v="United States"/>
    <s v="Los Angeles"/>
    <x v="1"/>
    <n v="90004"/>
    <x v="1"/>
    <x v="1"/>
    <x v="8"/>
    <n v="22.72"/>
    <n v="4"/>
    <n v="0.2"/>
    <n v="7.3840000000000003"/>
  </r>
  <r>
    <s v="Standard Class"/>
    <x v="0"/>
    <s v="United States"/>
    <s v="Los Angeles"/>
    <x v="1"/>
    <n v="90004"/>
    <x v="1"/>
    <x v="2"/>
    <x v="15"/>
    <n v="558.4"/>
    <n v="2"/>
    <n v="0.2"/>
    <n v="41.88"/>
  </r>
  <r>
    <s v="Standard Class"/>
    <x v="2"/>
    <s v="United States"/>
    <s v="Dubuque"/>
    <x v="23"/>
    <n v="52001"/>
    <x v="2"/>
    <x v="1"/>
    <x v="8"/>
    <n v="15.24"/>
    <n v="4"/>
    <n v="0"/>
    <n v="6.8579999999999997"/>
  </r>
  <r>
    <s v="Standard Class"/>
    <x v="2"/>
    <s v="United States"/>
    <s v="Dubuque"/>
    <x v="23"/>
    <n v="52001"/>
    <x v="2"/>
    <x v="0"/>
    <x v="1"/>
    <n v="1408.1"/>
    <n v="10"/>
    <n v="0"/>
    <n v="394.26799999999997"/>
  </r>
  <r>
    <s v="Second Class"/>
    <x v="2"/>
    <s v="United States"/>
    <s v="Lancaster"/>
    <x v="24"/>
    <n v="43130"/>
    <x v="3"/>
    <x v="1"/>
    <x v="10"/>
    <n v="32.896000000000001"/>
    <n v="4"/>
    <n v="0.2"/>
    <n v="11.102399999999999"/>
  </r>
  <r>
    <s v="Second Class"/>
    <x v="2"/>
    <s v="United States"/>
    <s v="Lancaster"/>
    <x v="24"/>
    <n v="43130"/>
    <x v="3"/>
    <x v="0"/>
    <x v="3"/>
    <n v="215.148"/>
    <n v="2"/>
    <n v="0.4"/>
    <n v="-103.98820000000001"/>
  </r>
  <r>
    <s v="Second Class"/>
    <x v="2"/>
    <s v="United States"/>
    <s v="Lancaster"/>
    <x v="24"/>
    <n v="43130"/>
    <x v="3"/>
    <x v="1"/>
    <x v="10"/>
    <n v="30.96"/>
    <n v="6"/>
    <n v="0.2"/>
    <n v="11.223000000000001"/>
  </r>
  <r>
    <s v="First Class"/>
    <x v="0"/>
    <s v="United States"/>
    <s v="Inglewood"/>
    <x v="1"/>
    <n v="90301"/>
    <x v="1"/>
    <x v="1"/>
    <x v="4"/>
    <n v="29.79"/>
    <n v="3"/>
    <n v="0"/>
    <n v="8.6390999999999991"/>
  </r>
  <r>
    <s v="First Class"/>
    <x v="0"/>
    <s v="United States"/>
    <s v="Inglewood"/>
    <x v="1"/>
    <n v="90301"/>
    <x v="1"/>
    <x v="0"/>
    <x v="5"/>
    <n v="128.9"/>
    <n v="2"/>
    <n v="0"/>
    <n v="15.468"/>
  </r>
  <r>
    <s v="First Class"/>
    <x v="0"/>
    <s v="United States"/>
    <s v="Inglewood"/>
    <x v="1"/>
    <n v="90301"/>
    <x v="1"/>
    <x v="1"/>
    <x v="10"/>
    <n v="60.12"/>
    <n v="9"/>
    <n v="0"/>
    <n v="28.857600000000001"/>
  </r>
  <r>
    <s v="Standard Class"/>
    <x v="0"/>
    <s v="United States"/>
    <s v="Bellevue"/>
    <x v="4"/>
    <n v="98006"/>
    <x v="1"/>
    <x v="1"/>
    <x v="8"/>
    <n v="24.815999999999999"/>
    <n v="3"/>
    <n v="0.2"/>
    <n v="8.3754000000000008"/>
  </r>
  <r>
    <s v="Standard Class"/>
    <x v="0"/>
    <s v="United States"/>
    <s v="Bellevue"/>
    <x v="4"/>
    <n v="98006"/>
    <x v="1"/>
    <x v="1"/>
    <x v="8"/>
    <n v="14.976000000000001"/>
    <n v="6"/>
    <n v="0.2"/>
    <n v="5.4287999999999998"/>
  </r>
  <r>
    <s v="First Class"/>
    <x v="0"/>
    <s v="United States"/>
    <s v="Chicago"/>
    <x v="10"/>
    <n v="60610"/>
    <x v="2"/>
    <x v="1"/>
    <x v="8"/>
    <n v="15.08"/>
    <n v="2"/>
    <n v="0.8"/>
    <n v="-22.62"/>
  </r>
  <r>
    <s v="First Class"/>
    <x v="0"/>
    <s v="United States"/>
    <s v="Chicago"/>
    <x v="10"/>
    <n v="60610"/>
    <x v="2"/>
    <x v="0"/>
    <x v="5"/>
    <n v="24.288"/>
    <n v="3"/>
    <n v="0.6"/>
    <n v="-12.751200000000001"/>
  </r>
  <r>
    <s v="Same Day"/>
    <x v="0"/>
    <s v="United States"/>
    <s v="Dallas"/>
    <x v="5"/>
    <n v="75217"/>
    <x v="2"/>
    <x v="0"/>
    <x v="5"/>
    <n v="16.192"/>
    <n v="2"/>
    <n v="0.6"/>
    <n v="-8.5007999999999999"/>
  </r>
  <r>
    <s v="Same Day"/>
    <x v="0"/>
    <s v="United States"/>
    <s v="Dallas"/>
    <x v="5"/>
    <n v="75217"/>
    <x v="2"/>
    <x v="0"/>
    <x v="3"/>
    <n v="251.006"/>
    <n v="2"/>
    <n v="0.3"/>
    <n v="-68.130200000000002"/>
  </r>
  <r>
    <s v="Same Day"/>
    <x v="0"/>
    <s v="United States"/>
    <s v="Dallas"/>
    <x v="5"/>
    <n v="75217"/>
    <x v="2"/>
    <x v="1"/>
    <x v="4"/>
    <n v="54.192"/>
    <n v="6"/>
    <n v="0.2"/>
    <n v="4.0644"/>
  </r>
  <r>
    <s v="Same Day"/>
    <x v="2"/>
    <s v="United States"/>
    <s v="San Francisco"/>
    <x v="1"/>
    <n v="94122"/>
    <x v="1"/>
    <x v="1"/>
    <x v="8"/>
    <n v="4.3040000000000003"/>
    <n v="1"/>
    <n v="0.2"/>
    <n v="1.5602"/>
  </r>
  <r>
    <s v="Second Class"/>
    <x v="0"/>
    <s v="United States"/>
    <s v="New York City"/>
    <x v="15"/>
    <n v="10024"/>
    <x v="3"/>
    <x v="1"/>
    <x v="10"/>
    <n v="108.92"/>
    <n v="14"/>
    <n v="0"/>
    <n v="49.014000000000003"/>
  </r>
  <r>
    <s v="Standard Class"/>
    <x v="1"/>
    <s v="United States"/>
    <s v="New York City"/>
    <x v="15"/>
    <n v="10011"/>
    <x v="3"/>
    <x v="1"/>
    <x v="12"/>
    <n v="16.739999999999998"/>
    <n v="3"/>
    <n v="0"/>
    <n v="8.3699999999999992"/>
  </r>
  <r>
    <s v="Standard Class"/>
    <x v="1"/>
    <s v="United States"/>
    <s v="New York City"/>
    <x v="15"/>
    <n v="10011"/>
    <x v="3"/>
    <x v="1"/>
    <x v="9"/>
    <n v="2504.7399999999998"/>
    <n v="7"/>
    <n v="0"/>
    <n v="626.18499999999995"/>
  </r>
  <r>
    <s v="Standard Class"/>
    <x v="1"/>
    <s v="United States"/>
    <s v="Philadelphia"/>
    <x v="9"/>
    <n v="19140"/>
    <x v="3"/>
    <x v="1"/>
    <x v="4"/>
    <n v="84.784000000000006"/>
    <n v="2"/>
    <n v="0.2"/>
    <n v="-16.956800000000001"/>
  </r>
  <r>
    <s v="Standard Class"/>
    <x v="0"/>
    <s v="United States"/>
    <s v="Newark"/>
    <x v="13"/>
    <n v="19711"/>
    <x v="3"/>
    <x v="1"/>
    <x v="4"/>
    <n v="29.9"/>
    <n v="5"/>
    <n v="0"/>
    <n v="5.0830000000000002"/>
  </r>
  <r>
    <s v="First Class"/>
    <x v="1"/>
    <s v="United States"/>
    <s v="New York City"/>
    <x v="15"/>
    <n v="10024"/>
    <x v="3"/>
    <x v="1"/>
    <x v="10"/>
    <n v="70.88"/>
    <n v="2"/>
    <n v="0"/>
    <n v="33.313600000000001"/>
  </r>
  <r>
    <s v="Standard Class"/>
    <x v="2"/>
    <s v="United States"/>
    <s v="Auburn"/>
    <x v="19"/>
    <n v="36830"/>
    <x v="0"/>
    <x v="1"/>
    <x v="6"/>
    <n v="3.76"/>
    <n v="2"/>
    <n v="0"/>
    <n v="1.0904"/>
  </r>
  <r>
    <s v="Standard Class"/>
    <x v="0"/>
    <s v="United States"/>
    <s v="Los Angeles"/>
    <x v="1"/>
    <n v="90049"/>
    <x v="1"/>
    <x v="1"/>
    <x v="8"/>
    <n v="27.263999999999999"/>
    <n v="2"/>
    <n v="0.2"/>
    <n v="8.8607999999999993"/>
  </r>
  <r>
    <s v="Standard Class"/>
    <x v="2"/>
    <s v="United States"/>
    <s v="San Francisco"/>
    <x v="1"/>
    <n v="94110"/>
    <x v="1"/>
    <x v="1"/>
    <x v="9"/>
    <n v="56.65"/>
    <n v="5"/>
    <n v="0"/>
    <n v="24.359500000000001"/>
  </r>
  <r>
    <s v="Standard Class"/>
    <x v="2"/>
    <s v="United States"/>
    <s v="San Francisco"/>
    <x v="1"/>
    <n v="94110"/>
    <x v="1"/>
    <x v="1"/>
    <x v="4"/>
    <n v="14.97"/>
    <n v="1"/>
    <n v="0"/>
    <n v="4.1916000000000002"/>
  </r>
  <r>
    <s v="Standard Class"/>
    <x v="2"/>
    <s v="United States"/>
    <s v="San Francisco"/>
    <x v="1"/>
    <n v="94110"/>
    <x v="1"/>
    <x v="1"/>
    <x v="13"/>
    <n v="4.0199999999999996"/>
    <n v="2"/>
    <n v="0"/>
    <n v="1.9698"/>
  </r>
  <r>
    <s v="Second Class"/>
    <x v="2"/>
    <s v="United States"/>
    <s v="Raleigh"/>
    <x v="3"/>
    <n v="27604"/>
    <x v="0"/>
    <x v="2"/>
    <x v="7"/>
    <n v="471.92"/>
    <n v="2"/>
    <n v="0.2"/>
    <n v="29.495000000000001"/>
  </r>
  <r>
    <s v="Second Class"/>
    <x v="0"/>
    <s v="United States"/>
    <s v="Macon"/>
    <x v="32"/>
    <n v="31204"/>
    <x v="0"/>
    <x v="1"/>
    <x v="8"/>
    <n v="58.72"/>
    <n v="4"/>
    <n v="0"/>
    <n v="27.011199999999999"/>
  </r>
  <r>
    <s v="Standard Class"/>
    <x v="0"/>
    <s v="United States"/>
    <s v="Nashville"/>
    <x v="18"/>
    <n v="37211"/>
    <x v="0"/>
    <x v="1"/>
    <x v="6"/>
    <n v="5.16"/>
    <n v="3"/>
    <n v="0.2"/>
    <n v="0.83850000000000002"/>
  </r>
  <r>
    <s v="Standard Class"/>
    <x v="0"/>
    <s v="United States"/>
    <s v="Nashville"/>
    <x v="18"/>
    <n v="37211"/>
    <x v="0"/>
    <x v="1"/>
    <x v="10"/>
    <n v="16.495999999999999"/>
    <n v="2"/>
    <n v="0.2"/>
    <n v="5.5674000000000001"/>
  </r>
  <r>
    <s v="First Class"/>
    <x v="0"/>
    <s v="United States"/>
    <s v="Philadelphia"/>
    <x v="9"/>
    <n v="19143"/>
    <x v="3"/>
    <x v="2"/>
    <x v="11"/>
    <n v="71.975999999999999"/>
    <n v="3"/>
    <n v="0.2"/>
    <n v="19.793399999999998"/>
  </r>
  <r>
    <s v="First Class"/>
    <x v="0"/>
    <s v="United States"/>
    <s v="Philadelphia"/>
    <x v="9"/>
    <n v="19143"/>
    <x v="3"/>
    <x v="0"/>
    <x v="5"/>
    <n v="22.512"/>
    <n v="3"/>
    <n v="0.2"/>
    <n v="2.2511999999999999"/>
  </r>
  <r>
    <s v="First Class"/>
    <x v="0"/>
    <s v="United States"/>
    <s v="Philadelphia"/>
    <x v="9"/>
    <n v="19143"/>
    <x v="3"/>
    <x v="1"/>
    <x v="8"/>
    <n v="3.444"/>
    <n v="2"/>
    <n v="0.7"/>
    <n v="-2.7551999999999999"/>
  </r>
  <r>
    <s v="First Class"/>
    <x v="0"/>
    <s v="United States"/>
    <s v="Philadelphia"/>
    <x v="9"/>
    <n v="19143"/>
    <x v="3"/>
    <x v="1"/>
    <x v="8"/>
    <n v="538.19399999999996"/>
    <n v="2"/>
    <n v="0.7"/>
    <n v="-412.61540000000002"/>
  </r>
  <r>
    <s v="First Class"/>
    <x v="0"/>
    <s v="United States"/>
    <s v="Philadelphia"/>
    <x v="9"/>
    <n v="19143"/>
    <x v="3"/>
    <x v="2"/>
    <x v="11"/>
    <n v="47.984000000000002"/>
    <n v="2"/>
    <n v="0.2"/>
    <n v="14.395200000000001"/>
  </r>
  <r>
    <s v="Second Class"/>
    <x v="1"/>
    <s v="United States"/>
    <s v="Dallas"/>
    <x v="5"/>
    <n v="75081"/>
    <x v="2"/>
    <x v="2"/>
    <x v="7"/>
    <n v="492.76799999999997"/>
    <n v="4"/>
    <n v="0.2"/>
    <n v="55.436399999999999"/>
  </r>
  <r>
    <s v="Second Class"/>
    <x v="0"/>
    <s v="United States"/>
    <s v="Perth Amboy"/>
    <x v="30"/>
    <n v="8861"/>
    <x v="3"/>
    <x v="1"/>
    <x v="6"/>
    <n v="286.79000000000002"/>
    <n v="7"/>
    <n v="0"/>
    <n v="74.565399999999997"/>
  </r>
  <r>
    <s v="Standard Class"/>
    <x v="2"/>
    <s v="United States"/>
    <s v="Jacksonville"/>
    <x v="2"/>
    <n v="32216"/>
    <x v="0"/>
    <x v="1"/>
    <x v="10"/>
    <n v="5.08"/>
    <n v="1"/>
    <n v="0.2"/>
    <n v="1.651"/>
  </r>
  <r>
    <s v="Second Class"/>
    <x v="0"/>
    <s v="United States"/>
    <s v="Jacksonville"/>
    <x v="2"/>
    <n v="32216"/>
    <x v="0"/>
    <x v="2"/>
    <x v="11"/>
    <n v="47.991999999999997"/>
    <n v="1"/>
    <n v="0.2"/>
    <n v="7.1988000000000003"/>
  </r>
  <r>
    <s v="Standard Class"/>
    <x v="1"/>
    <s v="United States"/>
    <s v="Revere"/>
    <x v="31"/>
    <n v="2151"/>
    <x v="3"/>
    <x v="1"/>
    <x v="9"/>
    <n v="61.96"/>
    <n v="2"/>
    <n v="0"/>
    <n v="16.1096"/>
  </r>
  <r>
    <s v="Standard Class"/>
    <x v="1"/>
    <s v="United States"/>
    <s v="Revere"/>
    <x v="31"/>
    <n v="2151"/>
    <x v="3"/>
    <x v="0"/>
    <x v="0"/>
    <n v="361.96"/>
    <n v="2"/>
    <n v="0"/>
    <n v="83.250799999999998"/>
  </r>
  <r>
    <s v="Standard Class"/>
    <x v="1"/>
    <s v="United States"/>
    <s v="Revere"/>
    <x v="31"/>
    <n v="2151"/>
    <x v="3"/>
    <x v="1"/>
    <x v="10"/>
    <n v="278.82"/>
    <n v="9"/>
    <n v="0"/>
    <n v="125.46899999999999"/>
  </r>
  <r>
    <s v="Standard Class"/>
    <x v="0"/>
    <s v="United States"/>
    <s v="Jackson"/>
    <x v="35"/>
    <n v="39212"/>
    <x v="0"/>
    <x v="0"/>
    <x v="5"/>
    <n v="133.38"/>
    <n v="6"/>
    <n v="0"/>
    <n v="58.687199999999997"/>
  </r>
  <r>
    <s v="Standard Class"/>
    <x v="0"/>
    <s v="United States"/>
    <s v="Jacksonville"/>
    <x v="3"/>
    <n v="28540"/>
    <x v="0"/>
    <x v="1"/>
    <x v="10"/>
    <n v="47.951999999999998"/>
    <n v="3"/>
    <n v="0.2"/>
    <n v="16.183800000000002"/>
  </r>
  <r>
    <s v="Standard Class"/>
    <x v="0"/>
    <s v="United States"/>
    <s v="San Francisco"/>
    <x v="1"/>
    <n v="94122"/>
    <x v="1"/>
    <x v="0"/>
    <x v="5"/>
    <n v="16.739999999999998"/>
    <n v="2"/>
    <n v="0"/>
    <n v="4.3524000000000003"/>
  </r>
  <r>
    <s v="Standard Class"/>
    <x v="1"/>
    <s v="United States"/>
    <s v="Columbus"/>
    <x v="24"/>
    <n v="43229"/>
    <x v="3"/>
    <x v="1"/>
    <x v="10"/>
    <n v="10.848000000000001"/>
    <n v="2"/>
    <n v="0.2"/>
    <n v="3.5255999999999998"/>
  </r>
  <r>
    <s v="Standard Class"/>
    <x v="1"/>
    <s v="United States"/>
    <s v="Columbus"/>
    <x v="24"/>
    <n v="43229"/>
    <x v="3"/>
    <x v="2"/>
    <x v="11"/>
    <n v="18.544"/>
    <n v="2"/>
    <n v="0.2"/>
    <n v="3.0133999999999999"/>
  </r>
  <r>
    <s v="Standard Class"/>
    <x v="0"/>
    <s v="United States"/>
    <s v="Dearborn Heights"/>
    <x v="12"/>
    <n v="48127"/>
    <x v="2"/>
    <x v="0"/>
    <x v="1"/>
    <n v="180.98"/>
    <n v="1"/>
    <n v="0"/>
    <n v="47.0548"/>
  </r>
  <r>
    <s v="Standard Class"/>
    <x v="0"/>
    <s v="United States"/>
    <s v="Dearborn Heights"/>
    <x v="12"/>
    <n v="48127"/>
    <x v="2"/>
    <x v="2"/>
    <x v="11"/>
    <n v="99.98"/>
    <n v="2"/>
    <n v="0"/>
    <n v="42.991399999999999"/>
  </r>
  <r>
    <s v="First Class"/>
    <x v="1"/>
    <s v="United States"/>
    <s v="Overland Park"/>
    <x v="41"/>
    <n v="66212"/>
    <x v="2"/>
    <x v="2"/>
    <x v="11"/>
    <n v="34.950000000000003"/>
    <n v="5"/>
    <n v="0"/>
    <n v="15.378"/>
  </r>
  <r>
    <s v="First Class"/>
    <x v="1"/>
    <s v="United States"/>
    <s v="Overland Park"/>
    <x v="41"/>
    <n v="66212"/>
    <x v="2"/>
    <x v="1"/>
    <x v="8"/>
    <n v="152"/>
    <n v="5"/>
    <n v="0"/>
    <n v="69.92"/>
  </r>
  <r>
    <s v="Standard Class"/>
    <x v="0"/>
    <s v="United States"/>
    <s v="Santa Fe"/>
    <x v="27"/>
    <n v="87505"/>
    <x v="1"/>
    <x v="2"/>
    <x v="11"/>
    <n v="92.52"/>
    <n v="9"/>
    <n v="0"/>
    <n v="18.504000000000001"/>
  </r>
  <r>
    <s v="Standard Class"/>
    <x v="1"/>
    <s v="United States"/>
    <s v="San Francisco"/>
    <x v="1"/>
    <n v="94110"/>
    <x v="1"/>
    <x v="1"/>
    <x v="6"/>
    <n v="8.56"/>
    <n v="2"/>
    <n v="0"/>
    <n v="2.4824000000000002"/>
  </r>
  <r>
    <s v="Standard Class"/>
    <x v="1"/>
    <s v="United States"/>
    <s v="San Francisco"/>
    <x v="1"/>
    <n v="94110"/>
    <x v="1"/>
    <x v="1"/>
    <x v="10"/>
    <n v="45.36"/>
    <n v="7"/>
    <n v="0"/>
    <n v="21.7728"/>
  </r>
  <r>
    <s v="Standard Class"/>
    <x v="1"/>
    <s v="United States"/>
    <s v="San Francisco"/>
    <x v="1"/>
    <n v="94110"/>
    <x v="1"/>
    <x v="0"/>
    <x v="3"/>
    <n v="1421.664"/>
    <n v="6"/>
    <n v="0.2"/>
    <n v="-195.47880000000001"/>
  </r>
  <r>
    <s v="First Class"/>
    <x v="0"/>
    <s v="United States"/>
    <s v="Mobile"/>
    <x v="19"/>
    <n v="36608"/>
    <x v="0"/>
    <x v="0"/>
    <x v="5"/>
    <n v="8.9600000000000009"/>
    <n v="2"/>
    <n v="0"/>
    <n v="2.7776000000000001"/>
  </r>
  <r>
    <s v="First Class"/>
    <x v="1"/>
    <s v="United States"/>
    <s v="Springfield"/>
    <x v="17"/>
    <n v="22153"/>
    <x v="0"/>
    <x v="2"/>
    <x v="7"/>
    <n v="579.95000000000005"/>
    <n v="5"/>
    <n v="0"/>
    <n v="168.18549999999999"/>
  </r>
  <r>
    <s v="First Class"/>
    <x v="1"/>
    <s v="United States"/>
    <s v="Springfield"/>
    <x v="17"/>
    <n v="22153"/>
    <x v="0"/>
    <x v="0"/>
    <x v="5"/>
    <n v="29.12"/>
    <n v="4"/>
    <n v="0"/>
    <n v="12.521599999999999"/>
  </r>
  <r>
    <s v="First Class"/>
    <x v="1"/>
    <s v="United States"/>
    <s v="Springfield"/>
    <x v="17"/>
    <n v="22153"/>
    <x v="0"/>
    <x v="0"/>
    <x v="3"/>
    <n v="1202.94"/>
    <n v="3"/>
    <n v="0"/>
    <n v="300.73500000000001"/>
  </r>
  <r>
    <s v="Standard Class"/>
    <x v="1"/>
    <s v="United States"/>
    <s v="Newark"/>
    <x v="13"/>
    <n v="19711"/>
    <x v="3"/>
    <x v="1"/>
    <x v="8"/>
    <n v="7.92"/>
    <n v="4"/>
    <n v="0"/>
    <n v="3.5640000000000001"/>
  </r>
  <r>
    <s v="Same Day"/>
    <x v="0"/>
    <s v="United States"/>
    <s v="Hickory"/>
    <x v="3"/>
    <n v="28601"/>
    <x v="0"/>
    <x v="2"/>
    <x v="7"/>
    <n v="36.192"/>
    <n v="1"/>
    <n v="0.2"/>
    <n v="2.7143999999999999"/>
  </r>
  <r>
    <s v="Standard Class"/>
    <x v="2"/>
    <s v="United States"/>
    <s v="Fort Lauderdale"/>
    <x v="2"/>
    <n v="33311"/>
    <x v="0"/>
    <x v="1"/>
    <x v="4"/>
    <n v="147.184"/>
    <n v="2"/>
    <n v="0.2"/>
    <n v="-29.436800000000002"/>
  </r>
  <r>
    <s v="Standard Class"/>
    <x v="0"/>
    <s v="United States"/>
    <s v="Carol Stream"/>
    <x v="10"/>
    <n v="60188"/>
    <x v="2"/>
    <x v="0"/>
    <x v="1"/>
    <n v="408.42200000000003"/>
    <n v="2"/>
    <n v="0.3"/>
    <n v="-5.8346"/>
  </r>
  <r>
    <s v="Standard Class"/>
    <x v="0"/>
    <s v="United States"/>
    <s v="Carol Stream"/>
    <x v="10"/>
    <n v="60188"/>
    <x v="2"/>
    <x v="0"/>
    <x v="1"/>
    <n v="382.11599999999999"/>
    <n v="6"/>
    <n v="0.3"/>
    <n v="-92.799599999999998"/>
  </r>
  <r>
    <s v="Standard Class"/>
    <x v="0"/>
    <s v="United States"/>
    <s v="Carol Stream"/>
    <x v="10"/>
    <n v="60188"/>
    <x v="2"/>
    <x v="1"/>
    <x v="4"/>
    <n v="68.599999999999994"/>
    <n v="5"/>
    <n v="0.2"/>
    <n v="6.0025000000000004"/>
  </r>
  <r>
    <s v="Standard Class"/>
    <x v="0"/>
    <s v="United States"/>
    <s v="Carol Stream"/>
    <x v="10"/>
    <n v="60188"/>
    <x v="2"/>
    <x v="1"/>
    <x v="4"/>
    <n v="435.50400000000002"/>
    <n v="3"/>
    <n v="0.2"/>
    <n v="48.994199999999999"/>
  </r>
  <r>
    <s v="Standard Class"/>
    <x v="0"/>
    <s v="United States"/>
    <s v="Carol Stream"/>
    <x v="10"/>
    <n v="60188"/>
    <x v="2"/>
    <x v="1"/>
    <x v="10"/>
    <n v="11.167999999999999"/>
    <n v="2"/>
    <n v="0.2"/>
    <n v="3.7692000000000001"/>
  </r>
  <r>
    <s v="Standard Class"/>
    <x v="1"/>
    <s v="United States"/>
    <s v="Saint Cloud"/>
    <x v="11"/>
    <n v="56301"/>
    <x v="2"/>
    <x v="2"/>
    <x v="11"/>
    <n v="72"/>
    <n v="4"/>
    <n v="0"/>
    <n v="12.96"/>
  </r>
  <r>
    <s v="Standard Class"/>
    <x v="1"/>
    <s v="United States"/>
    <s v="Saint Cloud"/>
    <x v="11"/>
    <n v="56301"/>
    <x v="2"/>
    <x v="2"/>
    <x v="11"/>
    <n v="655.9"/>
    <n v="5"/>
    <n v="0"/>
    <n v="275.47800000000001"/>
  </r>
  <r>
    <s v="Standard Class"/>
    <x v="1"/>
    <s v="United States"/>
    <s v="Saint Cloud"/>
    <x v="11"/>
    <n v="56301"/>
    <x v="2"/>
    <x v="0"/>
    <x v="1"/>
    <n v="603.91999999999996"/>
    <n v="4"/>
    <n v="0"/>
    <n v="181.17599999999999"/>
  </r>
  <r>
    <s v="Standard Class"/>
    <x v="2"/>
    <s v="United States"/>
    <s v="Los Angeles"/>
    <x v="1"/>
    <n v="90036"/>
    <x v="1"/>
    <x v="0"/>
    <x v="3"/>
    <n v="513.024"/>
    <n v="2"/>
    <n v="0.2"/>
    <n v="12.8256"/>
  </r>
  <r>
    <s v="Standard Class"/>
    <x v="2"/>
    <s v="United States"/>
    <s v="Los Angeles"/>
    <x v="1"/>
    <n v="90036"/>
    <x v="1"/>
    <x v="1"/>
    <x v="9"/>
    <n v="487.92"/>
    <n v="6"/>
    <n v="0"/>
    <n v="136.61760000000001"/>
  </r>
  <r>
    <s v="Standard Class"/>
    <x v="2"/>
    <s v="United States"/>
    <s v="Los Angeles"/>
    <x v="1"/>
    <n v="90036"/>
    <x v="1"/>
    <x v="1"/>
    <x v="8"/>
    <n v="15.24"/>
    <n v="5"/>
    <n v="0.2"/>
    <n v="5.3339999999999996"/>
  </r>
  <r>
    <s v="Standard Class"/>
    <x v="0"/>
    <s v="United States"/>
    <s v="Mobile"/>
    <x v="19"/>
    <n v="36608"/>
    <x v="0"/>
    <x v="2"/>
    <x v="11"/>
    <n v="209.97"/>
    <n v="3"/>
    <n v="0"/>
    <n v="71.389799999999994"/>
  </r>
  <r>
    <s v="Standard Class"/>
    <x v="0"/>
    <s v="United States"/>
    <s v="Mobile"/>
    <x v="19"/>
    <n v="36608"/>
    <x v="0"/>
    <x v="1"/>
    <x v="8"/>
    <n v="62.94"/>
    <n v="3"/>
    <n v="0"/>
    <n v="30.211200000000002"/>
  </r>
  <r>
    <s v="Standard Class"/>
    <x v="0"/>
    <s v="United States"/>
    <s v="Mobile"/>
    <x v="19"/>
    <n v="36608"/>
    <x v="0"/>
    <x v="1"/>
    <x v="6"/>
    <n v="25.92"/>
    <n v="9"/>
    <n v="0"/>
    <n v="7.7759999999999998"/>
  </r>
  <r>
    <s v="Same Day"/>
    <x v="0"/>
    <s v="United States"/>
    <s v="Austin"/>
    <x v="5"/>
    <n v="78745"/>
    <x v="2"/>
    <x v="1"/>
    <x v="10"/>
    <n v="10.368"/>
    <n v="2"/>
    <n v="0.2"/>
    <n v="3.6288"/>
  </r>
  <r>
    <s v="Same Day"/>
    <x v="0"/>
    <s v="United States"/>
    <s v="Austin"/>
    <x v="5"/>
    <n v="78745"/>
    <x v="2"/>
    <x v="2"/>
    <x v="11"/>
    <n v="95.736000000000004"/>
    <n v="3"/>
    <n v="0.2"/>
    <n v="20.343900000000001"/>
  </r>
  <r>
    <s v="Second Class"/>
    <x v="2"/>
    <s v="United States"/>
    <s v="New York City"/>
    <x v="15"/>
    <n v="10009"/>
    <x v="3"/>
    <x v="1"/>
    <x v="4"/>
    <n v="900.08"/>
    <n v="4"/>
    <n v="0"/>
    <n v="117.0104"/>
  </r>
  <r>
    <s v="Standard Class"/>
    <x v="0"/>
    <s v="United States"/>
    <s v="Plano"/>
    <x v="5"/>
    <n v="75023"/>
    <x v="2"/>
    <x v="2"/>
    <x v="7"/>
    <n v="201.584"/>
    <n v="2"/>
    <n v="0.2"/>
    <n v="20.1584"/>
  </r>
  <r>
    <s v="Standard Class"/>
    <x v="0"/>
    <s v="United States"/>
    <s v="Plano"/>
    <x v="5"/>
    <n v="75023"/>
    <x v="2"/>
    <x v="1"/>
    <x v="8"/>
    <n v="3.3919999999999999"/>
    <n v="4"/>
    <n v="0.8"/>
    <n v="-5.0880000000000001"/>
  </r>
  <r>
    <s v="Standard Class"/>
    <x v="0"/>
    <s v="United States"/>
    <s v="Plano"/>
    <x v="5"/>
    <n v="75023"/>
    <x v="2"/>
    <x v="0"/>
    <x v="0"/>
    <n v="193.06559999999999"/>
    <n v="4"/>
    <n v="0.32"/>
    <n v="-19.874400000000001"/>
  </r>
  <r>
    <s v="Standard Class"/>
    <x v="0"/>
    <s v="United States"/>
    <s v="Plano"/>
    <x v="5"/>
    <n v="75023"/>
    <x v="2"/>
    <x v="1"/>
    <x v="10"/>
    <n v="15.552"/>
    <n v="3"/>
    <n v="0.2"/>
    <n v="5.4432"/>
  </r>
  <r>
    <s v="Standard Class"/>
    <x v="0"/>
    <s v="United States"/>
    <s v="Plano"/>
    <x v="5"/>
    <n v="75023"/>
    <x v="2"/>
    <x v="1"/>
    <x v="10"/>
    <n v="11.648"/>
    <n v="2"/>
    <n v="0.2"/>
    <n v="4.0768000000000004"/>
  </r>
  <r>
    <s v="Standard Class"/>
    <x v="0"/>
    <s v="United States"/>
    <s v="Plano"/>
    <x v="5"/>
    <n v="75023"/>
    <x v="2"/>
    <x v="2"/>
    <x v="15"/>
    <n v="418.8"/>
    <n v="2"/>
    <n v="0.4"/>
    <n v="-97.72"/>
  </r>
  <r>
    <s v="Standard Class"/>
    <x v="0"/>
    <s v="United States"/>
    <s v="Plano"/>
    <x v="5"/>
    <n v="75023"/>
    <x v="2"/>
    <x v="1"/>
    <x v="4"/>
    <n v="509.488"/>
    <n v="7"/>
    <n v="0.2"/>
    <n v="-127.372"/>
  </r>
  <r>
    <s v="First Class"/>
    <x v="1"/>
    <s v="United States"/>
    <s v="Chicago"/>
    <x v="10"/>
    <n v="60653"/>
    <x v="2"/>
    <x v="0"/>
    <x v="0"/>
    <n v="825.17399999999998"/>
    <n v="9"/>
    <n v="0.3"/>
    <n v="-117.88200000000001"/>
  </r>
  <r>
    <s v="First Class"/>
    <x v="1"/>
    <s v="United States"/>
    <s v="Chicago"/>
    <x v="10"/>
    <n v="60653"/>
    <x v="2"/>
    <x v="1"/>
    <x v="10"/>
    <n v="17.760000000000002"/>
    <n v="3"/>
    <n v="0.2"/>
    <n v="5.55"/>
  </r>
  <r>
    <s v="First Class"/>
    <x v="1"/>
    <s v="United States"/>
    <s v="Chicago"/>
    <x v="10"/>
    <n v="60653"/>
    <x v="2"/>
    <x v="1"/>
    <x v="6"/>
    <n v="6.9119999999999999"/>
    <n v="3"/>
    <n v="0.2"/>
    <n v="0.86399999999999999"/>
  </r>
  <r>
    <s v="Standard Class"/>
    <x v="0"/>
    <s v="United States"/>
    <s v="Jackson"/>
    <x v="35"/>
    <n v="39212"/>
    <x v="0"/>
    <x v="2"/>
    <x v="11"/>
    <n v="66.3"/>
    <n v="3"/>
    <n v="0"/>
    <n v="8.6189999999999998"/>
  </r>
  <r>
    <s v="First Class"/>
    <x v="0"/>
    <s v="United States"/>
    <s v="Fayetteville"/>
    <x v="3"/>
    <n v="28314"/>
    <x v="0"/>
    <x v="1"/>
    <x v="10"/>
    <n v="30.815999999999999"/>
    <n v="9"/>
    <n v="0.2"/>
    <n v="9.6300000000000008"/>
  </r>
  <r>
    <s v="First Class"/>
    <x v="0"/>
    <s v="United States"/>
    <s v="Fayetteville"/>
    <x v="3"/>
    <n v="28314"/>
    <x v="0"/>
    <x v="2"/>
    <x v="7"/>
    <n v="44.783999999999999"/>
    <n v="2"/>
    <n v="0.2"/>
    <n v="4.4783999999999997"/>
  </r>
  <r>
    <s v="First Class"/>
    <x v="0"/>
    <s v="United States"/>
    <s v="Fayetteville"/>
    <x v="3"/>
    <n v="28314"/>
    <x v="0"/>
    <x v="1"/>
    <x v="9"/>
    <n v="569.53599999999994"/>
    <n v="4"/>
    <n v="0.2"/>
    <n v="64.072800000000001"/>
  </r>
  <r>
    <s v="First Class"/>
    <x v="2"/>
    <s v="United States"/>
    <s v="Aurora"/>
    <x v="10"/>
    <n v="60505"/>
    <x v="2"/>
    <x v="0"/>
    <x v="3"/>
    <n v="796.42499999999995"/>
    <n v="7"/>
    <n v="0.5"/>
    <n v="-525.64049999999997"/>
  </r>
  <r>
    <s v="Standard Class"/>
    <x v="1"/>
    <s v="United States"/>
    <s v="Sacramento"/>
    <x v="1"/>
    <n v="95823"/>
    <x v="1"/>
    <x v="1"/>
    <x v="8"/>
    <n v="12.832000000000001"/>
    <n v="2"/>
    <n v="0.2"/>
    <n v="4.3308"/>
  </r>
  <r>
    <s v="Second Class"/>
    <x v="1"/>
    <s v="United States"/>
    <s v="Des Moines"/>
    <x v="23"/>
    <n v="50315"/>
    <x v="2"/>
    <x v="1"/>
    <x v="10"/>
    <n v="40.46"/>
    <n v="7"/>
    <n v="0"/>
    <n v="19.825399999999998"/>
  </r>
  <r>
    <s v="Second Class"/>
    <x v="1"/>
    <s v="United States"/>
    <s v="Des Moines"/>
    <x v="23"/>
    <n v="50315"/>
    <x v="2"/>
    <x v="2"/>
    <x v="7"/>
    <n v="404.94"/>
    <n v="3"/>
    <n v="0"/>
    <n v="109.3338"/>
  </r>
  <r>
    <s v="Standard Class"/>
    <x v="1"/>
    <s v="United States"/>
    <s v="San Diego"/>
    <x v="1"/>
    <n v="92105"/>
    <x v="1"/>
    <x v="2"/>
    <x v="11"/>
    <n v="116"/>
    <n v="8"/>
    <n v="0"/>
    <n v="29"/>
  </r>
  <r>
    <s v="Standard Class"/>
    <x v="0"/>
    <s v="United States"/>
    <s v="Dallas"/>
    <x v="5"/>
    <n v="75081"/>
    <x v="2"/>
    <x v="2"/>
    <x v="7"/>
    <n v="657.55200000000002"/>
    <n v="6"/>
    <n v="0.2"/>
    <n v="49.316400000000002"/>
  </r>
  <r>
    <s v="Second Class"/>
    <x v="2"/>
    <s v="United States"/>
    <s v="Jackson"/>
    <x v="35"/>
    <n v="39212"/>
    <x v="0"/>
    <x v="2"/>
    <x v="11"/>
    <n v="599.97"/>
    <n v="3"/>
    <n v="0"/>
    <n v="257.9871"/>
  </r>
  <r>
    <s v="Second Class"/>
    <x v="2"/>
    <s v="United States"/>
    <s v="Jackson"/>
    <x v="35"/>
    <n v="39212"/>
    <x v="0"/>
    <x v="2"/>
    <x v="7"/>
    <n v="38.97"/>
    <n v="3"/>
    <n v="0"/>
    <n v="0.77939999999999998"/>
  </r>
  <r>
    <s v="Second Class"/>
    <x v="2"/>
    <s v="United States"/>
    <s v="Jackson"/>
    <x v="35"/>
    <n v="39212"/>
    <x v="0"/>
    <x v="1"/>
    <x v="8"/>
    <n v="45.84"/>
    <n v="8"/>
    <n v="0"/>
    <n v="22.0032"/>
  </r>
  <r>
    <s v="Standard Class"/>
    <x v="0"/>
    <s v="United States"/>
    <s v="San Diego"/>
    <x v="1"/>
    <n v="92024"/>
    <x v="1"/>
    <x v="2"/>
    <x v="7"/>
    <n v="38.24"/>
    <n v="4"/>
    <n v="0.2"/>
    <n v="-9.56"/>
  </r>
  <r>
    <s v="Standard Class"/>
    <x v="0"/>
    <s v="United States"/>
    <s v="Orlando"/>
    <x v="2"/>
    <n v="32839"/>
    <x v="0"/>
    <x v="2"/>
    <x v="11"/>
    <n v="87.168000000000006"/>
    <n v="3"/>
    <n v="0.2"/>
    <n v="10.896000000000001"/>
  </r>
  <r>
    <s v="Standard Class"/>
    <x v="1"/>
    <s v="United States"/>
    <s v="Lafayette"/>
    <x v="14"/>
    <n v="47905"/>
    <x v="2"/>
    <x v="1"/>
    <x v="6"/>
    <n v="21.4"/>
    <n v="5"/>
    <n v="0"/>
    <n v="6.2060000000000004"/>
  </r>
  <r>
    <s v="Same Day"/>
    <x v="1"/>
    <s v="United States"/>
    <s v="New York City"/>
    <x v="15"/>
    <n v="10035"/>
    <x v="3"/>
    <x v="1"/>
    <x v="14"/>
    <n v="54.9"/>
    <n v="5"/>
    <n v="0"/>
    <n v="15.372"/>
  </r>
  <r>
    <s v="Standard Class"/>
    <x v="0"/>
    <s v="United States"/>
    <s v="Los Angeles"/>
    <x v="1"/>
    <n v="90049"/>
    <x v="1"/>
    <x v="2"/>
    <x v="15"/>
    <n v="287.96800000000002"/>
    <n v="4"/>
    <n v="0.2"/>
    <n v="97.1892"/>
  </r>
  <r>
    <s v="Standard Class"/>
    <x v="0"/>
    <s v="United States"/>
    <s v="Los Angeles"/>
    <x v="1"/>
    <n v="90049"/>
    <x v="1"/>
    <x v="1"/>
    <x v="6"/>
    <n v="13.12"/>
    <n v="4"/>
    <n v="0"/>
    <n v="3.8048000000000002"/>
  </r>
  <r>
    <s v="Standard Class"/>
    <x v="0"/>
    <s v="United States"/>
    <s v="Los Angeles"/>
    <x v="1"/>
    <n v="90049"/>
    <x v="1"/>
    <x v="1"/>
    <x v="6"/>
    <n v="10.75"/>
    <n v="5"/>
    <n v="0"/>
    <n v="3.5474999999999999"/>
  </r>
  <r>
    <s v="Standard Class"/>
    <x v="0"/>
    <s v="United States"/>
    <s v="Los Angeles"/>
    <x v="1"/>
    <n v="90049"/>
    <x v="1"/>
    <x v="1"/>
    <x v="13"/>
    <n v="11.62"/>
    <n v="2"/>
    <n v="0"/>
    <n v="3.6021999999999998"/>
  </r>
  <r>
    <s v="Second Class"/>
    <x v="0"/>
    <s v="United States"/>
    <s v="New York City"/>
    <x v="15"/>
    <n v="10024"/>
    <x v="3"/>
    <x v="1"/>
    <x v="4"/>
    <n v="40.74"/>
    <n v="3"/>
    <n v="0"/>
    <n v="0.40739999999999998"/>
  </r>
  <r>
    <s v="Same Day"/>
    <x v="1"/>
    <s v="United States"/>
    <s v="Henderson"/>
    <x v="0"/>
    <n v="42420"/>
    <x v="0"/>
    <x v="1"/>
    <x v="4"/>
    <n v="83.25"/>
    <n v="3"/>
    <n v="0"/>
    <n v="14.984999999999999"/>
  </r>
  <r>
    <s v="Same Day"/>
    <x v="1"/>
    <s v="United States"/>
    <s v="Henderson"/>
    <x v="0"/>
    <n v="42420"/>
    <x v="0"/>
    <x v="1"/>
    <x v="2"/>
    <n v="9.4499999999999993"/>
    <n v="3"/>
    <n v="0"/>
    <n v="4.5359999999999996"/>
  </r>
  <r>
    <s v="Same Day"/>
    <x v="1"/>
    <s v="United States"/>
    <s v="Henderson"/>
    <x v="0"/>
    <n v="42420"/>
    <x v="0"/>
    <x v="1"/>
    <x v="2"/>
    <n v="20.65"/>
    <n v="5"/>
    <n v="0"/>
    <n v="9.4990000000000006"/>
  </r>
  <r>
    <s v="Same Day"/>
    <x v="1"/>
    <s v="United States"/>
    <s v="Henderson"/>
    <x v="0"/>
    <n v="42420"/>
    <x v="0"/>
    <x v="1"/>
    <x v="10"/>
    <n v="45.36"/>
    <n v="7"/>
    <n v="0"/>
    <n v="21.7728"/>
  </r>
  <r>
    <s v="First Class"/>
    <x v="0"/>
    <s v="United States"/>
    <s v="Columbus"/>
    <x v="24"/>
    <n v="43229"/>
    <x v="3"/>
    <x v="0"/>
    <x v="5"/>
    <n v="5.3520000000000003"/>
    <n v="3"/>
    <n v="0.2"/>
    <n v="1.6055999999999999"/>
  </r>
  <r>
    <s v="First Class"/>
    <x v="0"/>
    <s v="United States"/>
    <s v="Columbus"/>
    <x v="24"/>
    <n v="43229"/>
    <x v="3"/>
    <x v="0"/>
    <x v="1"/>
    <n v="99.372"/>
    <n v="2"/>
    <n v="0.3"/>
    <n v="-7.0979999999999999"/>
  </r>
  <r>
    <s v="First Class"/>
    <x v="0"/>
    <s v="United States"/>
    <s v="Columbus"/>
    <x v="24"/>
    <n v="43229"/>
    <x v="3"/>
    <x v="1"/>
    <x v="6"/>
    <n v="2.6720000000000002"/>
    <n v="1"/>
    <n v="0.2"/>
    <n v="0.3674"/>
  </r>
  <r>
    <s v="Second Class"/>
    <x v="0"/>
    <s v="United States"/>
    <s v="College Station"/>
    <x v="5"/>
    <n v="77840"/>
    <x v="2"/>
    <x v="1"/>
    <x v="10"/>
    <n v="28.672000000000001"/>
    <n v="8"/>
    <n v="0.2"/>
    <n v="10.393599999999999"/>
  </r>
  <r>
    <s v="Second Class"/>
    <x v="0"/>
    <s v="United States"/>
    <s v="College Station"/>
    <x v="5"/>
    <n v="77840"/>
    <x v="2"/>
    <x v="1"/>
    <x v="9"/>
    <n v="29.312000000000001"/>
    <n v="8"/>
    <n v="0.8"/>
    <n v="-74.745599999999996"/>
  </r>
  <r>
    <s v="First Class"/>
    <x v="2"/>
    <s v="United States"/>
    <s v="Richmond"/>
    <x v="0"/>
    <n v="40475"/>
    <x v="0"/>
    <x v="1"/>
    <x v="4"/>
    <n v="105.98"/>
    <n v="7"/>
    <n v="0"/>
    <n v="4.2392000000000003"/>
  </r>
  <r>
    <s v="First Class"/>
    <x v="2"/>
    <s v="United States"/>
    <s v="Richmond"/>
    <x v="0"/>
    <n v="40475"/>
    <x v="0"/>
    <x v="1"/>
    <x v="14"/>
    <n v="35.06"/>
    <n v="2"/>
    <n v="0"/>
    <n v="10.518000000000001"/>
  </r>
  <r>
    <s v="First Class"/>
    <x v="2"/>
    <s v="United States"/>
    <s v="Richmond"/>
    <x v="0"/>
    <n v="40475"/>
    <x v="0"/>
    <x v="0"/>
    <x v="1"/>
    <n v="33.94"/>
    <n v="1"/>
    <n v="0"/>
    <n v="9.1638000000000002"/>
  </r>
  <r>
    <s v="First Class"/>
    <x v="2"/>
    <s v="United States"/>
    <s v="Richmond"/>
    <x v="0"/>
    <n v="40475"/>
    <x v="0"/>
    <x v="1"/>
    <x v="2"/>
    <n v="30"/>
    <n v="8"/>
    <n v="0"/>
    <n v="14.4"/>
  </r>
  <r>
    <s v="Second Class"/>
    <x v="2"/>
    <s v="United States"/>
    <s v="Chicago"/>
    <x v="10"/>
    <n v="60653"/>
    <x v="2"/>
    <x v="1"/>
    <x v="10"/>
    <n v="45.527999999999999"/>
    <n v="3"/>
    <n v="0.2"/>
    <n v="15.934799999999999"/>
  </r>
  <r>
    <s v="Second Class"/>
    <x v="2"/>
    <s v="United States"/>
    <s v="Chicago"/>
    <x v="10"/>
    <n v="60653"/>
    <x v="2"/>
    <x v="0"/>
    <x v="1"/>
    <n v="844.11599999999999"/>
    <n v="6"/>
    <n v="0.3"/>
    <n v="-36.176400000000001"/>
  </r>
  <r>
    <s v="Second Class"/>
    <x v="2"/>
    <s v="United States"/>
    <s v="Chicago"/>
    <x v="10"/>
    <n v="60653"/>
    <x v="2"/>
    <x v="2"/>
    <x v="7"/>
    <n v="812.73599999999999"/>
    <n v="8"/>
    <n v="0.2"/>
    <n v="60.955199999999998"/>
  </r>
  <r>
    <s v="Second Class"/>
    <x v="1"/>
    <s v="United States"/>
    <s v="Philadelphia"/>
    <x v="9"/>
    <n v="19120"/>
    <x v="3"/>
    <x v="1"/>
    <x v="8"/>
    <n v="7.476"/>
    <n v="1"/>
    <n v="0.7"/>
    <n v="-5.9808000000000003"/>
  </r>
  <r>
    <s v="Second Class"/>
    <x v="0"/>
    <s v="United States"/>
    <s v="Los Angeles"/>
    <x v="1"/>
    <n v="90036"/>
    <x v="1"/>
    <x v="1"/>
    <x v="4"/>
    <n v="330.4"/>
    <n v="2"/>
    <n v="0"/>
    <n v="85.903999999999996"/>
  </r>
  <r>
    <s v="Second Class"/>
    <x v="0"/>
    <s v="United States"/>
    <s v="Los Angeles"/>
    <x v="1"/>
    <n v="90036"/>
    <x v="1"/>
    <x v="2"/>
    <x v="7"/>
    <n v="604.75199999999995"/>
    <n v="6"/>
    <n v="0.2"/>
    <n v="37.796999999999997"/>
  </r>
  <r>
    <s v="Standard Class"/>
    <x v="0"/>
    <s v="United States"/>
    <s v="Los Angeles"/>
    <x v="1"/>
    <n v="90008"/>
    <x v="1"/>
    <x v="1"/>
    <x v="10"/>
    <n v="45.36"/>
    <n v="7"/>
    <n v="0"/>
    <n v="21.7728"/>
  </r>
  <r>
    <s v="Standard Class"/>
    <x v="0"/>
    <s v="United States"/>
    <s v="Los Angeles"/>
    <x v="1"/>
    <n v="90008"/>
    <x v="1"/>
    <x v="1"/>
    <x v="8"/>
    <n v="10.128"/>
    <n v="2"/>
    <n v="0.2"/>
    <n v="3.6714000000000002"/>
  </r>
  <r>
    <s v="Standard Class"/>
    <x v="0"/>
    <s v="United States"/>
    <s v="San Francisco"/>
    <x v="1"/>
    <n v="94122"/>
    <x v="1"/>
    <x v="1"/>
    <x v="8"/>
    <n v="21.792000000000002"/>
    <n v="4"/>
    <n v="0.2"/>
    <n v="7.6272000000000002"/>
  </r>
  <r>
    <s v="Standard Class"/>
    <x v="0"/>
    <s v="United States"/>
    <s v="San Francisco"/>
    <x v="1"/>
    <n v="94122"/>
    <x v="1"/>
    <x v="2"/>
    <x v="11"/>
    <n v="439.8"/>
    <n v="4"/>
    <n v="0"/>
    <n v="145.13399999999999"/>
  </r>
  <r>
    <s v="Second Class"/>
    <x v="0"/>
    <s v="United States"/>
    <s v="Akron"/>
    <x v="24"/>
    <n v="44312"/>
    <x v="3"/>
    <x v="1"/>
    <x v="6"/>
    <n v="8.2560000000000002"/>
    <n v="4"/>
    <n v="0.2"/>
    <n v="0.61919999999999997"/>
  </r>
  <r>
    <s v="Second Class"/>
    <x v="0"/>
    <s v="United States"/>
    <s v="Akron"/>
    <x v="24"/>
    <n v="44312"/>
    <x v="3"/>
    <x v="1"/>
    <x v="8"/>
    <n v="25.56"/>
    <n v="5"/>
    <n v="0.7"/>
    <n v="-20.448"/>
  </r>
  <r>
    <s v="Second Class"/>
    <x v="0"/>
    <s v="United States"/>
    <s v="Akron"/>
    <x v="24"/>
    <n v="44312"/>
    <x v="3"/>
    <x v="1"/>
    <x v="8"/>
    <n v="4.3680000000000003"/>
    <n v="2"/>
    <n v="0.7"/>
    <n v="-3.0575999999999999"/>
  </r>
  <r>
    <s v="Second Class"/>
    <x v="0"/>
    <s v="United States"/>
    <s v="Akron"/>
    <x v="24"/>
    <n v="44312"/>
    <x v="3"/>
    <x v="1"/>
    <x v="10"/>
    <n v="11.52"/>
    <n v="4"/>
    <n v="0.2"/>
    <n v="3.7440000000000002"/>
  </r>
  <r>
    <s v="First Class"/>
    <x v="0"/>
    <s v="United States"/>
    <s v="Los Angeles"/>
    <x v="1"/>
    <n v="90049"/>
    <x v="1"/>
    <x v="1"/>
    <x v="10"/>
    <n v="12.96"/>
    <n v="2"/>
    <n v="0"/>
    <n v="6.2207999999999997"/>
  </r>
  <r>
    <s v="First Class"/>
    <x v="0"/>
    <s v="United States"/>
    <s v="Los Angeles"/>
    <x v="1"/>
    <n v="90049"/>
    <x v="1"/>
    <x v="1"/>
    <x v="13"/>
    <n v="3.96"/>
    <n v="2"/>
    <n v="0"/>
    <n v="7.9200000000000007E-2"/>
  </r>
  <r>
    <s v="Standard Class"/>
    <x v="2"/>
    <s v="United States"/>
    <s v="Independence"/>
    <x v="25"/>
    <n v="64055"/>
    <x v="2"/>
    <x v="1"/>
    <x v="8"/>
    <n v="1577.94"/>
    <n v="3"/>
    <n v="0"/>
    <n v="757.41120000000001"/>
  </r>
  <r>
    <s v="Second Class"/>
    <x v="2"/>
    <s v="United States"/>
    <s v="Dallas"/>
    <x v="5"/>
    <n v="75220"/>
    <x v="2"/>
    <x v="0"/>
    <x v="5"/>
    <n v="15.007999999999999"/>
    <n v="4"/>
    <n v="0.6"/>
    <n v="-12.006399999999999"/>
  </r>
  <r>
    <s v="Same Day"/>
    <x v="2"/>
    <s v="United States"/>
    <s v="Seattle"/>
    <x v="4"/>
    <n v="98105"/>
    <x v="1"/>
    <x v="2"/>
    <x v="11"/>
    <n v="59.98"/>
    <n v="2"/>
    <n v="0"/>
    <n v="26.391200000000001"/>
  </r>
  <r>
    <s v="Same Day"/>
    <x v="2"/>
    <s v="United States"/>
    <s v="Seattle"/>
    <x v="4"/>
    <n v="98105"/>
    <x v="1"/>
    <x v="2"/>
    <x v="15"/>
    <n v="2395.1999999999998"/>
    <n v="6"/>
    <n v="0.2"/>
    <n v="209.58"/>
  </r>
  <r>
    <s v="Same Day"/>
    <x v="2"/>
    <s v="United States"/>
    <s v="Seattle"/>
    <x v="4"/>
    <n v="98105"/>
    <x v="1"/>
    <x v="2"/>
    <x v="11"/>
    <n v="1687.8"/>
    <n v="4"/>
    <n v="0"/>
    <n v="742.63199999999995"/>
  </r>
  <r>
    <s v="Same Day"/>
    <x v="2"/>
    <s v="United States"/>
    <s v="Seattle"/>
    <x v="4"/>
    <n v="98105"/>
    <x v="1"/>
    <x v="2"/>
    <x v="7"/>
    <n v="7.992"/>
    <n v="1"/>
    <n v="0.2"/>
    <n v="2.6972999999999998"/>
  </r>
  <r>
    <s v="Standard Class"/>
    <x v="1"/>
    <s v="United States"/>
    <s v="Mesquite"/>
    <x v="5"/>
    <n v="75150"/>
    <x v="2"/>
    <x v="1"/>
    <x v="10"/>
    <n v="5.1840000000000002"/>
    <n v="1"/>
    <n v="0.2"/>
    <n v="1.8144"/>
  </r>
  <r>
    <s v="Standard Class"/>
    <x v="0"/>
    <s v="United States"/>
    <s v="Long Beach"/>
    <x v="15"/>
    <n v="11561"/>
    <x v="3"/>
    <x v="1"/>
    <x v="6"/>
    <n v="11.68"/>
    <n v="2"/>
    <n v="0"/>
    <n v="5.4896000000000003"/>
  </r>
  <r>
    <s v="Standard Class"/>
    <x v="0"/>
    <s v="United States"/>
    <s v="Long Beach"/>
    <x v="15"/>
    <n v="11561"/>
    <x v="3"/>
    <x v="1"/>
    <x v="6"/>
    <n v="104.8"/>
    <n v="10"/>
    <n v="0"/>
    <n v="26.2"/>
  </r>
  <r>
    <s v="Standard Class"/>
    <x v="0"/>
    <s v="United States"/>
    <s v="North Miami"/>
    <x v="2"/>
    <n v="33161"/>
    <x v="0"/>
    <x v="1"/>
    <x v="10"/>
    <n v="14.496"/>
    <n v="3"/>
    <n v="0.2"/>
    <n v="4.8924000000000003"/>
  </r>
  <r>
    <s v="Standard Class"/>
    <x v="2"/>
    <s v="United States"/>
    <s v="Bakersfield"/>
    <x v="1"/>
    <n v="93309"/>
    <x v="1"/>
    <x v="1"/>
    <x v="8"/>
    <n v="4.7839999999999998"/>
    <n v="1"/>
    <n v="0.2"/>
    <n v="1.5548"/>
  </r>
  <r>
    <s v="Standard Class"/>
    <x v="2"/>
    <s v="United States"/>
    <s v="Bakersfield"/>
    <x v="1"/>
    <n v="93309"/>
    <x v="1"/>
    <x v="1"/>
    <x v="10"/>
    <n v="4.7300000000000004"/>
    <n v="1"/>
    <n v="0"/>
    <n v="2.3176999999999999"/>
  </r>
  <r>
    <s v="Standard Class"/>
    <x v="0"/>
    <s v="United States"/>
    <s v="Jackson"/>
    <x v="35"/>
    <n v="39212"/>
    <x v="0"/>
    <x v="1"/>
    <x v="4"/>
    <n v="7.89"/>
    <n v="1"/>
    <n v="0"/>
    <n v="0.31559999999999999"/>
  </r>
  <r>
    <s v="Standard Class"/>
    <x v="0"/>
    <s v="United States"/>
    <s v="Jackson"/>
    <x v="35"/>
    <n v="39212"/>
    <x v="0"/>
    <x v="1"/>
    <x v="10"/>
    <n v="65.5"/>
    <n v="5"/>
    <n v="0"/>
    <n v="32.094999999999999"/>
  </r>
  <r>
    <s v="Standard Class"/>
    <x v="0"/>
    <s v="United States"/>
    <s v="Jackson"/>
    <x v="35"/>
    <n v="39212"/>
    <x v="0"/>
    <x v="0"/>
    <x v="3"/>
    <n v="2430.08"/>
    <n v="8"/>
    <n v="0"/>
    <n v="388.81279999999998"/>
  </r>
  <r>
    <s v="Standard Class"/>
    <x v="0"/>
    <s v="United States"/>
    <s v="Fremont"/>
    <x v="8"/>
    <n v="68025"/>
    <x v="2"/>
    <x v="1"/>
    <x v="10"/>
    <n v="104.85"/>
    <n v="1"/>
    <n v="0"/>
    <n v="50.328000000000003"/>
  </r>
  <r>
    <s v="Standard Class"/>
    <x v="1"/>
    <s v="United States"/>
    <s v="Jackson"/>
    <x v="12"/>
    <n v="49201"/>
    <x v="2"/>
    <x v="1"/>
    <x v="6"/>
    <n v="3.9"/>
    <n v="2"/>
    <n v="0"/>
    <n v="1.5209999999999999"/>
  </r>
  <r>
    <s v="Standard Class"/>
    <x v="1"/>
    <s v="United States"/>
    <s v="Jackson"/>
    <x v="12"/>
    <n v="49201"/>
    <x v="2"/>
    <x v="0"/>
    <x v="3"/>
    <n v="801.96"/>
    <n v="2"/>
    <n v="0"/>
    <n v="200.49"/>
  </r>
  <r>
    <s v="Standard Class"/>
    <x v="1"/>
    <s v="United States"/>
    <s v="Jackson"/>
    <x v="12"/>
    <n v="49201"/>
    <x v="2"/>
    <x v="0"/>
    <x v="1"/>
    <n v="191.96"/>
    <n v="2"/>
    <n v="0"/>
    <n v="32.633200000000002"/>
  </r>
  <r>
    <s v="Standard Class"/>
    <x v="1"/>
    <s v="United States"/>
    <s v="Jackson"/>
    <x v="12"/>
    <n v="49201"/>
    <x v="2"/>
    <x v="1"/>
    <x v="2"/>
    <n v="2.61"/>
    <n v="1"/>
    <n v="0"/>
    <n v="1.2005999999999999"/>
  </r>
  <r>
    <s v="Standard Class"/>
    <x v="1"/>
    <s v="United States"/>
    <s v="San Francisco"/>
    <x v="1"/>
    <n v="94122"/>
    <x v="1"/>
    <x v="1"/>
    <x v="6"/>
    <n v="5.96"/>
    <n v="2"/>
    <n v="0"/>
    <n v="1.6688000000000001"/>
  </r>
  <r>
    <s v="Standard Class"/>
    <x v="2"/>
    <s v="United States"/>
    <s v="Lancaster"/>
    <x v="24"/>
    <n v="43130"/>
    <x v="3"/>
    <x v="2"/>
    <x v="7"/>
    <n v="1169.694"/>
    <n v="3"/>
    <n v="0.4"/>
    <n v="-253.43369999999999"/>
  </r>
  <r>
    <s v="First Class"/>
    <x v="0"/>
    <s v="United States"/>
    <s v="Lafayette"/>
    <x v="28"/>
    <n v="70506"/>
    <x v="0"/>
    <x v="1"/>
    <x v="14"/>
    <n v="1665.62"/>
    <n v="2"/>
    <n v="0"/>
    <n v="33.312399999999997"/>
  </r>
  <r>
    <s v="Standard Class"/>
    <x v="2"/>
    <s v="United States"/>
    <s v="Richmond"/>
    <x v="0"/>
    <n v="40475"/>
    <x v="0"/>
    <x v="1"/>
    <x v="8"/>
    <n v="2.88"/>
    <n v="1"/>
    <n v="0"/>
    <n v="1.4112"/>
  </r>
  <r>
    <s v="Standard Class"/>
    <x v="2"/>
    <s v="United States"/>
    <s v="Richmond"/>
    <x v="0"/>
    <n v="40475"/>
    <x v="0"/>
    <x v="1"/>
    <x v="4"/>
    <n v="1443.96"/>
    <n v="12"/>
    <n v="0"/>
    <n v="375.42959999999999"/>
  </r>
  <r>
    <s v="Second Class"/>
    <x v="0"/>
    <s v="United States"/>
    <s v="Houston"/>
    <x v="5"/>
    <n v="77070"/>
    <x v="2"/>
    <x v="1"/>
    <x v="14"/>
    <n v="2.92"/>
    <n v="1"/>
    <n v="0.2"/>
    <n v="0.36499999999999999"/>
  </r>
  <r>
    <s v="Second Class"/>
    <x v="0"/>
    <s v="United States"/>
    <s v="New York City"/>
    <x v="15"/>
    <n v="10024"/>
    <x v="3"/>
    <x v="1"/>
    <x v="4"/>
    <n v="465.18"/>
    <n v="3"/>
    <n v="0"/>
    <n v="120.9468"/>
  </r>
  <r>
    <s v="Standard Class"/>
    <x v="2"/>
    <s v="United States"/>
    <s v="Toledo"/>
    <x v="24"/>
    <n v="43615"/>
    <x v="3"/>
    <x v="1"/>
    <x v="8"/>
    <n v="22.428000000000001"/>
    <n v="3"/>
    <n v="0.7"/>
    <n v="-17.942399999999999"/>
  </r>
  <r>
    <s v="Standard Class"/>
    <x v="2"/>
    <s v="United States"/>
    <s v="Toledo"/>
    <x v="24"/>
    <n v="43615"/>
    <x v="3"/>
    <x v="1"/>
    <x v="4"/>
    <n v="37.520000000000003"/>
    <n v="5"/>
    <n v="0.2"/>
    <n v="3.7519999999999998"/>
  </r>
  <r>
    <s v="Standard Class"/>
    <x v="1"/>
    <s v="United States"/>
    <s v="Philadelphia"/>
    <x v="9"/>
    <n v="19143"/>
    <x v="3"/>
    <x v="1"/>
    <x v="6"/>
    <n v="2.6240000000000001"/>
    <n v="1"/>
    <n v="0.2"/>
    <n v="0.4264"/>
  </r>
  <r>
    <s v="Second Class"/>
    <x v="0"/>
    <s v="United States"/>
    <s v="Philadelphia"/>
    <x v="9"/>
    <n v="19140"/>
    <x v="3"/>
    <x v="1"/>
    <x v="10"/>
    <n v="15.552"/>
    <n v="3"/>
    <n v="0.2"/>
    <n v="5.4432"/>
  </r>
  <r>
    <s v="Second Class"/>
    <x v="0"/>
    <s v="United States"/>
    <s v="Philadelphia"/>
    <x v="9"/>
    <n v="19140"/>
    <x v="3"/>
    <x v="2"/>
    <x v="11"/>
    <n v="64.703999999999994"/>
    <n v="6"/>
    <n v="0.2"/>
    <n v="-4.8528000000000002"/>
  </r>
  <r>
    <s v="Second Class"/>
    <x v="0"/>
    <s v="United States"/>
    <s v="Philadelphia"/>
    <x v="9"/>
    <n v="19140"/>
    <x v="3"/>
    <x v="0"/>
    <x v="5"/>
    <n v="17.472000000000001"/>
    <n v="3"/>
    <n v="0.2"/>
    <n v="5.0232000000000001"/>
  </r>
  <r>
    <s v="Second Class"/>
    <x v="0"/>
    <s v="United States"/>
    <s v="Philadelphia"/>
    <x v="9"/>
    <n v="19140"/>
    <x v="3"/>
    <x v="2"/>
    <x v="7"/>
    <n v="135.51599999999999"/>
    <n v="1"/>
    <n v="0.4"/>
    <n v="-31.6204"/>
  </r>
  <r>
    <s v="Standard Class"/>
    <x v="0"/>
    <s v="United States"/>
    <s v="Denver"/>
    <x v="22"/>
    <n v="80219"/>
    <x v="1"/>
    <x v="2"/>
    <x v="11"/>
    <n v="431.928"/>
    <n v="9"/>
    <n v="0.2"/>
    <n v="64.789199999999994"/>
  </r>
  <r>
    <s v="Standard Class"/>
    <x v="0"/>
    <s v="United States"/>
    <s v="Philadelphia"/>
    <x v="9"/>
    <n v="19143"/>
    <x v="3"/>
    <x v="1"/>
    <x v="10"/>
    <n v="12.448"/>
    <n v="2"/>
    <n v="0.2"/>
    <n v="3.89"/>
  </r>
  <r>
    <s v="Standard Class"/>
    <x v="0"/>
    <s v="United States"/>
    <s v="Philadelphia"/>
    <x v="9"/>
    <n v="19143"/>
    <x v="3"/>
    <x v="0"/>
    <x v="1"/>
    <n v="657.93"/>
    <n v="5"/>
    <n v="0.3"/>
    <n v="-93.99"/>
  </r>
  <r>
    <s v="Standard Class"/>
    <x v="2"/>
    <s v="United States"/>
    <s v="Columbia"/>
    <x v="39"/>
    <n v="21044"/>
    <x v="3"/>
    <x v="1"/>
    <x v="10"/>
    <n v="277.39999999999998"/>
    <n v="5"/>
    <n v="0"/>
    <n v="133.15199999999999"/>
  </r>
  <r>
    <s v="Standard Class"/>
    <x v="2"/>
    <s v="United States"/>
    <s v="Columbia"/>
    <x v="39"/>
    <n v="21044"/>
    <x v="3"/>
    <x v="0"/>
    <x v="5"/>
    <n v="25.16"/>
    <n v="2"/>
    <n v="0"/>
    <n v="8.5543999999999993"/>
  </r>
  <r>
    <s v="Standard Class"/>
    <x v="2"/>
    <s v="United States"/>
    <s v="Columbia"/>
    <x v="39"/>
    <n v="21044"/>
    <x v="3"/>
    <x v="0"/>
    <x v="5"/>
    <n v="91.92"/>
    <n v="4"/>
    <n v="0"/>
    <n v="31.252800000000001"/>
  </r>
  <r>
    <s v="Second Class"/>
    <x v="0"/>
    <s v="United States"/>
    <s v="New York City"/>
    <x v="15"/>
    <n v="10024"/>
    <x v="3"/>
    <x v="1"/>
    <x v="12"/>
    <n v="29.34"/>
    <n v="3"/>
    <n v="0"/>
    <n v="13.4964"/>
  </r>
  <r>
    <s v="Second Class"/>
    <x v="0"/>
    <s v="United States"/>
    <s v="New York City"/>
    <x v="15"/>
    <n v="10035"/>
    <x v="3"/>
    <x v="1"/>
    <x v="8"/>
    <n v="139.44"/>
    <n v="3"/>
    <n v="0.2"/>
    <n v="47.061"/>
  </r>
  <r>
    <s v="Standard Class"/>
    <x v="1"/>
    <s v="United States"/>
    <s v="Newark"/>
    <x v="24"/>
    <n v="43055"/>
    <x v="3"/>
    <x v="1"/>
    <x v="2"/>
    <n v="6.9119999999999999"/>
    <n v="3"/>
    <n v="0.2"/>
    <n v="2.5055999999999998"/>
  </r>
  <r>
    <s v="Standard Class"/>
    <x v="1"/>
    <s v="United States"/>
    <s v="Newark"/>
    <x v="24"/>
    <n v="43055"/>
    <x v="3"/>
    <x v="1"/>
    <x v="4"/>
    <n v="27.096"/>
    <n v="3"/>
    <n v="0.2"/>
    <n v="2.0322"/>
  </r>
  <r>
    <s v="Standard Class"/>
    <x v="1"/>
    <s v="United States"/>
    <s v="Newark"/>
    <x v="24"/>
    <n v="43055"/>
    <x v="3"/>
    <x v="1"/>
    <x v="4"/>
    <n v="177.56800000000001"/>
    <n v="2"/>
    <n v="0.2"/>
    <n v="-37.733199999999997"/>
  </r>
  <r>
    <s v="Second Class"/>
    <x v="1"/>
    <s v="United States"/>
    <s v="Dallas"/>
    <x v="5"/>
    <n v="75217"/>
    <x v="2"/>
    <x v="2"/>
    <x v="11"/>
    <n v="58.415999999999997"/>
    <n v="2"/>
    <n v="0.2"/>
    <n v="16.794599999999999"/>
  </r>
  <r>
    <s v="Standard Class"/>
    <x v="2"/>
    <s v="United States"/>
    <s v="Philadelphia"/>
    <x v="9"/>
    <n v="19134"/>
    <x v="3"/>
    <x v="1"/>
    <x v="10"/>
    <n v="16.448"/>
    <n v="2"/>
    <n v="0.2"/>
    <n v="5.5511999999999997"/>
  </r>
  <r>
    <s v="Standard Class"/>
    <x v="2"/>
    <s v="United States"/>
    <s v="Philadelphia"/>
    <x v="9"/>
    <n v="19134"/>
    <x v="3"/>
    <x v="2"/>
    <x v="11"/>
    <n v="36.783999999999999"/>
    <n v="2"/>
    <n v="0.2"/>
    <n v="10.5754"/>
  </r>
  <r>
    <s v="First Class"/>
    <x v="1"/>
    <s v="United States"/>
    <s v="San Antonio"/>
    <x v="5"/>
    <n v="78207"/>
    <x v="2"/>
    <x v="0"/>
    <x v="3"/>
    <n v="718.11599999999999"/>
    <n v="6"/>
    <n v="0.3"/>
    <n v="-71.811599999999999"/>
  </r>
  <r>
    <s v="First Class"/>
    <x v="1"/>
    <s v="United States"/>
    <s v="San Antonio"/>
    <x v="5"/>
    <n v="78207"/>
    <x v="2"/>
    <x v="1"/>
    <x v="6"/>
    <n v="31.776"/>
    <n v="4"/>
    <n v="0.2"/>
    <n v="8.7384000000000004"/>
  </r>
  <r>
    <s v="Standard Class"/>
    <x v="0"/>
    <s v="United States"/>
    <s v="Philadelphia"/>
    <x v="9"/>
    <n v="19120"/>
    <x v="3"/>
    <x v="1"/>
    <x v="8"/>
    <n v="9.5549999999999997"/>
    <n v="5"/>
    <n v="0.7"/>
    <n v="-7.3254999999999999"/>
  </r>
  <r>
    <s v="Standard Class"/>
    <x v="0"/>
    <s v="United States"/>
    <s v="Los Angeles"/>
    <x v="1"/>
    <n v="90004"/>
    <x v="1"/>
    <x v="1"/>
    <x v="8"/>
    <n v="487.98399999999998"/>
    <n v="2"/>
    <n v="0.2"/>
    <n v="152.495"/>
  </r>
  <r>
    <s v="Standard Class"/>
    <x v="0"/>
    <s v="United States"/>
    <s v="Los Angeles"/>
    <x v="1"/>
    <n v="90004"/>
    <x v="1"/>
    <x v="2"/>
    <x v="7"/>
    <n v="5.56"/>
    <n v="1"/>
    <n v="0.2"/>
    <n v="1.7375"/>
  </r>
  <r>
    <s v="Standard Class"/>
    <x v="0"/>
    <s v="United States"/>
    <s v="Los Angeles"/>
    <x v="1"/>
    <n v="90004"/>
    <x v="1"/>
    <x v="1"/>
    <x v="4"/>
    <n v="217.85"/>
    <n v="5"/>
    <n v="0"/>
    <n v="65.355000000000004"/>
  </r>
  <r>
    <s v="Standard Class"/>
    <x v="1"/>
    <s v="United States"/>
    <s v="Smyrna"/>
    <x v="18"/>
    <n v="37167"/>
    <x v="0"/>
    <x v="1"/>
    <x v="6"/>
    <n v="40.776000000000003"/>
    <n v="3"/>
    <n v="0.2"/>
    <n v="4.5872999999999999"/>
  </r>
  <r>
    <s v="Standard Class"/>
    <x v="1"/>
    <s v="United States"/>
    <s v="Smyrna"/>
    <x v="18"/>
    <n v="37167"/>
    <x v="0"/>
    <x v="2"/>
    <x v="7"/>
    <n v="63.936"/>
    <n v="8"/>
    <n v="0.2"/>
    <n v="5.5944000000000003"/>
  </r>
  <r>
    <s v="Standard Class"/>
    <x v="0"/>
    <s v="United States"/>
    <s v="Macon"/>
    <x v="32"/>
    <n v="31204"/>
    <x v="0"/>
    <x v="0"/>
    <x v="5"/>
    <n v="142.4"/>
    <n v="5"/>
    <n v="0"/>
    <n v="52.688000000000002"/>
  </r>
  <r>
    <s v="Standard Class"/>
    <x v="0"/>
    <s v="United States"/>
    <s v="Macon"/>
    <x v="32"/>
    <n v="31204"/>
    <x v="0"/>
    <x v="1"/>
    <x v="8"/>
    <n v="7.16"/>
    <n v="2"/>
    <n v="0"/>
    <n v="3.4367999999999999"/>
  </r>
  <r>
    <s v="Second Class"/>
    <x v="2"/>
    <s v="United States"/>
    <s v="San Francisco"/>
    <x v="1"/>
    <n v="94109"/>
    <x v="1"/>
    <x v="0"/>
    <x v="1"/>
    <n v="681.40800000000002"/>
    <n v="12"/>
    <n v="0.2"/>
    <n v="42.588000000000001"/>
  </r>
  <r>
    <s v="Second Class"/>
    <x v="2"/>
    <s v="United States"/>
    <s v="San Francisco"/>
    <x v="1"/>
    <n v="94109"/>
    <x v="1"/>
    <x v="1"/>
    <x v="6"/>
    <n v="3.52"/>
    <n v="2"/>
    <n v="0"/>
    <n v="1.0207999999999999"/>
  </r>
  <r>
    <s v="Second Class"/>
    <x v="2"/>
    <s v="United States"/>
    <s v="San Francisco"/>
    <x v="1"/>
    <n v="94109"/>
    <x v="1"/>
    <x v="1"/>
    <x v="6"/>
    <n v="5.58"/>
    <n v="1"/>
    <n v="0"/>
    <n v="1.395"/>
  </r>
  <r>
    <s v="Second Class"/>
    <x v="2"/>
    <s v="United States"/>
    <s v="San Francisco"/>
    <x v="1"/>
    <n v="94109"/>
    <x v="1"/>
    <x v="2"/>
    <x v="11"/>
    <n v="36.32"/>
    <n v="1"/>
    <n v="0"/>
    <n v="10.896000000000001"/>
  </r>
  <r>
    <s v="Standard Class"/>
    <x v="0"/>
    <s v="United States"/>
    <s v="Seattle"/>
    <x v="4"/>
    <n v="98103"/>
    <x v="1"/>
    <x v="1"/>
    <x v="8"/>
    <n v="2060.7440000000001"/>
    <n v="7"/>
    <n v="0.2"/>
    <n v="643.98249999999996"/>
  </r>
  <r>
    <s v="Standard Class"/>
    <x v="1"/>
    <s v="United States"/>
    <s v="Columbus"/>
    <x v="24"/>
    <n v="43229"/>
    <x v="3"/>
    <x v="1"/>
    <x v="9"/>
    <n v="52.271999999999998"/>
    <n v="3"/>
    <n v="0.2"/>
    <n v="9.8010000000000002"/>
  </r>
  <r>
    <s v="Standard Class"/>
    <x v="1"/>
    <s v="United States"/>
    <s v="Columbus"/>
    <x v="24"/>
    <n v="43229"/>
    <x v="3"/>
    <x v="1"/>
    <x v="9"/>
    <n v="213.136"/>
    <n v="7"/>
    <n v="0.2"/>
    <n v="23.977799999999998"/>
  </r>
  <r>
    <s v="Second Class"/>
    <x v="1"/>
    <s v="United States"/>
    <s v="Los Angeles"/>
    <x v="1"/>
    <n v="90004"/>
    <x v="1"/>
    <x v="1"/>
    <x v="4"/>
    <n v="69.52"/>
    <n v="2"/>
    <n v="0"/>
    <n v="19.465599999999998"/>
  </r>
  <r>
    <s v="Second Class"/>
    <x v="1"/>
    <s v="United States"/>
    <s v="Los Angeles"/>
    <x v="1"/>
    <n v="90004"/>
    <x v="1"/>
    <x v="1"/>
    <x v="4"/>
    <n v="763.44"/>
    <n v="8"/>
    <n v="0"/>
    <n v="45.806399999999996"/>
  </r>
  <r>
    <s v="Standard Class"/>
    <x v="2"/>
    <s v="United States"/>
    <s v="Springfield"/>
    <x v="24"/>
    <n v="45503"/>
    <x v="3"/>
    <x v="1"/>
    <x v="2"/>
    <n v="9.2159999999999993"/>
    <n v="4"/>
    <n v="0.2"/>
    <n v="3.3408000000000002"/>
  </r>
  <r>
    <s v="Standard Class"/>
    <x v="2"/>
    <s v="United States"/>
    <s v="Springfield"/>
    <x v="24"/>
    <n v="45503"/>
    <x v="3"/>
    <x v="2"/>
    <x v="7"/>
    <n v="41.957999999999998"/>
    <n v="7"/>
    <n v="0.4"/>
    <n v="-9.7902000000000005"/>
  </r>
  <r>
    <s v="Standard Class"/>
    <x v="2"/>
    <s v="United States"/>
    <s v="Springfield"/>
    <x v="24"/>
    <n v="45503"/>
    <x v="3"/>
    <x v="1"/>
    <x v="10"/>
    <n v="89.567999999999998"/>
    <n v="2"/>
    <n v="0.2"/>
    <n v="32.468400000000003"/>
  </r>
  <r>
    <s v="Standard Class"/>
    <x v="2"/>
    <s v="United States"/>
    <s v="Springfield"/>
    <x v="24"/>
    <n v="45503"/>
    <x v="3"/>
    <x v="1"/>
    <x v="10"/>
    <n v="22.248000000000001"/>
    <n v="3"/>
    <n v="0.2"/>
    <n v="7.5087000000000002"/>
  </r>
  <r>
    <s v="Standard Class"/>
    <x v="2"/>
    <s v="United States"/>
    <s v="Springfield"/>
    <x v="24"/>
    <n v="45503"/>
    <x v="3"/>
    <x v="1"/>
    <x v="9"/>
    <n v="334.88"/>
    <n v="4"/>
    <n v="0.2"/>
    <n v="29.302"/>
  </r>
  <r>
    <s v="Standard Class"/>
    <x v="2"/>
    <s v="United States"/>
    <s v="Springfield"/>
    <x v="24"/>
    <n v="45503"/>
    <x v="3"/>
    <x v="0"/>
    <x v="5"/>
    <n v="148.28800000000001"/>
    <n v="7"/>
    <n v="0.2"/>
    <n v="29.657599999999999"/>
  </r>
  <r>
    <s v="Standard Class"/>
    <x v="2"/>
    <s v="United States"/>
    <s v="Springfield"/>
    <x v="24"/>
    <n v="45503"/>
    <x v="3"/>
    <x v="1"/>
    <x v="10"/>
    <n v="4.6239999999999997"/>
    <n v="1"/>
    <n v="0.2"/>
    <n v="1.6761999999999999"/>
  </r>
  <r>
    <s v="Standard Class"/>
    <x v="2"/>
    <s v="United States"/>
    <s v="Springfield"/>
    <x v="24"/>
    <n v="45503"/>
    <x v="3"/>
    <x v="2"/>
    <x v="11"/>
    <n v="178.92"/>
    <n v="7"/>
    <n v="0.2"/>
    <n v="-29.0745"/>
  </r>
  <r>
    <s v="Standard Class"/>
    <x v="2"/>
    <s v="United States"/>
    <s v="Springfield"/>
    <x v="24"/>
    <n v="45503"/>
    <x v="3"/>
    <x v="1"/>
    <x v="8"/>
    <n v="69.888000000000005"/>
    <n v="7"/>
    <n v="0.7"/>
    <n v="-46.591999999999999"/>
  </r>
  <r>
    <s v="Second Class"/>
    <x v="0"/>
    <s v="United States"/>
    <s v="Los Angeles"/>
    <x v="1"/>
    <n v="90008"/>
    <x v="1"/>
    <x v="1"/>
    <x v="8"/>
    <n v="487.98399999999998"/>
    <n v="2"/>
    <n v="0.2"/>
    <n v="152.495"/>
  </r>
  <r>
    <s v="Second Class"/>
    <x v="0"/>
    <s v="United States"/>
    <s v="Los Angeles"/>
    <x v="1"/>
    <n v="90008"/>
    <x v="1"/>
    <x v="1"/>
    <x v="6"/>
    <n v="47.3"/>
    <n v="2"/>
    <n v="0"/>
    <n v="12.298"/>
  </r>
  <r>
    <s v="Second Class"/>
    <x v="0"/>
    <s v="United States"/>
    <s v="Los Angeles"/>
    <x v="1"/>
    <n v="90008"/>
    <x v="1"/>
    <x v="1"/>
    <x v="6"/>
    <n v="4.13"/>
    <n v="1"/>
    <n v="0"/>
    <n v="1.1564000000000001"/>
  </r>
  <r>
    <s v="Second Class"/>
    <x v="0"/>
    <s v="United States"/>
    <s v="Los Angeles"/>
    <x v="1"/>
    <n v="90008"/>
    <x v="1"/>
    <x v="1"/>
    <x v="8"/>
    <n v="155.12"/>
    <n v="5"/>
    <n v="0.2"/>
    <n v="50.414000000000001"/>
  </r>
  <r>
    <s v="Second Class"/>
    <x v="2"/>
    <s v="United States"/>
    <s v="Los Angeles"/>
    <x v="1"/>
    <n v="90045"/>
    <x v="1"/>
    <x v="1"/>
    <x v="10"/>
    <n v="6.48"/>
    <n v="1"/>
    <n v="0"/>
    <n v="3.1751999999999998"/>
  </r>
  <r>
    <s v="Second Class"/>
    <x v="2"/>
    <s v="United States"/>
    <s v="Los Angeles"/>
    <x v="1"/>
    <n v="90045"/>
    <x v="1"/>
    <x v="1"/>
    <x v="14"/>
    <n v="15.52"/>
    <n v="4"/>
    <n v="0"/>
    <n v="4.5007999999999999"/>
  </r>
  <r>
    <s v="Standard Class"/>
    <x v="0"/>
    <s v="United States"/>
    <s v="Memphis"/>
    <x v="18"/>
    <n v="38109"/>
    <x v="0"/>
    <x v="1"/>
    <x v="8"/>
    <n v="2.9460000000000002"/>
    <n v="2"/>
    <n v="0.7"/>
    <n v="-2.0621999999999998"/>
  </r>
  <r>
    <s v="Standard Class"/>
    <x v="0"/>
    <s v="United States"/>
    <s v="Memphis"/>
    <x v="18"/>
    <n v="38109"/>
    <x v="0"/>
    <x v="1"/>
    <x v="13"/>
    <n v="55.103999999999999"/>
    <n v="6"/>
    <n v="0.2"/>
    <n v="18.5976"/>
  </r>
  <r>
    <s v="Second Class"/>
    <x v="0"/>
    <s v="United States"/>
    <s v="Detroit"/>
    <x v="12"/>
    <n v="48234"/>
    <x v="2"/>
    <x v="2"/>
    <x v="11"/>
    <n v="104.88"/>
    <n v="6"/>
    <n v="0"/>
    <n v="41.951999999999998"/>
  </r>
  <r>
    <s v="Second Class"/>
    <x v="0"/>
    <s v="United States"/>
    <s v="Detroit"/>
    <x v="12"/>
    <n v="48234"/>
    <x v="2"/>
    <x v="1"/>
    <x v="6"/>
    <n v="34.700000000000003"/>
    <n v="5"/>
    <n v="0"/>
    <n v="12.492000000000001"/>
  </r>
  <r>
    <s v="Second Class"/>
    <x v="0"/>
    <s v="United States"/>
    <s v="Detroit"/>
    <x v="12"/>
    <n v="48234"/>
    <x v="2"/>
    <x v="1"/>
    <x v="8"/>
    <n v="33.72"/>
    <n v="4"/>
    <n v="0"/>
    <n v="15.511200000000001"/>
  </r>
  <r>
    <s v="Second Class"/>
    <x v="0"/>
    <s v="United States"/>
    <s v="Detroit"/>
    <x v="12"/>
    <n v="48234"/>
    <x v="2"/>
    <x v="1"/>
    <x v="10"/>
    <n v="14.94"/>
    <n v="3"/>
    <n v="0"/>
    <n v="7.0217999999999998"/>
  </r>
  <r>
    <s v="Standard Class"/>
    <x v="0"/>
    <s v="United States"/>
    <s v="Lawrence"/>
    <x v="14"/>
    <n v="46226"/>
    <x v="2"/>
    <x v="1"/>
    <x v="9"/>
    <n v="638.73"/>
    <n v="9"/>
    <n v="0"/>
    <n v="166.06979999999999"/>
  </r>
  <r>
    <s v="Standard Class"/>
    <x v="1"/>
    <s v="United States"/>
    <s v="Jacksonville"/>
    <x v="2"/>
    <n v="32216"/>
    <x v="0"/>
    <x v="1"/>
    <x v="4"/>
    <n v="113.568"/>
    <n v="2"/>
    <n v="0.2"/>
    <n v="-21.294"/>
  </r>
  <r>
    <s v="Standard Class"/>
    <x v="1"/>
    <s v="United States"/>
    <s v="Dublin"/>
    <x v="24"/>
    <n v="43017"/>
    <x v="3"/>
    <x v="2"/>
    <x v="11"/>
    <n v="9.0960000000000001"/>
    <n v="1"/>
    <n v="0.2"/>
    <n v="1.7055"/>
  </r>
  <r>
    <s v="Standard Class"/>
    <x v="1"/>
    <s v="United States"/>
    <s v="Plantation"/>
    <x v="2"/>
    <n v="33317"/>
    <x v="0"/>
    <x v="1"/>
    <x v="12"/>
    <n v="8.6880000000000006"/>
    <n v="3"/>
    <n v="0.2"/>
    <n v="2.9321999999999999"/>
  </r>
  <r>
    <s v="Standard Class"/>
    <x v="1"/>
    <s v="United States"/>
    <s v="Plantation"/>
    <x v="2"/>
    <n v="33317"/>
    <x v="0"/>
    <x v="0"/>
    <x v="5"/>
    <n v="30.88"/>
    <n v="4"/>
    <n v="0.2"/>
    <n v="3.86"/>
  </r>
  <r>
    <s v="Standard Class"/>
    <x v="1"/>
    <s v="United States"/>
    <s v="Plantation"/>
    <x v="2"/>
    <n v="33317"/>
    <x v="0"/>
    <x v="0"/>
    <x v="5"/>
    <n v="6.4080000000000004"/>
    <n v="3"/>
    <n v="0.2"/>
    <n v="1.4418"/>
  </r>
  <r>
    <s v="Standard Class"/>
    <x v="1"/>
    <s v="United States"/>
    <s v="Glendale"/>
    <x v="16"/>
    <n v="85301"/>
    <x v="1"/>
    <x v="1"/>
    <x v="14"/>
    <n v="33.799999999999997"/>
    <n v="5"/>
    <n v="0.2"/>
    <n v="4.2249999999999996"/>
  </r>
  <r>
    <s v="Second Class"/>
    <x v="2"/>
    <s v="United States"/>
    <s v="Jackson"/>
    <x v="12"/>
    <n v="49201"/>
    <x v="2"/>
    <x v="2"/>
    <x v="7"/>
    <n v="377.97"/>
    <n v="3"/>
    <n v="0"/>
    <n v="94.492500000000007"/>
  </r>
  <r>
    <s v="Standard Class"/>
    <x v="2"/>
    <s v="United States"/>
    <s v="Quincy"/>
    <x v="31"/>
    <n v="2169"/>
    <x v="3"/>
    <x v="2"/>
    <x v="11"/>
    <n v="258.89999999999998"/>
    <n v="10"/>
    <n v="0"/>
    <n v="93.203999999999994"/>
  </r>
  <r>
    <s v="Standard Class"/>
    <x v="2"/>
    <s v="United States"/>
    <s v="Quincy"/>
    <x v="31"/>
    <n v="2169"/>
    <x v="3"/>
    <x v="1"/>
    <x v="10"/>
    <n v="24.56"/>
    <n v="2"/>
    <n v="0"/>
    <n v="11.543200000000001"/>
  </r>
  <r>
    <s v="Standard Class"/>
    <x v="0"/>
    <s v="United States"/>
    <s v="Salem"/>
    <x v="21"/>
    <n v="97301"/>
    <x v="1"/>
    <x v="1"/>
    <x v="2"/>
    <n v="27.888000000000002"/>
    <n v="7"/>
    <n v="0.2"/>
    <n v="9.0635999999999992"/>
  </r>
  <r>
    <s v="Standard Class"/>
    <x v="0"/>
    <s v="United States"/>
    <s v="Salem"/>
    <x v="21"/>
    <n v="97301"/>
    <x v="1"/>
    <x v="1"/>
    <x v="8"/>
    <n v="6.4560000000000004"/>
    <n v="4"/>
    <n v="0.7"/>
    <n v="-4.5191999999999997"/>
  </r>
  <r>
    <s v="Standard Class"/>
    <x v="0"/>
    <s v="United States"/>
    <s v="Salem"/>
    <x v="21"/>
    <n v="97301"/>
    <x v="1"/>
    <x v="2"/>
    <x v="7"/>
    <n v="52.68"/>
    <n v="3"/>
    <n v="0.2"/>
    <n v="19.754999999999999"/>
  </r>
  <r>
    <s v="Standard Class"/>
    <x v="0"/>
    <s v="United States"/>
    <s v="Salem"/>
    <x v="21"/>
    <n v="97301"/>
    <x v="1"/>
    <x v="1"/>
    <x v="14"/>
    <n v="13.88"/>
    <n v="5"/>
    <n v="0.2"/>
    <n v="-2.6025"/>
  </r>
  <r>
    <s v="Standard Class"/>
    <x v="0"/>
    <s v="United States"/>
    <s v="Salem"/>
    <x v="21"/>
    <n v="97301"/>
    <x v="1"/>
    <x v="2"/>
    <x v="11"/>
    <n v="103.92"/>
    <n v="10"/>
    <n v="0.2"/>
    <n v="-18.186"/>
  </r>
  <r>
    <s v="Standard Class"/>
    <x v="0"/>
    <s v="United States"/>
    <s v="Salem"/>
    <x v="21"/>
    <n v="97301"/>
    <x v="1"/>
    <x v="1"/>
    <x v="2"/>
    <n v="11.52"/>
    <n v="5"/>
    <n v="0.2"/>
    <n v="3.7440000000000002"/>
  </r>
  <r>
    <s v="Standard Class"/>
    <x v="0"/>
    <s v="United States"/>
    <s v="Salem"/>
    <x v="21"/>
    <n v="97301"/>
    <x v="1"/>
    <x v="1"/>
    <x v="10"/>
    <n v="10.368"/>
    <n v="2"/>
    <n v="0.2"/>
    <n v="3.6288"/>
  </r>
  <r>
    <s v="Standard Class"/>
    <x v="0"/>
    <s v="United States"/>
    <s v="Salem"/>
    <x v="21"/>
    <n v="97301"/>
    <x v="1"/>
    <x v="1"/>
    <x v="4"/>
    <n v="39.072000000000003"/>
    <n v="3"/>
    <n v="0.2"/>
    <n v="2.9304000000000001"/>
  </r>
  <r>
    <s v="Standard Class"/>
    <x v="2"/>
    <s v="United States"/>
    <s v="Troy"/>
    <x v="24"/>
    <n v="45373"/>
    <x v="3"/>
    <x v="1"/>
    <x v="12"/>
    <n v="8.8719999999999999"/>
    <n v="1"/>
    <n v="0.2"/>
    <n v="3.2161"/>
  </r>
  <r>
    <s v="Standard Class"/>
    <x v="2"/>
    <s v="United States"/>
    <s v="Troy"/>
    <x v="24"/>
    <n v="45373"/>
    <x v="3"/>
    <x v="1"/>
    <x v="8"/>
    <n v="121.104"/>
    <n v="6"/>
    <n v="0.7"/>
    <n v="-100.92"/>
  </r>
  <r>
    <s v="Standard Class"/>
    <x v="0"/>
    <s v="United States"/>
    <s v="Philadelphia"/>
    <x v="9"/>
    <n v="19143"/>
    <x v="3"/>
    <x v="0"/>
    <x v="1"/>
    <n v="127.372"/>
    <n v="2"/>
    <n v="0.3"/>
    <n v="-30.933199999999999"/>
  </r>
  <r>
    <s v="Standard Class"/>
    <x v="0"/>
    <s v="United States"/>
    <s v="Philadelphia"/>
    <x v="9"/>
    <n v="19143"/>
    <x v="3"/>
    <x v="1"/>
    <x v="10"/>
    <n v="47.951999999999998"/>
    <n v="3"/>
    <n v="0.2"/>
    <n v="16.183800000000002"/>
  </r>
  <r>
    <s v="Standard Class"/>
    <x v="1"/>
    <s v="United States"/>
    <s v="San Diego"/>
    <x v="1"/>
    <n v="92105"/>
    <x v="1"/>
    <x v="0"/>
    <x v="5"/>
    <n v="44.46"/>
    <n v="2"/>
    <n v="0"/>
    <n v="14.671799999999999"/>
  </r>
  <r>
    <s v="Standard Class"/>
    <x v="0"/>
    <s v="United States"/>
    <s v="Clinton"/>
    <x v="39"/>
    <n v="20735"/>
    <x v="3"/>
    <x v="1"/>
    <x v="13"/>
    <n v="15.8"/>
    <n v="4"/>
    <n v="0"/>
    <n v="5.056"/>
  </r>
  <r>
    <s v="Standard Class"/>
    <x v="0"/>
    <s v="United States"/>
    <s v="Clinton"/>
    <x v="39"/>
    <n v="20735"/>
    <x v="3"/>
    <x v="2"/>
    <x v="15"/>
    <n v="464.97"/>
    <n v="3"/>
    <n v="0"/>
    <n v="209.23650000000001"/>
  </r>
  <r>
    <s v="Standard Class"/>
    <x v="0"/>
    <s v="United States"/>
    <s v="Clinton"/>
    <x v="39"/>
    <n v="20735"/>
    <x v="3"/>
    <x v="0"/>
    <x v="5"/>
    <n v="181.96"/>
    <n v="2"/>
    <n v="0"/>
    <n v="20.015599999999999"/>
  </r>
  <r>
    <s v="Standard Class"/>
    <x v="0"/>
    <s v="United States"/>
    <s v="Clinton"/>
    <x v="39"/>
    <n v="20735"/>
    <x v="3"/>
    <x v="1"/>
    <x v="2"/>
    <n v="12.39"/>
    <n v="3"/>
    <n v="0"/>
    <n v="5.6993999999999998"/>
  </r>
  <r>
    <s v="Standard Class"/>
    <x v="0"/>
    <s v="United States"/>
    <s v="Clinton"/>
    <x v="39"/>
    <n v="20735"/>
    <x v="3"/>
    <x v="1"/>
    <x v="8"/>
    <n v="84.09"/>
    <n v="3"/>
    <n v="0"/>
    <n v="42.045000000000002"/>
  </r>
  <r>
    <s v="Standard Class"/>
    <x v="0"/>
    <s v="United States"/>
    <s v="Clinton"/>
    <x v="39"/>
    <n v="20735"/>
    <x v="3"/>
    <x v="1"/>
    <x v="6"/>
    <n v="79.36"/>
    <n v="4"/>
    <n v="0"/>
    <n v="32.537599999999998"/>
  </r>
  <r>
    <s v="Standard Class"/>
    <x v="0"/>
    <s v="United States"/>
    <s v="Clinton"/>
    <x v="39"/>
    <n v="20735"/>
    <x v="3"/>
    <x v="1"/>
    <x v="8"/>
    <n v="153.36000000000001"/>
    <n v="9"/>
    <n v="0"/>
    <n v="70.545599999999993"/>
  </r>
  <r>
    <s v="Standard Class"/>
    <x v="0"/>
    <s v="United States"/>
    <s v="Clinton"/>
    <x v="39"/>
    <n v="20735"/>
    <x v="3"/>
    <x v="1"/>
    <x v="8"/>
    <n v="43.68"/>
    <n v="6"/>
    <n v="0"/>
    <n v="21.403199999999998"/>
  </r>
  <r>
    <s v="Standard Class"/>
    <x v="0"/>
    <s v="United States"/>
    <s v="Clinton"/>
    <x v="39"/>
    <n v="20735"/>
    <x v="3"/>
    <x v="1"/>
    <x v="4"/>
    <n v="98.21"/>
    <n v="7"/>
    <n v="0"/>
    <n v="28.480899999999998"/>
  </r>
  <r>
    <s v="Standard Class"/>
    <x v="0"/>
    <s v="United States"/>
    <s v="Riverside"/>
    <x v="1"/>
    <n v="92503"/>
    <x v="1"/>
    <x v="1"/>
    <x v="6"/>
    <n v="9.84"/>
    <n v="3"/>
    <n v="0"/>
    <n v="3.2471999999999999"/>
  </r>
  <r>
    <s v="Standard Class"/>
    <x v="0"/>
    <s v="United States"/>
    <s v="Port Saint Lucie"/>
    <x v="2"/>
    <n v="34952"/>
    <x v="0"/>
    <x v="1"/>
    <x v="8"/>
    <n v="2.694"/>
    <n v="2"/>
    <n v="0.7"/>
    <n v="-2.2450000000000001"/>
  </r>
  <r>
    <s v="Second Class"/>
    <x v="0"/>
    <s v="United States"/>
    <s v="Mesa"/>
    <x v="16"/>
    <n v="85204"/>
    <x v="1"/>
    <x v="1"/>
    <x v="10"/>
    <n v="25.344000000000001"/>
    <n v="6"/>
    <n v="0.2"/>
    <n v="7.92"/>
  </r>
  <r>
    <s v="Second Class"/>
    <x v="0"/>
    <s v="United States"/>
    <s v="Mesa"/>
    <x v="16"/>
    <n v="85204"/>
    <x v="1"/>
    <x v="1"/>
    <x v="12"/>
    <n v="43.92"/>
    <n v="5"/>
    <n v="0.2"/>
    <n v="15.920999999999999"/>
  </r>
  <r>
    <s v="Second Class"/>
    <x v="1"/>
    <s v="United States"/>
    <s v="Denver"/>
    <x v="22"/>
    <n v="80219"/>
    <x v="1"/>
    <x v="2"/>
    <x v="15"/>
    <n v="59.994"/>
    <n v="2"/>
    <n v="0.7"/>
    <n v="-45.995399999999997"/>
  </r>
  <r>
    <s v="Second Class"/>
    <x v="1"/>
    <s v="United States"/>
    <s v="Denver"/>
    <x v="22"/>
    <n v="80219"/>
    <x v="1"/>
    <x v="2"/>
    <x v="16"/>
    <n v="439.99200000000002"/>
    <n v="1"/>
    <n v="0.2"/>
    <n v="164.99700000000001"/>
  </r>
  <r>
    <s v="Second Class"/>
    <x v="1"/>
    <s v="United States"/>
    <s v="Denver"/>
    <x v="22"/>
    <n v="80219"/>
    <x v="1"/>
    <x v="2"/>
    <x v="7"/>
    <n v="87.96"/>
    <n v="5"/>
    <n v="0.2"/>
    <n v="30.786000000000001"/>
  </r>
  <r>
    <s v="Second Class"/>
    <x v="1"/>
    <s v="United States"/>
    <s v="Denver"/>
    <x v="22"/>
    <n v="80219"/>
    <x v="1"/>
    <x v="0"/>
    <x v="5"/>
    <n v="15.488"/>
    <n v="4"/>
    <n v="0.2"/>
    <n v="3.6783999999999999"/>
  </r>
  <r>
    <s v="Standard Class"/>
    <x v="1"/>
    <s v="United States"/>
    <s v="Springfield"/>
    <x v="17"/>
    <n v="22153"/>
    <x v="0"/>
    <x v="1"/>
    <x v="8"/>
    <n v="232.96"/>
    <n v="7"/>
    <n v="0"/>
    <n v="116.48"/>
  </r>
  <r>
    <s v="Standard Class"/>
    <x v="1"/>
    <s v="United States"/>
    <s v="Springfield"/>
    <x v="17"/>
    <n v="22153"/>
    <x v="0"/>
    <x v="1"/>
    <x v="12"/>
    <n v="66.540000000000006"/>
    <n v="6"/>
    <n v="0"/>
    <n v="32.604599999999998"/>
  </r>
  <r>
    <s v="Standard Class"/>
    <x v="1"/>
    <s v="United States"/>
    <s v="Springfield"/>
    <x v="17"/>
    <n v="22153"/>
    <x v="0"/>
    <x v="1"/>
    <x v="9"/>
    <n v="43.26"/>
    <n v="3"/>
    <n v="0"/>
    <n v="14.2758"/>
  </r>
  <r>
    <s v="Second Class"/>
    <x v="2"/>
    <s v="United States"/>
    <s v="Seattle"/>
    <x v="4"/>
    <n v="98115"/>
    <x v="1"/>
    <x v="0"/>
    <x v="5"/>
    <n v="141.96"/>
    <n v="2"/>
    <n v="0"/>
    <n v="22.7136"/>
  </r>
  <r>
    <s v="Standard Class"/>
    <x v="1"/>
    <s v="United States"/>
    <s v="Tempe"/>
    <x v="16"/>
    <n v="85281"/>
    <x v="1"/>
    <x v="1"/>
    <x v="4"/>
    <n v="79.400000000000006"/>
    <n v="5"/>
    <n v="0.2"/>
    <n v="5.9550000000000001"/>
  </r>
  <r>
    <s v="Second Class"/>
    <x v="2"/>
    <s v="United States"/>
    <s v="Yonkers"/>
    <x v="15"/>
    <n v="10701"/>
    <x v="3"/>
    <x v="2"/>
    <x v="11"/>
    <n v="163.96"/>
    <n v="4"/>
    <n v="0"/>
    <n v="70.502799999999993"/>
  </r>
  <r>
    <s v="Standard Class"/>
    <x v="1"/>
    <s v="United States"/>
    <s v="Rochester"/>
    <x v="15"/>
    <n v="14609"/>
    <x v="3"/>
    <x v="0"/>
    <x v="5"/>
    <n v="37.93"/>
    <n v="1"/>
    <n v="0"/>
    <n v="6.8273999999999999"/>
  </r>
  <r>
    <s v="Second Class"/>
    <x v="1"/>
    <s v="United States"/>
    <s v="Toledo"/>
    <x v="24"/>
    <n v="43615"/>
    <x v="3"/>
    <x v="0"/>
    <x v="5"/>
    <n v="15.167999999999999"/>
    <n v="2"/>
    <n v="0.2"/>
    <n v="3.7919999999999998"/>
  </r>
  <r>
    <s v="Standard Class"/>
    <x v="1"/>
    <s v="United States"/>
    <s v="Decatur"/>
    <x v="19"/>
    <n v="35601"/>
    <x v="0"/>
    <x v="1"/>
    <x v="6"/>
    <n v="24.78"/>
    <n v="6"/>
    <n v="0"/>
    <n v="6.9383999999999997"/>
  </r>
  <r>
    <s v="Standard Class"/>
    <x v="1"/>
    <s v="United States"/>
    <s v="Decatur"/>
    <x v="19"/>
    <n v="35601"/>
    <x v="0"/>
    <x v="1"/>
    <x v="8"/>
    <n v="19.14"/>
    <n v="3"/>
    <n v="0"/>
    <n v="8.8043999999999993"/>
  </r>
  <r>
    <s v="Standard Class"/>
    <x v="1"/>
    <s v="United States"/>
    <s v="Decatur"/>
    <x v="19"/>
    <n v="35601"/>
    <x v="0"/>
    <x v="2"/>
    <x v="16"/>
    <n v="899.97"/>
    <n v="3"/>
    <n v="0"/>
    <n v="314.98950000000002"/>
  </r>
  <r>
    <s v="Standard Class"/>
    <x v="1"/>
    <s v="United States"/>
    <s v="Decatur"/>
    <x v="19"/>
    <n v="35601"/>
    <x v="0"/>
    <x v="1"/>
    <x v="10"/>
    <n v="32.4"/>
    <n v="5"/>
    <n v="0"/>
    <n v="15.552"/>
  </r>
  <r>
    <s v="Standard Class"/>
    <x v="0"/>
    <s v="United States"/>
    <s v="Dallas"/>
    <x v="5"/>
    <n v="75220"/>
    <x v="2"/>
    <x v="1"/>
    <x v="6"/>
    <n v="23.832000000000001"/>
    <n v="3"/>
    <n v="0.2"/>
    <n v="6.5537999999999998"/>
  </r>
  <r>
    <s v="Standard Class"/>
    <x v="1"/>
    <s v="United States"/>
    <s v="Mesquite"/>
    <x v="5"/>
    <n v="75150"/>
    <x v="2"/>
    <x v="0"/>
    <x v="5"/>
    <n v="6.3680000000000003"/>
    <n v="2"/>
    <n v="0.6"/>
    <n v="-2.5472000000000001"/>
  </r>
  <r>
    <s v="Standard Class"/>
    <x v="1"/>
    <s v="United States"/>
    <s v="Mesquite"/>
    <x v="5"/>
    <n v="75150"/>
    <x v="2"/>
    <x v="1"/>
    <x v="9"/>
    <n v="34.176000000000002"/>
    <n v="3"/>
    <n v="0.8"/>
    <n v="-87.148799999999994"/>
  </r>
  <r>
    <s v="Standard Class"/>
    <x v="1"/>
    <s v="United States"/>
    <s v="Mesquite"/>
    <x v="5"/>
    <n v="75150"/>
    <x v="2"/>
    <x v="2"/>
    <x v="11"/>
    <n v="5.5439999999999996"/>
    <n v="7"/>
    <n v="0.2"/>
    <n v="1.6632"/>
  </r>
  <r>
    <s v="First Class"/>
    <x v="1"/>
    <s v="United States"/>
    <s v="Los Angeles"/>
    <x v="1"/>
    <n v="90045"/>
    <x v="1"/>
    <x v="0"/>
    <x v="3"/>
    <n v="510.24"/>
    <n v="3"/>
    <n v="0.2"/>
    <n v="6.3780000000000001"/>
  </r>
  <r>
    <s v="First Class"/>
    <x v="1"/>
    <s v="United States"/>
    <s v="Los Angeles"/>
    <x v="1"/>
    <n v="90045"/>
    <x v="1"/>
    <x v="1"/>
    <x v="10"/>
    <n v="204.95"/>
    <n v="5"/>
    <n v="0"/>
    <n v="100.4255"/>
  </r>
  <r>
    <s v="First Class"/>
    <x v="0"/>
    <s v="United States"/>
    <s v="Seattle"/>
    <x v="4"/>
    <n v="98103"/>
    <x v="1"/>
    <x v="2"/>
    <x v="11"/>
    <n v="11.54"/>
    <n v="1"/>
    <n v="0"/>
    <n v="3.4620000000000002"/>
  </r>
  <r>
    <s v="First Class"/>
    <x v="0"/>
    <s v="United States"/>
    <s v="Seattle"/>
    <x v="4"/>
    <n v="98103"/>
    <x v="1"/>
    <x v="0"/>
    <x v="5"/>
    <n v="162.6"/>
    <n v="3"/>
    <n v="0"/>
    <n v="34.146000000000001"/>
  </r>
  <r>
    <s v="Second Class"/>
    <x v="0"/>
    <s v="United States"/>
    <s v="Olympia"/>
    <x v="4"/>
    <n v="98502"/>
    <x v="1"/>
    <x v="1"/>
    <x v="10"/>
    <n v="45.68"/>
    <n v="2"/>
    <n v="0"/>
    <n v="21.012799999999999"/>
  </r>
  <r>
    <s v="Second Class"/>
    <x v="0"/>
    <s v="United States"/>
    <s v="Olympia"/>
    <x v="4"/>
    <n v="98502"/>
    <x v="1"/>
    <x v="0"/>
    <x v="1"/>
    <n v="603.91999999999996"/>
    <n v="5"/>
    <n v="0.2"/>
    <n v="45.293999999999997"/>
  </r>
  <r>
    <s v="Standard Class"/>
    <x v="2"/>
    <s v="United States"/>
    <s v="Omaha"/>
    <x v="8"/>
    <n v="68104"/>
    <x v="2"/>
    <x v="1"/>
    <x v="13"/>
    <n v="23.55"/>
    <n v="5"/>
    <n v="0"/>
    <n v="1.1775"/>
  </r>
  <r>
    <s v="Standard Class"/>
    <x v="0"/>
    <s v="United States"/>
    <s v="Columbus"/>
    <x v="32"/>
    <n v="31907"/>
    <x v="0"/>
    <x v="1"/>
    <x v="14"/>
    <n v="5.04"/>
    <n v="2"/>
    <n v="0"/>
    <n v="0.1512"/>
  </r>
  <r>
    <s v="Standard Class"/>
    <x v="0"/>
    <s v="United States"/>
    <s v="Columbus"/>
    <x v="32"/>
    <n v="31907"/>
    <x v="0"/>
    <x v="2"/>
    <x v="11"/>
    <n v="249.95"/>
    <n v="5"/>
    <n v="0"/>
    <n v="107.4785"/>
  </r>
  <r>
    <s v="Standard Class"/>
    <x v="1"/>
    <s v="United States"/>
    <s v="Columbus"/>
    <x v="14"/>
    <n v="47201"/>
    <x v="2"/>
    <x v="1"/>
    <x v="6"/>
    <n v="33.4"/>
    <n v="5"/>
    <n v="0"/>
    <n v="12.358000000000001"/>
  </r>
  <r>
    <s v="Standard Class"/>
    <x v="2"/>
    <s v="United States"/>
    <s v="Jackson"/>
    <x v="35"/>
    <n v="39212"/>
    <x v="0"/>
    <x v="0"/>
    <x v="5"/>
    <n v="18.920000000000002"/>
    <n v="4"/>
    <n v="0"/>
    <n v="7.3788"/>
  </r>
  <r>
    <s v="Standard Class"/>
    <x v="2"/>
    <s v="United States"/>
    <s v="Jackson"/>
    <x v="35"/>
    <n v="39212"/>
    <x v="0"/>
    <x v="1"/>
    <x v="8"/>
    <n v="15.42"/>
    <n v="2"/>
    <n v="0"/>
    <n v="6.9390000000000001"/>
  </r>
  <r>
    <s v="Standard Class"/>
    <x v="0"/>
    <s v="United States"/>
    <s v="Houston"/>
    <x v="5"/>
    <n v="77070"/>
    <x v="2"/>
    <x v="1"/>
    <x v="6"/>
    <n v="35.712000000000003"/>
    <n v="8"/>
    <n v="0.2"/>
    <n v="2.2320000000000002"/>
  </r>
  <r>
    <s v="Standard Class"/>
    <x v="1"/>
    <s v="United States"/>
    <s v="Phoenix"/>
    <x v="16"/>
    <n v="85023"/>
    <x v="1"/>
    <x v="1"/>
    <x v="8"/>
    <n v="551.98500000000001"/>
    <n v="5"/>
    <n v="0.7"/>
    <n v="-459.98750000000001"/>
  </r>
  <r>
    <s v="First Class"/>
    <x v="0"/>
    <s v="United States"/>
    <s v="Chicago"/>
    <x v="10"/>
    <n v="60653"/>
    <x v="2"/>
    <x v="1"/>
    <x v="6"/>
    <n v="7.056"/>
    <n v="3"/>
    <n v="0.2"/>
    <n v="2.2050000000000001"/>
  </r>
  <r>
    <s v="Standard Class"/>
    <x v="1"/>
    <s v="United States"/>
    <s v="Denver"/>
    <x v="22"/>
    <n v="80219"/>
    <x v="1"/>
    <x v="1"/>
    <x v="9"/>
    <n v="18.72"/>
    <n v="2"/>
    <n v="0.2"/>
    <n v="3.51"/>
  </r>
  <r>
    <s v="Standard Class"/>
    <x v="0"/>
    <s v="United States"/>
    <s v="Newark"/>
    <x v="13"/>
    <n v="19711"/>
    <x v="3"/>
    <x v="1"/>
    <x v="4"/>
    <n v="360.38"/>
    <n v="2"/>
    <n v="0"/>
    <n v="93.698800000000006"/>
  </r>
  <r>
    <s v="Standard Class"/>
    <x v="0"/>
    <s v="United States"/>
    <s v="Newark"/>
    <x v="13"/>
    <n v="19711"/>
    <x v="3"/>
    <x v="1"/>
    <x v="6"/>
    <n v="11.16"/>
    <n v="2"/>
    <n v="0"/>
    <n v="2.79"/>
  </r>
  <r>
    <s v="Standard Class"/>
    <x v="0"/>
    <s v="United States"/>
    <s v="Newark"/>
    <x v="13"/>
    <n v="19711"/>
    <x v="3"/>
    <x v="1"/>
    <x v="2"/>
    <n v="14.94"/>
    <n v="3"/>
    <n v="0"/>
    <n v="6.8723999999999998"/>
  </r>
  <r>
    <s v="Standard Class"/>
    <x v="1"/>
    <s v="United States"/>
    <s v="Clinton"/>
    <x v="39"/>
    <n v="20735"/>
    <x v="3"/>
    <x v="1"/>
    <x v="4"/>
    <n v="41.96"/>
    <n v="2"/>
    <n v="0"/>
    <n v="7.9724000000000004"/>
  </r>
  <r>
    <s v="Standard Class"/>
    <x v="1"/>
    <s v="United States"/>
    <s v="Clinton"/>
    <x v="39"/>
    <n v="20735"/>
    <x v="3"/>
    <x v="1"/>
    <x v="4"/>
    <n v="636.86"/>
    <n v="7"/>
    <n v="0"/>
    <n v="0"/>
  </r>
  <r>
    <s v="Standard Class"/>
    <x v="1"/>
    <s v="United States"/>
    <s v="Clinton"/>
    <x v="39"/>
    <n v="20735"/>
    <x v="3"/>
    <x v="2"/>
    <x v="7"/>
    <n v="499.99"/>
    <n v="1"/>
    <n v="0"/>
    <n v="129.9974"/>
  </r>
  <r>
    <s v="Standard Class"/>
    <x v="1"/>
    <s v="United States"/>
    <s v="Clinton"/>
    <x v="39"/>
    <n v="20735"/>
    <x v="3"/>
    <x v="2"/>
    <x v="7"/>
    <n v="1259.93"/>
    <n v="7"/>
    <n v="0"/>
    <n v="327.58179999999999"/>
  </r>
  <r>
    <s v="Standard Class"/>
    <x v="1"/>
    <s v="United States"/>
    <s v="Clinton"/>
    <x v="39"/>
    <n v="20735"/>
    <x v="3"/>
    <x v="1"/>
    <x v="8"/>
    <n v="65.08"/>
    <n v="4"/>
    <n v="0"/>
    <n v="31.889199999999999"/>
  </r>
  <r>
    <s v="Second Class"/>
    <x v="0"/>
    <s v="United States"/>
    <s v="New York City"/>
    <x v="15"/>
    <n v="10011"/>
    <x v="3"/>
    <x v="1"/>
    <x v="10"/>
    <n v="26.38"/>
    <n v="1"/>
    <n v="0"/>
    <n v="12.1348"/>
  </r>
  <r>
    <s v="Second Class"/>
    <x v="0"/>
    <s v="United States"/>
    <s v="New York City"/>
    <x v="15"/>
    <n v="10011"/>
    <x v="3"/>
    <x v="0"/>
    <x v="5"/>
    <n v="71.97"/>
    <n v="3"/>
    <n v="0"/>
    <n v="16.553100000000001"/>
  </r>
  <r>
    <s v="Same Day"/>
    <x v="0"/>
    <s v="United States"/>
    <s v="Newark"/>
    <x v="13"/>
    <n v="19711"/>
    <x v="3"/>
    <x v="2"/>
    <x v="7"/>
    <n v="129.97999999999999"/>
    <n v="2"/>
    <n v="0"/>
    <n v="62.3904"/>
  </r>
  <r>
    <s v="Same Day"/>
    <x v="0"/>
    <s v="United States"/>
    <s v="Newark"/>
    <x v="13"/>
    <n v="19711"/>
    <x v="3"/>
    <x v="1"/>
    <x v="8"/>
    <n v="32.54"/>
    <n v="2"/>
    <n v="0"/>
    <n v="15.944599999999999"/>
  </r>
  <r>
    <s v="Standard Class"/>
    <x v="0"/>
    <s v="United States"/>
    <s v="Jackson"/>
    <x v="12"/>
    <n v="49201"/>
    <x v="2"/>
    <x v="2"/>
    <x v="7"/>
    <n v="10.9"/>
    <n v="1"/>
    <n v="0"/>
    <n v="3.052"/>
  </r>
  <r>
    <s v="Standard Class"/>
    <x v="0"/>
    <s v="United States"/>
    <s v="Jackson"/>
    <x v="12"/>
    <n v="49201"/>
    <x v="2"/>
    <x v="2"/>
    <x v="11"/>
    <n v="59.98"/>
    <n v="2"/>
    <n v="0"/>
    <n v="25.191600000000001"/>
  </r>
  <r>
    <s v="Standard Class"/>
    <x v="0"/>
    <s v="United States"/>
    <s v="Jackson"/>
    <x v="12"/>
    <n v="49201"/>
    <x v="2"/>
    <x v="1"/>
    <x v="9"/>
    <n v="61.929000000000002"/>
    <n v="1"/>
    <n v="0.1"/>
    <n v="23.395399999999999"/>
  </r>
  <r>
    <s v="Standard Class"/>
    <x v="0"/>
    <s v="United States"/>
    <s v="New York City"/>
    <x v="15"/>
    <n v="10011"/>
    <x v="3"/>
    <x v="1"/>
    <x v="12"/>
    <n v="16.52"/>
    <n v="4"/>
    <n v="0"/>
    <n v="7.5991999999999997"/>
  </r>
  <r>
    <s v="Standard Class"/>
    <x v="0"/>
    <s v="United States"/>
    <s v="New York City"/>
    <x v="15"/>
    <n v="10011"/>
    <x v="3"/>
    <x v="1"/>
    <x v="10"/>
    <n v="60.12"/>
    <n v="9"/>
    <n v="0"/>
    <n v="28.857600000000001"/>
  </r>
  <r>
    <s v="Standard Class"/>
    <x v="0"/>
    <s v="United States"/>
    <s v="New York City"/>
    <x v="15"/>
    <n v="10011"/>
    <x v="3"/>
    <x v="1"/>
    <x v="8"/>
    <n v="49.536000000000001"/>
    <n v="3"/>
    <n v="0.2"/>
    <n v="17.337599999999998"/>
  </r>
  <r>
    <s v="Same Day"/>
    <x v="0"/>
    <s v="United States"/>
    <s v="Rock Hill"/>
    <x v="20"/>
    <n v="29730"/>
    <x v="0"/>
    <x v="1"/>
    <x v="13"/>
    <n v="11.85"/>
    <n v="3"/>
    <n v="0"/>
    <n v="3.7919999999999998"/>
  </r>
  <r>
    <s v="Second Class"/>
    <x v="0"/>
    <s v="United States"/>
    <s v="Columbus"/>
    <x v="32"/>
    <n v="31907"/>
    <x v="0"/>
    <x v="1"/>
    <x v="4"/>
    <n v="118.25"/>
    <n v="5"/>
    <n v="0"/>
    <n v="34.292499999999997"/>
  </r>
  <r>
    <s v="Second Class"/>
    <x v="0"/>
    <s v="United States"/>
    <s v="Columbus"/>
    <x v="32"/>
    <n v="31907"/>
    <x v="0"/>
    <x v="0"/>
    <x v="1"/>
    <n v="368.97"/>
    <n v="3"/>
    <n v="0"/>
    <n v="81.173400000000001"/>
  </r>
  <r>
    <s v="Second Class"/>
    <x v="1"/>
    <s v="United States"/>
    <s v="Inglewood"/>
    <x v="1"/>
    <n v="90301"/>
    <x v="1"/>
    <x v="0"/>
    <x v="5"/>
    <n v="198.46"/>
    <n v="2"/>
    <n v="0"/>
    <n v="99.23"/>
  </r>
  <r>
    <s v="Second Class"/>
    <x v="1"/>
    <s v="United States"/>
    <s v="Inglewood"/>
    <x v="1"/>
    <n v="90301"/>
    <x v="1"/>
    <x v="1"/>
    <x v="9"/>
    <n v="321.92"/>
    <n v="4"/>
    <n v="0"/>
    <n v="96.575999999999993"/>
  </r>
  <r>
    <s v="Second Class"/>
    <x v="1"/>
    <s v="United States"/>
    <s v="Inglewood"/>
    <x v="1"/>
    <n v="90301"/>
    <x v="1"/>
    <x v="2"/>
    <x v="16"/>
    <n v="879.98400000000004"/>
    <n v="2"/>
    <n v="0.2"/>
    <n v="329.99400000000003"/>
  </r>
  <r>
    <s v="Second Class"/>
    <x v="1"/>
    <s v="United States"/>
    <s v="Inglewood"/>
    <x v="1"/>
    <n v="90301"/>
    <x v="1"/>
    <x v="1"/>
    <x v="14"/>
    <n v="28.4"/>
    <n v="5"/>
    <n v="0"/>
    <n v="8.2360000000000007"/>
  </r>
  <r>
    <s v="Second Class"/>
    <x v="1"/>
    <s v="United States"/>
    <s v="Inglewood"/>
    <x v="1"/>
    <n v="90301"/>
    <x v="1"/>
    <x v="0"/>
    <x v="1"/>
    <n v="230.28"/>
    <n v="3"/>
    <n v="0.2"/>
    <n v="23.027999999999999"/>
  </r>
  <r>
    <s v="Second Class"/>
    <x v="1"/>
    <s v="United States"/>
    <s v="Inglewood"/>
    <x v="1"/>
    <n v="90301"/>
    <x v="1"/>
    <x v="1"/>
    <x v="10"/>
    <n v="116.28"/>
    <n v="3"/>
    <n v="0"/>
    <n v="56.977200000000003"/>
  </r>
  <r>
    <s v="Second Class"/>
    <x v="1"/>
    <s v="United States"/>
    <s v="Inglewood"/>
    <x v="1"/>
    <n v="90301"/>
    <x v="1"/>
    <x v="1"/>
    <x v="8"/>
    <n v="841.56799999999998"/>
    <n v="2"/>
    <n v="0.2"/>
    <n v="294.54880000000003"/>
  </r>
  <r>
    <s v="Second Class"/>
    <x v="1"/>
    <s v="United States"/>
    <s v="Inglewood"/>
    <x v="1"/>
    <n v="90301"/>
    <x v="1"/>
    <x v="1"/>
    <x v="4"/>
    <n v="354.9"/>
    <n v="5"/>
    <n v="0"/>
    <n v="17.745000000000001"/>
  </r>
  <r>
    <s v="First Class"/>
    <x v="1"/>
    <s v="United States"/>
    <s v="Odessa"/>
    <x v="5"/>
    <n v="79762"/>
    <x v="2"/>
    <x v="1"/>
    <x v="10"/>
    <n v="42.783999999999999"/>
    <n v="7"/>
    <n v="0.2"/>
    <n v="15.5092"/>
  </r>
  <r>
    <s v="First Class"/>
    <x v="1"/>
    <s v="United States"/>
    <s v="Odessa"/>
    <x v="5"/>
    <n v="79762"/>
    <x v="2"/>
    <x v="0"/>
    <x v="1"/>
    <n v="563.42999999999995"/>
    <n v="5"/>
    <n v="0.3"/>
    <n v="-56.343000000000004"/>
  </r>
  <r>
    <s v="Standard Class"/>
    <x v="0"/>
    <s v="United States"/>
    <s v="Newark"/>
    <x v="24"/>
    <n v="43055"/>
    <x v="3"/>
    <x v="1"/>
    <x v="6"/>
    <n v="111.104"/>
    <n v="7"/>
    <n v="0.2"/>
    <n v="8.3328000000000007"/>
  </r>
  <r>
    <s v="Standard Class"/>
    <x v="1"/>
    <s v="United States"/>
    <s v="Los Angeles"/>
    <x v="1"/>
    <n v="90049"/>
    <x v="1"/>
    <x v="1"/>
    <x v="6"/>
    <n v="11.68"/>
    <n v="2"/>
    <n v="0"/>
    <n v="5.4896000000000003"/>
  </r>
  <r>
    <s v="Standard Class"/>
    <x v="1"/>
    <s v="United States"/>
    <s v="Los Angeles"/>
    <x v="1"/>
    <n v="90049"/>
    <x v="1"/>
    <x v="1"/>
    <x v="14"/>
    <n v="16.899999999999999"/>
    <n v="2"/>
    <n v="0"/>
    <n v="5.07"/>
  </r>
  <r>
    <s v="Standard Class"/>
    <x v="1"/>
    <s v="United States"/>
    <s v="Los Angeles"/>
    <x v="1"/>
    <n v="90049"/>
    <x v="1"/>
    <x v="0"/>
    <x v="5"/>
    <n v="24.4"/>
    <n v="2"/>
    <n v="0"/>
    <n v="10.247999999999999"/>
  </r>
  <r>
    <s v="Standard Class"/>
    <x v="0"/>
    <s v="United States"/>
    <s v="Everett"/>
    <x v="31"/>
    <n v="2149"/>
    <x v="3"/>
    <x v="1"/>
    <x v="10"/>
    <n v="87.6"/>
    <n v="5"/>
    <n v="0"/>
    <n v="42.048000000000002"/>
  </r>
  <r>
    <s v="Second Class"/>
    <x v="1"/>
    <s v="United States"/>
    <s v="West Allis"/>
    <x v="6"/>
    <n v="53214"/>
    <x v="2"/>
    <x v="0"/>
    <x v="0"/>
    <n v="241.96"/>
    <n v="2"/>
    <n v="0"/>
    <n v="24.196000000000002"/>
  </r>
  <r>
    <s v="Second Class"/>
    <x v="1"/>
    <s v="United States"/>
    <s v="West Allis"/>
    <x v="6"/>
    <n v="53214"/>
    <x v="2"/>
    <x v="1"/>
    <x v="8"/>
    <n v="8.52"/>
    <n v="3"/>
    <n v="0"/>
    <n v="4.1748000000000003"/>
  </r>
  <r>
    <s v="Standard Class"/>
    <x v="0"/>
    <s v="United States"/>
    <s v="Chicago"/>
    <x v="10"/>
    <n v="60623"/>
    <x v="2"/>
    <x v="1"/>
    <x v="8"/>
    <n v="1.788"/>
    <n v="3"/>
    <n v="0.8"/>
    <n v="-3.0396000000000001"/>
  </r>
  <r>
    <s v="Standard Class"/>
    <x v="1"/>
    <s v="United States"/>
    <s v="Houston"/>
    <x v="5"/>
    <n v="77036"/>
    <x v="2"/>
    <x v="0"/>
    <x v="3"/>
    <n v="99.372"/>
    <n v="2"/>
    <n v="0.3"/>
    <n v="-1.4196"/>
  </r>
  <r>
    <s v="Standard Class"/>
    <x v="1"/>
    <s v="United States"/>
    <s v="Houston"/>
    <x v="5"/>
    <n v="77036"/>
    <x v="2"/>
    <x v="1"/>
    <x v="6"/>
    <n v="1.3440000000000001"/>
    <n v="1"/>
    <n v="0.2"/>
    <n v="0.504"/>
  </r>
  <r>
    <s v="Second Class"/>
    <x v="2"/>
    <s v="United States"/>
    <s v="Houston"/>
    <x v="5"/>
    <n v="77036"/>
    <x v="2"/>
    <x v="2"/>
    <x v="7"/>
    <n v="119.96"/>
    <n v="5"/>
    <n v="0.2"/>
    <n v="11.996"/>
  </r>
  <r>
    <s v="Second Class"/>
    <x v="1"/>
    <s v="United States"/>
    <s v="Hialeah"/>
    <x v="2"/>
    <n v="33012"/>
    <x v="0"/>
    <x v="0"/>
    <x v="1"/>
    <n v="1013.832"/>
    <n v="9"/>
    <n v="0.2"/>
    <n v="101.3832"/>
  </r>
  <r>
    <s v="Second Class"/>
    <x v="1"/>
    <s v="United States"/>
    <s v="Hialeah"/>
    <x v="2"/>
    <n v="33012"/>
    <x v="0"/>
    <x v="1"/>
    <x v="13"/>
    <n v="1.984"/>
    <n v="2"/>
    <n v="0.2"/>
    <n v="0.66959999999999997"/>
  </r>
  <r>
    <s v="Standard Class"/>
    <x v="0"/>
    <s v="United States"/>
    <s v="San Francisco"/>
    <x v="1"/>
    <n v="94122"/>
    <x v="1"/>
    <x v="0"/>
    <x v="3"/>
    <n v="2003.52"/>
    <n v="6"/>
    <n v="0.2"/>
    <n v="-325.572"/>
  </r>
  <r>
    <s v="Standard Class"/>
    <x v="1"/>
    <s v="United States"/>
    <s v="Philadelphia"/>
    <x v="9"/>
    <n v="19140"/>
    <x v="3"/>
    <x v="1"/>
    <x v="4"/>
    <n v="82.367999999999995"/>
    <n v="2"/>
    <n v="0.2"/>
    <n v="-19.5624"/>
  </r>
  <r>
    <s v="Second Class"/>
    <x v="0"/>
    <s v="United States"/>
    <s v="Columbia"/>
    <x v="20"/>
    <n v="29203"/>
    <x v="0"/>
    <x v="2"/>
    <x v="11"/>
    <n v="62.91"/>
    <n v="3"/>
    <n v="0"/>
    <n v="22.647600000000001"/>
  </r>
  <r>
    <s v="Second Class"/>
    <x v="0"/>
    <s v="United States"/>
    <s v="Miami"/>
    <x v="2"/>
    <n v="33180"/>
    <x v="0"/>
    <x v="1"/>
    <x v="13"/>
    <n v="6.9119999999999999"/>
    <n v="3"/>
    <n v="0.2"/>
    <n v="2.3328000000000002"/>
  </r>
  <r>
    <s v="Second Class"/>
    <x v="0"/>
    <s v="United States"/>
    <s v="Miami"/>
    <x v="2"/>
    <n v="33180"/>
    <x v="0"/>
    <x v="2"/>
    <x v="11"/>
    <n v="383.976"/>
    <n v="3"/>
    <n v="0.2"/>
    <n v="81.594899999999996"/>
  </r>
  <r>
    <s v="Second Class"/>
    <x v="0"/>
    <s v="United States"/>
    <s v="Miami"/>
    <x v="2"/>
    <n v="33180"/>
    <x v="0"/>
    <x v="1"/>
    <x v="10"/>
    <n v="10.368"/>
    <n v="2"/>
    <n v="0.2"/>
    <n v="3.6288"/>
  </r>
  <r>
    <s v="Second Class"/>
    <x v="0"/>
    <s v="United States"/>
    <s v="Miami"/>
    <x v="2"/>
    <n v="33180"/>
    <x v="0"/>
    <x v="2"/>
    <x v="11"/>
    <n v="335.94400000000002"/>
    <n v="7"/>
    <n v="0.2"/>
    <n v="41.993000000000002"/>
  </r>
  <r>
    <s v="Standard Class"/>
    <x v="2"/>
    <s v="United States"/>
    <s v="Chula Vista"/>
    <x v="1"/>
    <n v="91911"/>
    <x v="1"/>
    <x v="0"/>
    <x v="5"/>
    <n v="665.88"/>
    <n v="6"/>
    <n v="0"/>
    <n v="106.5408"/>
  </r>
  <r>
    <s v="Second Class"/>
    <x v="2"/>
    <s v="United States"/>
    <s v="Miami"/>
    <x v="2"/>
    <n v="33180"/>
    <x v="0"/>
    <x v="2"/>
    <x v="7"/>
    <n v="71.975999999999999"/>
    <n v="3"/>
    <n v="0.2"/>
    <n v="8.9969999999999999"/>
  </r>
  <r>
    <s v="Standard Class"/>
    <x v="0"/>
    <s v="United States"/>
    <s v="New York City"/>
    <x v="15"/>
    <n v="10035"/>
    <x v="3"/>
    <x v="1"/>
    <x v="10"/>
    <n v="37.94"/>
    <n v="2"/>
    <n v="0"/>
    <n v="18.211200000000002"/>
  </r>
  <r>
    <s v="Standard Class"/>
    <x v="2"/>
    <s v="United States"/>
    <s v="Manhattan"/>
    <x v="41"/>
    <n v="66502"/>
    <x v="2"/>
    <x v="2"/>
    <x v="7"/>
    <n v="273.95999999999998"/>
    <n v="2"/>
    <n v="0"/>
    <n v="10.958399999999999"/>
  </r>
  <r>
    <s v="Second Class"/>
    <x v="0"/>
    <s v="United States"/>
    <s v="Philadelphia"/>
    <x v="9"/>
    <n v="19120"/>
    <x v="3"/>
    <x v="2"/>
    <x v="7"/>
    <n v="269.98200000000003"/>
    <n v="3"/>
    <n v="0.4"/>
    <n v="40.497300000000003"/>
  </r>
  <r>
    <s v="Second Class"/>
    <x v="0"/>
    <s v="United States"/>
    <s v="Memphis"/>
    <x v="18"/>
    <n v="38109"/>
    <x v="0"/>
    <x v="1"/>
    <x v="10"/>
    <n v="8.9039999999999999"/>
    <n v="3"/>
    <n v="0.2"/>
    <n v="3.339"/>
  </r>
  <r>
    <s v="Second Class"/>
    <x v="0"/>
    <s v="United States"/>
    <s v="Memphis"/>
    <x v="18"/>
    <n v="38109"/>
    <x v="0"/>
    <x v="1"/>
    <x v="4"/>
    <n v="720.06399999999996"/>
    <n v="4"/>
    <n v="0.2"/>
    <n v="-63.005600000000001"/>
  </r>
  <r>
    <s v="Standard Class"/>
    <x v="2"/>
    <s v="United States"/>
    <s v="Fort Lauderdale"/>
    <x v="2"/>
    <n v="33311"/>
    <x v="0"/>
    <x v="2"/>
    <x v="11"/>
    <n v="41.423999999999999"/>
    <n v="2"/>
    <n v="0.2"/>
    <n v="8.2848000000000006"/>
  </r>
  <r>
    <s v="Standard Class"/>
    <x v="2"/>
    <s v="United States"/>
    <s v="Columbus"/>
    <x v="24"/>
    <n v="43229"/>
    <x v="3"/>
    <x v="1"/>
    <x v="8"/>
    <n v="3.1320000000000001"/>
    <n v="2"/>
    <n v="0.7"/>
    <n v="-2.61"/>
  </r>
  <r>
    <s v="Standard Class"/>
    <x v="1"/>
    <s v="United States"/>
    <s v="Los Angeles"/>
    <x v="1"/>
    <n v="90045"/>
    <x v="1"/>
    <x v="1"/>
    <x v="4"/>
    <n v="1085.42"/>
    <n v="7"/>
    <n v="0"/>
    <n v="282.20920000000001"/>
  </r>
  <r>
    <s v="Standard Class"/>
    <x v="0"/>
    <s v="United States"/>
    <s v="Houston"/>
    <x v="5"/>
    <n v="77041"/>
    <x v="2"/>
    <x v="1"/>
    <x v="6"/>
    <n v="3.9119999999999999"/>
    <n v="1"/>
    <n v="0.2"/>
    <n v="1.0268999999999999"/>
  </r>
  <r>
    <s v="Standard Class"/>
    <x v="0"/>
    <s v="United States"/>
    <s v="Houston"/>
    <x v="5"/>
    <n v="77041"/>
    <x v="2"/>
    <x v="1"/>
    <x v="6"/>
    <n v="62.375999999999998"/>
    <n v="3"/>
    <n v="0.2"/>
    <n v="7.0172999999999996"/>
  </r>
  <r>
    <s v="Standard Class"/>
    <x v="2"/>
    <s v="United States"/>
    <s v="Omaha"/>
    <x v="8"/>
    <n v="68104"/>
    <x v="2"/>
    <x v="1"/>
    <x v="13"/>
    <n v="29.05"/>
    <n v="5"/>
    <n v="0"/>
    <n v="9.0054999999999996"/>
  </r>
  <r>
    <s v="Standard Class"/>
    <x v="2"/>
    <s v="United States"/>
    <s v="Los Angeles"/>
    <x v="1"/>
    <n v="90004"/>
    <x v="1"/>
    <x v="1"/>
    <x v="8"/>
    <n v="180.96"/>
    <n v="6"/>
    <n v="0.2"/>
    <n v="67.86"/>
  </r>
  <r>
    <s v="First Class"/>
    <x v="1"/>
    <s v="United States"/>
    <s v="Altoona"/>
    <x v="9"/>
    <n v="16602"/>
    <x v="3"/>
    <x v="1"/>
    <x v="8"/>
    <n v="4.4189999999999996"/>
    <n v="3"/>
    <n v="0.7"/>
    <n v="-3.3879000000000001"/>
  </r>
  <r>
    <s v="First Class"/>
    <x v="1"/>
    <s v="United States"/>
    <s v="Altoona"/>
    <x v="9"/>
    <n v="16602"/>
    <x v="3"/>
    <x v="1"/>
    <x v="6"/>
    <n v="16.032"/>
    <n v="6"/>
    <n v="0.2"/>
    <n v="2.2044000000000001"/>
  </r>
  <r>
    <s v="Standard Class"/>
    <x v="0"/>
    <s v="United States"/>
    <s v="New York City"/>
    <x v="15"/>
    <n v="10024"/>
    <x v="3"/>
    <x v="1"/>
    <x v="6"/>
    <n v="29.79"/>
    <n v="3"/>
    <n v="0"/>
    <n v="12.511799999999999"/>
  </r>
  <r>
    <s v="Standard Class"/>
    <x v="0"/>
    <s v="United States"/>
    <s v="San Diego"/>
    <x v="1"/>
    <n v="92037"/>
    <x v="1"/>
    <x v="1"/>
    <x v="4"/>
    <n v="57.23"/>
    <n v="1"/>
    <n v="0"/>
    <n v="14.307499999999999"/>
  </r>
  <r>
    <s v="Standard Class"/>
    <x v="0"/>
    <s v="United States"/>
    <s v="San Diego"/>
    <x v="1"/>
    <n v="92037"/>
    <x v="1"/>
    <x v="0"/>
    <x v="3"/>
    <n v="333"/>
    <n v="3"/>
    <n v="0.2"/>
    <n v="-16.649999999999999"/>
  </r>
  <r>
    <s v="Standard Class"/>
    <x v="0"/>
    <s v="United States"/>
    <s v="San Diego"/>
    <x v="1"/>
    <n v="92037"/>
    <x v="1"/>
    <x v="1"/>
    <x v="6"/>
    <n v="36.44"/>
    <n v="4"/>
    <n v="0"/>
    <n v="12.0252"/>
  </r>
  <r>
    <s v="First Class"/>
    <x v="0"/>
    <s v="United States"/>
    <s v="Miami"/>
    <x v="2"/>
    <n v="33178"/>
    <x v="0"/>
    <x v="1"/>
    <x v="10"/>
    <n v="251.64"/>
    <n v="3"/>
    <n v="0.2"/>
    <n v="88.073999999999998"/>
  </r>
  <r>
    <s v="First Class"/>
    <x v="1"/>
    <s v="United States"/>
    <s v="Greensboro"/>
    <x v="3"/>
    <n v="27405"/>
    <x v="0"/>
    <x v="0"/>
    <x v="3"/>
    <n v="523.76400000000001"/>
    <n v="3"/>
    <n v="0.4"/>
    <n v="-192.04679999999999"/>
  </r>
  <r>
    <s v="First Class"/>
    <x v="1"/>
    <s v="United States"/>
    <s v="Greensboro"/>
    <x v="3"/>
    <n v="27405"/>
    <x v="0"/>
    <x v="2"/>
    <x v="7"/>
    <n v="1359.96"/>
    <n v="5"/>
    <n v="0.2"/>
    <n v="118.9965"/>
  </r>
  <r>
    <s v="Standard Class"/>
    <x v="0"/>
    <s v="United States"/>
    <s v="Jacksonville"/>
    <x v="3"/>
    <n v="28540"/>
    <x v="0"/>
    <x v="0"/>
    <x v="1"/>
    <n v="102.592"/>
    <n v="1"/>
    <n v="0.2"/>
    <n v="10.2592"/>
  </r>
  <r>
    <s v="Standard Class"/>
    <x v="0"/>
    <s v="United States"/>
    <s v="Jacksonville"/>
    <x v="3"/>
    <n v="28540"/>
    <x v="0"/>
    <x v="2"/>
    <x v="11"/>
    <n v="22.704000000000001"/>
    <n v="1"/>
    <n v="0.2"/>
    <n v="5.9598000000000004"/>
  </r>
  <r>
    <s v="Standard Class"/>
    <x v="0"/>
    <s v="United States"/>
    <s v="Jacksonville"/>
    <x v="3"/>
    <n v="28540"/>
    <x v="0"/>
    <x v="1"/>
    <x v="10"/>
    <n v="93.024000000000001"/>
    <n v="3"/>
    <n v="0.2"/>
    <n v="33.721200000000003"/>
  </r>
  <r>
    <s v="Standard Class"/>
    <x v="0"/>
    <s v="United States"/>
    <s v="Jacksonville"/>
    <x v="3"/>
    <n v="28540"/>
    <x v="0"/>
    <x v="1"/>
    <x v="14"/>
    <n v="12.768000000000001"/>
    <n v="2"/>
    <n v="0.2"/>
    <n v="1.4363999999999999"/>
  </r>
  <r>
    <s v="Standard Class"/>
    <x v="0"/>
    <s v="United States"/>
    <s v="Jacksonville"/>
    <x v="3"/>
    <n v="28540"/>
    <x v="0"/>
    <x v="1"/>
    <x v="12"/>
    <n v="35.008000000000003"/>
    <n v="4"/>
    <n v="0.2"/>
    <n v="13.128"/>
  </r>
  <r>
    <s v="Standard Class"/>
    <x v="0"/>
    <s v="United States"/>
    <s v="Jacksonville"/>
    <x v="3"/>
    <n v="28540"/>
    <x v="0"/>
    <x v="1"/>
    <x v="10"/>
    <n v="39.152000000000001"/>
    <n v="1"/>
    <n v="0.2"/>
    <n v="14.682"/>
  </r>
  <r>
    <s v="Standard Class"/>
    <x v="1"/>
    <s v="United States"/>
    <s v="Plantation"/>
    <x v="2"/>
    <n v="33317"/>
    <x v="0"/>
    <x v="1"/>
    <x v="6"/>
    <n v="11.76"/>
    <n v="5"/>
    <n v="0.2"/>
    <n v="1.323"/>
  </r>
  <r>
    <s v="Standard Class"/>
    <x v="1"/>
    <s v="United States"/>
    <s v="Plantation"/>
    <x v="2"/>
    <n v="33317"/>
    <x v="0"/>
    <x v="1"/>
    <x v="8"/>
    <n v="5.2380000000000004"/>
    <n v="2"/>
    <n v="0.7"/>
    <n v="-4.0157999999999996"/>
  </r>
  <r>
    <s v="Standard Class"/>
    <x v="1"/>
    <s v="United States"/>
    <s v="Plantation"/>
    <x v="2"/>
    <n v="33317"/>
    <x v="0"/>
    <x v="1"/>
    <x v="8"/>
    <n v="4.6619999999999999"/>
    <n v="3"/>
    <n v="0.7"/>
    <n v="-3.7296"/>
  </r>
  <r>
    <s v="Standard Class"/>
    <x v="1"/>
    <s v="United States"/>
    <s v="Plantation"/>
    <x v="2"/>
    <n v="33317"/>
    <x v="0"/>
    <x v="0"/>
    <x v="1"/>
    <n v="523.91999999999996"/>
    <n v="5"/>
    <n v="0.2"/>
    <n v="-72.039000000000001"/>
  </r>
  <r>
    <s v="Standard Class"/>
    <x v="1"/>
    <s v="United States"/>
    <s v="Plantation"/>
    <x v="2"/>
    <n v="33317"/>
    <x v="0"/>
    <x v="2"/>
    <x v="7"/>
    <n v="100.792"/>
    <n v="1"/>
    <n v="0.2"/>
    <n v="10.0792"/>
  </r>
  <r>
    <s v="Standard Class"/>
    <x v="1"/>
    <s v="United States"/>
    <s v="Plantation"/>
    <x v="2"/>
    <n v="33317"/>
    <x v="0"/>
    <x v="0"/>
    <x v="1"/>
    <n v="146.136"/>
    <n v="3"/>
    <n v="0.2"/>
    <n v="16.440300000000001"/>
  </r>
  <r>
    <s v="Same Day"/>
    <x v="0"/>
    <s v="United States"/>
    <s v="Milwaukee"/>
    <x v="6"/>
    <n v="53209"/>
    <x v="2"/>
    <x v="1"/>
    <x v="2"/>
    <n v="25.06"/>
    <n v="2"/>
    <n v="0"/>
    <n v="11.7782"/>
  </r>
  <r>
    <s v="Standard Class"/>
    <x v="0"/>
    <s v="United States"/>
    <s v="Quincy"/>
    <x v="10"/>
    <n v="62301"/>
    <x v="2"/>
    <x v="1"/>
    <x v="2"/>
    <n v="19.824000000000002"/>
    <n v="6"/>
    <n v="0.2"/>
    <n v="6.4428000000000001"/>
  </r>
  <r>
    <s v="Same Day"/>
    <x v="0"/>
    <s v="United States"/>
    <s v="Jacksonville"/>
    <x v="2"/>
    <n v="32216"/>
    <x v="0"/>
    <x v="2"/>
    <x v="7"/>
    <n v="823.96"/>
    <n v="5"/>
    <n v="0.2"/>
    <n v="51.497500000000002"/>
  </r>
  <r>
    <s v="Same Day"/>
    <x v="0"/>
    <s v="United States"/>
    <s v="Jacksonville"/>
    <x v="2"/>
    <n v="32216"/>
    <x v="0"/>
    <x v="1"/>
    <x v="10"/>
    <n v="15.984"/>
    <n v="2"/>
    <n v="0.2"/>
    <n v="4.9950000000000001"/>
  </r>
  <r>
    <s v="Standard Class"/>
    <x v="0"/>
    <s v="United States"/>
    <s v="Mobile"/>
    <x v="19"/>
    <n v="36608"/>
    <x v="0"/>
    <x v="0"/>
    <x v="3"/>
    <n v="801.96"/>
    <n v="2"/>
    <n v="0"/>
    <n v="200.49"/>
  </r>
  <r>
    <s v="Standard Class"/>
    <x v="0"/>
    <s v="United States"/>
    <s v="Mobile"/>
    <x v="19"/>
    <n v="36608"/>
    <x v="0"/>
    <x v="2"/>
    <x v="7"/>
    <n v="59.97"/>
    <n v="3"/>
    <n v="0"/>
    <n v="0"/>
  </r>
  <r>
    <s v="Standard Class"/>
    <x v="0"/>
    <s v="United States"/>
    <s v="Mobile"/>
    <x v="19"/>
    <n v="36608"/>
    <x v="0"/>
    <x v="0"/>
    <x v="1"/>
    <n v="1056.8599999999999"/>
    <n v="7"/>
    <n v="0"/>
    <n v="306.48939999999999"/>
  </r>
  <r>
    <s v="Standard Class"/>
    <x v="0"/>
    <s v="United States"/>
    <s v="New York City"/>
    <x v="15"/>
    <n v="10024"/>
    <x v="3"/>
    <x v="1"/>
    <x v="8"/>
    <n v="12.816000000000001"/>
    <n v="3"/>
    <n v="0.2"/>
    <n v="4.3254000000000001"/>
  </r>
  <r>
    <s v="Standard Class"/>
    <x v="0"/>
    <s v="United States"/>
    <s v="New York City"/>
    <x v="15"/>
    <n v="10024"/>
    <x v="3"/>
    <x v="0"/>
    <x v="0"/>
    <n v="314.35199999999998"/>
    <n v="3"/>
    <n v="0.2"/>
    <n v="-15.717599999999999"/>
  </r>
  <r>
    <s v="Standard Class"/>
    <x v="0"/>
    <s v="United States"/>
    <s v="New York City"/>
    <x v="15"/>
    <n v="10024"/>
    <x v="3"/>
    <x v="1"/>
    <x v="10"/>
    <n v="18.98"/>
    <n v="2"/>
    <n v="0"/>
    <n v="8.9206000000000003"/>
  </r>
  <r>
    <s v="Standard Class"/>
    <x v="0"/>
    <s v="United States"/>
    <s v="New York City"/>
    <x v="15"/>
    <n v="10024"/>
    <x v="3"/>
    <x v="1"/>
    <x v="8"/>
    <n v="18.239999999999998"/>
    <n v="6"/>
    <n v="0.2"/>
    <n v="6.1559999999999997"/>
  </r>
  <r>
    <s v="Standard Class"/>
    <x v="0"/>
    <s v="United States"/>
    <s v="New York City"/>
    <x v="15"/>
    <n v="10011"/>
    <x v="3"/>
    <x v="1"/>
    <x v="4"/>
    <n v="991.2"/>
    <n v="6"/>
    <n v="0"/>
    <n v="257.71199999999999"/>
  </r>
  <r>
    <s v="Standard Class"/>
    <x v="0"/>
    <s v="United States"/>
    <s v="New York City"/>
    <x v="15"/>
    <n v="10011"/>
    <x v="3"/>
    <x v="2"/>
    <x v="16"/>
    <n v="879.98400000000004"/>
    <n v="2"/>
    <n v="0.2"/>
    <n v="329.99400000000003"/>
  </r>
  <r>
    <s v="Standard Class"/>
    <x v="0"/>
    <s v="United States"/>
    <s v="New York City"/>
    <x v="15"/>
    <n v="10011"/>
    <x v="3"/>
    <x v="1"/>
    <x v="8"/>
    <n v="12.96"/>
    <n v="9"/>
    <n v="0.2"/>
    <n v="4.5359999999999996"/>
  </r>
  <r>
    <s v="Standard Class"/>
    <x v="1"/>
    <s v="United States"/>
    <s v="Dallas"/>
    <x v="5"/>
    <n v="75217"/>
    <x v="2"/>
    <x v="1"/>
    <x v="4"/>
    <n v="107.44"/>
    <n v="10"/>
    <n v="0.2"/>
    <n v="10.744"/>
  </r>
  <r>
    <s v="Standard Class"/>
    <x v="1"/>
    <s v="United States"/>
    <s v="Detroit"/>
    <x v="12"/>
    <n v="48234"/>
    <x v="2"/>
    <x v="0"/>
    <x v="1"/>
    <n v="1458.65"/>
    <n v="5"/>
    <n v="0"/>
    <n v="423.00850000000003"/>
  </r>
  <r>
    <s v="Standard Class"/>
    <x v="1"/>
    <s v="United States"/>
    <s v="Detroit"/>
    <x v="12"/>
    <n v="48234"/>
    <x v="2"/>
    <x v="0"/>
    <x v="1"/>
    <n v="26.64"/>
    <n v="1"/>
    <n v="0"/>
    <n v="7.4592000000000001"/>
  </r>
  <r>
    <s v="Standard Class"/>
    <x v="1"/>
    <s v="United States"/>
    <s v="Detroit"/>
    <x v="12"/>
    <n v="48234"/>
    <x v="2"/>
    <x v="0"/>
    <x v="1"/>
    <n v="476.8"/>
    <n v="2"/>
    <n v="0"/>
    <n v="119.2"/>
  </r>
  <r>
    <s v="Standard Class"/>
    <x v="1"/>
    <s v="United States"/>
    <s v="Detroit"/>
    <x v="12"/>
    <n v="48234"/>
    <x v="2"/>
    <x v="1"/>
    <x v="9"/>
    <n v="87.444000000000003"/>
    <n v="2"/>
    <n v="0.1"/>
    <n v="18.4604"/>
  </r>
  <r>
    <s v="Standard Class"/>
    <x v="0"/>
    <s v="United States"/>
    <s v="Dover"/>
    <x v="13"/>
    <n v="19901"/>
    <x v="3"/>
    <x v="0"/>
    <x v="5"/>
    <n v="76.14"/>
    <n v="3"/>
    <n v="0"/>
    <n v="26.649000000000001"/>
  </r>
  <r>
    <s v="Standard Class"/>
    <x v="0"/>
    <s v="United States"/>
    <s v="Dover"/>
    <x v="13"/>
    <n v="19901"/>
    <x v="3"/>
    <x v="1"/>
    <x v="8"/>
    <n v="19.96"/>
    <n v="2"/>
    <n v="0"/>
    <n v="9.3811999999999998"/>
  </r>
  <r>
    <s v="Same Day"/>
    <x v="1"/>
    <s v="United States"/>
    <s v="Columbus"/>
    <x v="24"/>
    <n v="43229"/>
    <x v="3"/>
    <x v="2"/>
    <x v="7"/>
    <n v="1049.97"/>
    <n v="5"/>
    <n v="0.4"/>
    <n v="-209.994"/>
  </r>
  <r>
    <s v="Same Day"/>
    <x v="1"/>
    <s v="United States"/>
    <s v="Columbus"/>
    <x v="24"/>
    <n v="43229"/>
    <x v="3"/>
    <x v="0"/>
    <x v="1"/>
    <n v="611.05799999999999"/>
    <n v="3"/>
    <n v="0.3"/>
    <n v="-34.9176"/>
  </r>
  <r>
    <s v="Standard Class"/>
    <x v="1"/>
    <s v="United States"/>
    <s v="Glendale"/>
    <x v="16"/>
    <n v="85301"/>
    <x v="1"/>
    <x v="1"/>
    <x v="13"/>
    <n v="2.3679999999999999"/>
    <n v="2"/>
    <n v="0.2"/>
    <n v="0.82879999999999998"/>
  </r>
  <r>
    <s v="Standard Class"/>
    <x v="1"/>
    <s v="United States"/>
    <s v="Glendale"/>
    <x v="16"/>
    <n v="85301"/>
    <x v="1"/>
    <x v="1"/>
    <x v="10"/>
    <n v="19.007999999999999"/>
    <n v="3"/>
    <n v="0.2"/>
    <n v="6.8903999999999996"/>
  </r>
  <r>
    <s v="Standard Class"/>
    <x v="0"/>
    <s v="United States"/>
    <s v="North Las Vegas"/>
    <x v="33"/>
    <n v="89031"/>
    <x v="1"/>
    <x v="2"/>
    <x v="7"/>
    <n v="911.98400000000004"/>
    <n v="2"/>
    <n v="0.2"/>
    <n v="113.998"/>
  </r>
  <r>
    <s v="Standard Class"/>
    <x v="0"/>
    <s v="United States"/>
    <s v="North Las Vegas"/>
    <x v="33"/>
    <n v="89031"/>
    <x v="1"/>
    <x v="0"/>
    <x v="1"/>
    <n v="674.35199999999998"/>
    <n v="3"/>
    <n v="0.2"/>
    <n v="-109.5822"/>
  </r>
  <r>
    <s v="Standard Class"/>
    <x v="0"/>
    <s v="United States"/>
    <s v="North Las Vegas"/>
    <x v="33"/>
    <n v="89031"/>
    <x v="1"/>
    <x v="0"/>
    <x v="5"/>
    <n v="134.01"/>
    <n v="9"/>
    <n v="0"/>
    <n v="36.182699999999997"/>
  </r>
  <r>
    <s v="Standard Class"/>
    <x v="0"/>
    <s v="United States"/>
    <s v="North Las Vegas"/>
    <x v="33"/>
    <n v="89031"/>
    <x v="1"/>
    <x v="2"/>
    <x v="11"/>
    <n v="170.97"/>
    <n v="3"/>
    <n v="0"/>
    <n v="70.097700000000003"/>
  </r>
  <r>
    <s v="Standard Class"/>
    <x v="1"/>
    <s v="United States"/>
    <s v="Bristol"/>
    <x v="18"/>
    <n v="37620"/>
    <x v="0"/>
    <x v="0"/>
    <x v="1"/>
    <n v="170.352"/>
    <n v="3"/>
    <n v="0.2"/>
    <n v="10.647"/>
  </r>
  <r>
    <s v="First Class"/>
    <x v="1"/>
    <s v="United States"/>
    <s v="Los Angeles"/>
    <x v="1"/>
    <n v="90049"/>
    <x v="1"/>
    <x v="1"/>
    <x v="8"/>
    <n v="7.1840000000000002"/>
    <n v="2"/>
    <n v="0.2"/>
    <n v="2.2450000000000001"/>
  </r>
  <r>
    <s v="First Class"/>
    <x v="1"/>
    <s v="United States"/>
    <s v="Los Angeles"/>
    <x v="1"/>
    <n v="90049"/>
    <x v="1"/>
    <x v="1"/>
    <x v="14"/>
    <n v="6.28"/>
    <n v="2"/>
    <n v="0"/>
    <n v="6.2799999999999995E-2"/>
  </r>
  <r>
    <s v="First Class"/>
    <x v="1"/>
    <s v="United States"/>
    <s v="Los Angeles"/>
    <x v="1"/>
    <n v="90049"/>
    <x v="1"/>
    <x v="1"/>
    <x v="14"/>
    <n v="480.74"/>
    <n v="2"/>
    <n v="0"/>
    <n v="14.4222"/>
  </r>
  <r>
    <s v="First Class"/>
    <x v="1"/>
    <s v="United States"/>
    <s v="Los Angeles"/>
    <x v="1"/>
    <n v="90049"/>
    <x v="1"/>
    <x v="0"/>
    <x v="0"/>
    <n v="616.99800000000005"/>
    <n v="6"/>
    <n v="0.15"/>
    <n v="-36.293999999999997"/>
  </r>
  <r>
    <s v="First Class"/>
    <x v="1"/>
    <s v="United States"/>
    <s v="Los Angeles"/>
    <x v="1"/>
    <n v="90049"/>
    <x v="1"/>
    <x v="1"/>
    <x v="4"/>
    <n v="141.4"/>
    <n v="5"/>
    <n v="0"/>
    <n v="38.177999999999997"/>
  </r>
  <r>
    <s v="Second Class"/>
    <x v="2"/>
    <s v="United States"/>
    <s v="Canton"/>
    <x v="12"/>
    <n v="48187"/>
    <x v="2"/>
    <x v="1"/>
    <x v="4"/>
    <n v="501.81"/>
    <n v="3"/>
    <n v="0"/>
    <n v="0"/>
  </r>
  <r>
    <s v="First Class"/>
    <x v="0"/>
    <s v="United States"/>
    <s v="Fayetteville"/>
    <x v="36"/>
    <n v="72701"/>
    <x v="0"/>
    <x v="1"/>
    <x v="8"/>
    <n v="691.96"/>
    <n v="4"/>
    <n v="0"/>
    <n v="318.30160000000001"/>
  </r>
  <r>
    <s v="First Class"/>
    <x v="0"/>
    <s v="United States"/>
    <s v="Fayetteville"/>
    <x v="36"/>
    <n v="72701"/>
    <x v="0"/>
    <x v="2"/>
    <x v="11"/>
    <n v="34.950000000000003"/>
    <n v="5"/>
    <n v="0"/>
    <n v="15.378"/>
  </r>
  <r>
    <s v="Standard Class"/>
    <x v="1"/>
    <s v="United States"/>
    <s v="Springfield"/>
    <x v="25"/>
    <n v="65807"/>
    <x v="2"/>
    <x v="1"/>
    <x v="10"/>
    <n v="85.96"/>
    <n v="7"/>
    <n v="0"/>
    <n v="40.401200000000003"/>
  </r>
  <r>
    <s v="Same Day"/>
    <x v="2"/>
    <s v="United States"/>
    <s v="Quincy"/>
    <x v="31"/>
    <n v="2169"/>
    <x v="3"/>
    <x v="0"/>
    <x v="5"/>
    <n v="85.3"/>
    <n v="2"/>
    <n v="0"/>
    <n v="14.500999999999999"/>
  </r>
  <r>
    <s v="First Class"/>
    <x v="0"/>
    <s v="United States"/>
    <s v="Rockford"/>
    <x v="10"/>
    <n v="61107"/>
    <x v="2"/>
    <x v="1"/>
    <x v="8"/>
    <n v="33.567999999999998"/>
    <n v="8"/>
    <n v="0.8"/>
    <n v="-53.708799999999997"/>
  </r>
  <r>
    <s v="Standard Class"/>
    <x v="2"/>
    <s v="United States"/>
    <s v="San Francisco"/>
    <x v="1"/>
    <n v="94122"/>
    <x v="1"/>
    <x v="0"/>
    <x v="5"/>
    <n v="4.95"/>
    <n v="1"/>
    <n v="0"/>
    <n v="2.1779999999999999"/>
  </r>
  <r>
    <s v="Standard Class"/>
    <x v="2"/>
    <s v="United States"/>
    <s v="San Francisco"/>
    <x v="1"/>
    <n v="94122"/>
    <x v="1"/>
    <x v="1"/>
    <x v="4"/>
    <n v="26.4"/>
    <n v="5"/>
    <n v="0"/>
    <n v="0"/>
  </r>
  <r>
    <s v="Second Class"/>
    <x v="0"/>
    <s v="United States"/>
    <s v="San Antonio"/>
    <x v="5"/>
    <n v="78207"/>
    <x v="2"/>
    <x v="1"/>
    <x v="8"/>
    <n v="3.5640000000000001"/>
    <n v="3"/>
    <n v="0.8"/>
    <n v="-6.2370000000000001"/>
  </r>
  <r>
    <s v="Second Class"/>
    <x v="0"/>
    <s v="United States"/>
    <s v="San Antonio"/>
    <x v="5"/>
    <n v="78207"/>
    <x v="2"/>
    <x v="2"/>
    <x v="7"/>
    <n v="823.96"/>
    <n v="5"/>
    <n v="0.2"/>
    <n v="51.497500000000002"/>
  </r>
  <r>
    <s v="Second Class"/>
    <x v="0"/>
    <s v="United States"/>
    <s v="San Antonio"/>
    <x v="5"/>
    <n v="78207"/>
    <x v="2"/>
    <x v="1"/>
    <x v="6"/>
    <n v="10.272"/>
    <n v="3"/>
    <n v="0.2"/>
    <n v="0.89880000000000004"/>
  </r>
  <r>
    <s v="Same Day"/>
    <x v="0"/>
    <s v="United States"/>
    <s v="Thornton"/>
    <x v="22"/>
    <n v="80229"/>
    <x v="1"/>
    <x v="2"/>
    <x v="11"/>
    <n v="447.94400000000002"/>
    <n v="7"/>
    <n v="0.2"/>
    <n v="89.588800000000006"/>
  </r>
  <r>
    <s v="Standard Class"/>
    <x v="2"/>
    <s v="United States"/>
    <s v="Chicago"/>
    <x v="10"/>
    <n v="60653"/>
    <x v="2"/>
    <x v="0"/>
    <x v="3"/>
    <n v="480.96"/>
    <n v="3"/>
    <n v="0.5"/>
    <n v="-269.33760000000001"/>
  </r>
  <r>
    <s v="Standard Class"/>
    <x v="2"/>
    <s v="United States"/>
    <s v="Chicago"/>
    <x v="10"/>
    <n v="60653"/>
    <x v="2"/>
    <x v="2"/>
    <x v="7"/>
    <n v="124.792"/>
    <n v="1"/>
    <n v="0.2"/>
    <n v="10.9193"/>
  </r>
  <r>
    <s v="Standard Class"/>
    <x v="0"/>
    <s v="United States"/>
    <s v="Yonkers"/>
    <x v="15"/>
    <n v="10701"/>
    <x v="3"/>
    <x v="1"/>
    <x v="8"/>
    <n v="40.176000000000002"/>
    <n v="3"/>
    <n v="0.2"/>
    <n v="14.563800000000001"/>
  </r>
  <r>
    <s v="Standard Class"/>
    <x v="0"/>
    <s v="United States"/>
    <s v="Yonkers"/>
    <x v="15"/>
    <n v="10701"/>
    <x v="3"/>
    <x v="1"/>
    <x v="8"/>
    <n v="10.896000000000001"/>
    <n v="3"/>
    <n v="0.2"/>
    <n v="3.9498000000000002"/>
  </r>
  <r>
    <s v="Second Class"/>
    <x v="0"/>
    <s v="United States"/>
    <s v="San Diego"/>
    <x v="1"/>
    <n v="92037"/>
    <x v="1"/>
    <x v="1"/>
    <x v="6"/>
    <n v="10.64"/>
    <n v="4"/>
    <n v="0"/>
    <n v="2.7664"/>
  </r>
  <r>
    <s v="Standard Class"/>
    <x v="0"/>
    <s v="United States"/>
    <s v="Champaign"/>
    <x v="10"/>
    <n v="61821"/>
    <x v="2"/>
    <x v="0"/>
    <x v="5"/>
    <n v="151.96"/>
    <n v="5"/>
    <n v="0.6"/>
    <n v="-182.352"/>
  </r>
  <r>
    <s v="Second Class"/>
    <x v="0"/>
    <s v="United States"/>
    <s v="San Francisco"/>
    <x v="1"/>
    <n v="94122"/>
    <x v="1"/>
    <x v="2"/>
    <x v="11"/>
    <n v="238"/>
    <n v="2"/>
    <n v="0"/>
    <n v="38.08"/>
  </r>
  <r>
    <s v="Second Class"/>
    <x v="0"/>
    <s v="United States"/>
    <s v="Lawrence"/>
    <x v="14"/>
    <n v="46226"/>
    <x v="2"/>
    <x v="2"/>
    <x v="11"/>
    <n v="155.34"/>
    <n v="6"/>
    <n v="0"/>
    <n v="55.922400000000003"/>
  </r>
  <r>
    <s v="Second Class"/>
    <x v="0"/>
    <s v="United States"/>
    <s v="San Diego"/>
    <x v="1"/>
    <n v="92105"/>
    <x v="1"/>
    <x v="2"/>
    <x v="11"/>
    <n v="148.32"/>
    <n v="9"/>
    <n v="0"/>
    <n v="63.7776"/>
  </r>
  <r>
    <s v="Second Class"/>
    <x v="0"/>
    <s v="United States"/>
    <s v="San Diego"/>
    <x v="1"/>
    <n v="92105"/>
    <x v="1"/>
    <x v="0"/>
    <x v="1"/>
    <n v="240.78399999999999"/>
    <n v="1"/>
    <n v="0.2"/>
    <n v="27.088200000000001"/>
  </r>
  <r>
    <s v="Second Class"/>
    <x v="0"/>
    <s v="United States"/>
    <s v="San Diego"/>
    <x v="1"/>
    <n v="92105"/>
    <x v="1"/>
    <x v="0"/>
    <x v="1"/>
    <n v="191.96799999999999"/>
    <n v="7"/>
    <n v="0.2"/>
    <n v="16.7972"/>
  </r>
  <r>
    <s v="Second Class"/>
    <x v="0"/>
    <s v="United States"/>
    <s v="San Diego"/>
    <x v="1"/>
    <n v="92105"/>
    <x v="1"/>
    <x v="1"/>
    <x v="10"/>
    <n v="11.56"/>
    <n v="2"/>
    <n v="0"/>
    <n v="5.6643999999999997"/>
  </r>
  <r>
    <s v="Second Class"/>
    <x v="0"/>
    <s v="United States"/>
    <s v="San Diego"/>
    <x v="1"/>
    <n v="92105"/>
    <x v="1"/>
    <x v="1"/>
    <x v="12"/>
    <n v="11.8"/>
    <n v="4"/>
    <n v="0"/>
    <n v="5.6639999999999997"/>
  </r>
  <r>
    <s v="Second Class"/>
    <x v="0"/>
    <s v="United States"/>
    <s v="San Diego"/>
    <x v="1"/>
    <n v="92105"/>
    <x v="1"/>
    <x v="0"/>
    <x v="1"/>
    <n v="842.35199999999998"/>
    <n v="3"/>
    <n v="0.2"/>
    <n v="42.117600000000003"/>
  </r>
  <r>
    <s v="Second Class"/>
    <x v="0"/>
    <s v="United States"/>
    <s v="Johnson City"/>
    <x v="18"/>
    <n v="37604"/>
    <x v="0"/>
    <x v="1"/>
    <x v="12"/>
    <n v="23.472000000000001"/>
    <n v="3"/>
    <n v="0.2"/>
    <n v="7.6284000000000001"/>
  </r>
  <r>
    <s v="Second Class"/>
    <x v="0"/>
    <s v="United States"/>
    <s v="Johnson City"/>
    <x v="18"/>
    <n v="37604"/>
    <x v="0"/>
    <x v="1"/>
    <x v="8"/>
    <n v="86.058000000000007"/>
    <n v="7"/>
    <n v="0.7"/>
    <n v="-63.109200000000001"/>
  </r>
  <r>
    <s v="Second Class"/>
    <x v="0"/>
    <s v="United States"/>
    <s v="Johnson City"/>
    <x v="18"/>
    <n v="37604"/>
    <x v="0"/>
    <x v="2"/>
    <x v="7"/>
    <n v="108.78400000000001"/>
    <n v="2"/>
    <n v="0.2"/>
    <n v="6.7990000000000004"/>
  </r>
  <r>
    <s v="Second Class"/>
    <x v="0"/>
    <s v="United States"/>
    <s v="Johnson City"/>
    <x v="18"/>
    <n v="37604"/>
    <x v="0"/>
    <x v="1"/>
    <x v="10"/>
    <n v="10.272"/>
    <n v="3"/>
    <n v="0.2"/>
    <n v="3.21"/>
  </r>
  <r>
    <s v="Standard Class"/>
    <x v="0"/>
    <s v="United States"/>
    <s v="Tampa"/>
    <x v="2"/>
    <n v="33614"/>
    <x v="0"/>
    <x v="1"/>
    <x v="8"/>
    <n v="38.19"/>
    <n v="5"/>
    <n v="0.7"/>
    <n v="-26.733000000000001"/>
  </r>
  <r>
    <s v="First Class"/>
    <x v="1"/>
    <s v="United States"/>
    <s v="Decatur"/>
    <x v="10"/>
    <n v="62521"/>
    <x v="2"/>
    <x v="1"/>
    <x v="4"/>
    <n v="49.631999999999998"/>
    <n v="4"/>
    <n v="0.2"/>
    <n v="3.7223999999999999"/>
  </r>
  <r>
    <s v="First Class"/>
    <x v="1"/>
    <s v="United States"/>
    <s v="Decatur"/>
    <x v="10"/>
    <n v="62521"/>
    <x v="2"/>
    <x v="1"/>
    <x v="4"/>
    <n v="52.095999999999997"/>
    <n v="4"/>
    <n v="0.2"/>
    <n v="3.9072"/>
  </r>
  <r>
    <s v="Standard Class"/>
    <x v="0"/>
    <s v="United States"/>
    <s v="Gilbert"/>
    <x v="16"/>
    <n v="85234"/>
    <x v="1"/>
    <x v="1"/>
    <x v="10"/>
    <n v="9.5679999999999996"/>
    <n v="2"/>
    <n v="0.2"/>
    <n v="2.99"/>
  </r>
  <r>
    <s v="Standard Class"/>
    <x v="0"/>
    <s v="United States"/>
    <s v="Gilbert"/>
    <x v="16"/>
    <n v="85234"/>
    <x v="1"/>
    <x v="1"/>
    <x v="4"/>
    <n v="82.367999999999995"/>
    <n v="2"/>
    <n v="0.2"/>
    <n v="-19.5624"/>
  </r>
  <r>
    <s v="Standard Class"/>
    <x v="0"/>
    <s v="United States"/>
    <s v="Gilbert"/>
    <x v="16"/>
    <n v="85234"/>
    <x v="1"/>
    <x v="0"/>
    <x v="5"/>
    <n v="364.70400000000001"/>
    <n v="6"/>
    <n v="0.2"/>
    <n v="-36.470399999999998"/>
  </r>
  <r>
    <s v="Standard Class"/>
    <x v="0"/>
    <s v="United States"/>
    <s v="Gilbert"/>
    <x v="16"/>
    <n v="85234"/>
    <x v="1"/>
    <x v="0"/>
    <x v="5"/>
    <n v="40.256"/>
    <n v="4"/>
    <n v="0.2"/>
    <n v="11.070399999999999"/>
  </r>
  <r>
    <s v="Standard Class"/>
    <x v="1"/>
    <s v="United States"/>
    <s v="Knoxville"/>
    <x v="18"/>
    <n v="37918"/>
    <x v="0"/>
    <x v="1"/>
    <x v="6"/>
    <n v="4.3680000000000003"/>
    <n v="3"/>
    <n v="0.2"/>
    <n v="0.38219999999999998"/>
  </r>
  <r>
    <s v="Standard Class"/>
    <x v="0"/>
    <s v="United States"/>
    <s v="Chicago"/>
    <x v="10"/>
    <n v="60653"/>
    <x v="2"/>
    <x v="1"/>
    <x v="8"/>
    <n v="12.128"/>
    <n v="4"/>
    <n v="0.8"/>
    <n v="-20.617599999999999"/>
  </r>
  <r>
    <s v="Second Class"/>
    <x v="0"/>
    <s v="United States"/>
    <s v="Bloomington"/>
    <x v="14"/>
    <n v="47401"/>
    <x v="2"/>
    <x v="2"/>
    <x v="7"/>
    <n v="134.85"/>
    <n v="3"/>
    <n v="0"/>
    <n v="37.758000000000003"/>
  </r>
  <r>
    <s v="Standard Class"/>
    <x v="0"/>
    <s v="United States"/>
    <s v="Roswell"/>
    <x v="32"/>
    <n v="30076"/>
    <x v="0"/>
    <x v="1"/>
    <x v="6"/>
    <n v="8.56"/>
    <n v="2"/>
    <n v="0"/>
    <n v="2.6536"/>
  </r>
  <r>
    <s v="Standard Class"/>
    <x v="0"/>
    <s v="United States"/>
    <s v="Roswell"/>
    <x v="32"/>
    <n v="30076"/>
    <x v="0"/>
    <x v="2"/>
    <x v="7"/>
    <n v="239.97"/>
    <n v="3"/>
    <n v="0"/>
    <n v="67.191599999999994"/>
  </r>
  <r>
    <s v="Standard Class"/>
    <x v="0"/>
    <s v="United States"/>
    <s v="Roswell"/>
    <x v="32"/>
    <n v="30076"/>
    <x v="0"/>
    <x v="1"/>
    <x v="4"/>
    <n v="356.94"/>
    <n v="2"/>
    <n v="0"/>
    <n v="107.08199999999999"/>
  </r>
  <r>
    <s v="Standard Class"/>
    <x v="1"/>
    <s v="United States"/>
    <s v="Los Angeles"/>
    <x v="1"/>
    <n v="90036"/>
    <x v="1"/>
    <x v="2"/>
    <x v="11"/>
    <n v="659.9"/>
    <n v="2"/>
    <n v="0"/>
    <n v="217.767"/>
  </r>
  <r>
    <s v="Standard Class"/>
    <x v="1"/>
    <s v="United States"/>
    <s v="Los Angeles"/>
    <x v="1"/>
    <n v="90036"/>
    <x v="1"/>
    <x v="0"/>
    <x v="1"/>
    <n v="1684.752"/>
    <n v="6"/>
    <n v="0.2"/>
    <n v="210.59399999999999"/>
  </r>
  <r>
    <s v="Standard Class"/>
    <x v="1"/>
    <s v="United States"/>
    <s v="Los Angeles"/>
    <x v="1"/>
    <n v="90036"/>
    <x v="1"/>
    <x v="2"/>
    <x v="11"/>
    <n v="559.91999999999996"/>
    <n v="8"/>
    <n v="0"/>
    <n v="190.37280000000001"/>
  </r>
  <r>
    <s v="Standard Class"/>
    <x v="0"/>
    <s v="United States"/>
    <s v="Houston"/>
    <x v="5"/>
    <n v="77036"/>
    <x v="2"/>
    <x v="2"/>
    <x v="11"/>
    <n v="279.94400000000002"/>
    <n v="7"/>
    <n v="0.2"/>
    <n v="48.990200000000002"/>
  </r>
  <r>
    <s v="Standard Class"/>
    <x v="2"/>
    <s v="United States"/>
    <s v="Bolingbrook"/>
    <x v="10"/>
    <n v="60440"/>
    <x v="2"/>
    <x v="1"/>
    <x v="8"/>
    <n v="9.98"/>
    <n v="5"/>
    <n v="0.8"/>
    <n v="-16.466999999999999"/>
  </r>
  <r>
    <s v="Standard Class"/>
    <x v="2"/>
    <s v="United States"/>
    <s v="Texarkana"/>
    <x v="36"/>
    <n v="71854"/>
    <x v="0"/>
    <x v="2"/>
    <x v="11"/>
    <n v="48.9"/>
    <n v="5"/>
    <n v="0"/>
    <n v="18.093"/>
  </r>
  <r>
    <s v="Standard Class"/>
    <x v="1"/>
    <s v="United States"/>
    <s v="San Antonio"/>
    <x v="5"/>
    <n v="78207"/>
    <x v="2"/>
    <x v="1"/>
    <x v="13"/>
    <n v="3.552"/>
    <n v="3"/>
    <n v="0.2"/>
    <n v="1.2432000000000001"/>
  </r>
  <r>
    <s v="Standard Class"/>
    <x v="1"/>
    <s v="United States"/>
    <s v="San Antonio"/>
    <x v="5"/>
    <n v="78207"/>
    <x v="2"/>
    <x v="1"/>
    <x v="10"/>
    <n v="15.552"/>
    <n v="3"/>
    <n v="0.2"/>
    <n v="5.4432"/>
  </r>
  <r>
    <s v="Standard Class"/>
    <x v="0"/>
    <s v="United States"/>
    <s v="Edinburg"/>
    <x v="5"/>
    <n v="78539"/>
    <x v="2"/>
    <x v="1"/>
    <x v="13"/>
    <n v="2.3679999999999999"/>
    <n v="2"/>
    <n v="0.2"/>
    <n v="0.82879999999999998"/>
  </r>
  <r>
    <s v="First Class"/>
    <x v="0"/>
    <s v="United States"/>
    <s v="Toledo"/>
    <x v="24"/>
    <n v="43615"/>
    <x v="3"/>
    <x v="2"/>
    <x v="11"/>
    <n v="127.98399999999999"/>
    <n v="2"/>
    <n v="0.2"/>
    <n v="25.596800000000002"/>
  </r>
  <r>
    <s v="Standard Class"/>
    <x v="1"/>
    <s v="United States"/>
    <s v="Baytown"/>
    <x v="5"/>
    <n v="77520"/>
    <x v="2"/>
    <x v="1"/>
    <x v="10"/>
    <n v="10.368"/>
    <n v="2"/>
    <n v="0.2"/>
    <n v="3.6288"/>
  </r>
  <r>
    <s v="Standard Class"/>
    <x v="2"/>
    <s v="United States"/>
    <s v="Philadelphia"/>
    <x v="9"/>
    <n v="19143"/>
    <x v="3"/>
    <x v="2"/>
    <x v="11"/>
    <n v="47.984000000000002"/>
    <n v="2"/>
    <n v="0.2"/>
    <n v="-1.1996"/>
  </r>
  <r>
    <s v="Second Class"/>
    <x v="2"/>
    <s v="United States"/>
    <s v="Los Angeles"/>
    <x v="1"/>
    <n v="90045"/>
    <x v="1"/>
    <x v="1"/>
    <x v="4"/>
    <n v="270.33999999999997"/>
    <n v="14"/>
    <n v="0"/>
    <n v="75.6952"/>
  </r>
  <r>
    <s v="Standard Class"/>
    <x v="2"/>
    <s v="United States"/>
    <s v="Philadelphia"/>
    <x v="9"/>
    <n v="19143"/>
    <x v="3"/>
    <x v="1"/>
    <x v="9"/>
    <n v="98.111999999999995"/>
    <n v="7"/>
    <n v="0.2"/>
    <n v="18.396000000000001"/>
  </r>
  <r>
    <s v="Standard Class"/>
    <x v="2"/>
    <s v="United States"/>
    <s v="Philadelphia"/>
    <x v="9"/>
    <n v="19143"/>
    <x v="3"/>
    <x v="1"/>
    <x v="4"/>
    <n v="563.80799999999999"/>
    <n v="4"/>
    <n v="0.2"/>
    <n v="21.142800000000001"/>
  </r>
  <r>
    <s v="Standard Class"/>
    <x v="2"/>
    <s v="United States"/>
    <s v="Philadelphia"/>
    <x v="9"/>
    <n v="19143"/>
    <x v="3"/>
    <x v="1"/>
    <x v="8"/>
    <n v="10.428000000000001"/>
    <n v="4"/>
    <n v="0.7"/>
    <n v="-6.952"/>
  </r>
  <r>
    <s v="Standard Class"/>
    <x v="2"/>
    <s v="United States"/>
    <s v="Philadelphia"/>
    <x v="9"/>
    <n v="19143"/>
    <x v="3"/>
    <x v="0"/>
    <x v="5"/>
    <n v="547.13599999999997"/>
    <n v="4"/>
    <n v="0.2"/>
    <n v="-68.391999999999996"/>
  </r>
  <r>
    <s v="Standard Class"/>
    <x v="2"/>
    <s v="United States"/>
    <s v="Philadelphia"/>
    <x v="9"/>
    <n v="19143"/>
    <x v="3"/>
    <x v="2"/>
    <x v="7"/>
    <n v="14.85"/>
    <n v="5"/>
    <n v="0.4"/>
    <n v="-3.2174999999999998"/>
  </r>
  <r>
    <s v="Standard Class"/>
    <x v="2"/>
    <s v="United States"/>
    <s v="Philadelphia"/>
    <x v="9"/>
    <n v="19143"/>
    <x v="3"/>
    <x v="2"/>
    <x v="7"/>
    <n v="41.988"/>
    <n v="2"/>
    <n v="0.4"/>
    <n v="-9.7972000000000001"/>
  </r>
  <r>
    <s v="Standard Class"/>
    <x v="2"/>
    <s v="United States"/>
    <s v="Philadelphia"/>
    <x v="9"/>
    <n v="19143"/>
    <x v="3"/>
    <x v="0"/>
    <x v="5"/>
    <n v="7.5839999999999996"/>
    <n v="1"/>
    <n v="0.2"/>
    <n v="2.37"/>
  </r>
  <r>
    <s v="Standard Class"/>
    <x v="2"/>
    <s v="United States"/>
    <s v="Philadelphia"/>
    <x v="9"/>
    <n v="19143"/>
    <x v="3"/>
    <x v="0"/>
    <x v="0"/>
    <n v="352.45"/>
    <n v="5"/>
    <n v="0.5"/>
    <n v="-211.47"/>
  </r>
  <r>
    <s v="First Class"/>
    <x v="0"/>
    <s v="United States"/>
    <s v="Pearland"/>
    <x v="5"/>
    <n v="77581"/>
    <x v="2"/>
    <x v="2"/>
    <x v="7"/>
    <n v="470.37599999999998"/>
    <n v="3"/>
    <n v="0.2"/>
    <n v="52.917299999999997"/>
  </r>
  <r>
    <s v="Standard Class"/>
    <x v="1"/>
    <s v="United States"/>
    <s v="New York City"/>
    <x v="15"/>
    <n v="10035"/>
    <x v="3"/>
    <x v="1"/>
    <x v="10"/>
    <n v="19.440000000000001"/>
    <n v="3"/>
    <n v="0"/>
    <n v="9.3312000000000008"/>
  </r>
  <r>
    <s v="Standard Class"/>
    <x v="1"/>
    <s v="United States"/>
    <s v="New York City"/>
    <x v="15"/>
    <n v="10035"/>
    <x v="3"/>
    <x v="0"/>
    <x v="5"/>
    <n v="9.82"/>
    <n v="2"/>
    <n v="0"/>
    <n v="3.2406000000000001"/>
  </r>
  <r>
    <s v="Standard Class"/>
    <x v="0"/>
    <s v="United States"/>
    <s v="Phoenix"/>
    <x v="16"/>
    <n v="85023"/>
    <x v="1"/>
    <x v="0"/>
    <x v="3"/>
    <n v="801.6"/>
    <n v="5"/>
    <n v="0.5"/>
    <n v="-448.89600000000002"/>
  </r>
  <r>
    <s v="Standard Class"/>
    <x v="0"/>
    <s v="United States"/>
    <s v="Phoenix"/>
    <x v="16"/>
    <n v="85023"/>
    <x v="1"/>
    <x v="0"/>
    <x v="1"/>
    <n v="161.56800000000001"/>
    <n v="2"/>
    <n v="0.2"/>
    <n v="10.098000000000001"/>
  </r>
  <r>
    <s v="Standard Class"/>
    <x v="0"/>
    <s v="United States"/>
    <s v="Phoenix"/>
    <x v="16"/>
    <n v="85023"/>
    <x v="1"/>
    <x v="1"/>
    <x v="10"/>
    <n v="16.096"/>
    <n v="2"/>
    <n v="0.2"/>
    <n v="5.2312000000000003"/>
  </r>
  <r>
    <s v="Standard Class"/>
    <x v="0"/>
    <s v="United States"/>
    <s v="Phoenix"/>
    <x v="16"/>
    <n v="85023"/>
    <x v="1"/>
    <x v="1"/>
    <x v="8"/>
    <n v="7.6559999999999997"/>
    <n v="4"/>
    <n v="0.7"/>
    <n v="-6.1247999999999996"/>
  </r>
  <r>
    <s v="Standard Class"/>
    <x v="0"/>
    <s v="United States"/>
    <s v="Phoenix"/>
    <x v="16"/>
    <n v="85023"/>
    <x v="1"/>
    <x v="0"/>
    <x v="1"/>
    <n v="311.976"/>
    <n v="3"/>
    <n v="0.2"/>
    <n v="-42.896700000000003"/>
  </r>
  <r>
    <s v="Standard Class"/>
    <x v="1"/>
    <s v="United States"/>
    <s v="Chesapeake"/>
    <x v="17"/>
    <n v="23320"/>
    <x v="0"/>
    <x v="1"/>
    <x v="4"/>
    <n v="61.68"/>
    <n v="4"/>
    <n v="0"/>
    <n v="16.653600000000001"/>
  </r>
  <r>
    <s v="Standard Class"/>
    <x v="1"/>
    <s v="United States"/>
    <s v="Chesapeake"/>
    <x v="17"/>
    <n v="23320"/>
    <x v="0"/>
    <x v="1"/>
    <x v="8"/>
    <n v="63.96"/>
    <n v="4"/>
    <n v="0"/>
    <n v="30.700800000000001"/>
  </r>
  <r>
    <s v="Second Class"/>
    <x v="0"/>
    <s v="United States"/>
    <s v="Chicago"/>
    <x v="10"/>
    <n v="60610"/>
    <x v="2"/>
    <x v="2"/>
    <x v="7"/>
    <n v="359.976"/>
    <n v="3"/>
    <n v="0.2"/>
    <n v="35.997599999999998"/>
  </r>
  <r>
    <s v="Standard Class"/>
    <x v="0"/>
    <s v="United States"/>
    <s v="Chicago"/>
    <x v="10"/>
    <n v="60623"/>
    <x v="2"/>
    <x v="1"/>
    <x v="10"/>
    <n v="25.344000000000001"/>
    <n v="6"/>
    <n v="0.2"/>
    <n v="7.92"/>
  </r>
  <r>
    <s v="Standard Class"/>
    <x v="0"/>
    <s v="United States"/>
    <s v="Chicago"/>
    <x v="10"/>
    <n v="60623"/>
    <x v="2"/>
    <x v="1"/>
    <x v="10"/>
    <n v="26.72"/>
    <n v="5"/>
    <n v="0.2"/>
    <n v="9.3520000000000003"/>
  </r>
  <r>
    <s v="Standard Class"/>
    <x v="0"/>
    <s v="United States"/>
    <s v="Seattle"/>
    <x v="4"/>
    <n v="98103"/>
    <x v="1"/>
    <x v="1"/>
    <x v="4"/>
    <n v="30.28"/>
    <n v="2"/>
    <n v="0"/>
    <n v="1.2112000000000001"/>
  </r>
  <r>
    <s v="Standard Class"/>
    <x v="0"/>
    <s v="United States"/>
    <s v="Seattle"/>
    <x v="4"/>
    <n v="98103"/>
    <x v="1"/>
    <x v="1"/>
    <x v="4"/>
    <n v="57.93"/>
    <n v="3"/>
    <n v="0"/>
    <n v="16.220400000000001"/>
  </r>
  <r>
    <s v="Standard Class"/>
    <x v="0"/>
    <s v="United States"/>
    <s v="Seattle"/>
    <x v="4"/>
    <n v="98103"/>
    <x v="1"/>
    <x v="0"/>
    <x v="5"/>
    <n v="35.340000000000003"/>
    <n v="2"/>
    <n v="0"/>
    <n v="13.4292"/>
  </r>
  <r>
    <s v="Standard Class"/>
    <x v="0"/>
    <s v="United States"/>
    <s v="Seattle"/>
    <x v="4"/>
    <n v="98103"/>
    <x v="1"/>
    <x v="1"/>
    <x v="8"/>
    <n v="137.24"/>
    <n v="5"/>
    <n v="0.2"/>
    <n v="46.3185"/>
  </r>
  <r>
    <s v="First Class"/>
    <x v="0"/>
    <s v="United States"/>
    <s v="Harlingen"/>
    <x v="5"/>
    <n v="78550"/>
    <x v="2"/>
    <x v="0"/>
    <x v="0"/>
    <n v="241.33199999999999"/>
    <n v="5"/>
    <n v="0.32"/>
    <n v="-14.196"/>
  </r>
  <r>
    <s v="First Class"/>
    <x v="0"/>
    <s v="United States"/>
    <s v="Harlingen"/>
    <x v="5"/>
    <n v="78550"/>
    <x v="2"/>
    <x v="1"/>
    <x v="10"/>
    <n v="5.1840000000000002"/>
    <n v="1"/>
    <n v="0.2"/>
    <n v="1.8792"/>
  </r>
  <r>
    <s v="First Class"/>
    <x v="0"/>
    <s v="United States"/>
    <s v="Harlingen"/>
    <x v="5"/>
    <n v="78550"/>
    <x v="2"/>
    <x v="1"/>
    <x v="6"/>
    <n v="145.54400000000001"/>
    <n v="7"/>
    <n v="0.2"/>
    <n v="16.373699999999999"/>
  </r>
  <r>
    <s v="Standard Class"/>
    <x v="1"/>
    <s v="United States"/>
    <s v="Philadelphia"/>
    <x v="9"/>
    <n v="19140"/>
    <x v="3"/>
    <x v="1"/>
    <x v="6"/>
    <n v="5.4720000000000004"/>
    <n v="3"/>
    <n v="0.2"/>
    <n v="1.6415999999999999"/>
  </r>
  <r>
    <s v="Standard Class"/>
    <x v="1"/>
    <s v="United States"/>
    <s v="Philadelphia"/>
    <x v="9"/>
    <n v="19140"/>
    <x v="3"/>
    <x v="2"/>
    <x v="11"/>
    <n v="47.984000000000002"/>
    <n v="2"/>
    <n v="0.2"/>
    <n v="13.195600000000001"/>
  </r>
  <r>
    <s v="Standard Class"/>
    <x v="0"/>
    <s v="United States"/>
    <s v="Bakersfield"/>
    <x v="1"/>
    <n v="93309"/>
    <x v="1"/>
    <x v="1"/>
    <x v="6"/>
    <n v="9.4"/>
    <n v="5"/>
    <n v="0"/>
    <n v="2.726"/>
  </r>
  <r>
    <s v="Standard Class"/>
    <x v="0"/>
    <s v="United States"/>
    <s v="Bakersfield"/>
    <x v="1"/>
    <n v="93309"/>
    <x v="1"/>
    <x v="1"/>
    <x v="2"/>
    <n v="74"/>
    <n v="5"/>
    <n v="0"/>
    <n v="37"/>
  </r>
  <r>
    <s v="Standard Class"/>
    <x v="0"/>
    <s v="United States"/>
    <s v="Bakersfield"/>
    <x v="1"/>
    <n v="93309"/>
    <x v="1"/>
    <x v="2"/>
    <x v="7"/>
    <n v="201.584"/>
    <n v="2"/>
    <n v="0.2"/>
    <n v="12.599"/>
  </r>
  <r>
    <s v="Standard Class"/>
    <x v="0"/>
    <s v="United States"/>
    <s v="Grand Prairie"/>
    <x v="5"/>
    <n v="75051"/>
    <x v="2"/>
    <x v="1"/>
    <x v="12"/>
    <n v="28.751999999999999"/>
    <n v="3"/>
    <n v="0.2"/>
    <n v="9.3444000000000003"/>
  </r>
  <r>
    <s v="Standard Class"/>
    <x v="0"/>
    <s v="United States"/>
    <s v="Grand Prairie"/>
    <x v="5"/>
    <n v="75051"/>
    <x v="2"/>
    <x v="1"/>
    <x v="10"/>
    <n v="27.216000000000001"/>
    <n v="3"/>
    <n v="0.2"/>
    <n v="9.8658000000000001"/>
  </r>
  <r>
    <s v="Standard Class"/>
    <x v="0"/>
    <s v="United States"/>
    <s v="Grand Prairie"/>
    <x v="5"/>
    <n v="75051"/>
    <x v="2"/>
    <x v="0"/>
    <x v="1"/>
    <n v="197.37200000000001"/>
    <n v="2"/>
    <n v="0.3"/>
    <n v="-25.3764"/>
  </r>
  <r>
    <s v="Same Day"/>
    <x v="0"/>
    <s v="United States"/>
    <s v="Greenwood"/>
    <x v="14"/>
    <n v="46142"/>
    <x v="2"/>
    <x v="0"/>
    <x v="1"/>
    <n v="1424.9"/>
    <n v="5"/>
    <n v="0"/>
    <n v="356.22500000000002"/>
  </r>
  <r>
    <s v="Standard Class"/>
    <x v="0"/>
    <s v="United States"/>
    <s v="New York City"/>
    <x v="15"/>
    <n v="10024"/>
    <x v="3"/>
    <x v="0"/>
    <x v="5"/>
    <n v="14.56"/>
    <n v="2"/>
    <n v="0"/>
    <n v="6.2607999999999997"/>
  </r>
  <r>
    <s v="Standard Class"/>
    <x v="0"/>
    <s v="United States"/>
    <s v="New York City"/>
    <x v="15"/>
    <n v="10024"/>
    <x v="3"/>
    <x v="1"/>
    <x v="8"/>
    <n v="3.048"/>
    <n v="1"/>
    <n v="0.2"/>
    <n v="1.0286999999999999"/>
  </r>
  <r>
    <s v="Second Class"/>
    <x v="0"/>
    <s v="United States"/>
    <s v="Memphis"/>
    <x v="18"/>
    <n v="38109"/>
    <x v="0"/>
    <x v="1"/>
    <x v="10"/>
    <n v="25.92"/>
    <n v="5"/>
    <n v="0.2"/>
    <n v="9.0719999999999992"/>
  </r>
  <r>
    <s v="Standard Class"/>
    <x v="0"/>
    <s v="United States"/>
    <s v="Buffalo"/>
    <x v="15"/>
    <n v="14215"/>
    <x v="3"/>
    <x v="1"/>
    <x v="14"/>
    <n v="835.17"/>
    <n v="7"/>
    <n v="0"/>
    <n v="16.703399999999998"/>
  </r>
  <r>
    <s v="Second Class"/>
    <x v="0"/>
    <s v="United States"/>
    <s v="Los Angeles"/>
    <x v="1"/>
    <n v="90036"/>
    <x v="1"/>
    <x v="1"/>
    <x v="10"/>
    <n v="17.34"/>
    <n v="3"/>
    <n v="0"/>
    <n v="8.4966000000000008"/>
  </r>
  <r>
    <s v="Standard Class"/>
    <x v="0"/>
    <s v="United States"/>
    <s v="Homestead"/>
    <x v="2"/>
    <n v="33030"/>
    <x v="0"/>
    <x v="1"/>
    <x v="10"/>
    <n v="44.384"/>
    <n v="1"/>
    <n v="0.2"/>
    <n v="15.5344"/>
  </r>
  <r>
    <s v="Standard Class"/>
    <x v="0"/>
    <s v="United States"/>
    <s v="Homestead"/>
    <x v="2"/>
    <n v="33030"/>
    <x v="0"/>
    <x v="1"/>
    <x v="14"/>
    <n v="2.944"/>
    <n v="1"/>
    <n v="0.2"/>
    <n v="-0.66239999999999999"/>
  </r>
  <r>
    <s v="Standard Class"/>
    <x v="2"/>
    <s v="United States"/>
    <s v="Pasadena"/>
    <x v="5"/>
    <n v="77506"/>
    <x v="2"/>
    <x v="1"/>
    <x v="6"/>
    <n v="6.3680000000000003"/>
    <n v="2"/>
    <n v="0.2"/>
    <n v="1.0347999999999999"/>
  </r>
  <r>
    <s v="Standard Class"/>
    <x v="2"/>
    <s v="United States"/>
    <s v="Pasadena"/>
    <x v="5"/>
    <n v="77506"/>
    <x v="2"/>
    <x v="1"/>
    <x v="2"/>
    <n v="48.847999999999999"/>
    <n v="2"/>
    <n v="0.2"/>
    <n v="15.8756"/>
  </r>
  <r>
    <s v="Standard Class"/>
    <x v="2"/>
    <s v="United States"/>
    <s v="Pasadena"/>
    <x v="5"/>
    <n v="77506"/>
    <x v="2"/>
    <x v="1"/>
    <x v="10"/>
    <n v="19.648"/>
    <n v="2"/>
    <n v="0.2"/>
    <n v="6.6311999999999998"/>
  </r>
  <r>
    <s v="Standard Class"/>
    <x v="2"/>
    <s v="United States"/>
    <s v="Pasadena"/>
    <x v="5"/>
    <n v="77506"/>
    <x v="2"/>
    <x v="0"/>
    <x v="1"/>
    <n v="255.108"/>
    <n v="6"/>
    <n v="0.3"/>
    <n v="-18.222000000000001"/>
  </r>
  <r>
    <s v="Second Class"/>
    <x v="0"/>
    <s v="United States"/>
    <s v="Freeport"/>
    <x v="15"/>
    <n v="11520"/>
    <x v="3"/>
    <x v="1"/>
    <x v="8"/>
    <n v="17.248000000000001"/>
    <n v="2"/>
    <n v="0.2"/>
    <n v="6.0368000000000004"/>
  </r>
  <r>
    <s v="Standard Class"/>
    <x v="1"/>
    <s v="United States"/>
    <s v="Denver"/>
    <x v="22"/>
    <n v="80219"/>
    <x v="1"/>
    <x v="2"/>
    <x v="7"/>
    <n v="159.98400000000001"/>
    <n v="2"/>
    <n v="0.2"/>
    <n v="13.9986"/>
  </r>
  <r>
    <s v="Standard Class"/>
    <x v="0"/>
    <s v="United States"/>
    <s v="Quincy"/>
    <x v="31"/>
    <n v="2169"/>
    <x v="3"/>
    <x v="1"/>
    <x v="10"/>
    <n v="12.7"/>
    <n v="2"/>
    <n v="0"/>
    <n v="5.8419999999999996"/>
  </r>
  <r>
    <s v="Standard Class"/>
    <x v="0"/>
    <s v="United States"/>
    <s v="Detroit"/>
    <x v="12"/>
    <n v="48205"/>
    <x v="2"/>
    <x v="0"/>
    <x v="5"/>
    <n v="5.47"/>
    <n v="1"/>
    <n v="0"/>
    <n v="2.3521000000000001"/>
  </r>
  <r>
    <s v="Standard Class"/>
    <x v="0"/>
    <s v="United States"/>
    <s v="Detroit"/>
    <x v="12"/>
    <n v="48205"/>
    <x v="2"/>
    <x v="1"/>
    <x v="6"/>
    <n v="79.36"/>
    <n v="4"/>
    <n v="0"/>
    <n v="23.808"/>
  </r>
  <r>
    <s v="Standard Class"/>
    <x v="0"/>
    <s v="United States"/>
    <s v="San Francisco"/>
    <x v="1"/>
    <n v="94109"/>
    <x v="1"/>
    <x v="0"/>
    <x v="5"/>
    <n v="22.14"/>
    <n v="3"/>
    <n v="0"/>
    <n v="6.4206000000000003"/>
  </r>
  <r>
    <s v="Standard Class"/>
    <x v="0"/>
    <s v="United States"/>
    <s v="Nashville"/>
    <x v="18"/>
    <n v="37211"/>
    <x v="0"/>
    <x v="1"/>
    <x v="8"/>
    <n v="11.276999999999999"/>
    <n v="3"/>
    <n v="0.7"/>
    <n v="-8.6456999999999997"/>
  </r>
  <r>
    <s v="Standard Class"/>
    <x v="0"/>
    <s v="United States"/>
    <s v="Nashville"/>
    <x v="18"/>
    <n v="37211"/>
    <x v="0"/>
    <x v="1"/>
    <x v="6"/>
    <n v="4.4480000000000004"/>
    <n v="2"/>
    <n v="0.2"/>
    <n v="0.33360000000000001"/>
  </r>
  <r>
    <s v="Standard Class"/>
    <x v="0"/>
    <s v="United States"/>
    <s v="Nashville"/>
    <x v="18"/>
    <n v="37211"/>
    <x v="0"/>
    <x v="0"/>
    <x v="5"/>
    <n v="44.76"/>
    <n v="3"/>
    <n v="0.2"/>
    <n v="14.547000000000001"/>
  </r>
  <r>
    <s v="Standard Class"/>
    <x v="1"/>
    <s v="United States"/>
    <s v="Detroit"/>
    <x v="12"/>
    <n v="48227"/>
    <x v="2"/>
    <x v="1"/>
    <x v="8"/>
    <n v="38.28"/>
    <n v="6"/>
    <n v="0"/>
    <n v="17.608799999999999"/>
  </r>
  <r>
    <s v="Standard Class"/>
    <x v="1"/>
    <s v="United States"/>
    <s v="Detroit"/>
    <x v="12"/>
    <n v="48227"/>
    <x v="2"/>
    <x v="2"/>
    <x v="7"/>
    <n v="149.94999999999999"/>
    <n v="5"/>
    <n v="0"/>
    <n v="44.984999999999999"/>
  </r>
  <r>
    <s v="First Class"/>
    <x v="2"/>
    <s v="United States"/>
    <s v="Los Angeles"/>
    <x v="1"/>
    <n v="90045"/>
    <x v="1"/>
    <x v="1"/>
    <x v="6"/>
    <n v="12.84"/>
    <n v="3"/>
    <n v="0"/>
    <n v="3.4668000000000001"/>
  </r>
  <r>
    <s v="First Class"/>
    <x v="2"/>
    <s v="United States"/>
    <s v="Los Angeles"/>
    <x v="1"/>
    <n v="90045"/>
    <x v="1"/>
    <x v="0"/>
    <x v="5"/>
    <n v="44.67"/>
    <n v="3"/>
    <n v="0"/>
    <n v="12.0609"/>
  </r>
  <r>
    <s v="Standard Class"/>
    <x v="0"/>
    <s v="United States"/>
    <s v="Philadelphia"/>
    <x v="9"/>
    <n v="19140"/>
    <x v="3"/>
    <x v="1"/>
    <x v="6"/>
    <n v="7.8719999999999999"/>
    <n v="3"/>
    <n v="0.2"/>
    <n v="0.88560000000000005"/>
  </r>
  <r>
    <s v="Second Class"/>
    <x v="1"/>
    <s v="United States"/>
    <s v="Asheville"/>
    <x v="3"/>
    <n v="28806"/>
    <x v="0"/>
    <x v="1"/>
    <x v="6"/>
    <n v="7.8719999999999999"/>
    <n v="3"/>
    <n v="0.2"/>
    <n v="0.88560000000000005"/>
  </r>
  <r>
    <s v="Standard Class"/>
    <x v="0"/>
    <s v="United States"/>
    <s v="New York City"/>
    <x v="15"/>
    <n v="10024"/>
    <x v="3"/>
    <x v="1"/>
    <x v="6"/>
    <n v="88.04"/>
    <n v="4"/>
    <n v="0"/>
    <n v="22.8904"/>
  </r>
  <r>
    <s v="First Class"/>
    <x v="2"/>
    <s v="United States"/>
    <s v="Colorado Springs"/>
    <x v="22"/>
    <n v="80906"/>
    <x v="1"/>
    <x v="1"/>
    <x v="8"/>
    <n v="40.634999999999998"/>
    <n v="7"/>
    <n v="0.7"/>
    <n v="-32.508000000000003"/>
  </r>
  <r>
    <s v="Standard Class"/>
    <x v="1"/>
    <s v="United States"/>
    <s v="San Antonio"/>
    <x v="5"/>
    <n v="78207"/>
    <x v="2"/>
    <x v="1"/>
    <x v="8"/>
    <n v="5.7279999999999998"/>
    <n v="8"/>
    <n v="0.8"/>
    <n v="-9.1647999999999996"/>
  </r>
  <r>
    <s v="Standard Class"/>
    <x v="1"/>
    <s v="United States"/>
    <s v="San Antonio"/>
    <x v="5"/>
    <n v="78207"/>
    <x v="2"/>
    <x v="1"/>
    <x v="10"/>
    <n v="42.24"/>
    <n v="10"/>
    <n v="0.2"/>
    <n v="13.2"/>
  </r>
  <r>
    <s v="Standard Class"/>
    <x v="0"/>
    <s v="United States"/>
    <s v="Los Angeles"/>
    <x v="1"/>
    <n v="90036"/>
    <x v="1"/>
    <x v="1"/>
    <x v="10"/>
    <n v="53.82"/>
    <n v="9"/>
    <n v="0"/>
    <n v="24.219000000000001"/>
  </r>
  <r>
    <s v="Second Class"/>
    <x v="2"/>
    <s v="United States"/>
    <s v="Sterling Heights"/>
    <x v="12"/>
    <n v="48310"/>
    <x v="2"/>
    <x v="1"/>
    <x v="6"/>
    <n v="79.36"/>
    <n v="4"/>
    <n v="0"/>
    <n v="20.633600000000001"/>
  </r>
  <r>
    <s v="Standard Class"/>
    <x v="0"/>
    <s v="United States"/>
    <s v="New York City"/>
    <x v="15"/>
    <n v="10009"/>
    <x v="3"/>
    <x v="1"/>
    <x v="10"/>
    <n v="13.48"/>
    <n v="2"/>
    <n v="0"/>
    <n v="6.74"/>
  </r>
  <r>
    <s v="Standard Class"/>
    <x v="0"/>
    <s v="United States"/>
    <s v="New York City"/>
    <x v="15"/>
    <n v="10009"/>
    <x v="3"/>
    <x v="1"/>
    <x v="8"/>
    <n v="29.8"/>
    <n v="5"/>
    <n v="0.2"/>
    <n v="9.3125"/>
  </r>
  <r>
    <s v="Standard Class"/>
    <x v="0"/>
    <s v="United States"/>
    <s v="New York City"/>
    <x v="15"/>
    <n v="10009"/>
    <x v="3"/>
    <x v="0"/>
    <x v="5"/>
    <n v="414"/>
    <n v="8"/>
    <n v="0"/>
    <n v="124.2"/>
  </r>
  <r>
    <s v="Standard Class"/>
    <x v="0"/>
    <s v="United States"/>
    <s v="New York City"/>
    <x v="15"/>
    <n v="10009"/>
    <x v="3"/>
    <x v="1"/>
    <x v="8"/>
    <n v="41.328000000000003"/>
    <n v="7"/>
    <n v="0.2"/>
    <n v="14.981400000000001"/>
  </r>
  <r>
    <s v="First Class"/>
    <x v="0"/>
    <s v="United States"/>
    <s v="Richmond"/>
    <x v="17"/>
    <n v="23223"/>
    <x v="0"/>
    <x v="0"/>
    <x v="5"/>
    <n v="39.92"/>
    <n v="4"/>
    <n v="0"/>
    <n v="11.1776"/>
  </r>
  <r>
    <s v="Standard Class"/>
    <x v="2"/>
    <s v="United States"/>
    <s v="Seattle"/>
    <x v="4"/>
    <n v="98105"/>
    <x v="1"/>
    <x v="1"/>
    <x v="13"/>
    <n v="8.94"/>
    <n v="3"/>
    <n v="0"/>
    <n v="4.1124000000000001"/>
  </r>
  <r>
    <s v="Standard Class"/>
    <x v="2"/>
    <s v="United States"/>
    <s v="Seattle"/>
    <x v="4"/>
    <n v="98105"/>
    <x v="1"/>
    <x v="2"/>
    <x v="7"/>
    <n v="84.784000000000006"/>
    <n v="2"/>
    <n v="0.2"/>
    <n v="-20.136199999999999"/>
  </r>
  <r>
    <s v="Standard Class"/>
    <x v="1"/>
    <s v="United States"/>
    <s v="New York City"/>
    <x v="15"/>
    <n v="10024"/>
    <x v="3"/>
    <x v="0"/>
    <x v="3"/>
    <n v="53.316000000000003"/>
    <n v="2"/>
    <n v="0.4"/>
    <n v="-19.549199999999999"/>
  </r>
  <r>
    <s v="Standard Class"/>
    <x v="1"/>
    <s v="United States"/>
    <s v="New York City"/>
    <x v="15"/>
    <n v="10024"/>
    <x v="3"/>
    <x v="1"/>
    <x v="9"/>
    <n v="56.52"/>
    <n v="3"/>
    <n v="0"/>
    <n v="15.8256"/>
  </r>
  <r>
    <s v="Standard Class"/>
    <x v="2"/>
    <s v="United States"/>
    <s v="Seattle"/>
    <x v="4"/>
    <n v="98115"/>
    <x v="1"/>
    <x v="0"/>
    <x v="5"/>
    <n v="22.77"/>
    <n v="3"/>
    <n v="0"/>
    <n v="9.7911000000000001"/>
  </r>
  <r>
    <s v="Second Class"/>
    <x v="0"/>
    <s v="United States"/>
    <s v="Los Angeles"/>
    <x v="1"/>
    <n v="90045"/>
    <x v="1"/>
    <x v="0"/>
    <x v="1"/>
    <n v="287.96800000000002"/>
    <n v="4"/>
    <n v="0.2"/>
    <n v="-3.5996000000000001"/>
  </r>
  <r>
    <s v="Second Class"/>
    <x v="0"/>
    <s v="United States"/>
    <s v="Los Angeles"/>
    <x v="1"/>
    <n v="90045"/>
    <x v="1"/>
    <x v="2"/>
    <x v="16"/>
    <n v="2799.96"/>
    <n v="5"/>
    <n v="0.2"/>
    <n v="944.98649999999998"/>
  </r>
  <r>
    <s v="Second Class"/>
    <x v="0"/>
    <s v="United States"/>
    <s v="Los Angeles"/>
    <x v="1"/>
    <n v="90045"/>
    <x v="1"/>
    <x v="1"/>
    <x v="10"/>
    <n v="48.94"/>
    <n v="1"/>
    <n v="0"/>
    <n v="24.47"/>
  </r>
  <r>
    <s v="Standard Class"/>
    <x v="0"/>
    <s v="United States"/>
    <s v="Lakewood"/>
    <x v="1"/>
    <n v="90712"/>
    <x v="1"/>
    <x v="0"/>
    <x v="0"/>
    <n v="257.49900000000002"/>
    <n v="3"/>
    <n v="0.15"/>
    <n v="24.235199999999999"/>
  </r>
  <r>
    <s v="Standard Class"/>
    <x v="2"/>
    <s v="United States"/>
    <s v="Plainfield"/>
    <x v="30"/>
    <n v="7060"/>
    <x v="3"/>
    <x v="1"/>
    <x v="4"/>
    <n v="2591.56"/>
    <n v="4"/>
    <n v="0"/>
    <n v="621.97439999999995"/>
  </r>
  <r>
    <s v="Standard Class"/>
    <x v="2"/>
    <s v="United States"/>
    <s v="Plainfield"/>
    <x v="30"/>
    <n v="7060"/>
    <x v="3"/>
    <x v="1"/>
    <x v="9"/>
    <n v="41.95"/>
    <n v="5"/>
    <n v="0"/>
    <n v="10.487500000000001"/>
  </r>
  <r>
    <s v="Standard Class"/>
    <x v="1"/>
    <s v="United States"/>
    <s v="Columbia"/>
    <x v="18"/>
    <n v="38401"/>
    <x v="0"/>
    <x v="0"/>
    <x v="5"/>
    <n v="79.12"/>
    <n v="5"/>
    <n v="0.2"/>
    <n v="13.846"/>
  </r>
  <r>
    <s v="Second Class"/>
    <x v="0"/>
    <s v="United States"/>
    <s v="Woonsocket"/>
    <x v="34"/>
    <n v="2895"/>
    <x v="3"/>
    <x v="0"/>
    <x v="5"/>
    <n v="52.96"/>
    <n v="2"/>
    <n v="0"/>
    <n v="20.1248"/>
  </r>
  <r>
    <s v="Standard Class"/>
    <x v="0"/>
    <s v="United States"/>
    <s v="Lancaster"/>
    <x v="9"/>
    <n v="17602"/>
    <x v="3"/>
    <x v="1"/>
    <x v="14"/>
    <n v="286.34399999999999"/>
    <n v="3"/>
    <n v="0.2"/>
    <n v="-64.427400000000006"/>
  </r>
  <r>
    <s v="Standard Class"/>
    <x v="1"/>
    <s v="United States"/>
    <s v="Tampa"/>
    <x v="2"/>
    <n v="33614"/>
    <x v="0"/>
    <x v="0"/>
    <x v="5"/>
    <n v="63.552"/>
    <n v="3"/>
    <n v="0.2"/>
    <n v="14.299200000000001"/>
  </r>
  <r>
    <s v="Standard Class"/>
    <x v="1"/>
    <s v="United States"/>
    <s v="Tampa"/>
    <x v="2"/>
    <n v="33614"/>
    <x v="0"/>
    <x v="1"/>
    <x v="14"/>
    <n v="41.375999999999998"/>
    <n v="3"/>
    <n v="0.2"/>
    <n v="4.6547999999999998"/>
  </r>
  <r>
    <s v="Standard Class"/>
    <x v="1"/>
    <s v="United States"/>
    <s v="Tampa"/>
    <x v="2"/>
    <n v="33614"/>
    <x v="0"/>
    <x v="1"/>
    <x v="6"/>
    <n v="172.70400000000001"/>
    <n v="6"/>
    <n v="0.2"/>
    <n v="10.794"/>
  </r>
  <r>
    <s v="Standard Class"/>
    <x v="0"/>
    <s v="United States"/>
    <s v="Kenosha"/>
    <x v="6"/>
    <n v="53142"/>
    <x v="2"/>
    <x v="0"/>
    <x v="0"/>
    <n v="512.94000000000005"/>
    <n v="3"/>
    <n v="0"/>
    <n v="97.458600000000004"/>
  </r>
  <r>
    <s v="Standard Class"/>
    <x v="0"/>
    <s v="United States"/>
    <s v="Kenosha"/>
    <x v="6"/>
    <n v="53142"/>
    <x v="2"/>
    <x v="0"/>
    <x v="1"/>
    <n v="860.93"/>
    <n v="7"/>
    <n v="0"/>
    <n v="189.40459999999999"/>
  </r>
  <r>
    <s v="Standard Class"/>
    <x v="0"/>
    <s v="United States"/>
    <s v="Kenosha"/>
    <x v="6"/>
    <n v="53142"/>
    <x v="2"/>
    <x v="2"/>
    <x v="7"/>
    <n v="769.95"/>
    <n v="5"/>
    <n v="0"/>
    <n v="223.28550000000001"/>
  </r>
  <r>
    <s v="Standard Class"/>
    <x v="0"/>
    <s v="United States"/>
    <s v="Kenosha"/>
    <x v="6"/>
    <n v="53142"/>
    <x v="2"/>
    <x v="1"/>
    <x v="6"/>
    <n v="14.98"/>
    <n v="1"/>
    <n v="0"/>
    <n v="4.4939999999999998"/>
  </r>
  <r>
    <s v="Standard Class"/>
    <x v="0"/>
    <s v="United States"/>
    <s v="Kenosha"/>
    <x v="6"/>
    <n v="53142"/>
    <x v="2"/>
    <x v="0"/>
    <x v="5"/>
    <n v="373.08"/>
    <n v="6"/>
    <n v="0"/>
    <n v="82.077600000000004"/>
  </r>
  <r>
    <s v="Second Class"/>
    <x v="1"/>
    <s v="United States"/>
    <s v="Port Saint Lucie"/>
    <x v="2"/>
    <n v="34952"/>
    <x v="0"/>
    <x v="0"/>
    <x v="0"/>
    <n v="231.92"/>
    <n v="5"/>
    <n v="0.2"/>
    <n v="5.798"/>
  </r>
  <r>
    <s v="Standard Class"/>
    <x v="2"/>
    <s v="United States"/>
    <s v="Seattle"/>
    <x v="4"/>
    <n v="98115"/>
    <x v="1"/>
    <x v="0"/>
    <x v="5"/>
    <n v="63.47"/>
    <n v="11"/>
    <n v="0"/>
    <n v="19.041"/>
  </r>
  <r>
    <s v="Standard Class"/>
    <x v="2"/>
    <s v="United States"/>
    <s v="Seattle"/>
    <x v="4"/>
    <n v="98115"/>
    <x v="1"/>
    <x v="2"/>
    <x v="11"/>
    <n v="345"/>
    <n v="5"/>
    <n v="0"/>
    <n v="58.65"/>
  </r>
  <r>
    <s v="Standard Class"/>
    <x v="0"/>
    <s v="United States"/>
    <s v="San Antonio"/>
    <x v="5"/>
    <n v="78207"/>
    <x v="2"/>
    <x v="0"/>
    <x v="3"/>
    <n v="637.89599999999996"/>
    <n v="3"/>
    <n v="0.3"/>
    <n v="-127.5792"/>
  </r>
  <r>
    <s v="Standard Class"/>
    <x v="0"/>
    <s v="United States"/>
    <s v="San Antonio"/>
    <x v="5"/>
    <n v="78207"/>
    <x v="2"/>
    <x v="2"/>
    <x v="15"/>
    <n v="287.91000000000003"/>
    <n v="3"/>
    <n v="0.4"/>
    <n v="33.589500000000001"/>
  </r>
  <r>
    <s v="Standard Class"/>
    <x v="0"/>
    <s v="United States"/>
    <s v="San Antonio"/>
    <x v="5"/>
    <n v="78207"/>
    <x v="2"/>
    <x v="1"/>
    <x v="12"/>
    <n v="36.6"/>
    <n v="3"/>
    <n v="0.2"/>
    <n v="11.895"/>
  </r>
  <r>
    <s v="Standard Class"/>
    <x v="0"/>
    <s v="United States"/>
    <s v="Roswell"/>
    <x v="32"/>
    <n v="30076"/>
    <x v="0"/>
    <x v="1"/>
    <x v="6"/>
    <n v="1.78"/>
    <n v="1"/>
    <n v="0"/>
    <n v="0.49840000000000001"/>
  </r>
  <r>
    <s v="Standard Class"/>
    <x v="0"/>
    <s v="United States"/>
    <s v="Roswell"/>
    <x v="32"/>
    <n v="30076"/>
    <x v="0"/>
    <x v="1"/>
    <x v="10"/>
    <n v="25.92"/>
    <n v="4"/>
    <n v="0"/>
    <n v="12.441599999999999"/>
  </r>
  <r>
    <s v="Standard Class"/>
    <x v="0"/>
    <s v="United States"/>
    <s v="Roswell"/>
    <x v="32"/>
    <n v="30076"/>
    <x v="0"/>
    <x v="2"/>
    <x v="11"/>
    <n v="101.94"/>
    <n v="6"/>
    <n v="0"/>
    <n v="21.407399999999999"/>
  </r>
  <r>
    <s v="Standard Class"/>
    <x v="1"/>
    <s v="United States"/>
    <s v="Louisville"/>
    <x v="22"/>
    <n v="80027"/>
    <x v="1"/>
    <x v="1"/>
    <x v="6"/>
    <n v="6.8479999999999999"/>
    <n v="2"/>
    <n v="0.2"/>
    <n v="0.59919999999999995"/>
  </r>
  <r>
    <s v="Standard Class"/>
    <x v="0"/>
    <s v="United States"/>
    <s v="Los Angeles"/>
    <x v="1"/>
    <n v="90036"/>
    <x v="1"/>
    <x v="0"/>
    <x v="5"/>
    <n v="474.43"/>
    <n v="11"/>
    <n v="0"/>
    <n v="199.26060000000001"/>
  </r>
  <r>
    <s v="First Class"/>
    <x v="0"/>
    <s v="United States"/>
    <s v="Philadelphia"/>
    <x v="9"/>
    <n v="19143"/>
    <x v="3"/>
    <x v="1"/>
    <x v="10"/>
    <n v="8.4480000000000004"/>
    <n v="2"/>
    <n v="0.2"/>
    <n v="2.64"/>
  </r>
  <r>
    <s v="First Class"/>
    <x v="0"/>
    <s v="United States"/>
    <s v="Philadelphia"/>
    <x v="9"/>
    <n v="19143"/>
    <x v="3"/>
    <x v="1"/>
    <x v="4"/>
    <n v="39.295999999999999"/>
    <n v="4"/>
    <n v="0.2"/>
    <n v="3.9296000000000002"/>
  </r>
  <r>
    <s v="Standard Class"/>
    <x v="2"/>
    <s v="United States"/>
    <s v="Superior"/>
    <x v="6"/>
    <n v="54880"/>
    <x v="2"/>
    <x v="1"/>
    <x v="6"/>
    <n v="17.12"/>
    <n v="4"/>
    <n v="0"/>
    <n v="4.9648000000000003"/>
  </r>
  <r>
    <s v="Standard Class"/>
    <x v="0"/>
    <s v="United States"/>
    <s v="Atlanta"/>
    <x v="32"/>
    <n v="30318"/>
    <x v="0"/>
    <x v="1"/>
    <x v="9"/>
    <n v="542.94000000000005"/>
    <n v="3"/>
    <n v="0"/>
    <n v="152.0232"/>
  </r>
  <r>
    <s v="Standard Class"/>
    <x v="0"/>
    <s v="United States"/>
    <s v="Atlanta"/>
    <x v="32"/>
    <n v="30318"/>
    <x v="0"/>
    <x v="1"/>
    <x v="2"/>
    <n v="8.64"/>
    <n v="3"/>
    <n v="0"/>
    <n v="4.2336"/>
  </r>
  <r>
    <s v="Standard Class"/>
    <x v="0"/>
    <s v="United States"/>
    <s v="Atlanta"/>
    <x v="32"/>
    <n v="30318"/>
    <x v="0"/>
    <x v="1"/>
    <x v="10"/>
    <n v="193.8"/>
    <n v="5"/>
    <n v="0"/>
    <n v="94.962000000000003"/>
  </r>
  <r>
    <s v="Standard Class"/>
    <x v="0"/>
    <s v="United States"/>
    <s v="Atlanta"/>
    <x v="32"/>
    <n v="30318"/>
    <x v="0"/>
    <x v="1"/>
    <x v="10"/>
    <n v="21.4"/>
    <n v="5"/>
    <n v="0"/>
    <n v="9.6300000000000008"/>
  </r>
  <r>
    <s v="Standard Class"/>
    <x v="0"/>
    <s v="United States"/>
    <s v="Atlanta"/>
    <x v="32"/>
    <n v="30318"/>
    <x v="0"/>
    <x v="1"/>
    <x v="10"/>
    <n v="97.88"/>
    <n v="2"/>
    <n v="0"/>
    <n v="48.94"/>
  </r>
  <r>
    <s v="Standard Class"/>
    <x v="0"/>
    <s v="United States"/>
    <s v="Atlanta"/>
    <x v="32"/>
    <n v="30318"/>
    <x v="0"/>
    <x v="2"/>
    <x v="11"/>
    <n v="251.91"/>
    <n v="9"/>
    <n v="0"/>
    <n v="47.862900000000003"/>
  </r>
  <r>
    <s v="Standard Class"/>
    <x v="0"/>
    <s v="United States"/>
    <s v="Atlanta"/>
    <x v="32"/>
    <n v="30318"/>
    <x v="0"/>
    <x v="1"/>
    <x v="9"/>
    <n v="25.86"/>
    <n v="3"/>
    <n v="0"/>
    <n v="6.7236000000000002"/>
  </r>
  <r>
    <s v="Standard Class"/>
    <x v="0"/>
    <s v="United States"/>
    <s v="Chester"/>
    <x v="9"/>
    <n v="19013"/>
    <x v="3"/>
    <x v="0"/>
    <x v="1"/>
    <n v="170.05799999999999"/>
    <n v="3"/>
    <n v="0.3"/>
    <n v="-4.8587999999999996"/>
  </r>
  <r>
    <s v="Standard Class"/>
    <x v="0"/>
    <s v="United States"/>
    <s v="Chester"/>
    <x v="9"/>
    <n v="19013"/>
    <x v="3"/>
    <x v="2"/>
    <x v="7"/>
    <n v="82.781999999999996"/>
    <n v="3"/>
    <n v="0.4"/>
    <n v="-15.1767"/>
  </r>
  <r>
    <s v="Standard Class"/>
    <x v="0"/>
    <s v="United States"/>
    <s v="Chester"/>
    <x v="9"/>
    <n v="19013"/>
    <x v="3"/>
    <x v="0"/>
    <x v="1"/>
    <n v="853.93"/>
    <n v="5"/>
    <n v="0.3"/>
    <n v="0"/>
  </r>
  <r>
    <s v="First Class"/>
    <x v="1"/>
    <s v="United States"/>
    <s v="San Francisco"/>
    <x v="1"/>
    <n v="94110"/>
    <x v="1"/>
    <x v="0"/>
    <x v="0"/>
    <n v="556.66499999999996"/>
    <n v="5"/>
    <n v="0.15"/>
    <n v="6.5490000000000004"/>
  </r>
  <r>
    <s v="First Class"/>
    <x v="1"/>
    <s v="United States"/>
    <s v="San Francisco"/>
    <x v="1"/>
    <n v="94110"/>
    <x v="1"/>
    <x v="2"/>
    <x v="7"/>
    <n v="95.84"/>
    <n v="4"/>
    <n v="0.2"/>
    <n v="34.741999999999997"/>
  </r>
  <r>
    <s v="First Class"/>
    <x v="1"/>
    <s v="United States"/>
    <s v="Bedford"/>
    <x v="5"/>
    <n v="76021"/>
    <x v="2"/>
    <x v="1"/>
    <x v="10"/>
    <n v="29.664000000000001"/>
    <n v="4"/>
    <n v="0.2"/>
    <n v="10.0116"/>
  </r>
  <r>
    <s v="First Class"/>
    <x v="1"/>
    <s v="United States"/>
    <s v="Bedford"/>
    <x v="5"/>
    <n v="76021"/>
    <x v="2"/>
    <x v="1"/>
    <x v="6"/>
    <n v="9.1839999999999993"/>
    <n v="7"/>
    <n v="0.2"/>
    <n v="2.87"/>
  </r>
  <r>
    <s v="First Class"/>
    <x v="1"/>
    <s v="United States"/>
    <s v="Bedford"/>
    <x v="5"/>
    <n v="76021"/>
    <x v="2"/>
    <x v="2"/>
    <x v="7"/>
    <n v="153.584"/>
    <n v="2"/>
    <n v="0.2"/>
    <n v="13.438599999999999"/>
  </r>
  <r>
    <s v="First Class"/>
    <x v="1"/>
    <s v="United States"/>
    <s v="Bedford"/>
    <x v="5"/>
    <n v="76021"/>
    <x v="2"/>
    <x v="1"/>
    <x v="8"/>
    <n v="12.864000000000001"/>
    <n v="8"/>
    <n v="0.8"/>
    <n v="-22.512"/>
  </r>
  <r>
    <s v="Standard Class"/>
    <x v="0"/>
    <s v="United States"/>
    <s v="Lafayette"/>
    <x v="28"/>
    <n v="70506"/>
    <x v="0"/>
    <x v="2"/>
    <x v="15"/>
    <n v="479.97"/>
    <n v="3"/>
    <n v="0"/>
    <n v="239.98500000000001"/>
  </r>
  <r>
    <s v="Standard Class"/>
    <x v="0"/>
    <s v="United States"/>
    <s v="Lafayette"/>
    <x v="28"/>
    <n v="70506"/>
    <x v="0"/>
    <x v="0"/>
    <x v="1"/>
    <n v="232.88"/>
    <n v="4"/>
    <n v="0"/>
    <n v="60.5488"/>
  </r>
  <r>
    <s v="Standard Class"/>
    <x v="2"/>
    <s v="United States"/>
    <s v="Covington"/>
    <x v="4"/>
    <n v="98042"/>
    <x v="1"/>
    <x v="1"/>
    <x v="9"/>
    <n v="236.88"/>
    <n v="6"/>
    <n v="0"/>
    <n v="66.326400000000007"/>
  </r>
  <r>
    <s v="Standard Class"/>
    <x v="2"/>
    <s v="United States"/>
    <s v="Covington"/>
    <x v="4"/>
    <n v="98042"/>
    <x v="1"/>
    <x v="1"/>
    <x v="10"/>
    <n v="29.9"/>
    <n v="5"/>
    <n v="0"/>
    <n v="14.651"/>
  </r>
  <r>
    <s v="Standard Class"/>
    <x v="2"/>
    <s v="United States"/>
    <s v="Covington"/>
    <x v="4"/>
    <n v="98042"/>
    <x v="1"/>
    <x v="2"/>
    <x v="11"/>
    <n v="100"/>
    <n v="4"/>
    <n v="0"/>
    <n v="21"/>
  </r>
  <r>
    <s v="Same Day"/>
    <x v="1"/>
    <s v="United States"/>
    <s v="Lorain"/>
    <x v="24"/>
    <n v="44052"/>
    <x v="3"/>
    <x v="1"/>
    <x v="8"/>
    <n v="18.693000000000001"/>
    <n v="3"/>
    <n v="0.7"/>
    <n v="-14.331300000000001"/>
  </r>
  <r>
    <s v="Same Day"/>
    <x v="1"/>
    <s v="United States"/>
    <s v="Lorain"/>
    <x v="24"/>
    <n v="44052"/>
    <x v="3"/>
    <x v="2"/>
    <x v="11"/>
    <n v="383.952"/>
    <n v="6"/>
    <n v="0.2"/>
    <n v="76.790400000000005"/>
  </r>
  <r>
    <s v="Standard Class"/>
    <x v="0"/>
    <s v="United States"/>
    <s v="Chicago"/>
    <x v="10"/>
    <n v="60623"/>
    <x v="2"/>
    <x v="1"/>
    <x v="4"/>
    <n v="24.815999999999999"/>
    <n v="2"/>
    <n v="0.2"/>
    <n v="1.5509999999999999"/>
  </r>
  <r>
    <s v="Standard Class"/>
    <x v="1"/>
    <s v="United States"/>
    <s v="San Francisco"/>
    <x v="1"/>
    <n v="94110"/>
    <x v="1"/>
    <x v="0"/>
    <x v="5"/>
    <n v="24.9"/>
    <n v="5"/>
    <n v="0"/>
    <n v="8.2170000000000005"/>
  </r>
  <r>
    <s v="Standard Class"/>
    <x v="1"/>
    <s v="United States"/>
    <s v="San Francisco"/>
    <x v="1"/>
    <n v="94110"/>
    <x v="1"/>
    <x v="1"/>
    <x v="10"/>
    <n v="21.12"/>
    <n v="4"/>
    <n v="0"/>
    <n v="9.5039999999999996"/>
  </r>
  <r>
    <s v="Standard Class"/>
    <x v="1"/>
    <s v="United States"/>
    <s v="San Francisco"/>
    <x v="1"/>
    <n v="94110"/>
    <x v="1"/>
    <x v="2"/>
    <x v="15"/>
    <n v="767.952"/>
    <n v="6"/>
    <n v="0.2"/>
    <n v="287.98200000000003"/>
  </r>
  <r>
    <s v="Standard Class"/>
    <x v="1"/>
    <s v="United States"/>
    <s v="San Francisco"/>
    <x v="1"/>
    <n v="94110"/>
    <x v="1"/>
    <x v="1"/>
    <x v="8"/>
    <n v="14.352"/>
    <n v="3"/>
    <n v="0.2"/>
    <n v="4.6643999999999997"/>
  </r>
  <r>
    <s v="Standard Class"/>
    <x v="1"/>
    <s v="United States"/>
    <s v="San Francisco"/>
    <x v="1"/>
    <n v="94110"/>
    <x v="1"/>
    <x v="2"/>
    <x v="7"/>
    <n v="191.976"/>
    <n v="3"/>
    <n v="0.2"/>
    <n v="19.197600000000001"/>
  </r>
  <r>
    <s v="Standard Class"/>
    <x v="1"/>
    <s v="United States"/>
    <s v="San Francisco"/>
    <x v="1"/>
    <n v="94110"/>
    <x v="1"/>
    <x v="1"/>
    <x v="2"/>
    <n v="274.77"/>
    <n v="9"/>
    <n v="0"/>
    <n v="126.3942"/>
  </r>
  <r>
    <s v="Standard Class"/>
    <x v="1"/>
    <s v="United States"/>
    <s v="San Francisco"/>
    <x v="1"/>
    <n v="94110"/>
    <x v="1"/>
    <x v="0"/>
    <x v="5"/>
    <n v="70.56"/>
    <n v="6"/>
    <n v="0"/>
    <n v="23.990400000000001"/>
  </r>
  <r>
    <s v="Standard Class"/>
    <x v="0"/>
    <s v="United States"/>
    <s v="San Francisco"/>
    <x v="1"/>
    <n v="94110"/>
    <x v="1"/>
    <x v="0"/>
    <x v="5"/>
    <n v="204.85"/>
    <n v="5"/>
    <n v="0"/>
    <n v="57.357999999999997"/>
  </r>
  <r>
    <s v="Standard Class"/>
    <x v="1"/>
    <s v="United States"/>
    <s v="Houston"/>
    <x v="5"/>
    <n v="77070"/>
    <x v="2"/>
    <x v="1"/>
    <x v="8"/>
    <n v="9.1560000000000006"/>
    <n v="3"/>
    <n v="0.8"/>
    <n v="-13.734"/>
  </r>
  <r>
    <s v="Standard Class"/>
    <x v="0"/>
    <s v="United States"/>
    <s v="Chicago"/>
    <x v="10"/>
    <n v="60653"/>
    <x v="2"/>
    <x v="1"/>
    <x v="9"/>
    <n v="23.992000000000001"/>
    <n v="2"/>
    <n v="0.8"/>
    <n v="-62.379199999999997"/>
  </r>
  <r>
    <s v="First Class"/>
    <x v="1"/>
    <s v="United States"/>
    <s v="New York City"/>
    <x v="15"/>
    <n v="10035"/>
    <x v="3"/>
    <x v="1"/>
    <x v="10"/>
    <n v="80.88"/>
    <n v="3"/>
    <n v="0"/>
    <n v="39.6312"/>
  </r>
  <r>
    <s v="First Class"/>
    <x v="1"/>
    <s v="United States"/>
    <s v="New York City"/>
    <x v="15"/>
    <n v="10035"/>
    <x v="3"/>
    <x v="2"/>
    <x v="11"/>
    <n v="599.9"/>
    <n v="10"/>
    <n v="0"/>
    <n v="191.96799999999999"/>
  </r>
  <r>
    <s v="Second Class"/>
    <x v="0"/>
    <s v="United States"/>
    <s v="New York City"/>
    <x v="15"/>
    <n v="10011"/>
    <x v="3"/>
    <x v="0"/>
    <x v="5"/>
    <n v="276.69"/>
    <n v="3"/>
    <n v="0"/>
    <n v="49.804200000000002"/>
  </r>
  <r>
    <s v="Second Class"/>
    <x v="0"/>
    <s v="United States"/>
    <s v="New York City"/>
    <x v="15"/>
    <n v="10011"/>
    <x v="3"/>
    <x v="0"/>
    <x v="1"/>
    <n v="172.76400000000001"/>
    <n v="2"/>
    <n v="0.1"/>
    <n v="32.633200000000002"/>
  </r>
  <r>
    <s v="Standard Class"/>
    <x v="1"/>
    <s v="United States"/>
    <s v="Philadelphia"/>
    <x v="9"/>
    <n v="19134"/>
    <x v="3"/>
    <x v="1"/>
    <x v="6"/>
    <n v="4.2240000000000002"/>
    <n v="3"/>
    <n v="0.2"/>
    <n v="1.4783999999999999"/>
  </r>
  <r>
    <s v="Standard Class"/>
    <x v="1"/>
    <s v="United States"/>
    <s v="Philadelphia"/>
    <x v="9"/>
    <n v="19134"/>
    <x v="3"/>
    <x v="0"/>
    <x v="3"/>
    <n v="409.27199999999999"/>
    <n v="2"/>
    <n v="0.4"/>
    <n v="-81.854399999999998"/>
  </r>
  <r>
    <s v="Standard Class"/>
    <x v="1"/>
    <s v="United States"/>
    <s v="Philadelphia"/>
    <x v="9"/>
    <n v="19134"/>
    <x v="3"/>
    <x v="1"/>
    <x v="2"/>
    <n v="55.44"/>
    <n v="11"/>
    <n v="0.2"/>
    <n v="18.018000000000001"/>
  </r>
  <r>
    <s v="Standard Class"/>
    <x v="1"/>
    <s v="United States"/>
    <s v="Philadelphia"/>
    <x v="9"/>
    <n v="19134"/>
    <x v="3"/>
    <x v="1"/>
    <x v="10"/>
    <n v="20.928000000000001"/>
    <n v="4"/>
    <n v="0.2"/>
    <n v="6.8015999999999996"/>
  </r>
  <r>
    <s v="Standard Class"/>
    <x v="1"/>
    <s v="United States"/>
    <s v="Philadelphia"/>
    <x v="9"/>
    <n v="19134"/>
    <x v="3"/>
    <x v="1"/>
    <x v="4"/>
    <n v="1801.6320000000001"/>
    <n v="6"/>
    <n v="0.2"/>
    <n v="-337.80599999999998"/>
  </r>
  <r>
    <s v="Standard Class"/>
    <x v="1"/>
    <s v="United States"/>
    <s v="Philadelphia"/>
    <x v="9"/>
    <n v="19134"/>
    <x v="3"/>
    <x v="0"/>
    <x v="3"/>
    <n v="67.176000000000002"/>
    <n v="1"/>
    <n v="0.4"/>
    <n v="-20.152799999999999"/>
  </r>
  <r>
    <s v="Standard Class"/>
    <x v="0"/>
    <s v="United States"/>
    <s v="Chicago"/>
    <x v="10"/>
    <n v="60610"/>
    <x v="2"/>
    <x v="1"/>
    <x v="4"/>
    <n v="646.20000000000005"/>
    <n v="5"/>
    <n v="0.2"/>
    <n v="-8.0775000000000006"/>
  </r>
  <r>
    <s v="Standard Class"/>
    <x v="0"/>
    <s v="United States"/>
    <s v="Oakland"/>
    <x v="1"/>
    <n v="94601"/>
    <x v="1"/>
    <x v="2"/>
    <x v="7"/>
    <n v="72.744"/>
    <n v="7"/>
    <n v="0.2"/>
    <n v="-15.4581"/>
  </r>
  <r>
    <s v="Standard Class"/>
    <x v="0"/>
    <s v="United States"/>
    <s v="Oakland"/>
    <x v="1"/>
    <n v="94601"/>
    <x v="1"/>
    <x v="0"/>
    <x v="1"/>
    <n v="572.16"/>
    <n v="3"/>
    <n v="0.2"/>
    <n v="35.76"/>
  </r>
  <r>
    <s v="Standard Class"/>
    <x v="0"/>
    <s v="United States"/>
    <s v="Chicago"/>
    <x v="10"/>
    <n v="60610"/>
    <x v="2"/>
    <x v="2"/>
    <x v="11"/>
    <n v="68.111999999999995"/>
    <n v="3"/>
    <n v="0.2"/>
    <n v="17.8794"/>
  </r>
  <r>
    <s v="First Class"/>
    <x v="1"/>
    <s v="United States"/>
    <s v="Seattle"/>
    <x v="4"/>
    <n v="98105"/>
    <x v="1"/>
    <x v="1"/>
    <x v="8"/>
    <n v="25.032"/>
    <n v="3"/>
    <n v="0.2"/>
    <n v="7.8224999999999998"/>
  </r>
  <r>
    <s v="Standard Class"/>
    <x v="0"/>
    <s v="United States"/>
    <s v="Philadelphia"/>
    <x v="9"/>
    <n v="19143"/>
    <x v="3"/>
    <x v="2"/>
    <x v="11"/>
    <n v="39.991999999999997"/>
    <n v="1"/>
    <n v="0.2"/>
    <n v="7.4984999999999999"/>
  </r>
  <r>
    <s v="First Class"/>
    <x v="0"/>
    <s v="United States"/>
    <s v="Concord"/>
    <x v="3"/>
    <n v="28027"/>
    <x v="0"/>
    <x v="1"/>
    <x v="6"/>
    <n v="20.015999999999998"/>
    <n v="9"/>
    <n v="0.2"/>
    <n v="1.7514000000000001"/>
  </r>
  <r>
    <s v="First Class"/>
    <x v="0"/>
    <s v="United States"/>
    <s v="Concord"/>
    <x v="3"/>
    <n v="28027"/>
    <x v="0"/>
    <x v="1"/>
    <x v="14"/>
    <n v="3.1040000000000001"/>
    <n v="1"/>
    <n v="0.2"/>
    <n v="0.34920000000000001"/>
  </r>
  <r>
    <s v="Standard Class"/>
    <x v="1"/>
    <s v="United States"/>
    <s v="Charlotte"/>
    <x v="3"/>
    <n v="28205"/>
    <x v="0"/>
    <x v="1"/>
    <x v="13"/>
    <n v="7.52"/>
    <n v="5"/>
    <n v="0.2"/>
    <n v="1.41"/>
  </r>
  <r>
    <s v="Standard Class"/>
    <x v="1"/>
    <s v="United States"/>
    <s v="Charlotte"/>
    <x v="3"/>
    <n v="28205"/>
    <x v="0"/>
    <x v="1"/>
    <x v="6"/>
    <n v="10.272"/>
    <n v="3"/>
    <n v="0.2"/>
    <n v="0.89880000000000004"/>
  </r>
  <r>
    <s v="Standard Class"/>
    <x v="1"/>
    <s v="United States"/>
    <s v="Charlotte"/>
    <x v="3"/>
    <n v="28205"/>
    <x v="0"/>
    <x v="1"/>
    <x v="2"/>
    <n v="47.808"/>
    <n v="12"/>
    <n v="0.2"/>
    <n v="15.537599999999999"/>
  </r>
  <r>
    <s v="Standard Class"/>
    <x v="1"/>
    <s v="United States"/>
    <s v="Charlotte"/>
    <x v="3"/>
    <n v="28205"/>
    <x v="0"/>
    <x v="2"/>
    <x v="7"/>
    <n v="978.84"/>
    <n v="9"/>
    <n v="0.2"/>
    <n v="110.1195"/>
  </r>
  <r>
    <s v="First Class"/>
    <x v="0"/>
    <s v="United States"/>
    <s v="Dallas"/>
    <x v="5"/>
    <n v="75081"/>
    <x v="2"/>
    <x v="1"/>
    <x v="8"/>
    <n v="13.14"/>
    <n v="9"/>
    <n v="0.8"/>
    <n v="-21.681000000000001"/>
  </r>
  <r>
    <s v="First Class"/>
    <x v="0"/>
    <s v="United States"/>
    <s v="Dallas"/>
    <x v="5"/>
    <n v="75081"/>
    <x v="2"/>
    <x v="1"/>
    <x v="8"/>
    <n v="10.023999999999999"/>
    <n v="4"/>
    <n v="0.8"/>
    <n v="-16.5396"/>
  </r>
  <r>
    <s v="First Class"/>
    <x v="0"/>
    <s v="United States"/>
    <s v="Dallas"/>
    <x v="5"/>
    <n v="75081"/>
    <x v="2"/>
    <x v="0"/>
    <x v="0"/>
    <n v="156.37280000000001"/>
    <n v="2"/>
    <n v="0.32"/>
    <n v="-52.890799999999999"/>
  </r>
  <r>
    <s v="Second Class"/>
    <x v="2"/>
    <s v="United States"/>
    <s v="Indianapolis"/>
    <x v="14"/>
    <n v="46203"/>
    <x v="2"/>
    <x v="2"/>
    <x v="16"/>
    <n v="999.98"/>
    <n v="2"/>
    <n v="0"/>
    <n v="449.99099999999999"/>
  </r>
  <r>
    <s v="First Class"/>
    <x v="2"/>
    <s v="United States"/>
    <s v="Broken Arrow"/>
    <x v="26"/>
    <n v="74012"/>
    <x v="2"/>
    <x v="2"/>
    <x v="7"/>
    <n v="821.94"/>
    <n v="6"/>
    <n v="0"/>
    <n v="213.70439999999999"/>
  </r>
  <r>
    <s v="Standard Class"/>
    <x v="0"/>
    <s v="United States"/>
    <s v="Miramar"/>
    <x v="2"/>
    <n v="33023"/>
    <x v="0"/>
    <x v="0"/>
    <x v="5"/>
    <n v="220.06399999999999"/>
    <n v="4"/>
    <n v="0.2"/>
    <n v="55.015999999999998"/>
  </r>
  <r>
    <s v="Standard Class"/>
    <x v="0"/>
    <s v="United States"/>
    <s v="Miramar"/>
    <x v="2"/>
    <n v="33023"/>
    <x v="0"/>
    <x v="0"/>
    <x v="5"/>
    <n v="339.13600000000002"/>
    <n v="4"/>
    <n v="0.2"/>
    <n v="0"/>
  </r>
  <r>
    <s v="Second Class"/>
    <x v="1"/>
    <s v="United States"/>
    <s v="Omaha"/>
    <x v="8"/>
    <n v="68104"/>
    <x v="2"/>
    <x v="1"/>
    <x v="8"/>
    <n v="7.04"/>
    <n v="2"/>
    <n v="0"/>
    <n v="3.3088000000000002"/>
  </r>
  <r>
    <s v="Second Class"/>
    <x v="1"/>
    <s v="United States"/>
    <s v="Omaha"/>
    <x v="8"/>
    <n v="68104"/>
    <x v="2"/>
    <x v="1"/>
    <x v="13"/>
    <n v="5.04"/>
    <n v="4"/>
    <n v="0"/>
    <n v="0.2016"/>
  </r>
  <r>
    <s v="Second Class"/>
    <x v="1"/>
    <s v="United States"/>
    <s v="Omaha"/>
    <x v="8"/>
    <n v="68104"/>
    <x v="2"/>
    <x v="1"/>
    <x v="10"/>
    <n v="116.28"/>
    <n v="3"/>
    <n v="0"/>
    <n v="56.977200000000003"/>
  </r>
  <r>
    <s v="First Class"/>
    <x v="0"/>
    <s v="United States"/>
    <s v="Jacksonville"/>
    <x v="3"/>
    <n v="28540"/>
    <x v="0"/>
    <x v="2"/>
    <x v="7"/>
    <n v="47.975999999999999"/>
    <n v="3"/>
    <n v="0.2"/>
    <n v="4.7976000000000001"/>
  </r>
  <r>
    <s v="Standard Class"/>
    <x v="1"/>
    <s v="United States"/>
    <s v="Tigard"/>
    <x v="21"/>
    <n v="97224"/>
    <x v="1"/>
    <x v="1"/>
    <x v="10"/>
    <n v="60.048000000000002"/>
    <n v="9"/>
    <n v="0.2"/>
    <n v="22.518000000000001"/>
  </r>
  <r>
    <s v="Standard Class"/>
    <x v="1"/>
    <s v="United States"/>
    <s v="Tigard"/>
    <x v="21"/>
    <n v="97224"/>
    <x v="1"/>
    <x v="1"/>
    <x v="8"/>
    <n v="5.0220000000000002"/>
    <n v="1"/>
    <n v="0.7"/>
    <n v="-3.5154000000000001"/>
  </r>
  <r>
    <s v="Standard Class"/>
    <x v="1"/>
    <s v="United States"/>
    <s v="Decatur"/>
    <x v="10"/>
    <n v="62521"/>
    <x v="2"/>
    <x v="1"/>
    <x v="8"/>
    <n v="182.994"/>
    <n v="3"/>
    <n v="0.8"/>
    <n v="-320.23950000000002"/>
  </r>
  <r>
    <s v="Standard Class"/>
    <x v="1"/>
    <s v="United States"/>
    <s v="Decatur"/>
    <x v="10"/>
    <n v="62521"/>
    <x v="2"/>
    <x v="1"/>
    <x v="10"/>
    <n v="10.272"/>
    <n v="3"/>
    <n v="0.2"/>
    <n v="3.21"/>
  </r>
  <r>
    <s v="First Class"/>
    <x v="2"/>
    <s v="United States"/>
    <s v="Phoenix"/>
    <x v="16"/>
    <n v="85023"/>
    <x v="1"/>
    <x v="1"/>
    <x v="8"/>
    <n v="7.8570000000000002"/>
    <n v="3"/>
    <n v="0.7"/>
    <n v="-6.0236999999999998"/>
  </r>
  <r>
    <s v="Second Class"/>
    <x v="1"/>
    <s v="United States"/>
    <s v="Sacramento"/>
    <x v="1"/>
    <n v="95823"/>
    <x v="1"/>
    <x v="2"/>
    <x v="7"/>
    <n v="302.38400000000001"/>
    <n v="2"/>
    <n v="0.2"/>
    <n v="30.238399999999999"/>
  </r>
  <r>
    <s v="Second Class"/>
    <x v="1"/>
    <s v="United States"/>
    <s v="Sacramento"/>
    <x v="1"/>
    <n v="95823"/>
    <x v="1"/>
    <x v="1"/>
    <x v="8"/>
    <n v="20.952000000000002"/>
    <n v="3"/>
    <n v="0.2"/>
    <n v="7.0712999999999999"/>
  </r>
  <r>
    <s v="Second Class"/>
    <x v="1"/>
    <s v="United States"/>
    <s v="Sacramento"/>
    <x v="1"/>
    <n v="95823"/>
    <x v="1"/>
    <x v="1"/>
    <x v="8"/>
    <n v="11.784000000000001"/>
    <n v="3"/>
    <n v="0.2"/>
    <n v="3.9771000000000001"/>
  </r>
  <r>
    <s v="Standard Class"/>
    <x v="0"/>
    <s v="United States"/>
    <s v="Jonesboro"/>
    <x v="36"/>
    <n v="72401"/>
    <x v="0"/>
    <x v="0"/>
    <x v="0"/>
    <n v="638.82000000000005"/>
    <n v="9"/>
    <n v="0"/>
    <n v="172.48140000000001"/>
  </r>
  <r>
    <s v="Standard Class"/>
    <x v="1"/>
    <s v="United States"/>
    <s v="New York City"/>
    <x v="15"/>
    <n v="10035"/>
    <x v="3"/>
    <x v="1"/>
    <x v="2"/>
    <n v="20.7"/>
    <n v="2"/>
    <n v="0"/>
    <n v="9.9359999999999999"/>
  </r>
  <r>
    <s v="Standard Class"/>
    <x v="1"/>
    <s v="United States"/>
    <s v="New York City"/>
    <x v="15"/>
    <n v="10035"/>
    <x v="3"/>
    <x v="1"/>
    <x v="14"/>
    <n v="10.95"/>
    <n v="3"/>
    <n v="0"/>
    <n v="3.2850000000000001"/>
  </r>
  <r>
    <s v="Standard Class"/>
    <x v="1"/>
    <s v="United States"/>
    <s v="New York City"/>
    <x v="15"/>
    <n v="10035"/>
    <x v="3"/>
    <x v="1"/>
    <x v="8"/>
    <n v="14.352"/>
    <n v="3"/>
    <n v="0.2"/>
    <n v="4.6643999999999997"/>
  </r>
  <r>
    <s v="First Class"/>
    <x v="0"/>
    <s v="United States"/>
    <s v="Akron"/>
    <x v="24"/>
    <n v="44312"/>
    <x v="3"/>
    <x v="1"/>
    <x v="4"/>
    <n v="221.024"/>
    <n v="2"/>
    <n v="0.2"/>
    <n v="-55.256"/>
  </r>
  <r>
    <s v="Standard Class"/>
    <x v="0"/>
    <s v="United States"/>
    <s v="Florence"/>
    <x v="0"/>
    <n v="41042"/>
    <x v="0"/>
    <x v="2"/>
    <x v="15"/>
    <n v="3080"/>
    <n v="7"/>
    <n v="0"/>
    <n v="1416.8"/>
  </r>
  <r>
    <s v="Standard Class"/>
    <x v="0"/>
    <s v="United States"/>
    <s v="Florence"/>
    <x v="0"/>
    <n v="41042"/>
    <x v="0"/>
    <x v="2"/>
    <x v="11"/>
    <n v="79.959999999999994"/>
    <n v="4"/>
    <n v="0"/>
    <n v="18.390799999999999"/>
  </r>
  <r>
    <s v="Standard Class"/>
    <x v="0"/>
    <s v="United States"/>
    <s v="Florence"/>
    <x v="0"/>
    <n v="41042"/>
    <x v="0"/>
    <x v="2"/>
    <x v="7"/>
    <n v="587.97"/>
    <n v="3"/>
    <n v="0"/>
    <n v="170.51130000000001"/>
  </r>
  <r>
    <s v="Standard Class"/>
    <x v="0"/>
    <s v="United States"/>
    <s v="Minneapolis"/>
    <x v="11"/>
    <n v="55407"/>
    <x v="2"/>
    <x v="1"/>
    <x v="10"/>
    <n v="32.4"/>
    <n v="5"/>
    <n v="0"/>
    <n v="15.552"/>
  </r>
  <r>
    <s v="Standard Class"/>
    <x v="0"/>
    <s v="United States"/>
    <s v="Minneapolis"/>
    <x v="11"/>
    <n v="55407"/>
    <x v="2"/>
    <x v="1"/>
    <x v="4"/>
    <n v="404.9"/>
    <n v="5"/>
    <n v="0"/>
    <n v="16.196000000000002"/>
  </r>
  <r>
    <s v="Standard Class"/>
    <x v="0"/>
    <s v="United States"/>
    <s v="Minneapolis"/>
    <x v="11"/>
    <n v="55407"/>
    <x v="2"/>
    <x v="1"/>
    <x v="8"/>
    <n v="9449.9500000000007"/>
    <n v="5"/>
    <n v="0"/>
    <n v="4630.4754999999996"/>
  </r>
  <r>
    <s v="Standard Class"/>
    <x v="0"/>
    <s v="United States"/>
    <s v="Minneapolis"/>
    <x v="11"/>
    <n v="55407"/>
    <x v="2"/>
    <x v="1"/>
    <x v="8"/>
    <n v="12.94"/>
    <n v="2"/>
    <n v="0"/>
    <n v="6.47"/>
  </r>
  <r>
    <s v="Standard Class"/>
    <x v="0"/>
    <s v="United States"/>
    <s v="Houston"/>
    <x v="5"/>
    <n v="77095"/>
    <x v="2"/>
    <x v="1"/>
    <x v="9"/>
    <n v="2.2639999999999998"/>
    <n v="1"/>
    <n v="0.8"/>
    <n v="-5.2072000000000003"/>
  </r>
  <r>
    <s v="Standard Class"/>
    <x v="0"/>
    <s v="United States"/>
    <s v="Houston"/>
    <x v="5"/>
    <n v="77095"/>
    <x v="2"/>
    <x v="1"/>
    <x v="9"/>
    <n v="0.44400000000000001"/>
    <n v="1"/>
    <n v="0.8"/>
    <n v="-1.1100000000000001"/>
  </r>
  <r>
    <s v="Standard Class"/>
    <x v="0"/>
    <s v="United States"/>
    <s v="Houston"/>
    <x v="5"/>
    <n v="77095"/>
    <x v="2"/>
    <x v="1"/>
    <x v="10"/>
    <n v="146.17599999999999"/>
    <n v="8"/>
    <n v="0.2"/>
    <n v="47.507199999999997"/>
  </r>
  <r>
    <s v="Same Day"/>
    <x v="2"/>
    <s v="United States"/>
    <s v="Fremont"/>
    <x v="8"/>
    <n v="68025"/>
    <x v="2"/>
    <x v="0"/>
    <x v="5"/>
    <n v="15.92"/>
    <n v="2"/>
    <n v="0"/>
    <n v="7.0048000000000004"/>
  </r>
  <r>
    <s v="Standard Class"/>
    <x v="0"/>
    <s v="United States"/>
    <s v="San Diego"/>
    <x v="1"/>
    <n v="92105"/>
    <x v="1"/>
    <x v="2"/>
    <x v="7"/>
    <n v="159.96"/>
    <n v="5"/>
    <n v="0.2"/>
    <n v="17.9955"/>
  </r>
  <r>
    <s v="Standard Class"/>
    <x v="0"/>
    <s v="United States"/>
    <s v="San Diego"/>
    <x v="1"/>
    <n v="92105"/>
    <x v="1"/>
    <x v="1"/>
    <x v="8"/>
    <n v="13.76"/>
    <n v="2"/>
    <n v="0.2"/>
    <n v="4.6440000000000001"/>
  </r>
  <r>
    <s v="Standard Class"/>
    <x v="0"/>
    <s v="United States"/>
    <s v="Houston"/>
    <x v="5"/>
    <n v="77041"/>
    <x v="2"/>
    <x v="1"/>
    <x v="8"/>
    <n v="4.3120000000000003"/>
    <n v="2"/>
    <n v="0.8"/>
    <n v="-6.8992000000000004"/>
  </r>
  <r>
    <s v="Same Day"/>
    <x v="0"/>
    <s v="United States"/>
    <s v="New York City"/>
    <x v="15"/>
    <n v="10011"/>
    <x v="3"/>
    <x v="1"/>
    <x v="4"/>
    <n v="13.96"/>
    <n v="2"/>
    <n v="0"/>
    <n v="0.2792"/>
  </r>
  <r>
    <s v="Same Day"/>
    <x v="0"/>
    <s v="United States"/>
    <s v="New York City"/>
    <x v="15"/>
    <n v="10011"/>
    <x v="3"/>
    <x v="0"/>
    <x v="3"/>
    <n v="27.414000000000001"/>
    <n v="3"/>
    <n v="0.4"/>
    <n v="-14.1639"/>
  </r>
  <r>
    <s v="Standard Class"/>
    <x v="1"/>
    <s v="United States"/>
    <s v="Detroit"/>
    <x v="12"/>
    <n v="48227"/>
    <x v="2"/>
    <x v="2"/>
    <x v="7"/>
    <n v="73.98"/>
    <n v="2"/>
    <n v="0"/>
    <n v="19.974599999999999"/>
  </r>
  <r>
    <s v="Standard Class"/>
    <x v="1"/>
    <s v="United States"/>
    <s v="Detroit"/>
    <x v="12"/>
    <n v="48227"/>
    <x v="2"/>
    <x v="0"/>
    <x v="0"/>
    <n v="160.97999999999999"/>
    <n v="1"/>
    <n v="0"/>
    <n v="20.927399999999999"/>
  </r>
  <r>
    <s v="Standard Class"/>
    <x v="1"/>
    <s v="United States"/>
    <s v="Detroit"/>
    <x v="12"/>
    <n v="48227"/>
    <x v="2"/>
    <x v="1"/>
    <x v="10"/>
    <n v="17.34"/>
    <n v="3"/>
    <n v="0"/>
    <n v="8.4966000000000008"/>
  </r>
  <r>
    <s v="Standard Class"/>
    <x v="1"/>
    <s v="United States"/>
    <s v="Detroit"/>
    <x v="12"/>
    <n v="48227"/>
    <x v="2"/>
    <x v="1"/>
    <x v="6"/>
    <n v="3.28"/>
    <n v="1"/>
    <n v="0"/>
    <n v="0.95120000000000005"/>
  </r>
  <r>
    <s v="Standard Class"/>
    <x v="1"/>
    <s v="United States"/>
    <s v="Houston"/>
    <x v="5"/>
    <n v="77095"/>
    <x v="2"/>
    <x v="1"/>
    <x v="2"/>
    <n v="8.8559999999999999"/>
    <n v="3"/>
    <n v="0.2"/>
    <n v="2.9889000000000001"/>
  </r>
  <r>
    <s v="Standard Class"/>
    <x v="1"/>
    <s v="United States"/>
    <s v="Houston"/>
    <x v="5"/>
    <n v="77095"/>
    <x v="2"/>
    <x v="2"/>
    <x v="7"/>
    <n v="158.376"/>
    <n v="3"/>
    <n v="0.2"/>
    <n v="13.857900000000001"/>
  </r>
  <r>
    <s v="First Class"/>
    <x v="0"/>
    <s v="United States"/>
    <s v="Seattle"/>
    <x v="4"/>
    <n v="98105"/>
    <x v="1"/>
    <x v="1"/>
    <x v="8"/>
    <n v="1219.96"/>
    <n v="5"/>
    <n v="0.2"/>
    <n v="381.23750000000001"/>
  </r>
  <r>
    <s v="Standard Class"/>
    <x v="0"/>
    <s v="United States"/>
    <s v="Los Angeles"/>
    <x v="1"/>
    <n v="90036"/>
    <x v="1"/>
    <x v="1"/>
    <x v="8"/>
    <n v="3.1680000000000001"/>
    <n v="2"/>
    <n v="0.2"/>
    <n v="0.99"/>
  </r>
  <r>
    <s v="Standard Class"/>
    <x v="0"/>
    <s v="United States"/>
    <s v="Los Angeles"/>
    <x v="1"/>
    <n v="90036"/>
    <x v="1"/>
    <x v="1"/>
    <x v="10"/>
    <n v="19.440000000000001"/>
    <n v="3"/>
    <n v="0"/>
    <n v="9.3312000000000008"/>
  </r>
  <r>
    <s v="Standard Class"/>
    <x v="0"/>
    <s v="United States"/>
    <s v="Los Angeles"/>
    <x v="1"/>
    <n v="90036"/>
    <x v="1"/>
    <x v="1"/>
    <x v="4"/>
    <n v="454.86"/>
    <n v="7"/>
    <n v="0"/>
    <n v="54.583199999999998"/>
  </r>
  <r>
    <s v="Standard Class"/>
    <x v="0"/>
    <s v="United States"/>
    <s v="Los Angeles"/>
    <x v="1"/>
    <n v="90036"/>
    <x v="1"/>
    <x v="1"/>
    <x v="8"/>
    <n v="91.391999999999996"/>
    <n v="8"/>
    <n v="0.2"/>
    <n v="29.702400000000001"/>
  </r>
  <r>
    <s v="Standard Class"/>
    <x v="0"/>
    <s v="United States"/>
    <s v="Philadelphia"/>
    <x v="9"/>
    <n v="19120"/>
    <x v="3"/>
    <x v="2"/>
    <x v="11"/>
    <n v="19.04"/>
    <n v="4"/>
    <n v="0.2"/>
    <n v="-1.4279999999999999"/>
  </r>
  <r>
    <s v="Same Day"/>
    <x v="0"/>
    <s v="United States"/>
    <s v="Seattle"/>
    <x v="4"/>
    <n v="98103"/>
    <x v="1"/>
    <x v="1"/>
    <x v="10"/>
    <n v="37.44"/>
    <n v="6"/>
    <n v="0"/>
    <n v="16.847999999999999"/>
  </r>
  <r>
    <s v="Same Day"/>
    <x v="0"/>
    <s v="United States"/>
    <s v="Seattle"/>
    <x v="4"/>
    <n v="98103"/>
    <x v="1"/>
    <x v="1"/>
    <x v="2"/>
    <n v="37.590000000000003"/>
    <n v="3"/>
    <n v="0"/>
    <n v="17.667300000000001"/>
  </r>
  <r>
    <s v="Same Day"/>
    <x v="0"/>
    <s v="United States"/>
    <s v="Seattle"/>
    <x v="4"/>
    <n v="98103"/>
    <x v="1"/>
    <x v="1"/>
    <x v="8"/>
    <n v="26.032"/>
    <n v="2"/>
    <n v="0.2"/>
    <n v="9.4366000000000003"/>
  </r>
  <r>
    <s v="Standard Class"/>
    <x v="1"/>
    <s v="United States"/>
    <s v="Watertown"/>
    <x v="15"/>
    <n v="13601"/>
    <x v="3"/>
    <x v="1"/>
    <x v="9"/>
    <n v="35.909999999999997"/>
    <n v="3"/>
    <n v="0"/>
    <n v="9.6957000000000004"/>
  </r>
  <r>
    <s v="Second Class"/>
    <x v="0"/>
    <s v="United States"/>
    <s v="Jacksonville"/>
    <x v="2"/>
    <n v="32216"/>
    <x v="0"/>
    <x v="0"/>
    <x v="5"/>
    <n v="91.031999999999996"/>
    <n v="3"/>
    <n v="0.2"/>
    <n v="-2.2757999999999998"/>
  </r>
  <r>
    <s v="First Class"/>
    <x v="0"/>
    <s v="United States"/>
    <s v="Arlington"/>
    <x v="17"/>
    <n v="22204"/>
    <x v="0"/>
    <x v="1"/>
    <x v="6"/>
    <n v="54.66"/>
    <n v="6"/>
    <n v="0"/>
    <n v="18.037800000000001"/>
  </r>
  <r>
    <s v="Standard Class"/>
    <x v="0"/>
    <s v="United States"/>
    <s v="Charlotte"/>
    <x v="3"/>
    <n v="28205"/>
    <x v="0"/>
    <x v="1"/>
    <x v="4"/>
    <n v="67.343999999999994"/>
    <n v="6"/>
    <n v="0.2"/>
    <n v="7.5762"/>
  </r>
  <r>
    <s v="Standard Class"/>
    <x v="0"/>
    <s v="United States"/>
    <s v="Charlotte"/>
    <x v="3"/>
    <n v="28205"/>
    <x v="0"/>
    <x v="2"/>
    <x v="15"/>
    <n v="2624.9850000000001"/>
    <n v="3"/>
    <n v="0.5"/>
    <n v="-944.99459999999999"/>
  </r>
  <r>
    <s v="Standard Class"/>
    <x v="0"/>
    <s v="United States"/>
    <s v="Seattle"/>
    <x v="4"/>
    <n v="98103"/>
    <x v="1"/>
    <x v="1"/>
    <x v="9"/>
    <n v="73.28"/>
    <n v="4"/>
    <n v="0"/>
    <n v="21.251200000000001"/>
  </r>
  <r>
    <s v="Standard Class"/>
    <x v="1"/>
    <s v="United States"/>
    <s v="Chicago"/>
    <x v="10"/>
    <n v="60623"/>
    <x v="2"/>
    <x v="1"/>
    <x v="8"/>
    <n v="14.48"/>
    <n v="5"/>
    <n v="0.8"/>
    <n v="-23.891999999999999"/>
  </r>
  <r>
    <s v="Standard Class"/>
    <x v="0"/>
    <s v="United States"/>
    <s v="Hollywood"/>
    <x v="2"/>
    <n v="33021"/>
    <x v="0"/>
    <x v="1"/>
    <x v="10"/>
    <n v="11.952"/>
    <n v="3"/>
    <n v="0.2"/>
    <n v="4.0338000000000003"/>
  </r>
  <r>
    <s v="Standard Class"/>
    <x v="0"/>
    <s v="United States"/>
    <s v="Hollywood"/>
    <x v="2"/>
    <n v="33021"/>
    <x v="0"/>
    <x v="1"/>
    <x v="10"/>
    <n v="15.552"/>
    <n v="3"/>
    <n v="0.2"/>
    <n v="5.6375999999999999"/>
  </r>
  <r>
    <s v="Standard Class"/>
    <x v="0"/>
    <s v="United States"/>
    <s v="Chesapeake"/>
    <x v="17"/>
    <n v="23320"/>
    <x v="0"/>
    <x v="1"/>
    <x v="13"/>
    <n v="45"/>
    <n v="9"/>
    <n v="0"/>
    <n v="21.6"/>
  </r>
  <r>
    <s v="Standard Class"/>
    <x v="0"/>
    <s v="United States"/>
    <s v="Chesapeake"/>
    <x v="17"/>
    <n v="23320"/>
    <x v="0"/>
    <x v="2"/>
    <x v="15"/>
    <n v="209.97"/>
    <n v="3"/>
    <n v="0"/>
    <n v="90.287099999999995"/>
  </r>
  <r>
    <s v="Standard Class"/>
    <x v="2"/>
    <s v="United States"/>
    <s v="Los Angeles"/>
    <x v="1"/>
    <n v="90036"/>
    <x v="1"/>
    <x v="1"/>
    <x v="8"/>
    <n v="112.12"/>
    <n v="5"/>
    <n v="0.2"/>
    <n v="42.045000000000002"/>
  </r>
  <r>
    <s v="Standard Class"/>
    <x v="2"/>
    <s v="United States"/>
    <s v="Los Angeles"/>
    <x v="1"/>
    <n v="90036"/>
    <x v="1"/>
    <x v="1"/>
    <x v="4"/>
    <n v="1575.14"/>
    <n v="7"/>
    <n v="0"/>
    <n v="204.76820000000001"/>
  </r>
  <r>
    <s v="Standard Class"/>
    <x v="0"/>
    <s v="United States"/>
    <s v="Alexandria"/>
    <x v="17"/>
    <n v="22304"/>
    <x v="0"/>
    <x v="1"/>
    <x v="13"/>
    <n v="25.06"/>
    <n v="7"/>
    <n v="0"/>
    <n v="12.53"/>
  </r>
  <r>
    <s v="First Class"/>
    <x v="1"/>
    <s v="United States"/>
    <s v="Deer Park"/>
    <x v="5"/>
    <n v="77536"/>
    <x v="2"/>
    <x v="1"/>
    <x v="8"/>
    <n v="6.9240000000000004"/>
    <n v="6"/>
    <n v="0.8"/>
    <n v="-10.385999999999999"/>
  </r>
  <r>
    <s v="First Class"/>
    <x v="0"/>
    <s v="United States"/>
    <s v="Philadelphia"/>
    <x v="9"/>
    <n v="19120"/>
    <x v="3"/>
    <x v="1"/>
    <x v="4"/>
    <n v="37.392000000000003"/>
    <n v="3"/>
    <n v="0.2"/>
    <n v="2.3370000000000002"/>
  </r>
  <r>
    <s v="First Class"/>
    <x v="0"/>
    <s v="United States"/>
    <s v="Philadelphia"/>
    <x v="9"/>
    <n v="19120"/>
    <x v="3"/>
    <x v="0"/>
    <x v="5"/>
    <n v="79.12"/>
    <n v="5"/>
    <n v="0.2"/>
    <n v="13.846"/>
  </r>
  <r>
    <s v="Standard Class"/>
    <x v="0"/>
    <s v="United States"/>
    <s v="Wichita"/>
    <x v="41"/>
    <n v="67212"/>
    <x v="2"/>
    <x v="1"/>
    <x v="2"/>
    <n v="18.899999999999999"/>
    <n v="3"/>
    <n v="0"/>
    <n v="8.6940000000000008"/>
  </r>
  <r>
    <s v="Standard Class"/>
    <x v="0"/>
    <s v="United States"/>
    <s v="Midland"/>
    <x v="12"/>
    <n v="48640"/>
    <x v="2"/>
    <x v="1"/>
    <x v="8"/>
    <n v="57.42"/>
    <n v="9"/>
    <n v="0"/>
    <n v="26.4132"/>
  </r>
  <r>
    <s v="Standard Class"/>
    <x v="2"/>
    <s v="United States"/>
    <s v="San Francisco"/>
    <x v="1"/>
    <n v="94110"/>
    <x v="1"/>
    <x v="1"/>
    <x v="6"/>
    <n v="12.74"/>
    <n v="7"/>
    <n v="0"/>
    <n v="5.7329999999999997"/>
  </r>
  <r>
    <s v="Standard Class"/>
    <x v="2"/>
    <s v="United States"/>
    <s v="San Francisco"/>
    <x v="1"/>
    <n v="94110"/>
    <x v="1"/>
    <x v="1"/>
    <x v="6"/>
    <n v="8.82"/>
    <n v="3"/>
    <n v="0"/>
    <n v="2.3814000000000002"/>
  </r>
  <r>
    <s v="Standard Class"/>
    <x v="2"/>
    <s v="United States"/>
    <s v="San Francisco"/>
    <x v="1"/>
    <n v="94110"/>
    <x v="1"/>
    <x v="0"/>
    <x v="1"/>
    <n v="120.78400000000001"/>
    <n v="1"/>
    <n v="0.2"/>
    <n v="-13.588200000000001"/>
  </r>
  <r>
    <s v="Standard Class"/>
    <x v="0"/>
    <s v="United States"/>
    <s v="Freeport"/>
    <x v="15"/>
    <n v="11520"/>
    <x v="3"/>
    <x v="0"/>
    <x v="5"/>
    <n v="322.58999999999997"/>
    <n v="3"/>
    <n v="0"/>
    <n v="64.518000000000001"/>
  </r>
  <r>
    <s v="Standard Class"/>
    <x v="0"/>
    <s v="United States"/>
    <s v="Austin"/>
    <x v="5"/>
    <n v="78745"/>
    <x v="2"/>
    <x v="1"/>
    <x v="8"/>
    <n v="9.7620000000000005"/>
    <n v="3"/>
    <n v="0.8"/>
    <n v="-15.1311"/>
  </r>
  <r>
    <s v="Standard Class"/>
    <x v="0"/>
    <s v="United States"/>
    <s v="Austin"/>
    <x v="5"/>
    <n v="78745"/>
    <x v="2"/>
    <x v="1"/>
    <x v="4"/>
    <n v="13.72"/>
    <n v="1"/>
    <n v="0.2"/>
    <n v="1.2004999999999999"/>
  </r>
  <r>
    <s v="Standard Class"/>
    <x v="0"/>
    <s v="United States"/>
    <s v="Austin"/>
    <x v="5"/>
    <n v="78745"/>
    <x v="2"/>
    <x v="2"/>
    <x v="11"/>
    <n v="55.2"/>
    <n v="1"/>
    <n v="0.2"/>
    <n v="-2.0699999999999998"/>
  </r>
  <r>
    <s v="Standard Class"/>
    <x v="0"/>
    <s v="United States"/>
    <s v="Austin"/>
    <x v="5"/>
    <n v="78745"/>
    <x v="2"/>
    <x v="1"/>
    <x v="4"/>
    <n v="259.13600000000002"/>
    <n v="4"/>
    <n v="0.2"/>
    <n v="-58.305599999999998"/>
  </r>
  <r>
    <s v="Standard Class"/>
    <x v="0"/>
    <s v="United States"/>
    <s v="Philadelphia"/>
    <x v="9"/>
    <n v="19134"/>
    <x v="3"/>
    <x v="1"/>
    <x v="2"/>
    <n v="29.24"/>
    <n v="5"/>
    <n v="0.2"/>
    <n v="9.8684999999999992"/>
  </r>
  <r>
    <s v="Standard Class"/>
    <x v="0"/>
    <s v="United States"/>
    <s v="Philadelphia"/>
    <x v="9"/>
    <n v="19134"/>
    <x v="3"/>
    <x v="1"/>
    <x v="10"/>
    <n v="15.552"/>
    <n v="3"/>
    <n v="0.2"/>
    <n v="5.4432"/>
  </r>
  <r>
    <s v="Standard Class"/>
    <x v="0"/>
    <s v="United States"/>
    <s v="Philadelphia"/>
    <x v="9"/>
    <n v="19134"/>
    <x v="3"/>
    <x v="1"/>
    <x v="12"/>
    <n v="4.8959999999999999"/>
    <n v="3"/>
    <n v="0.2"/>
    <n v="1.6524000000000001"/>
  </r>
  <r>
    <s v="Standard Class"/>
    <x v="1"/>
    <s v="United States"/>
    <s v="Bristol"/>
    <x v="18"/>
    <n v="37620"/>
    <x v="0"/>
    <x v="1"/>
    <x v="8"/>
    <n v="38.088000000000001"/>
    <n v="4"/>
    <n v="0.7"/>
    <n v="-27.9312"/>
  </r>
  <r>
    <s v="Standard Class"/>
    <x v="1"/>
    <s v="United States"/>
    <s v="Bristol"/>
    <x v="18"/>
    <n v="37620"/>
    <x v="0"/>
    <x v="1"/>
    <x v="8"/>
    <n v="2.8079999999999998"/>
    <n v="3"/>
    <n v="0.7"/>
    <n v="-1.9656"/>
  </r>
  <r>
    <s v="Second Class"/>
    <x v="0"/>
    <s v="United States"/>
    <s v="Philadelphia"/>
    <x v="9"/>
    <n v="19140"/>
    <x v="3"/>
    <x v="2"/>
    <x v="11"/>
    <n v="47.984000000000002"/>
    <n v="2"/>
    <n v="0.2"/>
    <n v="0.5998"/>
  </r>
  <r>
    <s v="Second Class"/>
    <x v="0"/>
    <s v="United States"/>
    <s v="Philadelphia"/>
    <x v="9"/>
    <n v="19140"/>
    <x v="3"/>
    <x v="1"/>
    <x v="8"/>
    <n v="26.064"/>
    <n v="6"/>
    <n v="0.7"/>
    <n v="-19.982399999999998"/>
  </r>
  <r>
    <s v="Standard Class"/>
    <x v="1"/>
    <s v="United States"/>
    <s v="Chicago"/>
    <x v="10"/>
    <n v="60610"/>
    <x v="2"/>
    <x v="1"/>
    <x v="10"/>
    <n v="15.696"/>
    <n v="3"/>
    <n v="0.2"/>
    <n v="5.1012000000000004"/>
  </r>
  <r>
    <s v="Standard Class"/>
    <x v="0"/>
    <s v="United States"/>
    <s v="Columbus"/>
    <x v="32"/>
    <n v="31907"/>
    <x v="0"/>
    <x v="1"/>
    <x v="6"/>
    <n v="12.84"/>
    <n v="3"/>
    <n v="0"/>
    <n v="3.7235999999999998"/>
  </r>
  <r>
    <s v="Standard Class"/>
    <x v="0"/>
    <s v="United States"/>
    <s v="New York City"/>
    <x v="15"/>
    <n v="10035"/>
    <x v="3"/>
    <x v="2"/>
    <x v="7"/>
    <n v="539.97"/>
    <n v="3"/>
    <n v="0"/>
    <n v="134.99250000000001"/>
  </r>
  <r>
    <s v="Standard Class"/>
    <x v="0"/>
    <s v="United States"/>
    <s v="New York City"/>
    <x v="15"/>
    <n v="10035"/>
    <x v="3"/>
    <x v="1"/>
    <x v="4"/>
    <n v="22.58"/>
    <n v="2"/>
    <n v="0"/>
    <n v="5.8708"/>
  </r>
  <r>
    <s v="Standard Class"/>
    <x v="0"/>
    <s v="United States"/>
    <s v="Dover"/>
    <x v="38"/>
    <n v="3820"/>
    <x v="3"/>
    <x v="1"/>
    <x v="2"/>
    <n v="16.52"/>
    <n v="4"/>
    <n v="0"/>
    <n v="7.5991999999999997"/>
  </r>
  <r>
    <s v="Standard Class"/>
    <x v="0"/>
    <s v="United States"/>
    <s v="Dover"/>
    <x v="38"/>
    <n v="3820"/>
    <x v="3"/>
    <x v="1"/>
    <x v="8"/>
    <n v="671.94"/>
    <n v="3"/>
    <n v="0"/>
    <n v="315.81180000000001"/>
  </r>
  <r>
    <s v="First Class"/>
    <x v="1"/>
    <s v="United States"/>
    <s v="Aurora"/>
    <x v="22"/>
    <n v="80013"/>
    <x v="1"/>
    <x v="2"/>
    <x v="11"/>
    <n v="169.06399999999999"/>
    <n v="7"/>
    <n v="0.2"/>
    <n v="-14.793100000000001"/>
  </r>
  <r>
    <s v="First Class"/>
    <x v="1"/>
    <s v="United States"/>
    <s v="Aurora"/>
    <x v="22"/>
    <n v="80013"/>
    <x v="1"/>
    <x v="1"/>
    <x v="4"/>
    <n v="168.624"/>
    <n v="9"/>
    <n v="0.2"/>
    <n v="14.7546"/>
  </r>
  <r>
    <s v="Standard Class"/>
    <x v="1"/>
    <s v="United States"/>
    <s v="Long Beach"/>
    <x v="15"/>
    <n v="11561"/>
    <x v="3"/>
    <x v="1"/>
    <x v="10"/>
    <n v="19.440000000000001"/>
    <n v="3"/>
    <n v="0"/>
    <n v="9.3312000000000008"/>
  </r>
  <r>
    <s v="First Class"/>
    <x v="0"/>
    <s v="United States"/>
    <s v="Pasadena"/>
    <x v="1"/>
    <n v="91104"/>
    <x v="1"/>
    <x v="1"/>
    <x v="4"/>
    <n v="31.92"/>
    <n v="4"/>
    <n v="0"/>
    <n v="8.2992000000000008"/>
  </r>
  <r>
    <s v="First Class"/>
    <x v="0"/>
    <s v="United States"/>
    <s v="Pasadena"/>
    <x v="1"/>
    <n v="91104"/>
    <x v="1"/>
    <x v="0"/>
    <x v="1"/>
    <n v="433.56799999999998"/>
    <n v="2"/>
    <n v="0.2"/>
    <n v="-65.035200000000003"/>
  </r>
  <r>
    <s v="First Class"/>
    <x v="2"/>
    <s v="United States"/>
    <s v="Mesa"/>
    <x v="16"/>
    <n v="85204"/>
    <x v="1"/>
    <x v="1"/>
    <x v="10"/>
    <n v="31.103999999999999"/>
    <n v="6"/>
    <n v="0.2"/>
    <n v="10.8864"/>
  </r>
  <r>
    <s v="First Class"/>
    <x v="2"/>
    <s v="United States"/>
    <s v="Mesa"/>
    <x v="16"/>
    <n v="85204"/>
    <x v="1"/>
    <x v="1"/>
    <x v="10"/>
    <n v="54.816000000000003"/>
    <n v="3"/>
    <n v="0.2"/>
    <n v="17.815200000000001"/>
  </r>
  <r>
    <s v="Standard Class"/>
    <x v="0"/>
    <s v="United States"/>
    <s v="Fresno"/>
    <x v="1"/>
    <n v="93727"/>
    <x v="1"/>
    <x v="1"/>
    <x v="4"/>
    <n v="48.86"/>
    <n v="7"/>
    <n v="0"/>
    <n v="0.97719999999999996"/>
  </r>
  <r>
    <s v="Same Day"/>
    <x v="0"/>
    <s v="United States"/>
    <s v="Columbia"/>
    <x v="20"/>
    <n v="29203"/>
    <x v="0"/>
    <x v="1"/>
    <x v="8"/>
    <n v="14.2"/>
    <n v="2"/>
    <n v="0"/>
    <n v="6.532"/>
  </r>
  <r>
    <s v="Same Day"/>
    <x v="0"/>
    <s v="United States"/>
    <s v="Columbia"/>
    <x v="20"/>
    <n v="29203"/>
    <x v="0"/>
    <x v="1"/>
    <x v="10"/>
    <n v="12.96"/>
    <n v="2"/>
    <n v="0"/>
    <n v="6.2207999999999997"/>
  </r>
  <r>
    <s v="Same Day"/>
    <x v="0"/>
    <s v="United States"/>
    <s v="Columbia"/>
    <x v="20"/>
    <n v="29203"/>
    <x v="0"/>
    <x v="1"/>
    <x v="8"/>
    <n v="58.34"/>
    <n v="2"/>
    <n v="0"/>
    <n v="28.0032"/>
  </r>
  <r>
    <s v="First Class"/>
    <x v="2"/>
    <s v="United States"/>
    <s v="Santa Ana"/>
    <x v="1"/>
    <n v="92704"/>
    <x v="1"/>
    <x v="1"/>
    <x v="6"/>
    <n v="56.3"/>
    <n v="2"/>
    <n v="0"/>
    <n v="15.763999999999999"/>
  </r>
  <r>
    <s v="Standard Class"/>
    <x v="1"/>
    <s v="United States"/>
    <s v="Columbia"/>
    <x v="20"/>
    <n v="29203"/>
    <x v="0"/>
    <x v="2"/>
    <x v="7"/>
    <n v="629.95000000000005"/>
    <n v="5"/>
    <n v="0"/>
    <n v="163.78700000000001"/>
  </r>
  <r>
    <s v="Standard Class"/>
    <x v="1"/>
    <s v="United States"/>
    <s v="Columbia"/>
    <x v="20"/>
    <n v="29203"/>
    <x v="0"/>
    <x v="1"/>
    <x v="10"/>
    <n v="122.97"/>
    <n v="3"/>
    <n v="0"/>
    <n v="60.255299999999998"/>
  </r>
  <r>
    <s v="Second Class"/>
    <x v="0"/>
    <s v="United States"/>
    <s v="Los Angeles"/>
    <x v="1"/>
    <n v="90045"/>
    <x v="1"/>
    <x v="1"/>
    <x v="10"/>
    <n v="46.35"/>
    <n v="5"/>
    <n v="0"/>
    <n v="21.784500000000001"/>
  </r>
  <r>
    <s v="Standard Class"/>
    <x v="2"/>
    <s v="United States"/>
    <s v="San Francisco"/>
    <x v="1"/>
    <n v="94109"/>
    <x v="1"/>
    <x v="1"/>
    <x v="8"/>
    <n v="14.976000000000001"/>
    <n v="9"/>
    <n v="0.2"/>
    <n v="5.4287999999999998"/>
  </r>
  <r>
    <s v="Standard Class"/>
    <x v="0"/>
    <s v="United States"/>
    <s v="Houston"/>
    <x v="5"/>
    <n v="77036"/>
    <x v="2"/>
    <x v="1"/>
    <x v="8"/>
    <n v="4.24"/>
    <n v="5"/>
    <n v="0.8"/>
    <n v="-6.36"/>
  </r>
  <r>
    <s v="Standard Class"/>
    <x v="2"/>
    <s v="United States"/>
    <s v="New York City"/>
    <x v="15"/>
    <n v="10035"/>
    <x v="3"/>
    <x v="2"/>
    <x v="11"/>
    <n v="319.95999999999998"/>
    <n v="4"/>
    <n v="0"/>
    <n v="115.18559999999999"/>
  </r>
  <r>
    <s v="Standard Class"/>
    <x v="2"/>
    <s v="United States"/>
    <s v="New York City"/>
    <x v="15"/>
    <n v="10035"/>
    <x v="3"/>
    <x v="1"/>
    <x v="10"/>
    <n v="17.04"/>
    <n v="3"/>
    <n v="0"/>
    <n v="7.6680000000000001"/>
  </r>
  <r>
    <s v="Standard Class"/>
    <x v="2"/>
    <s v="United States"/>
    <s v="New York City"/>
    <x v="15"/>
    <n v="10035"/>
    <x v="3"/>
    <x v="1"/>
    <x v="4"/>
    <n v="344.91"/>
    <n v="3"/>
    <n v="0"/>
    <n v="10.347300000000001"/>
  </r>
  <r>
    <s v="First Class"/>
    <x v="1"/>
    <s v="United States"/>
    <s v="Franklin"/>
    <x v="31"/>
    <n v="2038"/>
    <x v="3"/>
    <x v="0"/>
    <x v="0"/>
    <n v="81.94"/>
    <n v="1"/>
    <n v="0"/>
    <n v="20.484999999999999"/>
  </r>
  <r>
    <s v="First Class"/>
    <x v="0"/>
    <s v="United States"/>
    <s v="Baltimore"/>
    <x v="39"/>
    <n v="21215"/>
    <x v="3"/>
    <x v="2"/>
    <x v="11"/>
    <n v="98.16"/>
    <n v="6"/>
    <n v="0"/>
    <n v="9.8160000000000007"/>
  </r>
  <r>
    <s v="Standard Class"/>
    <x v="1"/>
    <s v="United States"/>
    <s v="Mcallen"/>
    <x v="5"/>
    <n v="78501"/>
    <x v="2"/>
    <x v="1"/>
    <x v="8"/>
    <n v="6.8739999999999997"/>
    <n v="7"/>
    <n v="0.8"/>
    <n v="-10.6547"/>
  </r>
  <r>
    <s v="Standard Class"/>
    <x v="1"/>
    <s v="United States"/>
    <s v="Mcallen"/>
    <x v="5"/>
    <n v="78501"/>
    <x v="2"/>
    <x v="1"/>
    <x v="8"/>
    <n v="1.996"/>
    <n v="1"/>
    <n v="0.8"/>
    <n v="-3.2934000000000001"/>
  </r>
  <r>
    <s v="Standard Class"/>
    <x v="1"/>
    <s v="United States"/>
    <s v="Mcallen"/>
    <x v="5"/>
    <n v="78501"/>
    <x v="2"/>
    <x v="1"/>
    <x v="4"/>
    <n v="8.9280000000000008"/>
    <n v="2"/>
    <n v="0.2"/>
    <n v="0.66959999999999997"/>
  </r>
  <r>
    <s v="Second Class"/>
    <x v="1"/>
    <s v="United States"/>
    <s v="Iowa City"/>
    <x v="23"/>
    <n v="52240"/>
    <x v="2"/>
    <x v="1"/>
    <x v="10"/>
    <n v="9.99"/>
    <n v="1"/>
    <n v="0"/>
    <n v="4.4954999999999998"/>
  </r>
  <r>
    <s v="Standard Class"/>
    <x v="0"/>
    <s v="United States"/>
    <s v="Newark"/>
    <x v="13"/>
    <n v="19711"/>
    <x v="3"/>
    <x v="2"/>
    <x v="16"/>
    <n v="10499.97"/>
    <n v="3"/>
    <n v="0"/>
    <n v="5039.9856"/>
  </r>
  <r>
    <s v="Same Day"/>
    <x v="0"/>
    <s v="United States"/>
    <s v="Houston"/>
    <x v="5"/>
    <n v="77070"/>
    <x v="2"/>
    <x v="1"/>
    <x v="10"/>
    <n v="21.12"/>
    <n v="5"/>
    <n v="0.2"/>
    <n v="6.6"/>
  </r>
  <r>
    <s v="Standard Class"/>
    <x v="1"/>
    <s v="United States"/>
    <s v="Boise"/>
    <x v="45"/>
    <n v="83704"/>
    <x v="1"/>
    <x v="0"/>
    <x v="3"/>
    <n v="696.42"/>
    <n v="2"/>
    <n v="0"/>
    <n v="160.17660000000001"/>
  </r>
  <r>
    <s v="Standard Class"/>
    <x v="1"/>
    <s v="United States"/>
    <s v="Boise"/>
    <x v="45"/>
    <n v="83704"/>
    <x v="1"/>
    <x v="2"/>
    <x v="7"/>
    <n v="304.77600000000001"/>
    <n v="3"/>
    <n v="0.2"/>
    <n v="22.8582"/>
  </r>
  <r>
    <s v="Standard Class"/>
    <x v="0"/>
    <s v="United States"/>
    <s v="San Diego"/>
    <x v="1"/>
    <n v="92105"/>
    <x v="1"/>
    <x v="1"/>
    <x v="6"/>
    <n v="51.98"/>
    <n v="2"/>
    <n v="0"/>
    <n v="15.074199999999999"/>
  </r>
  <r>
    <s v="Standard Class"/>
    <x v="0"/>
    <s v="United States"/>
    <s v="Los Angeles"/>
    <x v="1"/>
    <n v="90032"/>
    <x v="1"/>
    <x v="0"/>
    <x v="5"/>
    <n v="24.7"/>
    <n v="5"/>
    <n v="0"/>
    <n v="10.374000000000001"/>
  </r>
  <r>
    <s v="Second Class"/>
    <x v="0"/>
    <s v="United States"/>
    <s v="New York City"/>
    <x v="15"/>
    <n v="10024"/>
    <x v="3"/>
    <x v="1"/>
    <x v="2"/>
    <n v="21.93"/>
    <n v="3"/>
    <n v="0"/>
    <n v="10.3071"/>
  </r>
  <r>
    <s v="Standard Class"/>
    <x v="0"/>
    <s v="United States"/>
    <s v="Philadelphia"/>
    <x v="9"/>
    <n v="19134"/>
    <x v="3"/>
    <x v="1"/>
    <x v="9"/>
    <n v="394.81599999999997"/>
    <n v="4"/>
    <n v="0.2"/>
    <n v="93.768799999999999"/>
  </r>
  <r>
    <s v="Standard Class"/>
    <x v="0"/>
    <s v="United States"/>
    <s v="Philadelphia"/>
    <x v="9"/>
    <n v="19134"/>
    <x v="3"/>
    <x v="1"/>
    <x v="8"/>
    <n v="18.192"/>
    <n v="4"/>
    <n v="0.7"/>
    <n v="-14.553599999999999"/>
  </r>
  <r>
    <s v="Same Day"/>
    <x v="2"/>
    <s v="United States"/>
    <s v="New York City"/>
    <x v="15"/>
    <n v="10024"/>
    <x v="3"/>
    <x v="1"/>
    <x v="2"/>
    <n v="7.31"/>
    <n v="1"/>
    <n v="0"/>
    <n v="3.4357000000000002"/>
  </r>
  <r>
    <s v="Same Day"/>
    <x v="2"/>
    <s v="United States"/>
    <s v="New York City"/>
    <x v="15"/>
    <n v="10024"/>
    <x v="3"/>
    <x v="2"/>
    <x v="16"/>
    <n v="799.98400000000004"/>
    <n v="2"/>
    <n v="0.2"/>
    <n v="249.995"/>
  </r>
  <r>
    <s v="Same Day"/>
    <x v="2"/>
    <s v="United States"/>
    <s v="New York City"/>
    <x v="15"/>
    <n v="10024"/>
    <x v="3"/>
    <x v="1"/>
    <x v="10"/>
    <n v="41.28"/>
    <n v="6"/>
    <n v="0"/>
    <n v="18.988800000000001"/>
  </r>
  <r>
    <s v="Same Day"/>
    <x v="2"/>
    <s v="United States"/>
    <s v="New York City"/>
    <x v="15"/>
    <n v="10024"/>
    <x v="3"/>
    <x v="1"/>
    <x v="10"/>
    <n v="184.66"/>
    <n v="7"/>
    <n v="0"/>
    <n v="84.943600000000004"/>
  </r>
  <r>
    <s v="Second Class"/>
    <x v="0"/>
    <s v="United States"/>
    <s v="Cranston"/>
    <x v="34"/>
    <n v="2920"/>
    <x v="3"/>
    <x v="1"/>
    <x v="6"/>
    <n v="49.25"/>
    <n v="5"/>
    <n v="0"/>
    <n v="18.715"/>
  </r>
  <r>
    <s v="Second Class"/>
    <x v="0"/>
    <s v="United States"/>
    <s v="Cranston"/>
    <x v="34"/>
    <n v="2920"/>
    <x v="3"/>
    <x v="1"/>
    <x v="10"/>
    <n v="10.16"/>
    <n v="2"/>
    <n v="0"/>
    <n v="4.7751999999999999"/>
  </r>
  <r>
    <s v="Second Class"/>
    <x v="0"/>
    <s v="United States"/>
    <s v="Cranston"/>
    <x v="34"/>
    <n v="2920"/>
    <x v="3"/>
    <x v="0"/>
    <x v="5"/>
    <n v="14.76"/>
    <n v="2"/>
    <n v="0"/>
    <n v="4.2804000000000002"/>
  </r>
  <r>
    <s v="Second Class"/>
    <x v="0"/>
    <s v="United States"/>
    <s v="Cranston"/>
    <x v="34"/>
    <n v="2920"/>
    <x v="3"/>
    <x v="1"/>
    <x v="8"/>
    <n v="34.08"/>
    <n v="2"/>
    <n v="0"/>
    <n v="15.6768"/>
  </r>
  <r>
    <s v="Second Class"/>
    <x v="0"/>
    <s v="United States"/>
    <s v="Cranston"/>
    <x v="34"/>
    <n v="2920"/>
    <x v="3"/>
    <x v="0"/>
    <x v="5"/>
    <n v="17.670000000000002"/>
    <n v="3"/>
    <n v="0"/>
    <n v="7.7747999999999999"/>
  </r>
  <r>
    <s v="Second Class"/>
    <x v="0"/>
    <s v="United States"/>
    <s v="Cranston"/>
    <x v="34"/>
    <n v="2920"/>
    <x v="3"/>
    <x v="0"/>
    <x v="1"/>
    <n v="1604.9"/>
    <n v="5"/>
    <n v="0"/>
    <n v="481.47"/>
  </r>
  <r>
    <s v="Second Class"/>
    <x v="0"/>
    <s v="United States"/>
    <s v="Cranston"/>
    <x v="34"/>
    <n v="2920"/>
    <x v="3"/>
    <x v="0"/>
    <x v="3"/>
    <n v="385.68599999999998"/>
    <n v="1"/>
    <n v="0.3"/>
    <n v="-60.607799999999997"/>
  </r>
  <r>
    <s v="Standard Class"/>
    <x v="0"/>
    <s v="United States"/>
    <s v="Chicago"/>
    <x v="10"/>
    <n v="60623"/>
    <x v="2"/>
    <x v="1"/>
    <x v="10"/>
    <n v="15.984"/>
    <n v="2"/>
    <n v="0.2"/>
    <n v="4.9950000000000001"/>
  </r>
  <r>
    <s v="Second Class"/>
    <x v="0"/>
    <s v="United States"/>
    <s v="Richmond"/>
    <x v="0"/>
    <n v="40475"/>
    <x v="0"/>
    <x v="1"/>
    <x v="10"/>
    <n v="9.42"/>
    <n v="3"/>
    <n v="0"/>
    <n v="4.2389999999999999"/>
  </r>
  <r>
    <s v="Second Class"/>
    <x v="0"/>
    <s v="United States"/>
    <s v="Richmond"/>
    <x v="0"/>
    <n v="40475"/>
    <x v="0"/>
    <x v="1"/>
    <x v="6"/>
    <n v="6.56"/>
    <n v="2"/>
    <n v="0"/>
    <n v="1.9024000000000001"/>
  </r>
  <r>
    <s v="Second Class"/>
    <x v="0"/>
    <s v="United States"/>
    <s v="Richmond"/>
    <x v="0"/>
    <n v="40475"/>
    <x v="0"/>
    <x v="1"/>
    <x v="10"/>
    <n v="24.56"/>
    <n v="2"/>
    <n v="0"/>
    <n v="11.543200000000001"/>
  </r>
  <r>
    <s v="Standard Class"/>
    <x v="0"/>
    <s v="United States"/>
    <s v="Mishawaka"/>
    <x v="14"/>
    <n v="46544"/>
    <x v="2"/>
    <x v="1"/>
    <x v="8"/>
    <n v="128.4"/>
    <n v="3"/>
    <n v="0"/>
    <n v="64.2"/>
  </r>
  <r>
    <s v="Standard Class"/>
    <x v="0"/>
    <s v="United States"/>
    <s v="Mount Vernon"/>
    <x v="15"/>
    <n v="10550"/>
    <x v="3"/>
    <x v="1"/>
    <x v="12"/>
    <n v="62.28"/>
    <n v="4"/>
    <n v="0"/>
    <n v="29.271599999999999"/>
  </r>
  <r>
    <s v="Standard Class"/>
    <x v="1"/>
    <s v="United States"/>
    <s v="Los Angeles"/>
    <x v="1"/>
    <n v="90004"/>
    <x v="1"/>
    <x v="1"/>
    <x v="2"/>
    <n v="9.24"/>
    <n v="3"/>
    <n v="0"/>
    <n v="4.4352"/>
  </r>
  <r>
    <s v="First Class"/>
    <x v="1"/>
    <s v="United States"/>
    <s v="San Francisco"/>
    <x v="1"/>
    <n v="94110"/>
    <x v="1"/>
    <x v="0"/>
    <x v="0"/>
    <n v="482.66399999999999"/>
    <n v="8"/>
    <n v="0.15"/>
    <n v="85.176000000000002"/>
  </r>
  <r>
    <s v="First Class"/>
    <x v="1"/>
    <s v="United States"/>
    <s v="San Francisco"/>
    <x v="1"/>
    <n v="94110"/>
    <x v="1"/>
    <x v="2"/>
    <x v="15"/>
    <n v="4799.9840000000004"/>
    <n v="2"/>
    <n v="0.2"/>
    <n v="359.99880000000002"/>
  </r>
  <r>
    <s v="Second Class"/>
    <x v="0"/>
    <s v="United States"/>
    <s v="Seattle"/>
    <x v="4"/>
    <n v="98103"/>
    <x v="1"/>
    <x v="1"/>
    <x v="10"/>
    <n v="37.94"/>
    <n v="2"/>
    <n v="0"/>
    <n v="18.211200000000002"/>
  </r>
  <r>
    <s v="Second Class"/>
    <x v="0"/>
    <s v="United States"/>
    <s v="Seattle"/>
    <x v="4"/>
    <n v="98103"/>
    <x v="1"/>
    <x v="1"/>
    <x v="8"/>
    <n v="18.288"/>
    <n v="6"/>
    <n v="0.2"/>
    <n v="6.6294000000000004"/>
  </r>
  <r>
    <s v="Second Class"/>
    <x v="0"/>
    <s v="United States"/>
    <s v="Seattle"/>
    <x v="4"/>
    <n v="98103"/>
    <x v="1"/>
    <x v="2"/>
    <x v="15"/>
    <n v="385.8"/>
    <n v="5"/>
    <n v="0.2"/>
    <n v="130.20750000000001"/>
  </r>
  <r>
    <s v="Second Class"/>
    <x v="0"/>
    <s v="United States"/>
    <s v="Seattle"/>
    <x v="4"/>
    <n v="98103"/>
    <x v="1"/>
    <x v="1"/>
    <x v="4"/>
    <n v="102.96"/>
    <n v="2"/>
    <n v="0"/>
    <n v="1.0296000000000001"/>
  </r>
  <r>
    <s v="Second Class"/>
    <x v="0"/>
    <s v="United States"/>
    <s v="Seattle"/>
    <x v="4"/>
    <n v="98103"/>
    <x v="1"/>
    <x v="0"/>
    <x v="0"/>
    <n v="174.42"/>
    <n v="3"/>
    <n v="0"/>
    <n v="41.860799999999998"/>
  </r>
  <r>
    <s v="First Class"/>
    <x v="0"/>
    <s v="United States"/>
    <s v="Quincy"/>
    <x v="10"/>
    <n v="62301"/>
    <x v="2"/>
    <x v="1"/>
    <x v="8"/>
    <n v="1.964"/>
    <n v="2"/>
    <n v="0.8"/>
    <n v="-3.2406000000000001"/>
  </r>
  <r>
    <s v="Standard Class"/>
    <x v="1"/>
    <s v="United States"/>
    <s v="Chicago"/>
    <x v="10"/>
    <n v="60623"/>
    <x v="2"/>
    <x v="0"/>
    <x v="5"/>
    <n v="94.427999999999997"/>
    <n v="3"/>
    <n v="0.6"/>
    <n v="-42.492600000000003"/>
  </r>
  <r>
    <s v="Standard Class"/>
    <x v="0"/>
    <s v="United States"/>
    <s v="Urbandale"/>
    <x v="23"/>
    <n v="50322"/>
    <x v="2"/>
    <x v="1"/>
    <x v="13"/>
    <n v="45.92"/>
    <n v="4"/>
    <n v="0"/>
    <n v="21.5824"/>
  </r>
  <r>
    <s v="Standard Class"/>
    <x v="2"/>
    <s v="United States"/>
    <s v="Seattle"/>
    <x v="4"/>
    <n v="98103"/>
    <x v="1"/>
    <x v="0"/>
    <x v="1"/>
    <n v="61.584000000000003"/>
    <n v="1"/>
    <n v="0.2"/>
    <n v="-6.9282000000000004"/>
  </r>
  <r>
    <s v="First Class"/>
    <x v="1"/>
    <s v="United States"/>
    <s v="Richmond"/>
    <x v="14"/>
    <n v="47374"/>
    <x v="2"/>
    <x v="1"/>
    <x v="10"/>
    <n v="22.48"/>
    <n v="1"/>
    <n v="0"/>
    <n v="10.3408"/>
  </r>
  <r>
    <s v="Standard Class"/>
    <x v="1"/>
    <s v="United States"/>
    <s v="Dallas"/>
    <x v="5"/>
    <n v="75220"/>
    <x v="2"/>
    <x v="0"/>
    <x v="5"/>
    <n v="332.02800000000002"/>
    <n v="9"/>
    <n v="0.6"/>
    <n v="-348.62939999999998"/>
  </r>
  <r>
    <s v="Standard Class"/>
    <x v="1"/>
    <s v="United States"/>
    <s v="Dallas"/>
    <x v="5"/>
    <n v="75220"/>
    <x v="2"/>
    <x v="1"/>
    <x v="8"/>
    <n v="11.394"/>
    <n v="9"/>
    <n v="0.8"/>
    <n v="-17.660699999999999"/>
  </r>
  <r>
    <s v="Standard Class"/>
    <x v="1"/>
    <s v="United States"/>
    <s v="Dallas"/>
    <x v="5"/>
    <n v="75220"/>
    <x v="2"/>
    <x v="1"/>
    <x v="10"/>
    <n v="15.552"/>
    <n v="3"/>
    <n v="0.2"/>
    <n v="5.6375999999999999"/>
  </r>
  <r>
    <s v="Standard Class"/>
    <x v="1"/>
    <s v="United States"/>
    <s v="Dallas"/>
    <x v="5"/>
    <n v="75220"/>
    <x v="2"/>
    <x v="1"/>
    <x v="10"/>
    <n v="31.103999999999999"/>
    <n v="6"/>
    <n v="0.2"/>
    <n v="11.2752"/>
  </r>
  <r>
    <s v="Standard Class"/>
    <x v="1"/>
    <s v="United States"/>
    <s v="Dallas"/>
    <x v="5"/>
    <n v="75220"/>
    <x v="2"/>
    <x v="1"/>
    <x v="8"/>
    <n v="6.3159999999999998"/>
    <n v="1"/>
    <n v="0.8"/>
    <n v="-10.4214"/>
  </r>
  <r>
    <s v="First Class"/>
    <x v="2"/>
    <s v="United States"/>
    <s v="Philadelphia"/>
    <x v="9"/>
    <n v="19143"/>
    <x v="3"/>
    <x v="1"/>
    <x v="10"/>
    <n v="11.352"/>
    <n v="3"/>
    <n v="0.2"/>
    <n v="4.1151"/>
  </r>
  <r>
    <s v="First Class"/>
    <x v="2"/>
    <s v="United States"/>
    <s v="Philadelphia"/>
    <x v="9"/>
    <n v="19143"/>
    <x v="3"/>
    <x v="1"/>
    <x v="2"/>
    <n v="20.808"/>
    <n v="9"/>
    <n v="0.2"/>
    <n v="7.0227000000000004"/>
  </r>
  <r>
    <s v="Standard Class"/>
    <x v="2"/>
    <s v="United States"/>
    <s v="Rockford"/>
    <x v="10"/>
    <n v="61107"/>
    <x v="2"/>
    <x v="1"/>
    <x v="8"/>
    <n v="11.416"/>
    <n v="4"/>
    <n v="0.8"/>
    <n v="-18.836400000000001"/>
  </r>
  <r>
    <s v="Second Class"/>
    <x v="1"/>
    <s v="United States"/>
    <s v="Philadelphia"/>
    <x v="9"/>
    <n v="19134"/>
    <x v="3"/>
    <x v="1"/>
    <x v="6"/>
    <n v="9.4079999999999995"/>
    <n v="7"/>
    <n v="0.2"/>
    <n v="0.7056"/>
  </r>
  <r>
    <s v="First Class"/>
    <x v="2"/>
    <s v="United States"/>
    <s v="Seattle"/>
    <x v="4"/>
    <n v="98105"/>
    <x v="1"/>
    <x v="1"/>
    <x v="6"/>
    <n v="19.829999999999998"/>
    <n v="1"/>
    <n v="0"/>
    <n v="5.9489999999999998"/>
  </r>
  <r>
    <s v="Standard Class"/>
    <x v="1"/>
    <s v="United States"/>
    <s v="Grand Rapids"/>
    <x v="12"/>
    <n v="49505"/>
    <x v="2"/>
    <x v="1"/>
    <x v="10"/>
    <n v="209.7"/>
    <n v="2"/>
    <n v="0"/>
    <n v="100.65600000000001"/>
  </r>
  <r>
    <s v="Standard Class"/>
    <x v="2"/>
    <s v="United States"/>
    <s v="Los Angeles"/>
    <x v="1"/>
    <n v="90004"/>
    <x v="1"/>
    <x v="1"/>
    <x v="9"/>
    <n v="43.92"/>
    <n v="4"/>
    <n v="0"/>
    <n v="11.8584"/>
  </r>
  <r>
    <s v="Standard Class"/>
    <x v="2"/>
    <s v="United States"/>
    <s v="Los Angeles"/>
    <x v="1"/>
    <n v="90004"/>
    <x v="1"/>
    <x v="1"/>
    <x v="8"/>
    <n v="20.231999999999999"/>
    <n v="3"/>
    <n v="0.2"/>
    <n v="6.5754000000000001"/>
  </r>
  <r>
    <s v="First Class"/>
    <x v="2"/>
    <s v="United States"/>
    <s v="Springfield"/>
    <x v="17"/>
    <n v="22153"/>
    <x v="0"/>
    <x v="2"/>
    <x v="7"/>
    <n v="149.97"/>
    <n v="3"/>
    <n v="0"/>
    <n v="5.9988000000000001"/>
  </r>
  <r>
    <s v="First Class"/>
    <x v="2"/>
    <s v="United States"/>
    <s v="Springfield"/>
    <x v="17"/>
    <n v="22153"/>
    <x v="0"/>
    <x v="1"/>
    <x v="10"/>
    <n v="27.81"/>
    <n v="3"/>
    <n v="0"/>
    <n v="13.0707"/>
  </r>
  <r>
    <s v="Standard Class"/>
    <x v="1"/>
    <s v="United States"/>
    <s v="Los Angeles"/>
    <x v="1"/>
    <n v="90036"/>
    <x v="1"/>
    <x v="2"/>
    <x v="11"/>
    <n v="66.3"/>
    <n v="3"/>
    <n v="0"/>
    <n v="8.6189999999999998"/>
  </r>
  <r>
    <s v="Standard Class"/>
    <x v="2"/>
    <s v="United States"/>
    <s v="Baltimore"/>
    <x v="39"/>
    <n v="21215"/>
    <x v="3"/>
    <x v="1"/>
    <x v="6"/>
    <n v="1.64"/>
    <n v="1"/>
    <n v="0"/>
    <n v="0.73799999999999999"/>
  </r>
  <r>
    <s v="Standard Class"/>
    <x v="2"/>
    <s v="United States"/>
    <s v="Baltimore"/>
    <x v="39"/>
    <n v="21215"/>
    <x v="3"/>
    <x v="0"/>
    <x v="5"/>
    <n v="1049.2"/>
    <n v="5"/>
    <n v="0"/>
    <n v="272.79199999999997"/>
  </r>
  <r>
    <s v="Standard Class"/>
    <x v="2"/>
    <s v="United States"/>
    <s v="Baltimore"/>
    <x v="39"/>
    <n v="21215"/>
    <x v="3"/>
    <x v="0"/>
    <x v="5"/>
    <n v="20.9"/>
    <n v="5"/>
    <n v="0"/>
    <n v="7.524"/>
  </r>
  <r>
    <s v="Second Class"/>
    <x v="0"/>
    <s v="United States"/>
    <s v="Fairfield"/>
    <x v="29"/>
    <n v="6824"/>
    <x v="3"/>
    <x v="1"/>
    <x v="8"/>
    <n v="88.08"/>
    <n v="6"/>
    <n v="0"/>
    <n v="40.516800000000003"/>
  </r>
  <r>
    <s v="Second Class"/>
    <x v="0"/>
    <s v="United States"/>
    <s v="Fairfield"/>
    <x v="29"/>
    <n v="6824"/>
    <x v="3"/>
    <x v="0"/>
    <x v="1"/>
    <n v="751.92"/>
    <n v="4"/>
    <n v="0"/>
    <n v="150.38399999999999"/>
  </r>
  <r>
    <s v="Same Day"/>
    <x v="1"/>
    <s v="United States"/>
    <s v="New York City"/>
    <x v="15"/>
    <n v="10011"/>
    <x v="3"/>
    <x v="0"/>
    <x v="1"/>
    <n v="887.10299999999995"/>
    <n v="7"/>
    <n v="0.1"/>
    <n v="177.42060000000001"/>
  </r>
  <r>
    <s v="Same Day"/>
    <x v="0"/>
    <s v="United States"/>
    <s v="Lakeland"/>
    <x v="2"/>
    <n v="33801"/>
    <x v="0"/>
    <x v="2"/>
    <x v="7"/>
    <n v="55.944000000000003"/>
    <n v="7"/>
    <n v="0.2"/>
    <n v="-13.2867"/>
  </r>
  <r>
    <s v="Same Day"/>
    <x v="0"/>
    <s v="United States"/>
    <s v="Lakeland"/>
    <x v="2"/>
    <n v="33801"/>
    <x v="0"/>
    <x v="1"/>
    <x v="6"/>
    <n v="10.688000000000001"/>
    <n v="2"/>
    <n v="0.2"/>
    <n v="2.2711999999999999"/>
  </r>
  <r>
    <s v="Same Day"/>
    <x v="0"/>
    <s v="United States"/>
    <s v="Lakeland"/>
    <x v="2"/>
    <n v="33801"/>
    <x v="0"/>
    <x v="2"/>
    <x v="7"/>
    <n v="11.824"/>
    <n v="2"/>
    <n v="0.2"/>
    <n v="1.0346"/>
  </r>
  <r>
    <s v="First Class"/>
    <x v="0"/>
    <s v="United States"/>
    <s v="Freeport"/>
    <x v="10"/>
    <n v="61032"/>
    <x v="2"/>
    <x v="1"/>
    <x v="10"/>
    <n v="63.311999999999998"/>
    <n v="3"/>
    <n v="0.2"/>
    <n v="20.5764"/>
  </r>
  <r>
    <s v="First Class"/>
    <x v="0"/>
    <s v="United States"/>
    <s v="Freeport"/>
    <x v="10"/>
    <n v="61032"/>
    <x v="2"/>
    <x v="1"/>
    <x v="8"/>
    <n v="96.784000000000006"/>
    <n v="4"/>
    <n v="0.8"/>
    <n v="-145.17599999999999"/>
  </r>
  <r>
    <s v="First Class"/>
    <x v="0"/>
    <s v="United States"/>
    <s v="Freeport"/>
    <x v="10"/>
    <n v="61032"/>
    <x v="2"/>
    <x v="0"/>
    <x v="5"/>
    <n v="10.476000000000001"/>
    <n v="3"/>
    <n v="0.6"/>
    <n v="-6.8094000000000001"/>
  </r>
  <r>
    <s v="Standard Class"/>
    <x v="1"/>
    <s v="United States"/>
    <s v="Medford"/>
    <x v="21"/>
    <n v="97504"/>
    <x v="1"/>
    <x v="1"/>
    <x v="8"/>
    <n v="9.7620000000000005"/>
    <n v="2"/>
    <n v="0.7"/>
    <n v="-6.8334000000000001"/>
  </r>
  <r>
    <s v="First Class"/>
    <x v="1"/>
    <s v="United States"/>
    <s v="Seattle"/>
    <x v="4"/>
    <n v="98103"/>
    <x v="1"/>
    <x v="0"/>
    <x v="1"/>
    <n v="196.78399999999999"/>
    <n v="2"/>
    <n v="0.2"/>
    <n v="-22.138200000000001"/>
  </r>
  <r>
    <s v="Second Class"/>
    <x v="1"/>
    <s v="United States"/>
    <s v="New York City"/>
    <x v="15"/>
    <n v="10035"/>
    <x v="3"/>
    <x v="1"/>
    <x v="12"/>
    <n v="47.98"/>
    <n v="2"/>
    <n v="0"/>
    <n v="23.99"/>
  </r>
  <r>
    <s v="Second Class"/>
    <x v="1"/>
    <s v="United States"/>
    <s v="Fairfield"/>
    <x v="29"/>
    <n v="6824"/>
    <x v="3"/>
    <x v="1"/>
    <x v="2"/>
    <n v="13.05"/>
    <n v="5"/>
    <n v="0"/>
    <n v="6.0030000000000001"/>
  </r>
  <r>
    <s v="Standard Class"/>
    <x v="0"/>
    <s v="United States"/>
    <s v="Moorhead"/>
    <x v="11"/>
    <n v="56560"/>
    <x v="2"/>
    <x v="2"/>
    <x v="11"/>
    <n v="63.96"/>
    <n v="4"/>
    <n v="0"/>
    <n v="19.8276"/>
  </r>
  <r>
    <s v="Standard Class"/>
    <x v="0"/>
    <s v="United States"/>
    <s v="Columbus"/>
    <x v="32"/>
    <n v="31907"/>
    <x v="0"/>
    <x v="1"/>
    <x v="9"/>
    <n v="80.48"/>
    <n v="1"/>
    <n v="0"/>
    <n v="24.143999999999998"/>
  </r>
  <r>
    <s v="Standard Class"/>
    <x v="0"/>
    <s v="United States"/>
    <s v="Philadelphia"/>
    <x v="9"/>
    <n v="19143"/>
    <x v="3"/>
    <x v="1"/>
    <x v="8"/>
    <n v="11.673"/>
    <n v="3"/>
    <n v="0.7"/>
    <n v="-7.782"/>
  </r>
  <r>
    <s v="Standard Class"/>
    <x v="0"/>
    <s v="United States"/>
    <s v="Houston"/>
    <x v="5"/>
    <n v="77036"/>
    <x v="2"/>
    <x v="0"/>
    <x v="3"/>
    <n v="863.12800000000004"/>
    <n v="8"/>
    <n v="0.3"/>
    <n v="-160.29519999999999"/>
  </r>
  <r>
    <s v="Standard Class"/>
    <x v="0"/>
    <s v="United States"/>
    <s v="Houston"/>
    <x v="5"/>
    <n v="77036"/>
    <x v="2"/>
    <x v="1"/>
    <x v="8"/>
    <n v="3.5640000000000001"/>
    <n v="3"/>
    <n v="0.8"/>
    <n v="-6.2370000000000001"/>
  </r>
  <r>
    <s v="Standard Class"/>
    <x v="0"/>
    <s v="United States"/>
    <s v="Houston"/>
    <x v="5"/>
    <n v="77036"/>
    <x v="2"/>
    <x v="0"/>
    <x v="0"/>
    <n v="956.66480000000001"/>
    <n v="7"/>
    <n v="0.32"/>
    <n v="-225.0976"/>
  </r>
  <r>
    <s v="Standard Class"/>
    <x v="0"/>
    <s v="United States"/>
    <s v="Houston"/>
    <x v="5"/>
    <n v="77036"/>
    <x v="2"/>
    <x v="1"/>
    <x v="8"/>
    <n v="12.587999999999999"/>
    <n v="3"/>
    <n v="0.8"/>
    <n v="-20.140799999999999"/>
  </r>
  <r>
    <s v="Standard Class"/>
    <x v="0"/>
    <s v="United States"/>
    <s v="Houston"/>
    <x v="5"/>
    <n v="77036"/>
    <x v="2"/>
    <x v="2"/>
    <x v="11"/>
    <n v="171.96"/>
    <n v="5"/>
    <n v="0.2"/>
    <n v="45.139499999999998"/>
  </r>
  <r>
    <s v="Second Class"/>
    <x v="0"/>
    <s v="United States"/>
    <s v="Seattle"/>
    <x v="4"/>
    <n v="98115"/>
    <x v="1"/>
    <x v="0"/>
    <x v="3"/>
    <n v="871.4"/>
    <n v="4"/>
    <n v="0"/>
    <n v="148.13800000000001"/>
  </r>
  <r>
    <s v="Standard Class"/>
    <x v="1"/>
    <s v="United States"/>
    <s v="Jackson"/>
    <x v="18"/>
    <n v="38301"/>
    <x v="0"/>
    <x v="0"/>
    <x v="5"/>
    <n v="692.47199999999998"/>
    <n v="11"/>
    <n v="0.2"/>
    <n v="190.4298"/>
  </r>
  <r>
    <s v="Second Class"/>
    <x v="1"/>
    <s v="United States"/>
    <s v="Baltimore"/>
    <x v="39"/>
    <n v="21215"/>
    <x v="3"/>
    <x v="0"/>
    <x v="5"/>
    <n v="207.76"/>
    <n v="4"/>
    <n v="0"/>
    <n v="85.181600000000003"/>
  </r>
  <r>
    <s v="Same Day"/>
    <x v="0"/>
    <s v="United States"/>
    <s v="Murray"/>
    <x v="7"/>
    <n v="84107"/>
    <x v="1"/>
    <x v="2"/>
    <x v="7"/>
    <n v="71.927999999999997"/>
    <n v="9"/>
    <n v="0.2"/>
    <n v="6.2937000000000003"/>
  </r>
  <r>
    <s v="Same Day"/>
    <x v="0"/>
    <s v="United States"/>
    <s v="Murray"/>
    <x v="7"/>
    <n v="84107"/>
    <x v="1"/>
    <x v="1"/>
    <x v="6"/>
    <n v="25.99"/>
    <n v="1"/>
    <n v="0"/>
    <n v="7.5370999999999997"/>
  </r>
  <r>
    <s v="Standard Class"/>
    <x v="1"/>
    <s v="United States"/>
    <s v="Seattle"/>
    <x v="4"/>
    <n v="98105"/>
    <x v="1"/>
    <x v="1"/>
    <x v="8"/>
    <n v="3.5920000000000001"/>
    <n v="1"/>
    <n v="0.2"/>
    <n v="1.1225000000000001"/>
  </r>
  <r>
    <s v="Standard Class"/>
    <x v="1"/>
    <s v="United States"/>
    <s v="Dallas"/>
    <x v="5"/>
    <n v="75220"/>
    <x v="2"/>
    <x v="1"/>
    <x v="9"/>
    <n v="48.631999999999998"/>
    <n v="2"/>
    <n v="0.8"/>
    <n v="-121.58"/>
  </r>
  <r>
    <s v="Standard Class"/>
    <x v="2"/>
    <s v="United States"/>
    <s v="Seattle"/>
    <x v="4"/>
    <n v="98105"/>
    <x v="1"/>
    <x v="1"/>
    <x v="4"/>
    <n v="323.10000000000002"/>
    <n v="2"/>
    <n v="0"/>
    <n v="61.389000000000003"/>
  </r>
  <r>
    <s v="Standard Class"/>
    <x v="1"/>
    <s v="United States"/>
    <s v="Lakewood"/>
    <x v="30"/>
    <n v="8701"/>
    <x v="3"/>
    <x v="2"/>
    <x v="15"/>
    <n v="9099.93"/>
    <n v="7"/>
    <n v="0"/>
    <n v="2365.9818"/>
  </r>
  <r>
    <s v="Standard Class"/>
    <x v="1"/>
    <s v="United States"/>
    <s v="Lakewood"/>
    <x v="30"/>
    <n v="8701"/>
    <x v="3"/>
    <x v="0"/>
    <x v="5"/>
    <n v="9.9600000000000009"/>
    <n v="2"/>
    <n v="0"/>
    <n v="3.2867999999999999"/>
  </r>
  <r>
    <s v="Standard Class"/>
    <x v="1"/>
    <s v="United States"/>
    <s v="Lakewood"/>
    <x v="30"/>
    <n v="8701"/>
    <x v="3"/>
    <x v="1"/>
    <x v="8"/>
    <n v="25.3"/>
    <n v="5"/>
    <n v="0"/>
    <n v="11.891"/>
  </r>
  <r>
    <s v="Standard Class"/>
    <x v="2"/>
    <s v="United States"/>
    <s v="New York City"/>
    <x v="15"/>
    <n v="10011"/>
    <x v="3"/>
    <x v="1"/>
    <x v="10"/>
    <n v="11.36"/>
    <n v="2"/>
    <n v="0"/>
    <n v="5.2256"/>
  </r>
  <r>
    <s v="Standard Class"/>
    <x v="2"/>
    <s v="United States"/>
    <s v="New York City"/>
    <x v="15"/>
    <n v="10011"/>
    <x v="3"/>
    <x v="0"/>
    <x v="1"/>
    <n v="69.263999999999996"/>
    <n v="2"/>
    <n v="0.1"/>
    <n v="14.622400000000001"/>
  </r>
  <r>
    <s v="First Class"/>
    <x v="0"/>
    <s v="United States"/>
    <s v="Indianapolis"/>
    <x v="14"/>
    <n v="46203"/>
    <x v="2"/>
    <x v="1"/>
    <x v="2"/>
    <n v="3.69"/>
    <n v="1"/>
    <n v="0"/>
    <n v="1.7343"/>
  </r>
  <r>
    <s v="First Class"/>
    <x v="0"/>
    <s v="United States"/>
    <s v="Indianapolis"/>
    <x v="14"/>
    <n v="46203"/>
    <x v="2"/>
    <x v="1"/>
    <x v="8"/>
    <n v="1103.97"/>
    <n v="3"/>
    <n v="0"/>
    <n v="496.78649999999999"/>
  </r>
  <r>
    <s v="Second Class"/>
    <x v="1"/>
    <s v="United States"/>
    <s v="Port Arthur"/>
    <x v="5"/>
    <n v="77642"/>
    <x v="2"/>
    <x v="0"/>
    <x v="0"/>
    <n v="246.1328"/>
    <n v="2"/>
    <n v="0.32"/>
    <n v="-76.011600000000001"/>
  </r>
  <r>
    <s v="Second Class"/>
    <x v="1"/>
    <s v="United States"/>
    <s v="Port Arthur"/>
    <x v="5"/>
    <n v="77642"/>
    <x v="2"/>
    <x v="1"/>
    <x v="2"/>
    <n v="11.696"/>
    <n v="2"/>
    <n v="0.2"/>
    <n v="3.9474"/>
  </r>
  <r>
    <s v="Second Class"/>
    <x v="1"/>
    <s v="United States"/>
    <s v="Port Arthur"/>
    <x v="5"/>
    <n v="77642"/>
    <x v="2"/>
    <x v="2"/>
    <x v="16"/>
    <n v="439.99200000000002"/>
    <n v="1"/>
    <n v="0.2"/>
    <n v="164.99700000000001"/>
  </r>
  <r>
    <s v="Standard Class"/>
    <x v="2"/>
    <s v="United States"/>
    <s v="Nashville"/>
    <x v="18"/>
    <n v="37211"/>
    <x v="0"/>
    <x v="1"/>
    <x v="4"/>
    <n v="64.784000000000006"/>
    <n v="1"/>
    <n v="0.2"/>
    <n v="-12.956799999999999"/>
  </r>
  <r>
    <s v="Standard Class"/>
    <x v="1"/>
    <s v="United States"/>
    <s v="Houston"/>
    <x v="5"/>
    <n v="77095"/>
    <x v="2"/>
    <x v="1"/>
    <x v="8"/>
    <n v="33.28"/>
    <n v="5"/>
    <n v="0.8"/>
    <n v="-49.92"/>
  </r>
  <r>
    <s v="Standard Class"/>
    <x v="1"/>
    <s v="United States"/>
    <s v="Houston"/>
    <x v="5"/>
    <n v="77095"/>
    <x v="2"/>
    <x v="1"/>
    <x v="10"/>
    <n v="14.087999999999999"/>
    <n v="3"/>
    <n v="0.2"/>
    <n v="4.9307999999999996"/>
  </r>
  <r>
    <s v="Second Class"/>
    <x v="2"/>
    <s v="United States"/>
    <s v="Los Angeles"/>
    <x v="1"/>
    <n v="90004"/>
    <x v="1"/>
    <x v="1"/>
    <x v="6"/>
    <n v="11.16"/>
    <n v="2"/>
    <n v="0"/>
    <n v="2.79"/>
  </r>
  <r>
    <s v="Second Class"/>
    <x v="2"/>
    <s v="United States"/>
    <s v="Los Angeles"/>
    <x v="1"/>
    <n v="90004"/>
    <x v="1"/>
    <x v="0"/>
    <x v="3"/>
    <n v="896.32799999999997"/>
    <n v="9"/>
    <n v="0.2"/>
    <n v="22.408200000000001"/>
  </r>
  <r>
    <s v="Second Class"/>
    <x v="2"/>
    <s v="United States"/>
    <s v="Los Angeles"/>
    <x v="1"/>
    <n v="90004"/>
    <x v="1"/>
    <x v="1"/>
    <x v="9"/>
    <n v="189"/>
    <n v="1"/>
    <n v="0"/>
    <n v="68.040000000000006"/>
  </r>
  <r>
    <s v="Standard Class"/>
    <x v="0"/>
    <s v="United States"/>
    <s v="Philadelphia"/>
    <x v="9"/>
    <n v="19140"/>
    <x v="3"/>
    <x v="2"/>
    <x v="7"/>
    <n v="53.981999999999999"/>
    <n v="3"/>
    <n v="0.4"/>
    <n v="-10.7964"/>
  </r>
  <r>
    <s v="Standard Class"/>
    <x v="1"/>
    <s v="United States"/>
    <s v="Redmond"/>
    <x v="21"/>
    <n v="97756"/>
    <x v="1"/>
    <x v="0"/>
    <x v="3"/>
    <n v="177.22499999999999"/>
    <n v="5"/>
    <n v="0.5"/>
    <n v="-120.51300000000001"/>
  </r>
  <r>
    <s v="Standard Class"/>
    <x v="0"/>
    <s v="United States"/>
    <s v="Citrus Heights"/>
    <x v="1"/>
    <n v="95610"/>
    <x v="1"/>
    <x v="0"/>
    <x v="5"/>
    <n v="129.38999999999999"/>
    <n v="3"/>
    <n v="0"/>
    <n v="54.343800000000002"/>
  </r>
  <r>
    <s v="Standard Class"/>
    <x v="1"/>
    <s v="United States"/>
    <s v="Los Angeles"/>
    <x v="1"/>
    <n v="90032"/>
    <x v="1"/>
    <x v="1"/>
    <x v="4"/>
    <n v="54.32"/>
    <n v="4"/>
    <n v="0"/>
    <n v="0.54320000000000002"/>
  </r>
  <r>
    <s v="Second Class"/>
    <x v="0"/>
    <s v="United States"/>
    <s v="Tallahassee"/>
    <x v="2"/>
    <n v="32303"/>
    <x v="0"/>
    <x v="2"/>
    <x v="7"/>
    <n v="4367.8959999999997"/>
    <n v="13"/>
    <n v="0.2"/>
    <n v="327.59219999999999"/>
  </r>
  <r>
    <s v="Second Class"/>
    <x v="0"/>
    <s v="United States"/>
    <s v="Tallahassee"/>
    <x v="2"/>
    <n v="32303"/>
    <x v="0"/>
    <x v="1"/>
    <x v="10"/>
    <n v="49.567999999999998"/>
    <n v="2"/>
    <n v="0.2"/>
    <n v="15.49"/>
  </r>
  <r>
    <s v="Second Class"/>
    <x v="0"/>
    <s v="United States"/>
    <s v="Tallahassee"/>
    <x v="2"/>
    <n v="32303"/>
    <x v="0"/>
    <x v="1"/>
    <x v="9"/>
    <n v="161.376"/>
    <n v="6"/>
    <n v="0.2"/>
    <n v="12.103199999999999"/>
  </r>
  <r>
    <s v="Second Class"/>
    <x v="0"/>
    <s v="United States"/>
    <s v="Tallahassee"/>
    <x v="2"/>
    <n v="32303"/>
    <x v="0"/>
    <x v="0"/>
    <x v="5"/>
    <n v="2.7839999999999998"/>
    <n v="2"/>
    <n v="0.2"/>
    <n v="0.41760000000000003"/>
  </r>
  <r>
    <s v="Second Class"/>
    <x v="0"/>
    <s v="United States"/>
    <s v="Tallahassee"/>
    <x v="2"/>
    <n v="32303"/>
    <x v="0"/>
    <x v="1"/>
    <x v="10"/>
    <n v="8.7200000000000006"/>
    <n v="5"/>
    <n v="0.2"/>
    <n v="2.9430000000000001"/>
  </r>
  <r>
    <s v="Second Class"/>
    <x v="2"/>
    <s v="United States"/>
    <s v="Lakewood"/>
    <x v="24"/>
    <n v="44107"/>
    <x v="3"/>
    <x v="1"/>
    <x v="6"/>
    <n v="3.9119999999999999"/>
    <n v="1"/>
    <n v="0.2"/>
    <n v="1.0268999999999999"/>
  </r>
  <r>
    <s v="Same Day"/>
    <x v="0"/>
    <s v="United States"/>
    <s v="The Colony"/>
    <x v="5"/>
    <n v="75056"/>
    <x v="2"/>
    <x v="1"/>
    <x v="12"/>
    <n v="59.752000000000002"/>
    <n v="7"/>
    <n v="0.2"/>
    <n v="19.4194"/>
  </r>
  <r>
    <s v="Second Class"/>
    <x v="0"/>
    <s v="United States"/>
    <s v="Seattle"/>
    <x v="4"/>
    <n v="98105"/>
    <x v="1"/>
    <x v="0"/>
    <x v="5"/>
    <n v="63.92"/>
    <n v="4"/>
    <n v="0"/>
    <n v="3.1960000000000002"/>
  </r>
  <r>
    <s v="Second Class"/>
    <x v="0"/>
    <s v="United States"/>
    <s v="Seattle"/>
    <x v="4"/>
    <n v="98105"/>
    <x v="1"/>
    <x v="2"/>
    <x v="7"/>
    <n v="383.96"/>
    <n v="5"/>
    <n v="0.2"/>
    <n v="38.396000000000001"/>
  </r>
  <r>
    <s v="Same Day"/>
    <x v="1"/>
    <s v="United States"/>
    <s v="Los Angeles"/>
    <x v="1"/>
    <n v="90032"/>
    <x v="1"/>
    <x v="1"/>
    <x v="8"/>
    <n v="7.7519999999999998"/>
    <n v="3"/>
    <n v="0.2"/>
    <n v="2.8100999999999998"/>
  </r>
  <r>
    <s v="Same Day"/>
    <x v="1"/>
    <s v="United States"/>
    <s v="Los Angeles"/>
    <x v="1"/>
    <n v="90032"/>
    <x v="1"/>
    <x v="1"/>
    <x v="8"/>
    <n v="33.567999999999998"/>
    <n v="2"/>
    <n v="0.2"/>
    <n v="11.748799999999999"/>
  </r>
  <r>
    <s v="Standard Class"/>
    <x v="0"/>
    <s v="United States"/>
    <s v="Los Angeles"/>
    <x v="1"/>
    <n v="90045"/>
    <x v="1"/>
    <x v="2"/>
    <x v="7"/>
    <n v="666.34400000000005"/>
    <n v="7"/>
    <n v="0.2"/>
    <n v="66.634399999999999"/>
  </r>
  <r>
    <s v="Standard Class"/>
    <x v="0"/>
    <s v="United States"/>
    <s v="Los Angeles"/>
    <x v="1"/>
    <n v="90045"/>
    <x v="1"/>
    <x v="0"/>
    <x v="3"/>
    <n v="573.72799999999995"/>
    <n v="4"/>
    <n v="0.2"/>
    <n v="-64.544399999999996"/>
  </r>
  <r>
    <s v="Standard Class"/>
    <x v="0"/>
    <s v="United States"/>
    <s v="Los Angeles"/>
    <x v="1"/>
    <n v="90045"/>
    <x v="1"/>
    <x v="1"/>
    <x v="8"/>
    <n v="21.936"/>
    <n v="3"/>
    <n v="0.2"/>
    <n v="8.2260000000000009"/>
  </r>
  <r>
    <s v="Standard Class"/>
    <x v="0"/>
    <s v="United States"/>
    <s v="Los Angeles"/>
    <x v="1"/>
    <n v="90045"/>
    <x v="1"/>
    <x v="1"/>
    <x v="10"/>
    <n v="19.440000000000001"/>
    <n v="3"/>
    <n v="0"/>
    <n v="9.3312000000000008"/>
  </r>
  <r>
    <s v="Standard Class"/>
    <x v="0"/>
    <s v="United States"/>
    <s v="Los Angeles"/>
    <x v="1"/>
    <n v="90045"/>
    <x v="1"/>
    <x v="2"/>
    <x v="15"/>
    <n v="447.96800000000002"/>
    <n v="4"/>
    <n v="0.2"/>
    <n v="139.99"/>
  </r>
  <r>
    <s v="Standard Class"/>
    <x v="1"/>
    <s v="United States"/>
    <s v="Long Beach"/>
    <x v="15"/>
    <n v="11561"/>
    <x v="3"/>
    <x v="1"/>
    <x v="9"/>
    <n v="16.78"/>
    <n v="2"/>
    <n v="0"/>
    <n v="4.1950000000000003"/>
  </r>
  <r>
    <s v="Standard Class"/>
    <x v="0"/>
    <s v="United States"/>
    <s v="Los Angeles"/>
    <x v="1"/>
    <n v="90045"/>
    <x v="1"/>
    <x v="1"/>
    <x v="6"/>
    <n v="20.96"/>
    <n v="2"/>
    <n v="0"/>
    <n v="5.24"/>
  </r>
  <r>
    <s v="Standard Class"/>
    <x v="0"/>
    <s v="United States"/>
    <s v="Los Angeles"/>
    <x v="1"/>
    <n v="90045"/>
    <x v="1"/>
    <x v="1"/>
    <x v="8"/>
    <n v="88.751999999999995"/>
    <n v="3"/>
    <n v="0.2"/>
    <n v="27.734999999999999"/>
  </r>
  <r>
    <s v="Standard Class"/>
    <x v="0"/>
    <s v="United States"/>
    <s v="Los Angeles"/>
    <x v="1"/>
    <n v="90045"/>
    <x v="1"/>
    <x v="1"/>
    <x v="4"/>
    <n v="304.23"/>
    <n v="3"/>
    <n v="0"/>
    <n v="9.1268999999999991"/>
  </r>
  <r>
    <s v="Standard Class"/>
    <x v="0"/>
    <s v="United States"/>
    <s v="San Francisco"/>
    <x v="1"/>
    <n v="94110"/>
    <x v="1"/>
    <x v="1"/>
    <x v="12"/>
    <n v="167.86"/>
    <n v="2"/>
    <n v="0"/>
    <n v="78.894199999999998"/>
  </r>
  <r>
    <s v="Standard Class"/>
    <x v="0"/>
    <s v="United States"/>
    <s v="Richmond"/>
    <x v="17"/>
    <n v="23223"/>
    <x v="0"/>
    <x v="0"/>
    <x v="5"/>
    <n v="82.38"/>
    <n v="6"/>
    <n v="0"/>
    <n v="25.537800000000001"/>
  </r>
  <r>
    <s v="Second Class"/>
    <x v="0"/>
    <s v="United States"/>
    <s v="Albuquerque"/>
    <x v="27"/>
    <n v="87105"/>
    <x v="1"/>
    <x v="2"/>
    <x v="7"/>
    <n v="23.975999999999999"/>
    <n v="3"/>
    <n v="0.2"/>
    <n v="-5.6943000000000001"/>
  </r>
  <r>
    <s v="Second Class"/>
    <x v="0"/>
    <s v="United States"/>
    <s v="Albuquerque"/>
    <x v="27"/>
    <n v="87105"/>
    <x v="1"/>
    <x v="1"/>
    <x v="4"/>
    <n v="33.29"/>
    <n v="1"/>
    <n v="0"/>
    <n v="7.9896000000000003"/>
  </r>
  <r>
    <s v="Standard Class"/>
    <x v="0"/>
    <s v="United States"/>
    <s v="Akron"/>
    <x v="24"/>
    <n v="44312"/>
    <x v="3"/>
    <x v="1"/>
    <x v="8"/>
    <n v="14.952"/>
    <n v="2"/>
    <n v="0.7"/>
    <n v="-11.961600000000001"/>
  </r>
  <r>
    <s v="Standard Class"/>
    <x v="0"/>
    <s v="United States"/>
    <s v="Akron"/>
    <x v="24"/>
    <n v="44312"/>
    <x v="3"/>
    <x v="2"/>
    <x v="7"/>
    <n v="323.98200000000003"/>
    <n v="3"/>
    <n v="0.4"/>
    <n v="-80.995500000000007"/>
  </r>
  <r>
    <s v="Standard Class"/>
    <x v="0"/>
    <s v="United States"/>
    <s v="Akron"/>
    <x v="24"/>
    <n v="44312"/>
    <x v="3"/>
    <x v="1"/>
    <x v="8"/>
    <n v="2.286"/>
    <n v="2"/>
    <n v="0.7"/>
    <n v="-1.6763999999999999"/>
  </r>
  <r>
    <s v="Standard Class"/>
    <x v="0"/>
    <s v="United States"/>
    <s v="Akron"/>
    <x v="24"/>
    <n v="44312"/>
    <x v="3"/>
    <x v="1"/>
    <x v="6"/>
    <n v="14.352"/>
    <n v="3"/>
    <n v="0.2"/>
    <n v="0.89700000000000002"/>
  </r>
  <r>
    <s v="Standard Class"/>
    <x v="0"/>
    <s v="United States"/>
    <s v="Akron"/>
    <x v="24"/>
    <n v="44312"/>
    <x v="3"/>
    <x v="2"/>
    <x v="11"/>
    <n v="71.975999999999999"/>
    <n v="3"/>
    <n v="0.2"/>
    <n v="0.89970000000000006"/>
  </r>
  <r>
    <s v="First Class"/>
    <x v="1"/>
    <s v="United States"/>
    <s v="Plainfield"/>
    <x v="30"/>
    <n v="7060"/>
    <x v="3"/>
    <x v="1"/>
    <x v="6"/>
    <n v="9.2100000000000009"/>
    <n v="3"/>
    <n v="0"/>
    <n v="2.3025000000000002"/>
  </r>
  <r>
    <s v="First Class"/>
    <x v="1"/>
    <s v="United States"/>
    <s v="Plainfield"/>
    <x v="30"/>
    <n v="7060"/>
    <x v="3"/>
    <x v="1"/>
    <x v="10"/>
    <n v="18"/>
    <n v="5"/>
    <n v="0"/>
    <n v="8.2799999999999994"/>
  </r>
  <r>
    <s v="Standard Class"/>
    <x v="0"/>
    <s v="United States"/>
    <s v="New York City"/>
    <x v="15"/>
    <n v="10011"/>
    <x v="3"/>
    <x v="1"/>
    <x v="10"/>
    <n v="42.93"/>
    <n v="9"/>
    <n v="0"/>
    <n v="19.3185"/>
  </r>
  <r>
    <s v="Standard Class"/>
    <x v="0"/>
    <s v="United States"/>
    <s v="Hialeah"/>
    <x v="2"/>
    <n v="33012"/>
    <x v="0"/>
    <x v="1"/>
    <x v="10"/>
    <n v="15.552"/>
    <n v="3"/>
    <n v="0.2"/>
    <n v="5.4432"/>
  </r>
  <r>
    <s v="Standard Class"/>
    <x v="0"/>
    <s v="United States"/>
    <s v="Hialeah"/>
    <x v="2"/>
    <n v="33012"/>
    <x v="0"/>
    <x v="1"/>
    <x v="9"/>
    <n v="17.920000000000002"/>
    <n v="5"/>
    <n v="0.2"/>
    <n v="1.1200000000000001"/>
  </r>
  <r>
    <s v="Standard Class"/>
    <x v="0"/>
    <s v="United States"/>
    <s v="Redmond"/>
    <x v="4"/>
    <n v="98052"/>
    <x v="1"/>
    <x v="2"/>
    <x v="11"/>
    <n v="19.989999999999998"/>
    <n v="1"/>
    <n v="0"/>
    <n v="6.7965999999999998"/>
  </r>
  <r>
    <s v="Standard Class"/>
    <x v="0"/>
    <s v="United States"/>
    <s v="Redmond"/>
    <x v="4"/>
    <n v="98052"/>
    <x v="1"/>
    <x v="1"/>
    <x v="8"/>
    <n v="22.92"/>
    <n v="5"/>
    <n v="0.2"/>
    <n v="8.0220000000000002"/>
  </r>
  <r>
    <s v="Standard Class"/>
    <x v="0"/>
    <s v="United States"/>
    <s v="Daytona Beach"/>
    <x v="2"/>
    <n v="32114"/>
    <x v="0"/>
    <x v="2"/>
    <x v="11"/>
    <n v="50.88"/>
    <n v="6"/>
    <n v="0.2"/>
    <n v="14.628"/>
  </r>
  <r>
    <s v="Standard Class"/>
    <x v="0"/>
    <s v="United States"/>
    <s v="Daytona Beach"/>
    <x v="2"/>
    <n v="32114"/>
    <x v="0"/>
    <x v="1"/>
    <x v="12"/>
    <n v="27.312000000000001"/>
    <n v="2"/>
    <n v="0.2"/>
    <n v="9.2178000000000004"/>
  </r>
  <r>
    <s v="Standard Class"/>
    <x v="0"/>
    <s v="United States"/>
    <s v="Bullhead City"/>
    <x v="16"/>
    <n v="86442"/>
    <x v="1"/>
    <x v="1"/>
    <x v="12"/>
    <n v="7.92"/>
    <n v="1"/>
    <n v="0.2"/>
    <n v="2.7719999999999998"/>
  </r>
  <r>
    <s v="Standard Class"/>
    <x v="0"/>
    <s v="United States"/>
    <s v="Bullhead City"/>
    <x v="16"/>
    <n v="86442"/>
    <x v="1"/>
    <x v="0"/>
    <x v="5"/>
    <n v="14.368"/>
    <n v="2"/>
    <n v="0.2"/>
    <n v="3.9512"/>
  </r>
  <r>
    <s v="Standard Class"/>
    <x v="2"/>
    <s v="United States"/>
    <s v="Los Angeles"/>
    <x v="1"/>
    <n v="90049"/>
    <x v="1"/>
    <x v="2"/>
    <x v="11"/>
    <n v="107.97"/>
    <n v="3"/>
    <n v="0"/>
    <n v="22.6737"/>
  </r>
  <r>
    <s v="Standard Class"/>
    <x v="2"/>
    <s v="United States"/>
    <s v="Los Angeles"/>
    <x v="1"/>
    <n v="90049"/>
    <x v="1"/>
    <x v="1"/>
    <x v="10"/>
    <n v="113.82"/>
    <n v="3"/>
    <n v="0"/>
    <n v="53.495399999999997"/>
  </r>
  <r>
    <s v="Standard Class"/>
    <x v="0"/>
    <s v="United States"/>
    <s v="Franklin"/>
    <x v="18"/>
    <n v="37064"/>
    <x v="0"/>
    <x v="1"/>
    <x v="10"/>
    <n v="5.1840000000000002"/>
    <n v="1"/>
    <n v="0.2"/>
    <n v="1.8144"/>
  </r>
  <r>
    <s v="Same Day"/>
    <x v="0"/>
    <s v="United States"/>
    <s v="Portage"/>
    <x v="14"/>
    <n v="46368"/>
    <x v="2"/>
    <x v="1"/>
    <x v="6"/>
    <n v="16.28"/>
    <n v="2"/>
    <n v="0"/>
    <n v="6.5119999999999996"/>
  </r>
  <r>
    <s v="Standard Class"/>
    <x v="0"/>
    <s v="United States"/>
    <s v="Arlington"/>
    <x v="17"/>
    <n v="22204"/>
    <x v="0"/>
    <x v="1"/>
    <x v="4"/>
    <n v="544.38"/>
    <n v="3"/>
    <n v="0"/>
    <n v="157.87020000000001"/>
  </r>
  <r>
    <s v="First Class"/>
    <x v="0"/>
    <s v="United States"/>
    <s v="San Francisco"/>
    <x v="1"/>
    <n v="94110"/>
    <x v="1"/>
    <x v="1"/>
    <x v="8"/>
    <n v="19.824000000000002"/>
    <n v="6"/>
    <n v="0.2"/>
    <n v="6.6905999999999999"/>
  </r>
  <r>
    <s v="First Class"/>
    <x v="0"/>
    <s v="United States"/>
    <s v="San Francisco"/>
    <x v="1"/>
    <n v="94110"/>
    <x v="1"/>
    <x v="2"/>
    <x v="7"/>
    <n v="657.50400000000002"/>
    <n v="6"/>
    <n v="0.2"/>
    <n v="-131.5008"/>
  </r>
  <r>
    <s v="First Class"/>
    <x v="0"/>
    <s v="United States"/>
    <s v="San Francisco"/>
    <x v="1"/>
    <n v="94110"/>
    <x v="1"/>
    <x v="2"/>
    <x v="11"/>
    <n v="99.54"/>
    <n v="2"/>
    <n v="0"/>
    <n v="10.949400000000001"/>
  </r>
  <r>
    <s v="First Class"/>
    <x v="0"/>
    <s v="United States"/>
    <s v="San Francisco"/>
    <x v="1"/>
    <n v="94110"/>
    <x v="1"/>
    <x v="2"/>
    <x v="11"/>
    <n v="199.96"/>
    <n v="4"/>
    <n v="0"/>
    <n v="85.982799999999997"/>
  </r>
  <r>
    <s v="Standard Class"/>
    <x v="0"/>
    <s v="United States"/>
    <s v="New Rochelle"/>
    <x v="15"/>
    <n v="10801"/>
    <x v="3"/>
    <x v="0"/>
    <x v="1"/>
    <n v="631.78200000000004"/>
    <n v="2"/>
    <n v="0.1"/>
    <n v="140.39599999999999"/>
  </r>
  <r>
    <s v="Standard Class"/>
    <x v="0"/>
    <s v="United States"/>
    <s v="New Rochelle"/>
    <x v="15"/>
    <n v="10801"/>
    <x v="3"/>
    <x v="0"/>
    <x v="5"/>
    <n v="60.72"/>
    <n v="3"/>
    <n v="0"/>
    <n v="26.1096"/>
  </r>
  <r>
    <s v="Second Class"/>
    <x v="0"/>
    <s v="United States"/>
    <s v="Mesa"/>
    <x v="16"/>
    <n v="85204"/>
    <x v="1"/>
    <x v="1"/>
    <x v="8"/>
    <n v="20.724"/>
    <n v="2"/>
    <n v="0.7"/>
    <n v="-15.1976"/>
  </r>
  <r>
    <s v="Second Class"/>
    <x v="0"/>
    <s v="United States"/>
    <s v="Mesa"/>
    <x v="16"/>
    <n v="85204"/>
    <x v="1"/>
    <x v="1"/>
    <x v="4"/>
    <n v="415.87200000000001"/>
    <n v="8"/>
    <n v="0.2"/>
    <n v="-41.587200000000003"/>
  </r>
  <r>
    <s v="Standard Class"/>
    <x v="0"/>
    <s v="United States"/>
    <s v="Lancaster"/>
    <x v="24"/>
    <n v="43130"/>
    <x v="3"/>
    <x v="1"/>
    <x v="4"/>
    <n v="16.768000000000001"/>
    <n v="2"/>
    <n v="0.2"/>
    <n v="1.4672000000000001"/>
  </r>
  <r>
    <s v="Standard Class"/>
    <x v="0"/>
    <s v="United States"/>
    <s v="Lancaster"/>
    <x v="24"/>
    <n v="43130"/>
    <x v="3"/>
    <x v="2"/>
    <x v="11"/>
    <n v="27.12"/>
    <n v="2"/>
    <n v="0.2"/>
    <n v="-4.7460000000000004"/>
  </r>
  <r>
    <s v="Second Class"/>
    <x v="0"/>
    <s v="United States"/>
    <s v="Stockton"/>
    <x v="1"/>
    <n v="95207"/>
    <x v="1"/>
    <x v="2"/>
    <x v="7"/>
    <n v="95.84"/>
    <n v="4"/>
    <n v="0.2"/>
    <n v="34.741999999999997"/>
  </r>
  <r>
    <s v="Second Class"/>
    <x v="0"/>
    <s v="United States"/>
    <s v="Stockton"/>
    <x v="1"/>
    <n v="95207"/>
    <x v="1"/>
    <x v="1"/>
    <x v="10"/>
    <n v="12.96"/>
    <n v="2"/>
    <n v="0"/>
    <n v="6.2207999999999997"/>
  </r>
  <r>
    <s v="Second Class"/>
    <x v="1"/>
    <s v="United States"/>
    <s v="Asheville"/>
    <x v="3"/>
    <n v="28806"/>
    <x v="0"/>
    <x v="1"/>
    <x v="8"/>
    <n v="19.007999999999999"/>
    <n v="8"/>
    <n v="0.7"/>
    <n v="-12.672000000000001"/>
  </r>
  <r>
    <s v="Second Class"/>
    <x v="0"/>
    <s v="United States"/>
    <s v="Clarksville"/>
    <x v="18"/>
    <n v="37042"/>
    <x v="0"/>
    <x v="1"/>
    <x v="8"/>
    <n v="1598.058"/>
    <n v="7"/>
    <n v="0.7"/>
    <n v="-1065.3720000000001"/>
  </r>
  <r>
    <s v="Second Class"/>
    <x v="0"/>
    <s v="United States"/>
    <s v="Clarksville"/>
    <x v="18"/>
    <n v="37042"/>
    <x v="0"/>
    <x v="1"/>
    <x v="6"/>
    <n v="36.96"/>
    <n v="4"/>
    <n v="0.2"/>
    <n v="12.012"/>
  </r>
  <r>
    <s v="Same Day"/>
    <x v="0"/>
    <s v="United States"/>
    <s v="Aurora"/>
    <x v="10"/>
    <n v="60505"/>
    <x v="2"/>
    <x v="1"/>
    <x v="10"/>
    <n v="10.368"/>
    <n v="2"/>
    <n v="0.2"/>
    <n v="3.6288"/>
  </r>
  <r>
    <s v="Same Day"/>
    <x v="0"/>
    <s v="United States"/>
    <s v="Aurora"/>
    <x v="10"/>
    <n v="60505"/>
    <x v="2"/>
    <x v="0"/>
    <x v="5"/>
    <n v="77.72"/>
    <n v="1"/>
    <n v="0.6"/>
    <n v="-66.061999999999998"/>
  </r>
  <r>
    <s v="Same Day"/>
    <x v="0"/>
    <s v="United States"/>
    <s v="Aurora"/>
    <x v="10"/>
    <n v="60505"/>
    <x v="2"/>
    <x v="0"/>
    <x v="1"/>
    <n v="520.46400000000006"/>
    <n v="2"/>
    <n v="0.3"/>
    <n v="-14.8704"/>
  </r>
  <r>
    <s v="First Class"/>
    <x v="1"/>
    <s v="United States"/>
    <s v="Warwick"/>
    <x v="34"/>
    <n v="2886"/>
    <x v="3"/>
    <x v="1"/>
    <x v="10"/>
    <n v="111.96"/>
    <n v="2"/>
    <n v="0"/>
    <n v="54.860399999999998"/>
  </r>
  <r>
    <s v="Second Class"/>
    <x v="0"/>
    <s v="United States"/>
    <s v="Lafayette"/>
    <x v="28"/>
    <n v="70506"/>
    <x v="0"/>
    <x v="2"/>
    <x v="7"/>
    <n v="29.16"/>
    <n v="3"/>
    <n v="0"/>
    <n v="8.4564000000000004"/>
  </r>
  <r>
    <s v="Second Class"/>
    <x v="0"/>
    <s v="United States"/>
    <s v="Fargo"/>
    <x v="46"/>
    <n v="58103"/>
    <x v="2"/>
    <x v="1"/>
    <x v="6"/>
    <n v="131.94"/>
    <n v="3"/>
    <n v="0"/>
    <n v="35.623800000000003"/>
  </r>
  <r>
    <s v="Second Class"/>
    <x v="0"/>
    <s v="United States"/>
    <s v="Fargo"/>
    <x v="46"/>
    <n v="58103"/>
    <x v="2"/>
    <x v="1"/>
    <x v="6"/>
    <n v="25.92"/>
    <n v="4"/>
    <n v="0"/>
    <n v="8.2943999999999996"/>
  </r>
  <r>
    <s v="Second Class"/>
    <x v="0"/>
    <s v="United States"/>
    <s v="Fargo"/>
    <x v="46"/>
    <n v="58103"/>
    <x v="2"/>
    <x v="1"/>
    <x v="4"/>
    <n v="704.76"/>
    <n v="4"/>
    <n v="0"/>
    <n v="162.09479999999999"/>
  </r>
  <r>
    <s v="Second Class"/>
    <x v="0"/>
    <s v="United States"/>
    <s v="Fargo"/>
    <x v="46"/>
    <n v="58103"/>
    <x v="2"/>
    <x v="1"/>
    <x v="13"/>
    <n v="7.41"/>
    <n v="3"/>
    <n v="0"/>
    <n v="3.4826999999999999"/>
  </r>
  <r>
    <s v="Second Class"/>
    <x v="0"/>
    <s v="United States"/>
    <s v="Fargo"/>
    <x v="46"/>
    <n v="58103"/>
    <x v="2"/>
    <x v="1"/>
    <x v="6"/>
    <n v="21.5"/>
    <n v="10"/>
    <n v="0"/>
    <n v="7.0949999999999998"/>
  </r>
  <r>
    <s v="Second Class"/>
    <x v="0"/>
    <s v="United States"/>
    <s v="Chicago"/>
    <x v="10"/>
    <n v="60623"/>
    <x v="2"/>
    <x v="1"/>
    <x v="13"/>
    <n v="10.528"/>
    <n v="4"/>
    <n v="0.2"/>
    <n v="3.29"/>
  </r>
  <r>
    <s v="Second Class"/>
    <x v="0"/>
    <s v="United States"/>
    <s v="Chicago"/>
    <x v="10"/>
    <n v="60623"/>
    <x v="2"/>
    <x v="1"/>
    <x v="10"/>
    <n v="20.544"/>
    <n v="6"/>
    <n v="0.2"/>
    <n v="6.42"/>
  </r>
  <r>
    <s v="Standard Class"/>
    <x v="2"/>
    <s v="United States"/>
    <s v="Lawrence"/>
    <x v="14"/>
    <n v="46226"/>
    <x v="2"/>
    <x v="1"/>
    <x v="8"/>
    <n v="104.9"/>
    <n v="5"/>
    <n v="0"/>
    <n v="50.351999999999997"/>
  </r>
  <r>
    <s v="Standard Class"/>
    <x v="2"/>
    <s v="United States"/>
    <s v="Lawrence"/>
    <x v="14"/>
    <n v="46226"/>
    <x v="2"/>
    <x v="1"/>
    <x v="6"/>
    <n v="39.68"/>
    <n v="2"/>
    <n v="0"/>
    <n v="16.268799999999999"/>
  </r>
  <r>
    <s v="Standard Class"/>
    <x v="2"/>
    <s v="United States"/>
    <s v="Lawrence"/>
    <x v="14"/>
    <n v="46226"/>
    <x v="2"/>
    <x v="1"/>
    <x v="2"/>
    <n v="51.75"/>
    <n v="5"/>
    <n v="0"/>
    <n v="24.84"/>
  </r>
  <r>
    <s v="Second Class"/>
    <x v="0"/>
    <s v="United States"/>
    <s v="Elkhart"/>
    <x v="14"/>
    <n v="46514"/>
    <x v="2"/>
    <x v="1"/>
    <x v="6"/>
    <n v="11.68"/>
    <n v="2"/>
    <n v="0"/>
    <n v="5.4896000000000003"/>
  </r>
  <r>
    <s v="Second Class"/>
    <x v="0"/>
    <s v="United States"/>
    <s v="Elkhart"/>
    <x v="14"/>
    <n v="46514"/>
    <x v="2"/>
    <x v="2"/>
    <x v="11"/>
    <n v="159.75"/>
    <n v="5"/>
    <n v="0"/>
    <n v="11.182499999999999"/>
  </r>
  <r>
    <s v="Standard Class"/>
    <x v="1"/>
    <s v="United States"/>
    <s v="Kent"/>
    <x v="24"/>
    <n v="44240"/>
    <x v="3"/>
    <x v="1"/>
    <x v="9"/>
    <n v="103.968"/>
    <n v="6"/>
    <n v="0.2"/>
    <n v="16.8948"/>
  </r>
  <r>
    <s v="Standard Class"/>
    <x v="2"/>
    <s v="United States"/>
    <s v="San Gabriel"/>
    <x v="1"/>
    <n v="91776"/>
    <x v="1"/>
    <x v="0"/>
    <x v="5"/>
    <n v="303.25"/>
    <n v="5"/>
    <n v="0"/>
    <n v="63.682499999999997"/>
  </r>
  <r>
    <s v="Standard Class"/>
    <x v="2"/>
    <s v="United States"/>
    <s v="San Gabriel"/>
    <x v="1"/>
    <n v="91776"/>
    <x v="1"/>
    <x v="1"/>
    <x v="9"/>
    <n v="270.72000000000003"/>
    <n v="3"/>
    <n v="0"/>
    <n v="78.508799999999994"/>
  </r>
  <r>
    <s v="Standard Class"/>
    <x v="2"/>
    <s v="United States"/>
    <s v="San Gabriel"/>
    <x v="1"/>
    <n v="91776"/>
    <x v="1"/>
    <x v="0"/>
    <x v="1"/>
    <n v="1487.04"/>
    <n v="5"/>
    <n v="0.2"/>
    <n v="148.70400000000001"/>
  </r>
  <r>
    <s v="Second Class"/>
    <x v="2"/>
    <s v="United States"/>
    <s v="Henderson"/>
    <x v="0"/>
    <n v="42420"/>
    <x v="0"/>
    <x v="1"/>
    <x v="12"/>
    <n v="17.48"/>
    <n v="2"/>
    <n v="0"/>
    <n v="8.2156000000000002"/>
  </r>
  <r>
    <s v="Second Class"/>
    <x v="2"/>
    <s v="United States"/>
    <s v="Henderson"/>
    <x v="0"/>
    <n v="42420"/>
    <x v="0"/>
    <x v="1"/>
    <x v="12"/>
    <n v="71.88"/>
    <n v="2"/>
    <n v="0"/>
    <n v="32.345999999999997"/>
  </r>
  <r>
    <s v="Standard Class"/>
    <x v="0"/>
    <s v="United States"/>
    <s v="San Francisco"/>
    <x v="1"/>
    <n v="94110"/>
    <x v="1"/>
    <x v="1"/>
    <x v="6"/>
    <n v="60.45"/>
    <n v="3"/>
    <n v="0"/>
    <n v="16.3215"/>
  </r>
  <r>
    <s v="Standard Class"/>
    <x v="0"/>
    <s v="United States"/>
    <s v="San Francisco"/>
    <x v="1"/>
    <n v="94110"/>
    <x v="1"/>
    <x v="0"/>
    <x v="3"/>
    <n v="253.17599999999999"/>
    <n v="3"/>
    <n v="0.2"/>
    <n v="-31.646999999999998"/>
  </r>
  <r>
    <s v="Standard Class"/>
    <x v="0"/>
    <s v="United States"/>
    <s v="Highland Park"/>
    <x v="10"/>
    <n v="60035"/>
    <x v="2"/>
    <x v="1"/>
    <x v="8"/>
    <n v="2.88"/>
    <n v="5"/>
    <n v="0.8"/>
    <n v="-4.4640000000000004"/>
  </r>
  <r>
    <s v="Standard Class"/>
    <x v="0"/>
    <s v="United States"/>
    <s v="Highland Park"/>
    <x v="10"/>
    <n v="60035"/>
    <x v="2"/>
    <x v="0"/>
    <x v="0"/>
    <n v="384.94400000000002"/>
    <n v="4"/>
    <n v="0.3"/>
    <n v="-126.4816"/>
  </r>
  <r>
    <s v="Standard Class"/>
    <x v="0"/>
    <s v="United States"/>
    <s v="Highland Park"/>
    <x v="10"/>
    <n v="60035"/>
    <x v="2"/>
    <x v="2"/>
    <x v="7"/>
    <n v="153.584"/>
    <n v="2"/>
    <n v="0.2"/>
    <n v="13.438599999999999"/>
  </r>
  <r>
    <s v="Standard Class"/>
    <x v="0"/>
    <s v="United States"/>
    <s v="Highland Park"/>
    <x v="10"/>
    <n v="60035"/>
    <x v="2"/>
    <x v="0"/>
    <x v="0"/>
    <n v="913.43"/>
    <n v="5"/>
    <n v="0.3"/>
    <n v="-52.195999999999998"/>
  </r>
  <r>
    <s v="Standard Class"/>
    <x v="1"/>
    <s v="United States"/>
    <s v="San Francisco"/>
    <x v="1"/>
    <n v="94122"/>
    <x v="1"/>
    <x v="1"/>
    <x v="9"/>
    <n v="43.92"/>
    <n v="4"/>
    <n v="0"/>
    <n v="11.8584"/>
  </r>
  <r>
    <s v="Standard Class"/>
    <x v="1"/>
    <s v="United States"/>
    <s v="San Francisco"/>
    <x v="1"/>
    <n v="94122"/>
    <x v="1"/>
    <x v="1"/>
    <x v="8"/>
    <n v="25.032"/>
    <n v="3"/>
    <n v="0.2"/>
    <n v="7.8224999999999998"/>
  </r>
  <r>
    <s v="First Class"/>
    <x v="0"/>
    <s v="United States"/>
    <s v="New York City"/>
    <x v="15"/>
    <n v="10035"/>
    <x v="3"/>
    <x v="1"/>
    <x v="10"/>
    <n v="46.76"/>
    <n v="7"/>
    <n v="0"/>
    <n v="22.444800000000001"/>
  </r>
  <r>
    <s v="First Class"/>
    <x v="0"/>
    <s v="United States"/>
    <s v="New York City"/>
    <x v="15"/>
    <n v="10035"/>
    <x v="3"/>
    <x v="0"/>
    <x v="0"/>
    <n v="183.96799999999999"/>
    <n v="2"/>
    <n v="0.2"/>
    <n v="-25.2956"/>
  </r>
  <r>
    <s v="First Class"/>
    <x v="0"/>
    <s v="United States"/>
    <s v="New York City"/>
    <x v="15"/>
    <n v="10035"/>
    <x v="3"/>
    <x v="2"/>
    <x v="7"/>
    <n v="1259.97"/>
    <n v="3"/>
    <n v="0"/>
    <n v="327.59219999999999"/>
  </r>
  <r>
    <s v="First Class"/>
    <x v="0"/>
    <s v="United States"/>
    <s v="New York City"/>
    <x v="15"/>
    <n v="10035"/>
    <x v="3"/>
    <x v="1"/>
    <x v="6"/>
    <n v="68.97"/>
    <n v="3"/>
    <n v="0"/>
    <n v="19.311599999999999"/>
  </r>
  <r>
    <s v="Standard Class"/>
    <x v="1"/>
    <s v="United States"/>
    <s v="Dallas"/>
    <x v="5"/>
    <n v="75081"/>
    <x v="2"/>
    <x v="1"/>
    <x v="6"/>
    <n v="70.367999999999995"/>
    <n v="2"/>
    <n v="0.2"/>
    <n v="6.1571999999999996"/>
  </r>
  <r>
    <s v="Standard Class"/>
    <x v="1"/>
    <s v="United States"/>
    <s v="Dallas"/>
    <x v="5"/>
    <n v="75081"/>
    <x v="2"/>
    <x v="2"/>
    <x v="7"/>
    <n v="59.96"/>
    <n v="5"/>
    <n v="0.2"/>
    <n v="21.735499999999998"/>
  </r>
  <r>
    <s v="Same Day"/>
    <x v="0"/>
    <s v="United States"/>
    <s v="Springfield"/>
    <x v="24"/>
    <n v="45503"/>
    <x v="3"/>
    <x v="1"/>
    <x v="4"/>
    <n v="25.984000000000002"/>
    <n v="1"/>
    <n v="0.2"/>
    <n v="-5.1967999999999996"/>
  </r>
  <r>
    <s v="Same Day"/>
    <x v="0"/>
    <s v="United States"/>
    <s v="Springfield"/>
    <x v="24"/>
    <n v="45503"/>
    <x v="3"/>
    <x v="1"/>
    <x v="8"/>
    <n v="27.36"/>
    <n v="3"/>
    <n v="0.7"/>
    <n v="-21.888000000000002"/>
  </r>
  <r>
    <s v="Standard Class"/>
    <x v="1"/>
    <s v="United States"/>
    <s v="San Diego"/>
    <x v="1"/>
    <n v="92024"/>
    <x v="1"/>
    <x v="2"/>
    <x v="7"/>
    <n v="361.37599999999998"/>
    <n v="2"/>
    <n v="0.2"/>
    <n v="27.103200000000001"/>
  </r>
  <r>
    <s v="Standard Class"/>
    <x v="0"/>
    <s v="United States"/>
    <s v="Philadelphia"/>
    <x v="9"/>
    <n v="19120"/>
    <x v="3"/>
    <x v="0"/>
    <x v="1"/>
    <n v="172.18600000000001"/>
    <n v="2"/>
    <n v="0.3"/>
    <n v="-46.736199999999997"/>
  </r>
  <r>
    <s v="Standard Class"/>
    <x v="0"/>
    <s v="United States"/>
    <s v="Philadelphia"/>
    <x v="9"/>
    <n v="19120"/>
    <x v="3"/>
    <x v="0"/>
    <x v="5"/>
    <n v="69.007999999999996"/>
    <n v="2"/>
    <n v="0.2"/>
    <n v="12.0764"/>
  </r>
  <r>
    <s v="Same Day"/>
    <x v="0"/>
    <s v="United States"/>
    <s v="Columbia"/>
    <x v="39"/>
    <n v="21044"/>
    <x v="3"/>
    <x v="1"/>
    <x v="12"/>
    <n v="199.9"/>
    <n v="5"/>
    <n v="0"/>
    <n v="89.954999999999998"/>
  </r>
  <r>
    <s v="Same Day"/>
    <x v="0"/>
    <s v="United States"/>
    <s v="Columbia"/>
    <x v="39"/>
    <n v="21044"/>
    <x v="3"/>
    <x v="1"/>
    <x v="9"/>
    <n v="901.95"/>
    <n v="3"/>
    <n v="0"/>
    <n v="297.64350000000002"/>
  </r>
  <r>
    <s v="Same Day"/>
    <x v="0"/>
    <s v="United States"/>
    <s v="Columbia"/>
    <x v="39"/>
    <n v="21044"/>
    <x v="3"/>
    <x v="0"/>
    <x v="5"/>
    <n v="971.5"/>
    <n v="5"/>
    <n v="0"/>
    <n v="252.59"/>
  </r>
  <r>
    <s v="First Class"/>
    <x v="0"/>
    <s v="United States"/>
    <s v="Colorado Springs"/>
    <x v="22"/>
    <n v="80906"/>
    <x v="1"/>
    <x v="1"/>
    <x v="6"/>
    <n v="11.327999999999999"/>
    <n v="2"/>
    <n v="0.2"/>
    <n v="2.5488"/>
  </r>
  <r>
    <s v="First Class"/>
    <x v="0"/>
    <s v="United States"/>
    <s v="New York City"/>
    <x v="15"/>
    <n v="10009"/>
    <x v="3"/>
    <x v="1"/>
    <x v="6"/>
    <n v="21.24"/>
    <n v="3"/>
    <n v="0"/>
    <n v="8.0711999999999993"/>
  </r>
  <r>
    <s v="Standard Class"/>
    <x v="0"/>
    <s v="United States"/>
    <s v="Philadelphia"/>
    <x v="9"/>
    <n v="19140"/>
    <x v="3"/>
    <x v="2"/>
    <x v="11"/>
    <n v="34.799999999999997"/>
    <n v="3"/>
    <n v="0.2"/>
    <n v="2.1749999999999998"/>
  </r>
  <r>
    <s v="Standard Class"/>
    <x v="0"/>
    <s v="United States"/>
    <s v="Philadelphia"/>
    <x v="9"/>
    <n v="19140"/>
    <x v="3"/>
    <x v="1"/>
    <x v="4"/>
    <n v="38.975999999999999"/>
    <n v="3"/>
    <n v="0.2"/>
    <n v="-2.4359999999999999"/>
  </r>
  <r>
    <s v="Standard Class"/>
    <x v="1"/>
    <s v="United States"/>
    <s v="Columbus"/>
    <x v="14"/>
    <n v="47201"/>
    <x v="2"/>
    <x v="1"/>
    <x v="10"/>
    <n v="9.08"/>
    <n v="2"/>
    <n v="0"/>
    <n v="4.0860000000000003"/>
  </r>
  <r>
    <s v="Standard Class"/>
    <x v="1"/>
    <s v="United States"/>
    <s v="Columbus"/>
    <x v="14"/>
    <n v="47201"/>
    <x v="2"/>
    <x v="1"/>
    <x v="10"/>
    <n v="314.55"/>
    <n v="3"/>
    <n v="0"/>
    <n v="150.98400000000001"/>
  </r>
  <r>
    <s v="Standard Class"/>
    <x v="1"/>
    <s v="United States"/>
    <s v="Columbus"/>
    <x v="14"/>
    <n v="47201"/>
    <x v="2"/>
    <x v="1"/>
    <x v="8"/>
    <n v="4.91"/>
    <n v="1"/>
    <n v="0"/>
    <n v="2.3077000000000001"/>
  </r>
  <r>
    <s v="Standard Class"/>
    <x v="2"/>
    <s v="United States"/>
    <s v="Los Angeles"/>
    <x v="1"/>
    <n v="90004"/>
    <x v="1"/>
    <x v="1"/>
    <x v="2"/>
    <n v="5.78"/>
    <n v="2"/>
    <n v="0"/>
    <n v="2.7166000000000001"/>
  </r>
  <r>
    <s v="Standard Class"/>
    <x v="2"/>
    <s v="United States"/>
    <s v="Los Angeles"/>
    <x v="1"/>
    <n v="90004"/>
    <x v="1"/>
    <x v="1"/>
    <x v="6"/>
    <n v="107.94"/>
    <n v="6"/>
    <n v="0"/>
    <n v="30.223199999999999"/>
  </r>
  <r>
    <s v="First Class"/>
    <x v="0"/>
    <s v="United States"/>
    <s v="New York City"/>
    <x v="15"/>
    <n v="10024"/>
    <x v="3"/>
    <x v="1"/>
    <x v="10"/>
    <n v="19.649999999999999"/>
    <n v="3"/>
    <n v="0"/>
    <n v="9.0389999999999997"/>
  </r>
  <r>
    <s v="First Class"/>
    <x v="0"/>
    <s v="United States"/>
    <s v="New York City"/>
    <x v="15"/>
    <n v="10024"/>
    <x v="3"/>
    <x v="2"/>
    <x v="7"/>
    <n v="617.97"/>
    <n v="3"/>
    <n v="0"/>
    <n v="160.6722"/>
  </r>
  <r>
    <s v="First Class"/>
    <x v="0"/>
    <s v="United States"/>
    <s v="New York City"/>
    <x v="15"/>
    <n v="10024"/>
    <x v="3"/>
    <x v="1"/>
    <x v="9"/>
    <n v="59.7"/>
    <n v="3"/>
    <n v="0"/>
    <n v="26.864999999999998"/>
  </r>
  <r>
    <s v="Standard Class"/>
    <x v="1"/>
    <s v="United States"/>
    <s v="Lawrence"/>
    <x v="31"/>
    <n v="1841"/>
    <x v="3"/>
    <x v="1"/>
    <x v="8"/>
    <n v="387.99"/>
    <n v="1"/>
    <n v="0"/>
    <n v="182.3553"/>
  </r>
  <r>
    <s v="Standard Class"/>
    <x v="0"/>
    <s v="United States"/>
    <s v="San Francisco"/>
    <x v="1"/>
    <n v="94122"/>
    <x v="1"/>
    <x v="2"/>
    <x v="7"/>
    <n v="575.91999999999996"/>
    <n v="2"/>
    <n v="0.2"/>
    <n v="71.989999999999995"/>
  </r>
  <r>
    <s v="Standard Class"/>
    <x v="0"/>
    <s v="United States"/>
    <s v="San Francisco"/>
    <x v="1"/>
    <n v="94122"/>
    <x v="1"/>
    <x v="1"/>
    <x v="13"/>
    <n v="30.4"/>
    <n v="5"/>
    <n v="0"/>
    <n v="15.2"/>
  </r>
  <r>
    <s v="Second Class"/>
    <x v="0"/>
    <s v="United States"/>
    <s v="Detroit"/>
    <x v="12"/>
    <n v="48205"/>
    <x v="2"/>
    <x v="1"/>
    <x v="8"/>
    <n v="478.24"/>
    <n v="8"/>
    <n v="0"/>
    <n v="219.99039999999999"/>
  </r>
  <r>
    <s v="Standard Class"/>
    <x v="0"/>
    <s v="United States"/>
    <s v="Hamilton"/>
    <x v="24"/>
    <n v="45011"/>
    <x v="3"/>
    <x v="0"/>
    <x v="5"/>
    <n v="190.84800000000001"/>
    <n v="3"/>
    <n v="0.2"/>
    <n v="-21.470400000000001"/>
  </r>
  <r>
    <s v="Standard Class"/>
    <x v="0"/>
    <s v="United States"/>
    <s v="Columbus"/>
    <x v="24"/>
    <n v="43229"/>
    <x v="3"/>
    <x v="1"/>
    <x v="8"/>
    <n v="5.484"/>
    <n v="4"/>
    <n v="0.7"/>
    <n v="-4.0216000000000003"/>
  </r>
  <r>
    <s v="Second Class"/>
    <x v="0"/>
    <s v="United States"/>
    <s v="Chicago"/>
    <x v="10"/>
    <n v="60610"/>
    <x v="2"/>
    <x v="1"/>
    <x v="14"/>
    <n v="40.92"/>
    <n v="5"/>
    <n v="0.2"/>
    <n v="3.069"/>
  </r>
  <r>
    <s v="Standard Class"/>
    <x v="0"/>
    <s v="United States"/>
    <s v="Margate"/>
    <x v="2"/>
    <n v="33063"/>
    <x v="0"/>
    <x v="1"/>
    <x v="6"/>
    <n v="15.552"/>
    <n v="3"/>
    <n v="0.2"/>
    <n v="2.3328000000000002"/>
  </r>
  <r>
    <s v="First Class"/>
    <x v="1"/>
    <s v="United States"/>
    <s v="Sandy Springs"/>
    <x v="32"/>
    <n v="30328"/>
    <x v="0"/>
    <x v="1"/>
    <x v="9"/>
    <n v="17.239999999999998"/>
    <n v="2"/>
    <n v="0"/>
    <n v="4.4824000000000002"/>
  </r>
  <r>
    <s v="First Class"/>
    <x v="1"/>
    <s v="United States"/>
    <s v="Sandy Springs"/>
    <x v="32"/>
    <n v="30328"/>
    <x v="0"/>
    <x v="0"/>
    <x v="0"/>
    <n v="302.94"/>
    <n v="3"/>
    <n v="0"/>
    <n v="75.734999999999999"/>
  </r>
  <r>
    <s v="First Class"/>
    <x v="1"/>
    <s v="United States"/>
    <s v="Sandy Springs"/>
    <x v="32"/>
    <n v="30328"/>
    <x v="0"/>
    <x v="2"/>
    <x v="7"/>
    <n v="34.75"/>
    <n v="5"/>
    <n v="0"/>
    <n v="15.637499999999999"/>
  </r>
  <r>
    <s v="First Class"/>
    <x v="1"/>
    <s v="United States"/>
    <s v="Sandy Springs"/>
    <x v="32"/>
    <n v="30328"/>
    <x v="0"/>
    <x v="1"/>
    <x v="8"/>
    <n v="113.94"/>
    <n v="6"/>
    <n v="0"/>
    <n v="54.691200000000002"/>
  </r>
  <r>
    <s v="First Class"/>
    <x v="1"/>
    <s v="United States"/>
    <s v="Sandy Springs"/>
    <x v="32"/>
    <n v="30328"/>
    <x v="0"/>
    <x v="2"/>
    <x v="7"/>
    <n v="55.98"/>
    <n v="2"/>
    <n v="0"/>
    <n v="15.6744"/>
  </r>
  <r>
    <s v="Standard Class"/>
    <x v="1"/>
    <s v="United States"/>
    <s v="Albuquerque"/>
    <x v="27"/>
    <n v="87105"/>
    <x v="1"/>
    <x v="1"/>
    <x v="10"/>
    <n v="27.18"/>
    <n v="3"/>
    <n v="0"/>
    <n v="12.231"/>
  </r>
  <r>
    <s v="Standard Class"/>
    <x v="0"/>
    <s v="United States"/>
    <s v="Tulsa"/>
    <x v="26"/>
    <n v="74133"/>
    <x v="2"/>
    <x v="0"/>
    <x v="1"/>
    <n v="1805.88"/>
    <n v="6"/>
    <n v="0"/>
    <n v="523.70519999999999"/>
  </r>
  <r>
    <s v="Same Day"/>
    <x v="0"/>
    <s v="United States"/>
    <s v="Orange"/>
    <x v="30"/>
    <n v="7050"/>
    <x v="3"/>
    <x v="1"/>
    <x v="6"/>
    <n v="70.95"/>
    <n v="3"/>
    <n v="0"/>
    <n v="18.446999999999999"/>
  </r>
  <r>
    <s v="Second Class"/>
    <x v="0"/>
    <s v="United States"/>
    <s v="Henderson"/>
    <x v="0"/>
    <n v="42420"/>
    <x v="0"/>
    <x v="1"/>
    <x v="13"/>
    <n v="20"/>
    <n v="4"/>
    <n v="0"/>
    <n v="9.6"/>
  </r>
  <r>
    <s v="Second Class"/>
    <x v="0"/>
    <s v="United States"/>
    <s v="Henderson"/>
    <x v="0"/>
    <n v="42420"/>
    <x v="0"/>
    <x v="1"/>
    <x v="6"/>
    <n v="7.98"/>
    <n v="3"/>
    <n v="0"/>
    <n v="2.0748000000000002"/>
  </r>
  <r>
    <s v="Second Class"/>
    <x v="0"/>
    <s v="United States"/>
    <s v="Henderson"/>
    <x v="0"/>
    <n v="42420"/>
    <x v="0"/>
    <x v="0"/>
    <x v="5"/>
    <n v="24.1"/>
    <n v="5"/>
    <n v="0"/>
    <n v="9.1579999999999995"/>
  </r>
  <r>
    <s v="Second Class"/>
    <x v="0"/>
    <s v="United States"/>
    <s v="Henderson"/>
    <x v="0"/>
    <n v="42420"/>
    <x v="0"/>
    <x v="1"/>
    <x v="6"/>
    <n v="8.75"/>
    <n v="1"/>
    <n v="0"/>
    <n v="2.625"/>
  </r>
  <r>
    <s v="Second Class"/>
    <x v="0"/>
    <s v="United States"/>
    <s v="Henderson"/>
    <x v="0"/>
    <n v="42420"/>
    <x v="0"/>
    <x v="0"/>
    <x v="3"/>
    <n v="842.94"/>
    <n v="3"/>
    <n v="0"/>
    <n v="160.15860000000001"/>
  </r>
  <r>
    <s v="Standard Class"/>
    <x v="0"/>
    <s v="United States"/>
    <s v="Chicago"/>
    <x v="10"/>
    <n v="60653"/>
    <x v="2"/>
    <x v="1"/>
    <x v="8"/>
    <n v="2.1819999999999999"/>
    <n v="1"/>
    <n v="0.8"/>
    <n v="-3.6002999999999998"/>
  </r>
  <r>
    <s v="Standard Class"/>
    <x v="0"/>
    <s v="United States"/>
    <s v="Chicago"/>
    <x v="10"/>
    <n v="60653"/>
    <x v="2"/>
    <x v="1"/>
    <x v="6"/>
    <n v="27.384"/>
    <n v="7"/>
    <n v="0.2"/>
    <n v="2.7383999999999999"/>
  </r>
  <r>
    <s v="Standard Class"/>
    <x v="0"/>
    <s v="United States"/>
    <s v="Chicago"/>
    <x v="10"/>
    <n v="60653"/>
    <x v="2"/>
    <x v="1"/>
    <x v="9"/>
    <n v="26.405999999999999"/>
    <n v="3"/>
    <n v="0.8"/>
    <n v="-71.296199999999999"/>
  </r>
  <r>
    <s v="Standard Class"/>
    <x v="0"/>
    <s v="United States"/>
    <s v="Port Arthur"/>
    <x v="5"/>
    <n v="77642"/>
    <x v="2"/>
    <x v="1"/>
    <x v="10"/>
    <n v="10.368"/>
    <n v="2"/>
    <n v="0.2"/>
    <n v="3.6288"/>
  </r>
  <r>
    <s v="Standard Class"/>
    <x v="0"/>
    <s v="United States"/>
    <s v="Port Arthur"/>
    <x v="5"/>
    <n v="77642"/>
    <x v="2"/>
    <x v="1"/>
    <x v="10"/>
    <n v="23.68"/>
    <n v="4"/>
    <n v="0.2"/>
    <n v="7.4"/>
  </r>
  <r>
    <s v="Standard Class"/>
    <x v="0"/>
    <s v="United States"/>
    <s v="Westland"/>
    <x v="12"/>
    <n v="48185"/>
    <x v="2"/>
    <x v="2"/>
    <x v="11"/>
    <n v="109.95"/>
    <n v="1"/>
    <n v="0"/>
    <n v="36.283499999999997"/>
  </r>
  <r>
    <s v="Standard Class"/>
    <x v="0"/>
    <s v="United States"/>
    <s v="Westland"/>
    <x v="12"/>
    <n v="48185"/>
    <x v="2"/>
    <x v="1"/>
    <x v="4"/>
    <n v="965.85"/>
    <n v="5"/>
    <n v="0"/>
    <n v="135.21899999999999"/>
  </r>
  <r>
    <s v="Standard Class"/>
    <x v="0"/>
    <s v="United States"/>
    <s v="Westland"/>
    <x v="12"/>
    <n v="48185"/>
    <x v="2"/>
    <x v="1"/>
    <x v="6"/>
    <n v="29.2"/>
    <n v="5"/>
    <n v="0"/>
    <n v="10.512"/>
  </r>
  <r>
    <s v="Standard Class"/>
    <x v="0"/>
    <s v="United States"/>
    <s v="Westland"/>
    <x v="12"/>
    <n v="48185"/>
    <x v="2"/>
    <x v="1"/>
    <x v="10"/>
    <n v="32.4"/>
    <n v="5"/>
    <n v="0"/>
    <n v="15.552"/>
  </r>
  <r>
    <s v="Standard Class"/>
    <x v="2"/>
    <s v="United States"/>
    <s v="Bloomington"/>
    <x v="14"/>
    <n v="47401"/>
    <x v="2"/>
    <x v="1"/>
    <x v="12"/>
    <n v="78.349999999999994"/>
    <n v="5"/>
    <n v="0"/>
    <n v="36.8245"/>
  </r>
  <r>
    <s v="Standard Class"/>
    <x v="2"/>
    <s v="United States"/>
    <s v="Bloomington"/>
    <x v="14"/>
    <n v="47401"/>
    <x v="2"/>
    <x v="1"/>
    <x v="10"/>
    <n v="31.68"/>
    <n v="6"/>
    <n v="0"/>
    <n v="14.256"/>
  </r>
  <r>
    <s v="Standard Class"/>
    <x v="2"/>
    <s v="United States"/>
    <s v="Bloomington"/>
    <x v="14"/>
    <n v="47401"/>
    <x v="2"/>
    <x v="1"/>
    <x v="8"/>
    <n v="29.12"/>
    <n v="4"/>
    <n v="0"/>
    <n v="14.268800000000001"/>
  </r>
  <r>
    <s v="Standard Class"/>
    <x v="2"/>
    <s v="United States"/>
    <s v="Bloomington"/>
    <x v="14"/>
    <n v="47401"/>
    <x v="2"/>
    <x v="1"/>
    <x v="4"/>
    <n v="169.45"/>
    <n v="5"/>
    <n v="0"/>
    <n v="42.362499999999997"/>
  </r>
  <r>
    <s v="Standard Class"/>
    <x v="0"/>
    <s v="United States"/>
    <s v="Los Angeles"/>
    <x v="1"/>
    <n v="90032"/>
    <x v="1"/>
    <x v="0"/>
    <x v="5"/>
    <n v="12.56"/>
    <n v="2"/>
    <n v="0"/>
    <n v="4.0191999999999997"/>
  </r>
  <r>
    <s v="Standard Class"/>
    <x v="0"/>
    <s v="United States"/>
    <s v="Los Angeles"/>
    <x v="1"/>
    <n v="90032"/>
    <x v="1"/>
    <x v="1"/>
    <x v="10"/>
    <n v="6.48"/>
    <n v="1"/>
    <n v="0"/>
    <n v="3.1103999999999998"/>
  </r>
  <r>
    <s v="Standard Class"/>
    <x v="0"/>
    <s v="United States"/>
    <s v="Los Angeles"/>
    <x v="1"/>
    <n v="90032"/>
    <x v="1"/>
    <x v="1"/>
    <x v="12"/>
    <n v="186.69"/>
    <n v="3"/>
    <n v="0"/>
    <n v="87.744299999999996"/>
  </r>
  <r>
    <s v="First Class"/>
    <x v="0"/>
    <s v="United States"/>
    <s v="San Francisco"/>
    <x v="1"/>
    <n v="94109"/>
    <x v="1"/>
    <x v="0"/>
    <x v="5"/>
    <n v="25.4"/>
    <n v="5"/>
    <n v="0"/>
    <n v="8.6359999999999992"/>
  </r>
  <r>
    <s v="First Class"/>
    <x v="0"/>
    <s v="United States"/>
    <s v="San Francisco"/>
    <x v="1"/>
    <n v="94109"/>
    <x v="1"/>
    <x v="1"/>
    <x v="12"/>
    <n v="43.96"/>
    <n v="2"/>
    <n v="0"/>
    <n v="20.661200000000001"/>
  </r>
  <r>
    <s v="First Class"/>
    <x v="0"/>
    <s v="United States"/>
    <s v="San Francisco"/>
    <x v="1"/>
    <n v="94109"/>
    <x v="1"/>
    <x v="0"/>
    <x v="0"/>
    <n v="1279.165"/>
    <n v="5"/>
    <n v="0.15"/>
    <n v="225.73500000000001"/>
  </r>
  <r>
    <s v="First Class"/>
    <x v="0"/>
    <s v="United States"/>
    <s v="San Francisco"/>
    <x v="1"/>
    <n v="94109"/>
    <x v="1"/>
    <x v="1"/>
    <x v="4"/>
    <n v="27.92"/>
    <n v="4"/>
    <n v="0"/>
    <n v="0.55840000000000001"/>
  </r>
  <r>
    <s v="Standard Class"/>
    <x v="2"/>
    <s v="United States"/>
    <s v="San Francisco"/>
    <x v="1"/>
    <n v="94110"/>
    <x v="1"/>
    <x v="0"/>
    <x v="1"/>
    <n v="129.56800000000001"/>
    <n v="2"/>
    <n v="0.2"/>
    <n v="-12.956799999999999"/>
  </r>
  <r>
    <s v="Standard Class"/>
    <x v="2"/>
    <s v="United States"/>
    <s v="San Francisco"/>
    <x v="1"/>
    <n v="94110"/>
    <x v="1"/>
    <x v="1"/>
    <x v="8"/>
    <n v="6.3680000000000003"/>
    <n v="2"/>
    <n v="0.2"/>
    <n v="2.1492"/>
  </r>
  <r>
    <s v="Standard Class"/>
    <x v="0"/>
    <s v="United States"/>
    <s v="San Jose"/>
    <x v="1"/>
    <n v="95123"/>
    <x v="1"/>
    <x v="1"/>
    <x v="10"/>
    <n v="244.55"/>
    <n v="5"/>
    <n v="0"/>
    <n v="114.9385"/>
  </r>
  <r>
    <s v="Standard Class"/>
    <x v="0"/>
    <s v="United States"/>
    <s v="Denver"/>
    <x v="22"/>
    <n v="80219"/>
    <x v="1"/>
    <x v="1"/>
    <x v="14"/>
    <n v="1332.4960000000001"/>
    <n v="2"/>
    <n v="0.2"/>
    <n v="-299.8116"/>
  </r>
  <r>
    <s v="First Class"/>
    <x v="2"/>
    <s v="United States"/>
    <s v="Aurora"/>
    <x v="22"/>
    <n v="80013"/>
    <x v="1"/>
    <x v="0"/>
    <x v="5"/>
    <n v="32.776000000000003"/>
    <n v="1"/>
    <n v="0.2"/>
    <n v="3.2776000000000001"/>
  </r>
  <r>
    <s v="First Class"/>
    <x v="2"/>
    <s v="United States"/>
    <s v="Aurora"/>
    <x v="22"/>
    <n v="80013"/>
    <x v="1"/>
    <x v="1"/>
    <x v="4"/>
    <n v="147.184"/>
    <n v="2"/>
    <n v="0.2"/>
    <n v="-29.436800000000002"/>
  </r>
  <r>
    <s v="First Class"/>
    <x v="2"/>
    <s v="United States"/>
    <s v="Aurora"/>
    <x v="22"/>
    <n v="80013"/>
    <x v="1"/>
    <x v="2"/>
    <x v="11"/>
    <n v="54.384"/>
    <n v="2"/>
    <n v="0.2"/>
    <n v="1.3595999999999999"/>
  </r>
  <r>
    <s v="First Class"/>
    <x v="2"/>
    <s v="United States"/>
    <s v="Aurora"/>
    <x v="22"/>
    <n v="80013"/>
    <x v="1"/>
    <x v="1"/>
    <x v="8"/>
    <n v="76.775999999999996"/>
    <n v="4"/>
    <n v="0.7"/>
    <n v="-58.861600000000003"/>
  </r>
  <r>
    <s v="First Class"/>
    <x v="2"/>
    <s v="United States"/>
    <s v="Aurora"/>
    <x v="22"/>
    <n v="80013"/>
    <x v="1"/>
    <x v="1"/>
    <x v="10"/>
    <n v="14.352"/>
    <n v="3"/>
    <n v="0.2"/>
    <n v="5.2026000000000003"/>
  </r>
  <r>
    <s v="First Class"/>
    <x v="2"/>
    <s v="United States"/>
    <s v="Aurora"/>
    <x v="22"/>
    <n v="80013"/>
    <x v="1"/>
    <x v="1"/>
    <x v="9"/>
    <n v="209.792"/>
    <n v="2"/>
    <n v="0.2"/>
    <n v="26.224"/>
  </r>
  <r>
    <s v="Standard Class"/>
    <x v="1"/>
    <s v="United States"/>
    <s v="Boise"/>
    <x v="45"/>
    <n v="83704"/>
    <x v="1"/>
    <x v="1"/>
    <x v="8"/>
    <n v="3.3039999999999998"/>
    <n v="1"/>
    <n v="0.2"/>
    <n v="1.1151"/>
  </r>
  <r>
    <s v="Standard Class"/>
    <x v="0"/>
    <s v="United States"/>
    <s v="New York City"/>
    <x v="15"/>
    <n v="10035"/>
    <x v="3"/>
    <x v="1"/>
    <x v="6"/>
    <n v="16.38"/>
    <n v="9"/>
    <n v="0"/>
    <n v="7.3710000000000004"/>
  </r>
  <r>
    <s v="Standard Class"/>
    <x v="0"/>
    <s v="United States"/>
    <s v="New York City"/>
    <x v="15"/>
    <n v="10035"/>
    <x v="3"/>
    <x v="1"/>
    <x v="12"/>
    <n v="167.96"/>
    <n v="2"/>
    <n v="0"/>
    <n v="78.941199999999995"/>
  </r>
  <r>
    <s v="Standard Class"/>
    <x v="0"/>
    <s v="United States"/>
    <s v="New York City"/>
    <x v="15"/>
    <n v="10035"/>
    <x v="3"/>
    <x v="0"/>
    <x v="0"/>
    <n v="321.56799999999998"/>
    <n v="2"/>
    <n v="0.2"/>
    <n v="-16.078399999999998"/>
  </r>
  <r>
    <s v="Standard Class"/>
    <x v="0"/>
    <s v="United States"/>
    <s v="New York City"/>
    <x v="15"/>
    <n v="10035"/>
    <x v="3"/>
    <x v="1"/>
    <x v="10"/>
    <n v="12.96"/>
    <n v="2"/>
    <n v="0"/>
    <n v="6.2207999999999997"/>
  </r>
  <r>
    <s v="Standard Class"/>
    <x v="1"/>
    <s v="United States"/>
    <s v="Philadelphia"/>
    <x v="9"/>
    <n v="19140"/>
    <x v="3"/>
    <x v="0"/>
    <x v="1"/>
    <n v="128.05799999999999"/>
    <n v="3"/>
    <n v="0.3"/>
    <n v="-23.7822"/>
  </r>
  <r>
    <s v="Same Day"/>
    <x v="2"/>
    <s v="United States"/>
    <s v="Mentor"/>
    <x v="24"/>
    <n v="44060"/>
    <x v="3"/>
    <x v="0"/>
    <x v="1"/>
    <n v="63.686"/>
    <n v="1"/>
    <n v="0.3"/>
    <n v="-15.4666"/>
  </r>
  <r>
    <s v="Same Day"/>
    <x v="2"/>
    <s v="United States"/>
    <s v="Mentor"/>
    <x v="24"/>
    <n v="44060"/>
    <x v="3"/>
    <x v="2"/>
    <x v="11"/>
    <n v="239.976"/>
    <n v="3"/>
    <n v="0.2"/>
    <n v="65.993399999999994"/>
  </r>
  <r>
    <s v="Same Day"/>
    <x v="2"/>
    <s v="United States"/>
    <s v="Mentor"/>
    <x v="24"/>
    <n v="44060"/>
    <x v="3"/>
    <x v="0"/>
    <x v="3"/>
    <n v="344.22"/>
    <n v="2"/>
    <n v="0.4"/>
    <n v="-189.321"/>
  </r>
  <r>
    <s v="Same Day"/>
    <x v="2"/>
    <s v="United States"/>
    <s v="Mentor"/>
    <x v="24"/>
    <n v="44060"/>
    <x v="3"/>
    <x v="1"/>
    <x v="10"/>
    <n v="15.552"/>
    <n v="3"/>
    <n v="0.2"/>
    <n v="5.4432"/>
  </r>
  <r>
    <s v="Same Day"/>
    <x v="2"/>
    <s v="United States"/>
    <s v="Mentor"/>
    <x v="24"/>
    <n v="44060"/>
    <x v="3"/>
    <x v="0"/>
    <x v="5"/>
    <n v="21.248000000000001"/>
    <n v="4"/>
    <n v="0.2"/>
    <n v="7.4367999999999999"/>
  </r>
  <r>
    <s v="Same Day"/>
    <x v="2"/>
    <s v="United States"/>
    <s v="Mentor"/>
    <x v="24"/>
    <n v="44060"/>
    <x v="3"/>
    <x v="1"/>
    <x v="10"/>
    <n v="8.4480000000000004"/>
    <n v="2"/>
    <n v="0.2"/>
    <n v="2.64"/>
  </r>
  <r>
    <s v="Same Day"/>
    <x v="0"/>
    <s v="United States"/>
    <s v="Lawton"/>
    <x v="26"/>
    <n v="73505"/>
    <x v="2"/>
    <x v="1"/>
    <x v="4"/>
    <n v="333.09"/>
    <n v="3"/>
    <n v="0"/>
    <n v="23.316299999999998"/>
  </r>
  <r>
    <s v="Same Day"/>
    <x v="0"/>
    <s v="United States"/>
    <s v="Lawton"/>
    <x v="26"/>
    <n v="73505"/>
    <x v="2"/>
    <x v="0"/>
    <x v="3"/>
    <n v="248.98"/>
    <n v="2"/>
    <n v="0"/>
    <n v="54.775599999999997"/>
  </r>
  <r>
    <s v="Standard Class"/>
    <x v="0"/>
    <s v="United States"/>
    <s v="New York City"/>
    <x v="15"/>
    <n v="10024"/>
    <x v="3"/>
    <x v="1"/>
    <x v="10"/>
    <n v="24.9"/>
    <n v="5"/>
    <n v="0"/>
    <n v="11.702999999999999"/>
  </r>
  <r>
    <s v="Standard Class"/>
    <x v="0"/>
    <s v="United States"/>
    <s v="Los Angeles"/>
    <x v="1"/>
    <n v="90049"/>
    <x v="1"/>
    <x v="1"/>
    <x v="13"/>
    <n v="15.26"/>
    <n v="7"/>
    <n v="0"/>
    <n v="5.0358000000000001"/>
  </r>
  <r>
    <s v="Standard Class"/>
    <x v="0"/>
    <s v="United States"/>
    <s v="Los Angeles"/>
    <x v="1"/>
    <n v="90049"/>
    <x v="1"/>
    <x v="1"/>
    <x v="9"/>
    <n v="43.32"/>
    <n v="2"/>
    <n v="0"/>
    <n v="14.2956"/>
  </r>
  <r>
    <s v="Standard Class"/>
    <x v="0"/>
    <s v="United States"/>
    <s v="Los Angeles"/>
    <x v="1"/>
    <n v="90049"/>
    <x v="1"/>
    <x v="1"/>
    <x v="8"/>
    <n v="43.584000000000003"/>
    <n v="12"/>
    <n v="0.2"/>
    <n v="15.799200000000001"/>
  </r>
  <r>
    <s v="Standard Class"/>
    <x v="0"/>
    <s v="United States"/>
    <s v="Los Angeles"/>
    <x v="1"/>
    <n v="90049"/>
    <x v="1"/>
    <x v="1"/>
    <x v="10"/>
    <n v="116.28"/>
    <n v="3"/>
    <n v="0"/>
    <n v="56.977200000000003"/>
  </r>
  <r>
    <s v="Standard Class"/>
    <x v="0"/>
    <s v="United States"/>
    <s v="Los Angeles"/>
    <x v="1"/>
    <n v="90049"/>
    <x v="1"/>
    <x v="1"/>
    <x v="8"/>
    <n v="9.2959999999999994"/>
    <n v="2"/>
    <n v="0.2"/>
    <n v="3.0211999999999999"/>
  </r>
  <r>
    <s v="Standard Class"/>
    <x v="0"/>
    <s v="United States"/>
    <s v="Los Angeles"/>
    <x v="1"/>
    <n v="90049"/>
    <x v="1"/>
    <x v="1"/>
    <x v="10"/>
    <n v="19.440000000000001"/>
    <n v="3"/>
    <n v="0"/>
    <n v="9.3312000000000008"/>
  </r>
  <r>
    <s v="Standard Class"/>
    <x v="0"/>
    <s v="United States"/>
    <s v="Los Angeles"/>
    <x v="1"/>
    <n v="90049"/>
    <x v="1"/>
    <x v="1"/>
    <x v="10"/>
    <n v="314.55"/>
    <n v="3"/>
    <n v="0"/>
    <n v="150.98400000000001"/>
  </r>
  <r>
    <s v="Standard Class"/>
    <x v="2"/>
    <s v="United States"/>
    <s v="Houston"/>
    <x v="5"/>
    <n v="77036"/>
    <x v="2"/>
    <x v="1"/>
    <x v="8"/>
    <n v="16.27"/>
    <n v="5"/>
    <n v="0.8"/>
    <n v="-25.218499999999999"/>
  </r>
  <r>
    <s v="Standard Class"/>
    <x v="2"/>
    <s v="United States"/>
    <s v="Houston"/>
    <x v="5"/>
    <n v="77036"/>
    <x v="2"/>
    <x v="1"/>
    <x v="14"/>
    <n v="69.12"/>
    <n v="9"/>
    <n v="0.2"/>
    <n v="-14.688000000000001"/>
  </r>
  <r>
    <s v="Standard Class"/>
    <x v="2"/>
    <s v="United States"/>
    <s v="Houston"/>
    <x v="5"/>
    <n v="77036"/>
    <x v="2"/>
    <x v="1"/>
    <x v="8"/>
    <n v="4.47"/>
    <n v="3"/>
    <n v="0.8"/>
    <n v="-7.8224999999999998"/>
  </r>
  <r>
    <s v="Standard Class"/>
    <x v="0"/>
    <s v="United States"/>
    <s v="Los Angeles"/>
    <x v="1"/>
    <n v="90032"/>
    <x v="1"/>
    <x v="0"/>
    <x v="3"/>
    <n v="418.29599999999999"/>
    <n v="3"/>
    <n v="0.2"/>
    <n v="5.2286999999999999"/>
  </r>
  <r>
    <s v="Second Class"/>
    <x v="0"/>
    <s v="United States"/>
    <s v="Columbus"/>
    <x v="24"/>
    <n v="43229"/>
    <x v="3"/>
    <x v="2"/>
    <x v="16"/>
    <n v="659.98800000000006"/>
    <n v="2"/>
    <n v="0.4"/>
    <n v="109.998"/>
  </r>
  <r>
    <s v="Second Class"/>
    <x v="0"/>
    <s v="United States"/>
    <s v="Columbus"/>
    <x v="24"/>
    <n v="43229"/>
    <x v="3"/>
    <x v="0"/>
    <x v="5"/>
    <n v="8.1280000000000001"/>
    <n v="2"/>
    <n v="0.2"/>
    <n v="1.4224000000000001"/>
  </r>
  <r>
    <s v="Second Class"/>
    <x v="0"/>
    <s v="United States"/>
    <s v="Columbus"/>
    <x v="24"/>
    <n v="43229"/>
    <x v="3"/>
    <x v="1"/>
    <x v="10"/>
    <n v="36.287999999999997"/>
    <n v="7"/>
    <n v="0.2"/>
    <n v="12.700799999999999"/>
  </r>
  <r>
    <s v="Second Class"/>
    <x v="0"/>
    <s v="United States"/>
    <s v="Columbus"/>
    <x v="24"/>
    <n v="43229"/>
    <x v="3"/>
    <x v="0"/>
    <x v="1"/>
    <n v="909.72"/>
    <n v="6"/>
    <n v="0.3"/>
    <n v="-51.984000000000002"/>
  </r>
  <r>
    <s v="Standard Class"/>
    <x v="0"/>
    <s v="United States"/>
    <s v="Los Angeles"/>
    <x v="1"/>
    <n v="90032"/>
    <x v="1"/>
    <x v="0"/>
    <x v="0"/>
    <n v="917.92349999999999"/>
    <n v="9"/>
    <n v="0.15"/>
    <n v="75.593699999999998"/>
  </r>
  <r>
    <s v="Standard Class"/>
    <x v="0"/>
    <s v="United States"/>
    <s v="Los Angeles"/>
    <x v="1"/>
    <n v="90032"/>
    <x v="1"/>
    <x v="1"/>
    <x v="10"/>
    <n v="38.880000000000003"/>
    <n v="6"/>
    <n v="0"/>
    <n v="19.051200000000001"/>
  </r>
  <r>
    <s v="Standard Class"/>
    <x v="0"/>
    <s v="United States"/>
    <s v="Philadelphia"/>
    <x v="9"/>
    <n v="19140"/>
    <x v="3"/>
    <x v="1"/>
    <x v="8"/>
    <n v="631.17600000000004"/>
    <n v="4"/>
    <n v="0.7"/>
    <n v="-462.86239999999998"/>
  </r>
  <r>
    <s v="Standard Class"/>
    <x v="1"/>
    <s v="United States"/>
    <s v="San Francisco"/>
    <x v="1"/>
    <n v="94110"/>
    <x v="1"/>
    <x v="1"/>
    <x v="10"/>
    <n v="12.96"/>
    <n v="2"/>
    <n v="0"/>
    <n v="6.2207999999999997"/>
  </r>
  <r>
    <s v="Standard Class"/>
    <x v="1"/>
    <s v="United States"/>
    <s v="Bakersfield"/>
    <x v="1"/>
    <n v="93309"/>
    <x v="1"/>
    <x v="1"/>
    <x v="10"/>
    <n v="12.96"/>
    <n v="2"/>
    <n v="0"/>
    <n v="6.2207999999999997"/>
  </r>
  <r>
    <s v="Standard Class"/>
    <x v="1"/>
    <s v="United States"/>
    <s v="Bakersfield"/>
    <x v="1"/>
    <n v="93309"/>
    <x v="1"/>
    <x v="1"/>
    <x v="8"/>
    <n v="23.2"/>
    <n v="5"/>
    <n v="0.2"/>
    <n v="8.1199999999999992"/>
  </r>
  <r>
    <s v="Standard Class"/>
    <x v="1"/>
    <s v="United States"/>
    <s v="Houston"/>
    <x v="5"/>
    <n v="77095"/>
    <x v="2"/>
    <x v="1"/>
    <x v="10"/>
    <n v="25.92"/>
    <n v="5"/>
    <n v="0.2"/>
    <n v="9.0719999999999992"/>
  </r>
  <r>
    <s v="Standard Class"/>
    <x v="1"/>
    <s v="United States"/>
    <s v="Houston"/>
    <x v="5"/>
    <n v="77095"/>
    <x v="2"/>
    <x v="1"/>
    <x v="13"/>
    <n v="21.312000000000001"/>
    <n v="6"/>
    <n v="0.2"/>
    <n v="7.1928000000000001"/>
  </r>
  <r>
    <s v="Standard Class"/>
    <x v="2"/>
    <s v="United States"/>
    <s v="Los Angeles"/>
    <x v="1"/>
    <n v="90045"/>
    <x v="1"/>
    <x v="2"/>
    <x v="7"/>
    <n v="173.65600000000001"/>
    <n v="7"/>
    <n v="0.2"/>
    <n v="17.365600000000001"/>
  </r>
  <r>
    <s v="Standard Class"/>
    <x v="2"/>
    <s v="United States"/>
    <s v="Los Angeles"/>
    <x v="1"/>
    <n v="90045"/>
    <x v="1"/>
    <x v="1"/>
    <x v="9"/>
    <n v="361.96"/>
    <n v="2"/>
    <n v="0"/>
    <n v="101.3488"/>
  </r>
  <r>
    <s v="Standard Class"/>
    <x v="2"/>
    <s v="United States"/>
    <s v="Los Angeles"/>
    <x v="1"/>
    <n v="90045"/>
    <x v="1"/>
    <x v="2"/>
    <x v="11"/>
    <n v="62.85"/>
    <n v="3"/>
    <n v="0"/>
    <n v="13.198499999999999"/>
  </r>
  <r>
    <s v="Standard Class"/>
    <x v="2"/>
    <s v="United States"/>
    <s v="Los Angeles"/>
    <x v="1"/>
    <n v="90045"/>
    <x v="1"/>
    <x v="2"/>
    <x v="7"/>
    <n v="818.37599999999998"/>
    <n v="3"/>
    <n v="0.2"/>
    <n v="51.148499999999999"/>
  </r>
  <r>
    <s v="Standard Class"/>
    <x v="2"/>
    <s v="United States"/>
    <s v="Los Angeles"/>
    <x v="1"/>
    <n v="90045"/>
    <x v="1"/>
    <x v="1"/>
    <x v="4"/>
    <n v="20.34"/>
    <n v="1"/>
    <n v="0"/>
    <n v="0.2034"/>
  </r>
  <r>
    <s v="Standard Class"/>
    <x v="2"/>
    <s v="United States"/>
    <s v="Los Angeles"/>
    <x v="1"/>
    <n v="90045"/>
    <x v="1"/>
    <x v="0"/>
    <x v="5"/>
    <n v="23.99"/>
    <n v="1"/>
    <n v="0"/>
    <n v="5.5176999999999996"/>
  </r>
  <r>
    <s v="Standard Class"/>
    <x v="0"/>
    <s v="United States"/>
    <s v="Los Angeles"/>
    <x v="1"/>
    <n v="90036"/>
    <x v="1"/>
    <x v="0"/>
    <x v="3"/>
    <n v="171.28800000000001"/>
    <n v="3"/>
    <n v="0.2"/>
    <n v="-6.4233000000000002"/>
  </r>
  <r>
    <s v="Standard Class"/>
    <x v="1"/>
    <s v="United States"/>
    <s v="Springfield"/>
    <x v="25"/>
    <n v="65807"/>
    <x v="2"/>
    <x v="0"/>
    <x v="5"/>
    <n v="37.299999999999997"/>
    <n v="2"/>
    <n v="0"/>
    <n v="17.158000000000001"/>
  </r>
  <r>
    <s v="Standard Class"/>
    <x v="1"/>
    <s v="United States"/>
    <s v="Springfield"/>
    <x v="25"/>
    <n v="65807"/>
    <x v="2"/>
    <x v="1"/>
    <x v="8"/>
    <n v="81.96"/>
    <n v="2"/>
    <n v="0"/>
    <n v="39.340800000000002"/>
  </r>
  <r>
    <s v="First Class"/>
    <x v="0"/>
    <s v="United States"/>
    <s v="Phoenix"/>
    <x v="16"/>
    <n v="85023"/>
    <x v="1"/>
    <x v="1"/>
    <x v="8"/>
    <n v="54.792000000000002"/>
    <n v="6"/>
    <n v="0.7"/>
    <n v="-40.180799999999998"/>
  </r>
  <r>
    <s v="First Class"/>
    <x v="0"/>
    <s v="United States"/>
    <s v="Houston"/>
    <x v="5"/>
    <n v="77070"/>
    <x v="2"/>
    <x v="1"/>
    <x v="4"/>
    <n v="10.784000000000001"/>
    <n v="1"/>
    <n v="0.2"/>
    <n v="0.80879999999999996"/>
  </r>
  <r>
    <s v="Second Class"/>
    <x v="0"/>
    <s v="United States"/>
    <s v="Hampton"/>
    <x v="17"/>
    <n v="23666"/>
    <x v="0"/>
    <x v="0"/>
    <x v="1"/>
    <n v="290.98"/>
    <n v="1"/>
    <n v="0"/>
    <n v="75.654799999999994"/>
  </r>
  <r>
    <s v="Standard Class"/>
    <x v="2"/>
    <s v="United States"/>
    <s v="Tulsa"/>
    <x v="26"/>
    <n v="74133"/>
    <x v="2"/>
    <x v="1"/>
    <x v="6"/>
    <n v="36.44"/>
    <n v="4"/>
    <n v="0"/>
    <n v="12.0252"/>
  </r>
  <r>
    <s v="Standard Class"/>
    <x v="0"/>
    <s v="United States"/>
    <s v="Seattle"/>
    <x v="4"/>
    <n v="98105"/>
    <x v="1"/>
    <x v="1"/>
    <x v="10"/>
    <n v="21.4"/>
    <n v="5"/>
    <n v="0"/>
    <n v="10.058"/>
  </r>
  <r>
    <s v="Standard Class"/>
    <x v="0"/>
    <s v="United States"/>
    <s v="Seattle"/>
    <x v="4"/>
    <n v="98105"/>
    <x v="1"/>
    <x v="1"/>
    <x v="8"/>
    <n v="48.664000000000001"/>
    <n v="7"/>
    <n v="0.2"/>
    <n v="15.815799999999999"/>
  </r>
  <r>
    <s v="Standard Class"/>
    <x v="0"/>
    <s v="United States"/>
    <s v="San Francisco"/>
    <x v="1"/>
    <n v="94109"/>
    <x v="1"/>
    <x v="1"/>
    <x v="6"/>
    <n v="16.559999999999999"/>
    <n v="4"/>
    <n v="0"/>
    <n v="6.9551999999999996"/>
  </r>
  <r>
    <s v="Standard Class"/>
    <x v="1"/>
    <s v="United States"/>
    <s v="Jacksonville"/>
    <x v="2"/>
    <n v="32216"/>
    <x v="0"/>
    <x v="1"/>
    <x v="4"/>
    <n v="1347.52"/>
    <n v="8"/>
    <n v="0.2"/>
    <n v="84.22"/>
  </r>
  <r>
    <s v="Standard Class"/>
    <x v="1"/>
    <s v="United States"/>
    <s v="Richmond"/>
    <x v="14"/>
    <n v="47374"/>
    <x v="2"/>
    <x v="2"/>
    <x v="11"/>
    <n v="62.31"/>
    <n v="3"/>
    <n v="0"/>
    <n v="22.4316"/>
  </r>
  <r>
    <s v="Standard Class"/>
    <x v="1"/>
    <s v="United States"/>
    <s v="Richmond"/>
    <x v="14"/>
    <n v="47374"/>
    <x v="2"/>
    <x v="0"/>
    <x v="5"/>
    <n v="20.32"/>
    <n v="4"/>
    <n v="0"/>
    <n v="6.9088000000000003"/>
  </r>
  <r>
    <s v="Second Class"/>
    <x v="1"/>
    <s v="United States"/>
    <s v="Louisville"/>
    <x v="22"/>
    <n v="80027"/>
    <x v="1"/>
    <x v="1"/>
    <x v="13"/>
    <n v="9.4320000000000004"/>
    <n v="3"/>
    <n v="0.2"/>
    <n v="3.0653999999999999"/>
  </r>
  <r>
    <s v="Standard Class"/>
    <x v="0"/>
    <s v="United States"/>
    <s v="New York City"/>
    <x v="15"/>
    <n v="10024"/>
    <x v="3"/>
    <x v="1"/>
    <x v="2"/>
    <n v="34.86"/>
    <n v="7"/>
    <n v="0"/>
    <n v="16.035599999999999"/>
  </r>
  <r>
    <s v="Standard Class"/>
    <x v="0"/>
    <s v="United States"/>
    <s v="New York City"/>
    <x v="15"/>
    <n v="10024"/>
    <x v="3"/>
    <x v="0"/>
    <x v="5"/>
    <n v="89.34"/>
    <n v="6"/>
    <n v="0"/>
    <n v="24.1218"/>
  </r>
  <r>
    <s v="Standard Class"/>
    <x v="2"/>
    <s v="United States"/>
    <s v="Rome"/>
    <x v="15"/>
    <n v="13440"/>
    <x v="3"/>
    <x v="2"/>
    <x v="7"/>
    <n v="269.98"/>
    <n v="2"/>
    <n v="0"/>
    <n v="67.495000000000005"/>
  </r>
  <r>
    <s v="Standard Class"/>
    <x v="2"/>
    <s v="United States"/>
    <s v="Rome"/>
    <x v="15"/>
    <n v="13440"/>
    <x v="3"/>
    <x v="1"/>
    <x v="10"/>
    <n v="99.9"/>
    <n v="5"/>
    <n v="0"/>
    <n v="47.951999999999998"/>
  </r>
  <r>
    <s v="Standard Class"/>
    <x v="2"/>
    <s v="United States"/>
    <s v="Rome"/>
    <x v="15"/>
    <n v="13440"/>
    <x v="3"/>
    <x v="0"/>
    <x v="5"/>
    <n v="39.08"/>
    <n v="4"/>
    <n v="0"/>
    <n v="14.4596"/>
  </r>
  <r>
    <s v="Second Class"/>
    <x v="1"/>
    <s v="United States"/>
    <s v="Marion"/>
    <x v="24"/>
    <n v="43302"/>
    <x v="3"/>
    <x v="2"/>
    <x v="11"/>
    <n v="116.83199999999999"/>
    <n v="4"/>
    <n v="0.2"/>
    <n v="33.589199999999998"/>
  </r>
  <r>
    <s v="Standard Class"/>
    <x v="0"/>
    <s v="United States"/>
    <s v="Houston"/>
    <x v="5"/>
    <n v="77041"/>
    <x v="2"/>
    <x v="1"/>
    <x v="8"/>
    <n v="2.2959999999999998"/>
    <n v="2"/>
    <n v="0.8"/>
    <n v="-3.9032"/>
  </r>
  <r>
    <s v="First Class"/>
    <x v="0"/>
    <s v="United States"/>
    <s v="New York City"/>
    <x v="15"/>
    <n v="10009"/>
    <x v="3"/>
    <x v="0"/>
    <x v="1"/>
    <n v="408.00599999999997"/>
    <n v="2"/>
    <n v="0.1"/>
    <n v="72.534400000000005"/>
  </r>
  <r>
    <s v="First Class"/>
    <x v="0"/>
    <s v="United States"/>
    <s v="New York City"/>
    <x v="15"/>
    <n v="10009"/>
    <x v="3"/>
    <x v="1"/>
    <x v="4"/>
    <n v="40.44"/>
    <n v="3"/>
    <n v="0"/>
    <n v="10.5144"/>
  </r>
  <r>
    <s v="Same Day"/>
    <x v="2"/>
    <s v="United States"/>
    <s v="Manteca"/>
    <x v="1"/>
    <n v="95336"/>
    <x v="1"/>
    <x v="0"/>
    <x v="1"/>
    <n v="122.352"/>
    <n v="3"/>
    <n v="0.2"/>
    <n v="13.7646"/>
  </r>
  <r>
    <s v="Same Day"/>
    <x v="2"/>
    <s v="United States"/>
    <s v="Manteca"/>
    <x v="1"/>
    <n v="95336"/>
    <x v="1"/>
    <x v="1"/>
    <x v="12"/>
    <n v="15.28"/>
    <n v="2"/>
    <n v="0"/>
    <n v="7.4871999999999996"/>
  </r>
  <r>
    <s v="Standard Class"/>
    <x v="1"/>
    <s v="United States"/>
    <s v="Los Angeles"/>
    <x v="1"/>
    <n v="90004"/>
    <x v="1"/>
    <x v="1"/>
    <x v="10"/>
    <n v="11.96"/>
    <n v="2"/>
    <n v="0"/>
    <n v="5.8604000000000003"/>
  </r>
  <r>
    <s v="Standard Class"/>
    <x v="2"/>
    <s v="United States"/>
    <s v="Seattle"/>
    <x v="4"/>
    <n v="98115"/>
    <x v="1"/>
    <x v="0"/>
    <x v="5"/>
    <n v="15.84"/>
    <n v="3"/>
    <n v="0"/>
    <n v="4.9104000000000001"/>
  </r>
  <r>
    <s v="Standard Class"/>
    <x v="2"/>
    <s v="United States"/>
    <s v="Seattle"/>
    <x v="4"/>
    <n v="98115"/>
    <x v="1"/>
    <x v="1"/>
    <x v="8"/>
    <n v="86.376000000000005"/>
    <n v="3"/>
    <n v="0.2"/>
    <n v="30.2316"/>
  </r>
  <r>
    <s v="Standard Class"/>
    <x v="2"/>
    <s v="United States"/>
    <s v="Seattle"/>
    <x v="4"/>
    <n v="98115"/>
    <x v="1"/>
    <x v="1"/>
    <x v="6"/>
    <n v="18.239999999999998"/>
    <n v="3"/>
    <n v="0"/>
    <n v="6.2016"/>
  </r>
  <r>
    <s v="Standard Class"/>
    <x v="2"/>
    <s v="United States"/>
    <s v="Seattle"/>
    <x v="4"/>
    <n v="98115"/>
    <x v="1"/>
    <x v="1"/>
    <x v="6"/>
    <n v="13.12"/>
    <n v="4"/>
    <n v="0"/>
    <n v="4.3296000000000001"/>
  </r>
  <r>
    <s v="Standard Class"/>
    <x v="1"/>
    <s v="United States"/>
    <s v="Providence"/>
    <x v="34"/>
    <n v="2908"/>
    <x v="3"/>
    <x v="2"/>
    <x v="7"/>
    <n v="105.98"/>
    <n v="2"/>
    <n v="0"/>
    <n v="1.0598000000000001"/>
  </r>
  <r>
    <s v="Standard Class"/>
    <x v="1"/>
    <s v="United States"/>
    <s v="Providence"/>
    <x v="34"/>
    <n v="2908"/>
    <x v="3"/>
    <x v="0"/>
    <x v="3"/>
    <n v="493.92"/>
    <n v="7"/>
    <n v="0.3"/>
    <n v="-28.224"/>
  </r>
  <r>
    <s v="Standard Class"/>
    <x v="1"/>
    <s v="United States"/>
    <s v="Chicago"/>
    <x v="10"/>
    <n v="60653"/>
    <x v="2"/>
    <x v="1"/>
    <x v="8"/>
    <n v="5.9359999999999999"/>
    <n v="7"/>
    <n v="0.8"/>
    <n v="-8.9039999999999999"/>
  </r>
  <r>
    <s v="First Class"/>
    <x v="0"/>
    <s v="United States"/>
    <s v="Oklahoma City"/>
    <x v="26"/>
    <n v="73120"/>
    <x v="2"/>
    <x v="1"/>
    <x v="12"/>
    <n v="325.86"/>
    <n v="2"/>
    <n v="0"/>
    <n v="149.8956"/>
  </r>
  <r>
    <s v="Second Class"/>
    <x v="0"/>
    <s v="United States"/>
    <s v="Chicago"/>
    <x v="10"/>
    <n v="60610"/>
    <x v="2"/>
    <x v="0"/>
    <x v="1"/>
    <n v="383.60700000000003"/>
    <n v="9"/>
    <n v="0.3"/>
    <n v="-5.4801000000000002"/>
  </r>
  <r>
    <s v="Second Class"/>
    <x v="0"/>
    <s v="United States"/>
    <s v="Chicago"/>
    <x v="10"/>
    <n v="60610"/>
    <x v="2"/>
    <x v="2"/>
    <x v="7"/>
    <n v="148.47999999999999"/>
    <n v="2"/>
    <n v="0.2"/>
    <n v="16.704000000000001"/>
  </r>
  <r>
    <s v="Second Class"/>
    <x v="0"/>
    <s v="United States"/>
    <s v="Chicago"/>
    <x v="10"/>
    <n v="60610"/>
    <x v="2"/>
    <x v="2"/>
    <x v="7"/>
    <n v="537.54399999999998"/>
    <n v="7"/>
    <n v="0.2"/>
    <n v="53.754399999999997"/>
  </r>
  <r>
    <s v="Second Class"/>
    <x v="0"/>
    <s v="United States"/>
    <s v="Chicago"/>
    <x v="10"/>
    <n v="60610"/>
    <x v="2"/>
    <x v="1"/>
    <x v="8"/>
    <n v="1.9279999999999999"/>
    <n v="2"/>
    <n v="0.8"/>
    <n v="-2.9883999999999999"/>
  </r>
  <r>
    <s v="Second Class"/>
    <x v="0"/>
    <s v="United States"/>
    <s v="Chicago"/>
    <x v="10"/>
    <n v="60610"/>
    <x v="2"/>
    <x v="1"/>
    <x v="6"/>
    <n v="6.9119999999999999"/>
    <n v="3"/>
    <n v="0.2"/>
    <n v="0.69120000000000004"/>
  </r>
  <r>
    <s v="Second Class"/>
    <x v="0"/>
    <s v="United States"/>
    <s v="Chicago"/>
    <x v="10"/>
    <n v="60610"/>
    <x v="2"/>
    <x v="0"/>
    <x v="5"/>
    <n v="7.76"/>
    <n v="1"/>
    <n v="0.6"/>
    <n v="-2.1339999999999999"/>
  </r>
  <r>
    <s v="Second Class"/>
    <x v="0"/>
    <s v="United States"/>
    <s v="Chicago"/>
    <x v="10"/>
    <n v="60610"/>
    <x v="2"/>
    <x v="2"/>
    <x v="7"/>
    <n v="659.16800000000001"/>
    <n v="4"/>
    <n v="0.2"/>
    <n v="49.437600000000003"/>
  </r>
  <r>
    <s v="First Class"/>
    <x v="0"/>
    <s v="United States"/>
    <s v="Manchester"/>
    <x v="29"/>
    <n v="6040"/>
    <x v="3"/>
    <x v="1"/>
    <x v="2"/>
    <n v="5.76"/>
    <n v="2"/>
    <n v="0"/>
    <n v="2.8224"/>
  </r>
  <r>
    <s v="Standard Class"/>
    <x v="1"/>
    <s v="United States"/>
    <s v="Los Angeles"/>
    <x v="1"/>
    <n v="90049"/>
    <x v="1"/>
    <x v="0"/>
    <x v="3"/>
    <n v="351.21600000000001"/>
    <n v="3"/>
    <n v="0.2"/>
    <n v="4.3902000000000001"/>
  </r>
  <r>
    <s v="Standard Class"/>
    <x v="0"/>
    <s v="United States"/>
    <s v="San Francisco"/>
    <x v="1"/>
    <n v="94122"/>
    <x v="1"/>
    <x v="0"/>
    <x v="1"/>
    <n v="230.28"/>
    <n v="3"/>
    <n v="0.2"/>
    <n v="23.027999999999999"/>
  </r>
  <r>
    <s v="Standard Class"/>
    <x v="0"/>
    <s v="United States"/>
    <s v="San Francisco"/>
    <x v="1"/>
    <n v="94122"/>
    <x v="1"/>
    <x v="1"/>
    <x v="10"/>
    <n v="12.84"/>
    <n v="3"/>
    <n v="0"/>
    <n v="5.7779999999999996"/>
  </r>
  <r>
    <s v="Second Class"/>
    <x v="0"/>
    <s v="United States"/>
    <s v="La Crosse"/>
    <x v="6"/>
    <n v="54601"/>
    <x v="2"/>
    <x v="1"/>
    <x v="8"/>
    <n v="56.82"/>
    <n v="3"/>
    <n v="0"/>
    <n v="28.41"/>
  </r>
  <r>
    <s v="First Class"/>
    <x v="0"/>
    <s v="United States"/>
    <s v="Florence"/>
    <x v="20"/>
    <n v="29501"/>
    <x v="0"/>
    <x v="1"/>
    <x v="13"/>
    <n v="31.56"/>
    <n v="4"/>
    <n v="0"/>
    <n v="14.202"/>
  </r>
  <r>
    <s v="First Class"/>
    <x v="0"/>
    <s v="United States"/>
    <s v="Florence"/>
    <x v="20"/>
    <n v="29501"/>
    <x v="0"/>
    <x v="1"/>
    <x v="4"/>
    <n v="27.92"/>
    <n v="4"/>
    <n v="0"/>
    <n v="0.55840000000000001"/>
  </r>
  <r>
    <s v="Standard Class"/>
    <x v="0"/>
    <s v="United States"/>
    <s v="Glendale"/>
    <x v="16"/>
    <n v="85301"/>
    <x v="1"/>
    <x v="1"/>
    <x v="8"/>
    <n v="8.5589999999999993"/>
    <n v="1"/>
    <n v="0.7"/>
    <n v="-6.5618999999999996"/>
  </r>
  <r>
    <s v="Standard Class"/>
    <x v="1"/>
    <s v="United States"/>
    <s v="El Paso"/>
    <x v="5"/>
    <n v="79907"/>
    <x v="2"/>
    <x v="1"/>
    <x v="12"/>
    <n v="49.567999999999998"/>
    <n v="2"/>
    <n v="0.2"/>
    <n v="17.968399999999999"/>
  </r>
  <r>
    <s v="First Class"/>
    <x v="0"/>
    <s v="United States"/>
    <s v="San Antonio"/>
    <x v="5"/>
    <n v="78207"/>
    <x v="2"/>
    <x v="0"/>
    <x v="1"/>
    <n v="127.869"/>
    <n v="3"/>
    <n v="0.3"/>
    <n v="-9.1334999999999997"/>
  </r>
  <r>
    <s v="Second Class"/>
    <x v="1"/>
    <s v="United States"/>
    <s v="Los Angeles"/>
    <x v="1"/>
    <n v="90049"/>
    <x v="1"/>
    <x v="1"/>
    <x v="12"/>
    <n v="271.44"/>
    <n v="3"/>
    <n v="0"/>
    <n v="122.148"/>
  </r>
  <r>
    <s v="Second Class"/>
    <x v="1"/>
    <s v="United States"/>
    <s v="Los Angeles"/>
    <x v="1"/>
    <n v="90049"/>
    <x v="1"/>
    <x v="2"/>
    <x v="7"/>
    <n v="110.352"/>
    <n v="3"/>
    <n v="0.2"/>
    <n v="8.2764000000000006"/>
  </r>
  <r>
    <s v="Second Class"/>
    <x v="1"/>
    <s v="United States"/>
    <s v="Los Angeles"/>
    <x v="1"/>
    <n v="90049"/>
    <x v="1"/>
    <x v="0"/>
    <x v="5"/>
    <n v="36.4"/>
    <n v="5"/>
    <n v="0"/>
    <n v="13.832000000000001"/>
  </r>
  <r>
    <s v="Standard Class"/>
    <x v="2"/>
    <s v="United States"/>
    <s v="Miramar"/>
    <x v="2"/>
    <n v="33023"/>
    <x v="0"/>
    <x v="0"/>
    <x v="1"/>
    <n v="419.13600000000002"/>
    <n v="4"/>
    <n v="0.2"/>
    <n v="-57.6312"/>
  </r>
  <r>
    <s v="Standard Class"/>
    <x v="1"/>
    <s v="United States"/>
    <s v="Mesa"/>
    <x v="16"/>
    <n v="85204"/>
    <x v="1"/>
    <x v="1"/>
    <x v="4"/>
    <n v="100.70399999999999"/>
    <n v="6"/>
    <n v="0.2"/>
    <n v="-1.2587999999999999"/>
  </r>
  <r>
    <s v="Standard Class"/>
    <x v="0"/>
    <s v="United States"/>
    <s v="Fayetteville"/>
    <x v="3"/>
    <n v="28314"/>
    <x v="0"/>
    <x v="1"/>
    <x v="9"/>
    <n v="45.216000000000001"/>
    <n v="3"/>
    <n v="0.2"/>
    <n v="4.5216000000000003"/>
  </r>
  <r>
    <s v="Standard Class"/>
    <x v="0"/>
    <s v="United States"/>
    <s v="Fayetteville"/>
    <x v="3"/>
    <n v="28314"/>
    <x v="0"/>
    <x v="1"/>
    <x v="8"/>
    <n v="28.782"/>
    <n v="6"/>
    <n v="0.7"/>
    <n v="-21.1068"/>
  </r>
  <r>
    <s v="Standard Class"/>
    <x v="0"/>
    <s v="United States"/>
    <s v="Fayetteville"/>
    <x v="3"/>
    <n v="28314"/>
    <x v="0"/>
    <x v="1"/>
    <x v="10"/>
    <n v="24.448"/>
    <n v="4"/>
    <n v="0.2"/>
    <n v="8.8623999999999992"/>
  </r>
  <r>
    <s v="Standard Class"/>
    <x v="0"/>
    <s v="United States"/>
    <s v="Houston"/>
    <x v="5"/>
    <n v="77095"/>
    <x v="2"/>
    <x v="1"/>
    <x v="8"/>
    <n v="10.476000000000001"/>
    <n v="6"/>
    <n v="0.8"/>
    <n v="-17.285399999999999"/>
  </r>
  <r>
    <s v="Second Class"/>
    <x v="2"/>
    <s v="United States"/>
    <s v="San Jose"/>
    <x v="1"/>
    <n v="95123"/>
    <x v="1"/>
    <x v="0"/>
    <x v="5"/>
    <n v="76.14"/>
    <n v="3"/>
    <n v="0"/>
    <n v="26.649000000000001"/>
  </r>
  <r>
    <s v="Second Class"/>
    <x v="2"/>
    <s v="United States"/>
    <s v="Wichita"/>
    <x v="41"/>
    <n v="67212"/>
    <x v="2"/>
    <x v="1"/>
    <x v="6"/>
    <n v="21.24"/>
    <n v="3"/>
    <n v="0"/>
    <n v="8.0711999999999993"/>
  </r>
  <r>
    <s v="Second Class"/>
    <x v="2"/>
    <s v="United States"/>
    <s v="Wichita"/>
    <x v="41"/>
    <n v="67212"/>
    <x v="2"/>
    <x v="1"/>
    <x v="8"/>
    <n v="127.96"/>
    <n v="2"/>
    <n v="0"/>
    <n v="60.141199999999998"/>
  </r>
  <r>
    <s v="Standard Class"/>
    <x v="2"/>
    <s v="United States"/>
    <s v="Los Angeles"/>
    <x v="1"/>
    <n v="90036"/>
    <x v="1"/>
    <x v="2"/>
    <x v="16"/>
    <n v="479.98399999999998"/>
    <n v="2"/>
    <n v="0.2"/>
    <n v="89.997"/>
  </r>
  <r>
    <s v="Standard Class"/>
    <x v="2"/>
    <s v="United States"/>
    <s v="Jackson"/>
    <x v="12"/>
    <n v="49201"/>
    <x v="2"/>
    <x v="2"/>
    <x v="7"/>
    <n v="657.93"/>
    <n v="7"/>
    <n v="0"/>
    <n v="184.22040000000001"/>
  </r>
  <r>
    <s v="Standard Class"/>
    <x v="2"/>
    <s v="United States"/>
    <s v="Jackson"/>
    <x v="12"/>
    <n v="49201"/>
    <x v="2"/>
    <x v="0"/>
    <x v="5"/>
    <n v="33.479999999999997"/>
    <n v="4"/>
    <n v="0"/>
    <n v="8.7048000000000005"/>
  </r>
  <r>
    <s v="Standard Class"/>
    <x v="2"/>
    <s v="United States"/>
    <s v="Jackson"/>
    <x v="12"/>
    <n v="49201"/>
    <x v="2"/>
    <x v="1"/>
    <x v="6"/>
    <n v="13.9"/>
    <n v="5"/>
    <n v="0"/>
    <n v="3.6139999999999999"/>
  </r>
  <r>
    <s v="Standard Class"/>
    <x v="2"/>
    <s v="United States"/>
    <s v="Jackson"/>
    <x v="12"/>
    <n v="49201"/>
    <x v="2"/>
    <x v="1"/>
    <x v="4"/>
    <n v="26.86"/>
    <n v="2"/>
    <n v="0"/>
    <n v="6.7149999999999999"/>
  </r>
  <r>
    <s v="Standard Class"/>
    <x v="0"/>
    <s v="United States"/>
    <s v="Lewiston"/>
    <x v="45"/>
    <n v="83501"/>
    <x v="1"/>
    <x v="1"/>
    <x v="8"/>
    <n v="9.5839999999999996"/>
    <n v="1"/>
    <n v="0.2"/>
    <n v="3.3544"/>
  </r>
  <r>
    <s v="Standard Class"/>
    <x v="2"/>
    <s v="United States"/>
    <s v="Hampton"/>
    <x v="17"/>
    <n v="23666"/>
    <x v="0"/>
    <x v="1"/>
    <x v="8"/>
    <n v="113.1"/>
    <n v="3"/>
    <n v="0"/>
    <n v="56.55"/>
  </r>
  <r>
    <s v="Standard Class"/>
    <x v="1"/>
    <s v="United States"/>
    <s v="New York City"/>
    <x v="15"/>
    <n v="10035"/>
    <x v="3"/>
    <x v="1"/>
    <x v="10"/>
    <n v="65.78"/>
    <n v="11"/>
    <n v="0"/>
    <n v="32.232199999999999"/>
  </r>
  <r>
    <s v="Standard Class"/>
    <x v="1"/>
    <s v="United States"/>
    <s v="Hattiesburg"/>
    <x v="35"/>
    <n v="39401"/>
    <x v="0"/>
    <x v="2"/>
    <x v="11"/>
    <n v="239.7"/>
    <n v="6"/>
    <n v="0"/>
    <n v="105.468"/>
  </r>
  <r>
    <s v="First Class"/>
    <x v="2"/>
    <s v="United States"/>
    <s v="Philadelphia"/>
    <x v="9"/>
    <n v="19140"/>
    <x v="3"/>
    <x v="0"/>
    <x v="5"/>
    <n v="25.632000000000001"/>
    <n v="3"/>
    <n v="0.2"/>
    <n v="3.8448000000000002"/>
  </r>
  <r>
    <s v="First Class"/>
    <x v="0"/>
    <s v="United States"/>
    <s v="Philadelphia"/>
    <x v="9"/>
    <n v="19140"/>
    <x v="3"/>
    <x v="1"/>
    <x v="2"/>
    <n v="23.616"/>
    <n v="8"/>
    <n v="0.2"/>
    <n v="7.9703999999999997"/>
  </r>
  <r>
    <s v="Second Class"/>
    <x v="1"/>
    <s v="United States"/>
    <s v="Los Angeles"/>
    <x v="1"/>
    <n v="90045"/>
    <x v="1"/>
    <x v="1"/>
    <x v="6"/>
    <n v="8.26"/>
    <n v="2"/>
    <n v="0"/>
    <n v="3.7995999999999999"/>
  </r>
  <r>
    <s v="Second Class"/>
    <x v="2"/>
    <s v="United States"/>
    <s v="Danville"/>
    <x v="1"/>
    <n v="94526"/>
    <x v="1"/>
    <x v="1"/>
    <x v="12"/>
    <n v="76.58"/>
    <n v="7"/>
    <n v="0"/>
    <n v="38.29"/>
  </r>
  <r>
    <s v="Second Class"/>
    <x v="2"/>
    <s v="United States"/>
    <s v="Danville"/>
    <x v="1"/>
    <n v="94526"/>
    <x v="1"/>
    <x v="1"/>
    <x v="6"/>
    <n v="8.8000000000000007"/>
    <n v="5"/>
    <n v="0"/>
    <n v="4.2240000000000002"/>
  </r>
  <r>
    <s v="Second Class"/>
    <x v="2"/>
    <s v="United States"/>
    <s v="Danville"/>
    <x v="1"/>
    <n v="94526"/>
    <x v="1"/>
    <x v="1"/>
    <x v="8"/>
    <n v="590.35199999999998"/>
    <n v="6"/>
    <n v="0.2"/>
    <n v="206.6232"/>
  </r>
  <r>
    <s v="Second Class"/>
    <x v="2"/>
    <s v="United States"/>
    <s v="Danville"/>
    <x v="1"/>
    <n v="94526"/>
    <x v="1"/>
    <x v="1"/>
    <x v="13"/>
    <n v="5.58"/>
    <n v="3"/>
    <n v="0"/>
    <n v="0.16739999999999999"/>
  </r>
  <r>
    <s v="Second Class"/>
    <x v="2"/>
    <s v="United States"/>
    <s v="Danville"/>
    <x v="1"/>
    <n v="94526"/>
    <x v="1"/>
    <x v="0"/>
    <x v="5"/>
    <n v="25.02"/>
    <n v="3"/>
    <n v="0"/>
    <n v="10.5084"/>
  </r>
  <r>
    <s v="Second Class"/>
    <x v="2"/>
    <s v="United States"/>
    <s v="Danville"/>
    <x v="1"/>
    <n v="94526"/>
    <x v="1"/>
    <x v="1"/>
    <x v="4"/>
    <n v="452.55"/>
    <n v="7"/>
    <n v="0"/>
    <n v="22.627500000000001"/>
  </r>
  <r>
    <s v="Standard Class"/>
    <x v="1"/>
    <s v="United States"/>
    <s v="Los Angeles"/>
    <x v="1"/>
    <n v="90004"/>
    <x v="1"/>
    <x v="1"/>
    <x v="14"/>
    <n v="17.760000000000002"/>
    <n v="2"/>
    <n v="0"/>
    <n v="4.9728000000000003"/>
  </r>
  <r>
    <s v="Standard Class"/>
    <x v="1"/>
    <s v="United States"/>
    <s v="Los Angeles"/>
    <x v="1"/>
    <n v="90004"/>
    <x v="1"/>
    <x v="2"/>
    <x v="7"/>
    <n v="302.38400000000001"/>
    <n v="2"/>
    <n v="0.2"/>
    <n v="30.238399999999999"/>
  </r>
  <r>
    <s v="Standard Class"/>
    <x v="1"/>
    <s v="United States"/>
    <s v="Los Angeles"/>
    <x v="1"/>
    <n v="90004"/>
    <x v="1"/>
    <x v="0"/>
    <x v="1"/>
    <n v="146.352"/>
    <n v="3"/>
    <n v="0.2"/>
    <n v="-5.4882"/>
  </r>
  <r>
    <s v="Standard Class"/>
    <x v="1"/>
    <s v="United States"/>
    <s v="Los Angeles"/>
    <x v="1"/>
    <n v="90004"/>
    <x v="1"/>
    <x v="1"/>
    <x v="9"/>
    <n v="7.9"/>
    <n v="2"/>
    <n v="0"/>
    <n v="2.0539999999999998"/>
  </r>
  <r>
    <s v="Standard Class"/>
    <x v="1"/>
    <s v="United States"/>
    <s v="Los Angeles"/>
    <x v="1"/>
    <n v="90004"/>
    <x v="1"/>
    <x v="0"/>
    <x v="3"/>
    <n v="902.71199999999999"/>
    <n v="3"/>
    <n v="0.2"/>
    <n v="33.851700000000001"/>
  </r>
  <r>
    <s v="Standard Class"/>
    <x v="1"/>
    <s v="United States"/>
    <s v="Los Angeles"/>
    <x v="1"/>
    <n v="90004"/>
    <x v="1"/>
    <x v="1"/>
    <x v="6"/>
    <n v="53.97"/>
    <n v="3"/>
    <n v="0"/>
    <n v="15.111599999999999"/>
  </r>
  <r>
    <s v="Second Class"/>
    <x v="2"/>
    <s v="United States"/>
    <s v="Washington"/>
    <x v="40"/>
    <n v="20016"/>
    <x v="3"/>
    <x v="1"/>
    <x v="6"/>
    <n v="33.92"/>
    <n v="8"/>
    <n v="0"/>
    <n v="13.2288"/>
  </r>
  <r>
    <s v="Standard Class"/>
    <x v="2"/>
    <s v="United States"/>
    <s v="Milwaukee"/>
    <x v="6"/>
    <n v="53209"/>
    <x v="2"/>
    <x v="1"/>
    <x v="14"/>
    <n v="21.81"/>
    <n v="3"/>
    <n v="0"/>
    <n v="5.8887"/>
  </r>
  <r>
    <s v="Standard Class"/>
    <x v="2"/>
    <s v="United States"/>
    <s v="Milwaukee"/>
    <x v="6"/>
    <n v="53209"/>
    <x v="2"/>
    <x v="1"/>
    <x v="9"/>
    <n v="91.6"/>
    <n v="5"/>
    <n v="0"/>
    <n v="26.564"/>
  </r>
  <r>
    <s v="Standard Class"/>
    <x v="2"/>
    <s v="United States"/>
    <s v="Baltimore"/>
    <x v="39"/>
    <n v="21215"/>
    <x v="3"/>
    <x v="0"/>
    <x v="1"/>
    <n v="150.97999999999999"/>
    <n v="1"/>
    <n v="0"/>
    <n v="43.784199999999998"/>
  </r>
  <r>
    <s v="Standard Class"/>
    <x v="2"/>
    <s v="United States"/>
    <s v="Baltimore"/>
    <x v="39"/>
    <n v="21215"/>
    <x v="3"/>
    <x v="1"/>
    <x v="12"/>
    <n v="137.25"/>
    <n v="9"/>
    <n v="0"/>
    <n v="63.134999999999998"/>
  </r>
  <r>
    <s v="Standard Class"/>
    <x v="2"/>
    <s v="United States"/>
    <s v="Baltimore"/>
    <x v="39"/>
    <n v="21215"/>
    <x v="3"/>
    <x v="1"/>
    <x v="13"/>
    <n v="11.52"/>
    <n v="4"/>
    <n v="0"/>
    <n v="5.4143999999999997"/>
  </r>
  <r>
    <s v="Second Class"/>
    <x v="2"/>
    <s v="United States"/>
    <s v="Jacksonville"/>
    <x v="3"/>
    <n v="28540"/>
    <x v="0"/>
    <x v="1"/>
    <x v="10"/>
    <n v="18.271999999999998"/>
    <n v="1"/>
    <n v="0.2"/>
    <n v="5.9383999999999997"/>
  </r>
  <r>
    <s v="Second Class"/>
    <x v="2"/>
    <s v="United States"/>
    <s v="Jacksonville"/>
    <x v="3"/>
    <n v="28540"/>
    <x v="0"/>
    <x v="1"/>
    <x v="10"/>
    <n v="153.72800000000001"/>
    <n v="4"/>
    <n v="0.2"/>
    <n v="53.8048"/>
  </r>
  <r>
    <s v="Second Class"/>
    <x v="2"/>
    <s v="United States"/>
    <s v="Jacksonville"/>
    <x v="3"/>
    <n v="28540"/>
    <x v="0"/>
    <x v="1"/>
    <x v="12"/>
    <n v="12.224"/>
    <n v="2"/>
    <n v="0.2"/>
    <n v="4.4311999999999996"/>
  </r>
  <r>
    <s v="Second Class"/>
    <x v="2"/>
    <s v="United States"/>
    <s v="Jacksonville"/>
    <x v="3"/>
    <n v="28540"/>
    <x v="0"/>
    <x v="2"/>
    <x v="11"/>
    <n v="167.94399999999999"/>
    <n v="7"/>
    <n v="0.2"/>
    <n v="50.383200000000002"/>
  </r>
  <r>
    <s v="Standard Class"/>
    <x v="0"/>
    <s v="United States"/>
    <s v="Rochester"/>
    <x v="15"/>
    <n v="14609"/>
    <x v="3"/>
    <x v="2"/>
    <x v="7"/>
    <n v="45.99"/>
    <n v="1"/>
    <n v="0"/>
    <n v="13.3371"/>
  </r>
  <r>
    <s v="Standard Class"/>
    <x v="0"/>
    <s v="United States"/>
    <s v="Rochester"/>
    <x v="15"/>
    <n v="14609"/>
    <x v="3"/>
    <x v="1"/>
    <x v="4"/>
    <n v="535.41"/>
    <n v="3"/>
    <n v="0"/>
    <n v="160.62299999999999"/>
  </r>
  <r>
    <s v="Standard Class"/>
    <x v="0"/>
    <s v="United States"/>
    <s v="Rochester"/>
    <x v="15"/>
    <n v="14609"/>
    <x v="3"/>
    <x v="1"/>
    <x v="8"/>
    <n v="6.0960000000000001"/>
    <n v="2"/>
    <n v="0.2"/>
    <n v="2.0573999999999999"/>
  </r>
  <r>
    <s v="Standard Class"/>
    <x v="0"/>
    <s v="United States"/>
    <s v="Rochester"/>
    <x v="15"/>
    <n v="14609"/>
    <x v="3"/>
    <x v="1"/>
    <x v="10"/>
    <n v="45.36"/>
    <n v="7"/>
    <n v="0"/>
    <n v="21.7728"/>
  </r>
  <r>
    <s v="Standard Class"/>
    <x v="0"/>
    <s v="United States"/>
    <s v="Oceanside"/>
    <x v="1"/>
    <n v="92054"/>
    <x v="1"/>
    <x v="0"/>
    <x v="5"/>
    <n v="47.12"/>
    <n v="8"/>
    <n v="0"/>
    <n v="20.732800000000001"/>
  </r>
  <r>
    <s v="Second Class"/>
    <x v="1"/>
    <s v="United States"/>
    <s v="Gulfport"/>
    <x v="35"/>
    <n v="39503"/>
    <x v="0"/>
    <x v="1"/>
    <x v="8"/>
    <n v="31.36"/>
    <n v="4"/>
    <n v="0"/>
    <n v="15.68"/>
  </r>
  <r>
    <s v="Standard Class"/>
    <x v="0"/>
    <s v="United States"/>
    <s v="Jacksonville"/>
    <x v="2"/>
    <n v="32216"/>
    <x v="0"/>
    <x v="1"/>
    <x v="6"/>
    <n v="47.616"/>
    <n v="3"/>
    <n v="0.2"/>
    <n v="3.5712000000000002"/>
  </r>
  <r>
    <s v="Standard Class"/>
    <x v="0"/>
    <s v="United States"/>
    <s v="Jacksonville"/>
    <x v="2"/>
    <n v="32216"/>
    <x v="0"/>
    <x v="1"/>
    <x v="10"/>
    <n v="23.48"/>
    <n v="5"/>
    <n v="0.2"/>
    <n v="8.218"/>
  </r>
  <r>
    <s v="Standard Class"/>
    <x v="2"/>
    <s v="United States"/>
    <s v="Houston"/>
    <x v="5"/>
    <n v="77070"/>
    <x v="2"/>
    <x v="1"/>
    <x v="9"/>
    <n v="62.79"/>
    <n v="3"/>
    <n v="0.8"/>
    <n v="-166.39349999999999"/>
  </r>
  <r>
    <s v="Standard Class"/>
    <x v="2"/>
    <s v="United States"/>
    <s v="Houston"/>
    <x v="5"/>
    <n v="77070"/>
    <x v="2"/>
    <x v="1"/>
    <x v="13"/>
    <n v="28.44"/>
    <n v="9"/>
    <n v="0.2"/>
    <n v="4.266"/>
  </r>
  <r>
    <s v="Second Class"/>
    <x v="1"/>
    <s v="United States"/>
    <s v="Houston"/>
    <x v="5"/>
    <n v="77095"/>
    <x v="2"/>
    <x v="2"/>
    <x v="11"/>
    <n v="134.376"/>
    <n v="3"/>
    <n v="0.2"/>
    <n v="6.7187999999999999"/>
  </r>
  <r>
    <s v="Standard Class"/>
    <x v="2"/>
    <s v="United States"/>
    <s v="Everett"/>
    <x v="31"/>
    <n v="2149"/>
    <x v="3"/>
    <x v="2"/>
    <x v="7"/>
    <n v="589.9"/>
    <n v="2"/>
    <n v="0"/>
    <n v="147.47499999999999"/>
  </r>
  <r>
    <s v="Standard Class"/>
    <x v="2"/>
    <s v="United States"/>
    <s v="Everett"/>
    <x v="31"/>
    <n v="2149"/>
    <x v="3"/>
    <x v="0"/>
    <x v="1"/>
    <n v="542.94000000000005"/>
    <n v="3"/>
    <n v="0"/>
    <n v="141.1644"/>
  </r>
  <r>
    <s v="First Class"/>
    <x v="2"/>
    <s v="United States"/>
    <s v="Los Angeles"/>
    <x v="1"/>
    <n v="90049"/>
    <x v="1"/>
    <x v="2"/>
    <x v="16"/>
    <n v="2879.9520000000002"/>
    <n v="6"/>
    <n v="0.2"/>
    <n v="1007.9832"/>
  </r>
  <r>
    <s v="First Class"/>
    <x v="2"/>
    <s v="United States"/>
    <s v="Los Angeles"/>
    <x v="1"/>
    <n v="90049"/>
    <x v="1"/>
    <x v="1"/>
    <x v="8"/>
    <n v="90.48"/>
    <n v="3"/>
    <n v="0.2"/>
    <n v="33.93"/>
  </r>
  <r>
    <s v="Second Class"/>
    <x v="1"/>
    <s v="United States"/>
    <s v="Wilmington"/>
    <x v="13"/>
    <n v="19805"/>
    <x v="3"/>
    <x v="1"/>
    <x v="4"/>
    <n v="77.55"/>
    <n v="5"/>
    <n v="0"/>
    <n v="21.713999999999999"/>
  </r>
  <r>
    <s v="Standard Class"/>
    <x v="0"/>
    <s v="United States"/>
    <s v="Columbia"/>
    <x v="18"/>
    <n v="38401"/>
    <x v="0"/>
    <x v="1"/>
    <x v="14"/>
    <n v="8.8320000000000007"/>
    <n v="3"/>
    <n v="0.2"/>
    <n v="-1.9872000000000001"/>
  </r>
  <r>
    <s v="Standard Class"/>
    <x v="0"/>
    <s v="United States"/>
    <s v="Columbia"/>
    <x v="18"/>
    <n v="38401"/>
    <x v="0"/>
    <x v="1"/>
    <x v="10"/>
    <n v="177.536"/>
    <n v="4"/>
    <n v="0.2"/>
    <n v="62.137599999999999"/>
  </r>
  <r>
    <s v="Standard Class"/>
    <x v="0"/>
    <s v="United States"/>
    <s v="Columbia"/>
    <x v="18"/>
    <n v="38401"/>
    <x v="0"/>
    <x v="1"/>
    <x v="4"/>
    <n v="258.48"/>
    <n v="2"/>
    <n v="0.2"/>
    <n v="-3.2309999999999999"/>
  </r>
  <r>
    <s v="Standard Class"/>
    <x v="0"/>
    <s v="United States"/>
    <s v="Columbia"/>
    <x v="18"/>
    <n v="38401"/>
    <x v="0"/>
    <x v="0"/>
    <x v="5"/>
    <n v="14.135999999999999"/>
    <n v="3"/>
    <n v="0.2"/>
    <n v="4.2408000000000001"/>
  </r>
  <r>
    <s v="Standard Class"/>
    <x v="1"/>
    <s v="United States"/>
    <s v="New York City"/>
    <x v="15"/>
    <n v="10011"/>
    <x v="3"/>
    <x v="1"/>
    <x v="4"/>
    <n v="77.55"/>
    <n v="5"/>
    <n v="0"/>
    <n v="20.163"/>
  </r>
  <r>
    <s v="Standard Class"/>
    <x v="1"/>
    <s v="United States"/>
    <s v="New York City"/>
    <x v="15"/>
    <n v="10011"/>
    <x v="3"/>
    <x v="1"/>
    <x v="4"/>
    <n v="24.88"/>
    <n v="2"/>
    <n v="0"/>
    <n v="6.9664000000000001"/>
  </r>
  <r>
    <s v="Standard Class"/>
    <x v="1"/>
    <s v="United States"/>
    <s v="New York City"/>
    <x v="15"/>
    <n v="10011"/>
    <x v="3"/>
    <x v="1"/>
    <x v="6"/>
    <n v="140.75"/>
    <n v="5"/>
    <n v="0"/>
    <n v="39.409999999999997"/>
  </r>
  <r>
    <s v="Standard Class"/>
    <x v="1"/>
    <s v="United States"/>
    <s v="New York City"/>
    <x v="15"/>
    <n v="10011"/>
    <x v="3"/>
    <x v="1"/>
    <x v="4"/>
    <n v="36.630000000000003"/>
    <n v="3"/>
    <n v="0"/>
    <n v="9.8901000000000003"/>
  </r>
  <r>
    <s v="Same Day"/>
    <x v="0"/>
    <s v="United States"/>
    <s v="Mount Pleasant"/>
    <x v="12"/>
    <n v="48858"/>
    <x v="2"/>
    <x v="0"/>
    <x v="5"/>
    <n v="17.14"/>
    <n v="2"/>
    <n v="0"/>
    <n v="6.1703999999999999"/>
  </r>
  <r>
    <s v="Second Class"/>
    <x v="0"/>
    <s v="United States"/>
    <s v="San Francisco"/>
    <x v="1"/>
    <n v="94122"/>
    <x v="1"/>
    <x v="1"/>
    <x v="2"/>
    <n v="51.75"/>
    <n v="5"/>
    <n v="0"/>
    <n v="24.84"/>
  </r>
  <r>
    <s v="Second Class"/>
    <x v="0"/>
    <s v="United States"/>
    <s v="San Francisco"/>
    <x v="1"/>
    <n v="94122"/>
    <x v="1"/>
    <x v="0"/>
    <x v="5"/>
    <n v="123.96"/>
    <n v="3"/>
    <n v="0"/>
    <n v="11.1564"/>
  </r>
  <r>
    <s v="Standard Class"/>
    <x v="1"/>
    <s v="United States"/>
    <s v="San Francisco"/>
    <x v="1"/>
    <n v="94122"/>
    <x v="1"/>
    <x v="0"/>
    <x v="0"/>
    <n v="586.39800000000002"/>
    <n v="6"/>
    <n v="0.15"/>
    <n v="34.494"/>
  </r>
  <r>
    <s v="Standard Class"/>
    <x v="1"/>
    <s v="United States"/>
    <s v="San Francisco"/>
    <x v="1"/>
    <n v="94122"/>
    <x v="1"/>
    <x v="1"/>
    <x v="4"/>
    <n v="80.98"/>
    <n v="1"/>
    <n v="0"/>
    <n v="3.2391999999999999"/>
  </r>
  <r>
    <s v="Standard Class"/>
    <x v="1"/>
    <s v="United States"/>
    <s v="San Francisco"/>
    <x v="1"/>
    <n v="94122"/>
    <x v="1"/>
    <x v="1"/>
    <x v="4"/>
    <n v="242.94"/>
    <n v="3"/>
    <n v="0"/>
    <n v="9.7175999999999991"/>
  </r>
  <r>
    <s v="First Class"/>
    <x v="0"/>
    <s v="United States"/>
    <s v="Los Angeles"/>
    <x v="1"/>
    <n v="90045"/>
    <x v="1"/>
    <x v="1"/>
    <x v="6"/>
    <n v="123.92"/>
    <n v="4"/>
    <n v="0"/>
    <n v="33.458399999999997"/>
  </r>
  <r>
    <s v="First Class"/>
    <x v="0"/>
    <s v="United States"/>
    <s v="Los Angeles"/>
    <x v="1"/>
    <n v="90045"/>
    <x v="1"/>
    <x v="1"/>
    <x v="6"/>
    <n v="12.39"/>
    <n v="3"/>
    <n v="0"/>
    <n v="5.6993999999999998"/>
  </r>
  <r>
    <s v="First Class"/>
    <x v="0"/>
    <s v="United States"/>
    <s v="Los Angeles"/>
    <x v="1"/>
    <n v="90045"/>
    <x v="1"/>
    <x v="1"/>
    <x v="6"/>
    <n v="47.3"/>
    <n v="2"/>
    <n v="0"/>
    <n v="12.298"/>
  </r>
  <r>
    <s v="Standard Class"/>
    <x v="0"/>
    <s v="United States"/>
    <s v="Newport News"/>
    <x v="17"/>
    <n v="23602"/>
    <x v="0"/>
    <x v="2"/>
    <x v="16"/>
    <n v="1599.92"/>
    <n v="8"/>
    <n v="0"/>
    <n v="751.9624"/>
  </r>
  <r>
    <s v="Standard Class"/>
    <x v="0"/>
    <s v="United States"/>
    <s v="Newport News"/>
    <x v="17"/>
    <n v="23602"/>
    <x v="0"/>
    <x v="1"/>
    <x v="12"/>
    <n v="11.09"/>
    <n v="1"/>
    <n v="0"/>
    <n v="5.4340999999999999"/>
  </r>
  <r>
    <s v="Second Class"/>
    <x v="0"/>
    <s v="United States"/>
    <s v="Fort Collins"/>
    <x v="22"/>
    <n v="80525"/>
    <x v="1"/>
    <x v="1"/>
    <x v="8"/>
    <n v="3.1680000000000001"/>
    <n v="4"/>
    <n v="0.7"/>
    <n v="-2.5344000000000002"/>
  </r>
  <r>
    <s v="Second Class"/>
    <x v="0"/>
    <s v="United States"/>
    <s v="Fort Collins"/>
    <x v="22"/>
    <n v="80525"/>
    <x v="1"/>
    <x v="0"/>
    <x v="1"/>
    <n v="579.13599999999997"/>
    <n v="4"/>
    <n v="0.2"/>
    <n v="-28.956800000000001"/>
  </r>
  <r>
    <s v="Standard Class"/>
    <x v="0"/>
    <s v="United States"/>
    <s v="Seattle"/>
    <x v="4"/>
    <n v="98105"/>
    <x v="1"/>
    <x v="1"/>
    <x v="8"/>
    <n v="6.3680000000000003"/>
    <n v="2"/>
    <n v="0.2"/>
    <n v="2.1492"/>
  </r>
  <r>
    <s v="Standard Class"/>
    <x v="0"/>
    <s v="United States"/>
    <s v="Seattle"/>
    <x v="4"/>
    <n v="98105"/>
    <x v="1"/>
    <x v="2"/>
    <x v="15"/>
    <n v="558.4"/>
    <n v="2"/>
    <n v="0.2"/>
    <n v="41.88"/>
  </r>
  <r>
    <s v="Standard Class"/>
    <x v="2"/>
    <s v="United States"/>
    <s v="New York City"/>
    <x v="15"/>
    <n v="10011"/>
    <x v="3"/>
    <x v="0"/>
    <x v="1"/>
    <n v="145.76400000000001"/>
    <n v="2"/>
    <n v="0.1"/>
    <n v="-8.0980000000000008"/>
  </r>
  <r>
    <s v="Standard Class"/>
    <x v="1"/>
    <s v="United States"/>
    <s v="Richmond"/>
    <x v="17"/>
    <n v="23223"/>
    <x v="0"/>
    <x v="1"/>
    <x v="10"/>
    <n v="13.62"/>
    <n v="3"/>
    <n v="0"/>
    <n v="6.1289999999999996"/>
  </r>
  <r>
    <s v="Standard Class"/>
    <x v="2"/>
    <s v="United States"/>
    <s v="New York City"/>
    <x v="15"/>
    <n v="10009"/>
    <x v="3"/>
    <x v="0"/>
    <x v="1"/>
    <n v="434.64600000000002"/>
    <n v="3"/>
    <n v="0.1"/>
    <n v="62.782200000000003"/>
  </r>
  <r>
    <s v="Standard Class"/>
    <x v="1"/>
    <s v="United States"/>
    <s v="Seattle"/>
    <x v="4"/>
    <n v="98103"/>
    <x v="1"/>
    <x v="1"/>
    <x v="10"/>
    <n v="440.19"/>
    <n v="9"/>
    <n v="0"/>
    <n v="206.88929999999999"/>
  </r>
  <r>
    <s v="Standard Class"/>
    <x v="1"/>
    <s v="United States"/>
    <s v="Seattle"/>
    <x v="4"/>
    <n v="98103"/>
    <x v="1"/>
    <x v="1"/>
    <x v="14"/>
    <n v="64.400000000000006"/>
    <n v="5"/>
    <n v="0"/>
    <n v="1.9319999999999999"/>
  </r>
  <r>
    <s v="Standard Class"/>
    <x v="2"/>
    <s v="United States"/>
    <s v="San Francisco"/>
    <x v="1"/>
    <n v="94110"/>
    <x v="1"/>
    <x v="1"/>
    <x v="10"/>
    <n v="244.55"/>
    <n v="5"/>
    <n v="0"/>
    <n v="114.9385"/>
  </r>
  <r>
    <s v="Standard Class"/>
    <x v="2"/>
    <s v="United States"/>
    <s v="San Francisco"/>
    <x v="1"/>
    <n v="94110"/>
    <x v="1"/>
    <x v="1"/>
    <x v="10"/>
    <n v="195.76"/>
    <n v="4"/>
    <n v="0"/>
    <n v="97.88"/>
  </r>
  <r>
    <s v="Standard Class"/>
    <x v="2"/>
    <s v="United States"/>
    <s v="Perth Amboy"/>
    <x v="30"/>
    <n v="8861"/>
    <x v="3"/>
    <x v="1"/>
    <x v="10"/>
    <n v="11.76"/>
    <n v="2"/>
    <n v="0"/>
    <n v="5.7624000000000004"/>
  </r>
  <r>
    <s v="Standard Class"/>
    <x v="2"/>
    <s v="United States"/>
    <s v="Perth Amboy"/>
    <x v="30"/>
    <n v="8861"/>
    <x v="3"/>
    <x v="1"/>
    <x v="4"/>
    <n v="166.45"/>
    <n v="5"/>
    <n v="0"/>
    <n v="39.948"/>
  </r>
  <r>
    <s v="Second Class"/>
    <x v="0"/>
    <s v="United States"/>
    <s v="San Francisco"/>
    <x v="1"/>
    <n v="94110"/>
    <x v="1"/>
    <x v="1"/>
    <x v="13"/>
    <n v="2.88"/>
    <n v="1"/>
    <n v="0"/>
    <n v="1.3535999999999999"/>
  </r>
  <r>
    <s v="Standard Class"/>
    <x v="1"/>
    <s v="United States"/>
    <s v="Freeport"/>
    <x v="10"/>
    <n v="61032"/>
    <x v="2"/>
    <x v="1"/>
    <x v="4"/>
    <n v="45.247999999999998"/>
    <n v="2"/>
    <n v="0.2"/>
    <n v="3.9592000000000001"/>
  </r>
  <r>
    <s v="Standard Class"/>
    <x v="0"/>
    <s v="United States"/>
    <s v="Philadelphia"/>
    <x v="9"/>
    <n v="19140"/>
    <x v="3"/>
    <x v="1"/>
    <x v="6"/>
    <n v="59.904000000000003"/>
    <n v="2"/>
    <n v="0.2"/>
    <n v="14.2272"/>
  </r>
  <r>
    <s v="Standard Class"/>
    <x v="0"/>
    <s v="United States"/>
    <s v="Philadelphia"/>
    <x v="9"/>
    <n v="19140"/>
    <x v="3"/>
    <x v="1"/>
    <x v="9"/>
    <n v="23.696000000000002"/>
    <n v="2"/>
    <n v="0.2"/>
    <n v="6.5164"/>
  </r>
  <r>
    <s v="Standard Class"/>
    <x v="0"/>
    <s v="United States"/>
    <s v="Philadelphia"/>
    <x v="9"/>
    <n v="19140"/>
    <x v="3"/>
    <x v="1"/>
    <x v="10"/>
    <n v="7.968"/>
    <n v="2"/>
    <n v="0.2"/>
    <n v="2.8883999999999999"/>
  </r>
  <r>
    <s v="Standard Class"/>
    <x v="0"/>
    <s v="United States"/>
    <s v="Philadelphia"/>
    <x v="9"/>
    <n v="19140"/>
    <x v="3"/>
    <x v="1"/>
    <x v="9"/>
    <n v="18.2"/>
    <n v="7"/>
    <n v="0.2"/>
    <n v="2.0474999999999999"/>
  </r>
  <r>
    <s v="Standard Class"/>
    <x v="0"/>
    <s v="United States"/>
    <s v="Philadelphia"/>
    <x v="9"/>
    <n v="19140"/>
    <x v="3"/>
    <x v="2"/>
    <x v="11"/>
    <n v="27.552"/>
    <n v="3"/>
    <n v="0.2"/>
    <n v="-0.34439999999999998"/>
  </r>
  <r>
    <s v="Standard Class"/>
    <x v="0"/>
    <s v="United States"/>
    <s v="Philadelphia"/>
    <x v="9"/>
    <n v="19140"/>
    <x v="3"/>
    <x v="0"/>
    <x v="1"/>
    <n v="844.11599999999999"/>
    <n v="6"/>
    <n v="0.3"/>
    <n v="-36.176400000000001"/>
  </r>
  <r>
    <s v="Standard Class"/>
    <x v="0"/>
    <s v="United States"/>
    <s v="Philadelphia"/>
    <x v="9"/>
    <n v="19140"/>
    <x v="3"/>
    <x v="1"/>
    <x v="4"/>
    <n v="76.751999999999995"/>
    <n v="3"/>
    <n v="0.2"/>
    <n v="-9.5939999999999994"/>
  </r>
  <r>
    <s v="Standard Class"/>
    <x v="0"/>
    <s v="United States"/>
    <s v="Jacksonville"/>
    <x v="2"/>
    <n v="32216"/>
    <x v="0"/>
    <x v="1"/>
    <x v="2"/>
    <n v="3"/>
    <n v="1"/>
    <n v="0.2"/>
    <n v="1.05"/>
  </r>
  <r>
    <s v="Standard Class"/>
    <x v="0"/>
    <s v="United States"/>
    <s v="Pembroke Pines"/>
    <x v="2"/>
    <n v="33024"/>
    <x v="0"/>
    <x v="1"/>
    <x v="8"/>
    <n v="7.5060000000000002"/>
    <n v="9"/>
    <n v="0.7"/>
    <n v="-6.0048000000000004"/>
  </r>
  <r>
    <s v="Standard Class"/>
    <x v="0"/>
    <s v="United States"/>
    <s v="Pembroke Pines"/>
    <x v="2"/>
    <n v="33024"/>
    <x v="0"/>
    <x v="1"/>
    <x v="2"/>
    <n v="16.559999999999999"/>
    <n v="2"/>
    <n v="0.2"/>
    <n v="5.7960000000000003"/>
  </r>
  <r>
    <s v="Standard Class"/>
    <x v="1"/>
    <s v="United States"/>
    <s v="Seattle"/>
    <x v="4"/>
    <n v="98115"/>
    <x v="1"/>
    <x v="0"/>
    <x v="5"/>
    <n v="79.92"/>
    <n v="4"/>
    <n v="0"/>
    <n v="34.365600000000001"/>
  </r>
  <r>
    <s v="Standard Class"/>
    <x v="1"/>
    <s v="United States"/>
    <s v="Seattle"/>
    <x v="4"/>
    <n v="98115"/>
    <x v="1"/>
    <x v="2"/>
    <x v="11"/>
    <n v="69.98"/>
    <n v="2"/>
    <n v="0"/>
    <n v="13.296200000000001"/>
  </r>
  <r>
    <s v="Standard Class"/>
    <x v="1"/>
    <s v="United States"/>
    <s v="Fort Worth"/>
    <x v="5"/>
    <n v="76106"/>
    <x v="2"/>
    <x v="1"/>
    <x v="8"/>
    <n v="11.06"/>
    <n v="10"/>
    <n v="0.8"/>
    <n v="-18.802"/>
  </r>
  <r>
    <s v="Standard Class"/>
    <x v="1"/>
    <s v="United States"/>
    <s v="Fort Worth"/>
    <x v="5"/>
    <n v="76106"/>
    <x v="2"/>
    <x v="0"/>
    <x v="0"/>
    <n v="623.46479999999997"/>
    <n v="7"/>
    <n v="0.32"/>
    <n v="-119.1918"/>
  </r>
  <r>
    <s v="Standard Class"/>
    <x v="1"/>
    <s v="United States"/>
    <s v="Fort Worth"/>
    <x v="5"/>
    <n v="76106"/>
    <x v="2"/>
    <x v="1"/>
    <x v="4"/>
    <n v="772.68"/>
    <n v="5"/>
    <n v="0.2"/>
    <n v="-57.951000000000001"/>
  </r>
  <r>
    <s v="Standard Class"/>
    <x v="0"/>
    <s v="United States"/>
    <s v="Detroit"/>
    <x v="12"/>
    <n v="48205"/>
    <x v="2"/>
    <x v="1"/>
    <x v="9"/>
    <n v="283.14"/>
    <n v="4"/>
    <n v="0.1"/>
    <n v="72.358000000000004"/>
  </r>
  <r>
    <s v="Standard Class"/>
    <x v="0"/>
    <s v="United States"/>
    <s v="Detroit"/>
    <x v="12"/>
    <n v="48205"/>
    <x v="2"/>
    <x v="2"/>
    <x v="7"/>
    <n v="635.96"/>
    <n v="4"/>
    <n v="0"/>
    <n v="165.34960000000001"/>
  </r>
  <r>
    <s v="Standard Class"/>
    <x v="0"/>
    <s v="United States"/>
    <s v="Detroit"/>
    <x v="12"/>
    <n v="48205"/>
    <x v="2"/>
    <x v="2"/>
    <x v="7"/>
    <n v="118.99"/>
    <n v="1"/>
    <n v="0"/>
    <n v="33.3172"/>
  </r>
  <r>
    <s v="Standard Class"/>
    <x v="0"/>
    <s v="United States"/>
    <s v="Detroit"/>
    <x v="12"/>
    <n v="48205"/>
    <x v="2"/>
    <x v="0"/>
    <x v="5"/>
    <n v="272.94"/>
    <n v="3"/>
    <n v="0"/>
    <n v="30.023399999999999"/>
  </r>
  <r>
    <s v="Second Class"/>
    <x v="0"/>
    <s v="United States"/>
    <s v="Philadelphia"/>
    <x v="9"/>
    <n v="19120"/>
    <x v="3"/>
    <x v="0"/>
    <x v="5"/>
    <n v="15.007999999999999"/>
    <n v="2"/>
    <n v="0.2"/>
    <n v="1.5007999999999999"/>
  </r>
  <r>
    <s v="Standard Class"/>
    <x v="0"/>
    <s v="United States"/>
    <s v="Logan"/>
    <x v="7"/>
    <n v="84321"/>
    <x v="1"/>
    <x v="1"/>
    <x v="8"/>
    <n v="33.088000000000001"/>
    <n v="4"/>
    <n v="0.2"/>
    <n v="11.167199999999999"/>
  </r>
  <r>
    <s v="Standard Class"/>
    <x v="0"/>
    <s v="United States"/>
    <s v="Logan"/>
    <x v="7"/>
    <n v="84321"/>
    <x v="1"/>
    <x v="1"/>
    <x v="4"/>
    <n v="80.98"/>
    <n v="1"/>
    <n v="0"/>
    <n v="3.2391999999999999"/>
  </r>
  <r>
    <s v="Standard Class"/>
    <x v="0"/>
    <s v="United States"/>
    <s v="Logan"/>
    <x v="7"/>
    <n v="84321"/>
    <x v="1"/>
    <x v="2"/>
    <x v="11"/>
    <n v="82.8"/>
    <n v="12"/>
    <n v="0"/>
    <n v="6.6239999999999997"/>
  </r>
  <r>
    <s v="Standard Class"/>
    <x v="0"/>
    <s v="United States"/>
    <s v="Logan"/>
    <x v="7"/>
    <n v="84321"/>
    <x v="1"/>
    <x v="1"/>
    <x v="4"/>
    <n v="21.36"/>
    <n v="2"/>
    <n v="0"/>
    <n v="5.7671999999999999"/>
  </r>
  <r>
    <s v="Standard Class"/>
    <x v="0"/>
    <s v="United States"/>
    <s v="Logan"/>
    <x v="7"/>
    <n v="84321"/>
    <x v="1"/>
    <x v="1"/>
    <x v="8"/>
    <n v="62.048000000000002"/>
    <n v="2"/>
    <n v="0.2"/>
    <n v="20.165600000000001"/>
  </r>
  <r>
    <s v="Second Class"/>
    <x v="0"/>
    <s v="United States"/>
    <s v="Auburn"/>
    <x v="15"/>
    <n v="13021"/>
    <x v="3"/>
    <x v="1"/>
    <x v="13"/>
    <n v="29.61"/>
    <n v="9"/>
    <n v="0"/>
    <n v="13.3245"/>
  </r>
  <r>
    <s v="Same Day"/>
    <x v="0"/>
    <s v="United States"/>
    <s v="Raleigh"/>
    <x v="3"/>
    <n v="27604"/>
    <x v="0"/>
    <x v="2"/>
    <x v="7"/>
    <n v="863.928"/>
    <n v="9"/>
    <n v="0.2"/>
    <n v="86.392799999999994"/>
  </r>
  <r>
    <s v="Standard Class"/>
    <x v="1"/>
    <s v="United States"/>
    <s v="Philadelphia"/>
    <x v="9"/>
    <n v="19120"/>
    <x v="3"/>
    <x v="0"/>
    <x v="3"/>
    <n v="241.92"/>
    <n v="4"/>
    <n v="0.4"/>
    <n v="-56.448"/>
  </r>
  <r>
    <s v="Standard Class"/>
    <x v="1"/>
    <s v="United States"/>
    <s v="Philadelphia"/>
    <x v="9"/>
    <n v="19120"/>
    <x v="3"/>
    <x v="0"/>
    <x v="0"/>
    <n v="163.88"/>
    <n v="4"/>
    <n v="0.5"/>
    <n v="-81.94"/>
  </r>
  <r>
    <s v="Standard Class"/>
    <x v="1"/>
    <s v="United States"/>
    <s v="Philadelphia"/>
    <x v="9"/>
    <n v="19120"/>
    <x v="3"/>
    <x v="1"/>
    <x v="8"/>
    <n v="3.4860000000000002"/>
    <n v="2"/>
    <n v="0.7"/>
    <n v="-2.7888000000000002"/>
  </r>
  <r>
    <s v="Standard Class"/>
    <x v="1"/>
    <s v="United States"/>
    <s v="Philadelphia"/>
    <x v="9"/>
    <n v="19120"/>
    <x v="3"/>
    <x v="1"/>
    <x v="13"/>
    <n v="10.584"/>
    <n v="7"/>
    <n v="0.2"/>
    <n v="-2.3814000000000002"/>
  </r>
  <r>
    <s v="Standard Class"/>
    <x v="0"/>
    <s v="United States"/>
    <s v="Richmond"/>
    <x v="14"/>
    <n v="47374"/>
    <x v="2"/>
    <x v="2"/>
    <x v="7"/>
    <n v="440.91"/>
    <n v="9"/>
    <n v="0"/>
    <n v="123.45480000000001"/>
  </r>
  <r>
    <s v="Standard Class"/>
    <x v="0"/>
    <s v="United States"/>
    <s v="Lancaster"/>
    <x v="9"/>
    <n v="17602"/>
    <x v="3"/>
    <x v="1"/>
    <x v="8"/>
    <n v="5.7149999999999999"/>
    <n v="5"/>
    <n v="0.7"/>
    <n v="-4.7625000000000002"/>
  </r>
  <r>
    <s v="First Class"/>
    <x v="0"/>
    <s v="United States"/>
    <s v="Tucson"/>
    <x v="16"/>
    <n v="85705"/>
    <x v="1"/>
    <x v="0"/>
    <x v="5"/>
    <n v="51.968000000000004"/>
    <n v="2"/>
    <n v="0.2"/>
    <n v="10.393599999999999"/>
  </r>
  <r>
    <s v="First Class"/>
    <x v="0"/>
    <s v="United States"/>
    <s v="Tucson"/>
    <x v="16"/>
    <n v="85705"/>
    <x v="1"/>
    <x v="2"/>
    <x v="11"/>
    <n v="71.975999999999999"/>
    <n v="3"/>
    <n v="0.2"/>
    <n v="21.5928"/>
  </r>
  <r>
    <s v="First Class"/>
    <x v="0"/>
    <s v="United States"/>
    <s v="Tucson"/>
    <x v="16"/>
    <n v="85705"/>
    <x v="1"/>
    <x v="0"/>
    <x v="1"/>
    <n v="242.352"/>
    <n v="3"/>
    <n v="0.2"/>
    <n v="-42.4116"/>
  </r>
  <r>
    <s v="First Class"/>
    <x v="0"/>
    <s v="United States"/>
    <s v="Tucson"/>
    <x v="16"/>
    <n v="85705"/>
    <x v="1"/>
    <x v="1"/>
    <x v="10"/>
    <n v="221.92"/>
    <n v="5"/>
    <n v="0.2"/>
    <n v="77.671999999999997"/>
  </r>
  <r>
    <s v="First Class"/>
    <x v="0"/>
    <s v="United States"/>
    <s v="Tucson"/>
    <x v="16"/>
    <n v="85705"/>
    <x v="1"/>
    <x v="1"/>
    <x v="10"/>
    <n v="8.4480000000000004"/>
    <n v="2"/>
    <n v="0.2"/>
    <n v="2.64"/>
  </r>
  <r>
    <s v="Same Day"/>
    <x v="0"/>
    <s v="United States"/>
    <s v="Detroit"/>
    <x v="12"/>
    <n v="48205"/>
    <x v="2"/>
    <x v="1"/>
    <x v="8"/>
    <n v="29.52"/>
    <n v="4"/>
    <n v="0"/>
    <n v="14.4648"/>
  </r>
  <r>
    <s v="Same Day"/>
    <x v="0"/>
    <s v="United States"/>
    <s v="Detroit"/>
    <x v="12"/>
    <n v="48205"/>
    <x v="2"/>
    <x v="0"/>
    <x v="1"/>
    <n v="302.94"/>
    <n v="3"/>
    <n v="0"/>
    <n v="48.470399999999998"/>
  </r>
  <r>
    <s v="Same Day"/>
    <x v="0"/>
    <s v="United States"/>
    <s v="Detroit"/>
    <x v="12"/>
    <n v="48205"/>
    <x v="2"/>
    <x v="0"/>
    <x v="1"/>
    <n v="142.36000000000001"/>
    <n v="2"/>
    <n v="0"/>
    <n v="38.437199999999997"/>
  </r>
  <r>
    <s v="Same Day"/>
    <x v="0"/>
    <s v="United States"/>
    <s v="Detroit"/>
    <x v="12"/>
    <n v="48205"/>
    <x v="2"/>
    <x v="0"/>
    <x v="1"/>
    <n v="546.66"/>
    <n v="9"/>
    <n v="0"/>
    <n v="136.66499999999999"/>
  </r>
  <r>
    <s v="Same Day"/>
    <x v="0"/>
    <s v="United States"/>
    <s v="Detroit"/>
    <x v="12"/>
    <n v="48205"/>
    <x v="2"/>
    <x v="0"/>
    <x v="5"/>
    <n v="212.13"/>
    <n v="3"/>
    <n v="0"/>
    <n v="14.8491"/>
  </r>
  <r>
    <s v="Standard Class"/>
    <x v="2"/>
    <s v="United States"/>
    <s v="Austin"/>
    <x v="5"/>
    <n v="78745"/>
    <x v="2"/>
    <x v="1"/>
    <x v="6"/>
    <n v="5.2480000000000002"/>
    <n v="2"/>
    <n v="0.2"/>
    <n v="0.59040000000000004"/>
  </r>
  <r>
    <s v="Standard Class"/>
    <x v="2"/>
    <s v="United States"/>
    <s v="Austin"/>
    <x v="5"/>
    <n v="78745"/>
    <x v="2"/>
    <x v="1"/>
    <x v="4"/>
    <n v="74.415999999999997"/>
    <n v="2"/>
    <n v="0.2"/>
    <n v="-14.8832"/>
  </r>
  <r>
    <s v="Standard Class"/>
    <x v="2"/>
    <s v="United States"/>
    <s v="Austin"/>
    <x v="5"/>
    <n v="78745"/>
    <x v="2"/>
    <x v="1"/>
    <x v="10"/>
    <n v="6.8479999999999999"/>
    <n v="2"/>
    <n v="0.2"/>
    <n v="2.14"/>
  </r>
  <r>
    <s v="Standard Class"/>
    <x v="2"/>
    <s v="United States"/>
    <s v="Austin"/>
    <x v="5"/>
    <n v="78745"/>
    <x v="2"/>
    <x v="0"/>
    <x v="5"/>
    <n v="7.9960000000000004"/>
    <n v="1"/>
    <n v="0.6"/>
    <n v="-6.9965000000000002"/>
  </r>
  <r>
    <s v="Standard Class"/>
    <x v="1"/>
    <s v="United States"/>
    <s v="Houston"/>
    <x v="5"/>
    <n v="77095"/>
    <x v="2"/>
    <x v="1"/>
    <x v="9"/>
    <n v="8.7119999999999997"/>
    <n v="2"/>
    <n v="0.8"/>
    <n v="-19.602"/>
  </r>
  <r>
    <s v="First Class"/>
    <x v="0"/>
    <s v="United States"/>
    <s v="Waterbury"/>
    <x v="29"/>
    <n v="6708"/>
    <x v="3"/>
    <x v="1"/>
    <x v="14"/>
    <n v="65.17"/>
    <n v="7"/>
    <n v="0"/>
    <n v="18.8993"/>
  </r>
  <r>
    <s v="First Class"/>
    <x v="0"/>
    <s v="United States"/>
    <s v="Waterbury"/>
    <x v="29"/>
    <n v="6708"/>
    <x v="3"/>
    <x v="1"/>
    <x v="2"/>
    <n v="14.62"/>
    <n v="2"/>
    <n v="0"/>
    <n v="6.8714000000000004"/>
  </r>
  <r>
    <s v="First Class"/>
    <x v="0"/>
    <s v="United States"/>
    <s v="Waterbury"/>
    <x v="29"/>
    <n v="6708"/>
    <x v="3"/>
    <x v="0"/>
    <x v="5"/>
    <n v="173.24"/>
    <n v="4"/>
    <n v="0"/>
    <n v="17.324000000000002"/>
  </r>
  <r>
    <s v="First Class"/>
    <x v="0"/>
    <s v="United States"/>
    <s v="Los Angeles"/>
    <x v="1"/>
    <n v="90049"/>
    <x v="1"/>
    <x v="1"/>
    <x v="8"/>
    <n v="895.92"/>
    <n v="5"/>
    <n v="0.2"/>
    <n v="302.37299999999999"/>
  </r>
  <r>
    <s v="First Class"/>
    <x v="0"/>
    <s v="United States"/>
    <s v="Los Angeles"/>
    <x v="1"/>
    <n v="90049"/>
    <x v="1"/>
    <x v="1"/>
    <x v="4"/>
    <n v="130.71"/>
    <n v="3"/>
    <n v="0"/>
    <n v="39.213000000000001"/>
  </r>
  <r>
    <s v="First Class"/>
    <x v="0"/>
    <s v="United States"/>
    <s v="Los Angeles"/>
    <x v="1"/>
    <n v="90049"/>
    <x v="1"/>
    <x v="1"/>
    <x v="6"/>
    <n v="11.68"/>
    <n v="2"/>
    <n v="0"/>
    <n v="3.0367999999999999"/>
  </r>
  <r>
    <s v="First Class"/>
    <x v="0"/>
    <s v="United States"/>
    <s v="Los Angeles"/>
    <x v="1"/>
    <n v="90049"/>
    <x v="1"/>
    <x v="2"/>
    <x v="11"/>
    <n v="62.31"/>
    <n v="3"/>
    <n v="0"/>
    <n v="22.4316"/>
  </r>
  <r>
    <s v="Same Day"/>
    <x v="0"/>
    <s v="United States"/>
    <s v="Philadelphia"/>
    <x v="9"/>
    <n v="19120"/>
    <x v="3"/>
    <x v="1"/>
    <x v="8"/>
    <n v="0.85199999999999998"/>
    <n v="1"/>
    <n v="0.7"/>
    <n v="-0.59640000000000004"/>
  </r>
  <r>
    <s v="Standard Class"/>
    <x v="0"/>
    <s v="United States"/>
    <s v="Huntsville"/>
    <x v="5"/>
    <n v="77340"/>
    <x v="2"/>
    <x v="1"/>
    <x v="10"/>
    <n v="36.287999999999997"/>
    <n v="7"/>
    <n v="0.2"/>
    <n v="12.700799999999999"/>
  </r>
  <r>
    <s v="Standard Class"/>
    <x v="0"/>
    <s v="United States"/>
    <s v="Huntsville"/>
    <x v="5"/>
    <n v="77340"/>
    <x v="2"/>
    <x v="0"/>
    <x v="5"/>
    <n v="56.567999999999998"/>
    <n v="2"/>
    <n v="0.6"/>
    <n v="-74.952600000000004"/>
  </r>
  <r>
    <s v="First Class"/>
    <x v="0"/>
    <s v="United States"/>
    <s v="Portland"/>
    <x v="21"/>
    <n v="97206"/>
    <x v="1"/>
    <x v="2"/>
    <x v="7"/>
    <n v="344.70400000000001"/>
    <n v="2"/>
    <n v="0.2"/>
    <n v="38.779200000000003"/>
  </r>
  <r>
    <s v="Standard Class"/>
    <x v="0"/>
    <s v="United States"/>
    <s v="Louisville"/>
    <x v="22"/>
    <n v="80027"/>
    <x v="1"/>
    <x v="2"/>
    <x v="7"/>
    <n v="201.584"/>
    <n v="2"/>
    <n v="0.2"/>
    <n v="20.1584"/>
  </r>
  <r>
    <s v="Second Class"/>
    <x v="2"/>
    <s v="United States"/>
    <s v="Seattle"/>
    <x v="4"/>
    <n v="98115"/>
    <x v="1"/>
    <x v="0"/>
    <x v="3"/>
    <n v="521.96"/>
    <n v="2"/>
    <n v="0"/>
    <n v="88.733199999999997"/>
  </r>
  <r>
    <s v="Standard Class"/>
    <x v="0"/>
    <s v="United States"/>
    <s v="Baltimore"/>
    <x v="39"/>
    <n v="21215"/>
    <x v="3"/>
    <x v="1"/>
    <x v="6"/>
    <n v="8.2200000000000006"/>
    <n v="3"/>
    <n v="0"/>
    <n v="2.2193999999999998"/>
  </r>
  <r>
    <s v="First Class"/>
    <x v="1"/>
    <s v="United States"/>
    <s v="San Francisco"/>
    <x v="1"/>
    <n v="94109"/>
    <x v="1"/>
    <x v="1"/>
    <x v="10"/>
    <n v="45.36"/>
    <n v="7"/>
    <n v="0"/>
    <n v="21.7728"/>
  </r>
  <r>
    <s v="Second Class"/>
    <x v="2"/>
    <s v="United States"/>
    <s v="Los Angeles"/>
    <x v="1"/>
    <n v="90004"/>
    <x v="1"/>
    <x v="1"/>
    <x v="4"/>
    <n v="947.17"/>
    <n v="7"/>
    <n v="0"/>
    <n v="9.4717000000000002"/>
  </r>
  <r>
    <s v="Second Class"/>
    <x v="2"/>
    <s v="United States"/>
    <s v="Los Angeles"/>
    <x v="1"/>
    <n v="90004"/>
    <x v="1"/>
    <x v="1"/>
    <x v="10"/>
    <n v="61.96"/>
    <n v="2"/>
    <n v="0"/>
    <n v="27.882000000000001"/>
  </r>
  <r>
    <s v="Second Class"/>
    <x v="0"/>
    <s v="United States"/>
    <s v="Aurora"/>
    <x v="10"/>
    <n v="60505"/>
    <x v="2"/>
    <x v="0"/>
    <x v="3"/>
    <n v="268.935"/>
    <n v="3"/>
    <n v="0.5"/>
    <n v="-209.76929999999999"/>
  </r>
  <r>
    <s v="Standard Class"/>
    <x v="2"/>
    <s v="United States"/>
    <s v="Seattle"/>
    <x v="4"/>
    <n v="98103"/>
    <x v="1"/>
    <x v="1"/>
    <x v="6"/>
    <n v="7.58"/>
    <n v="1"/>
    <n v="0"/>
    <n v="2.9561999999999999"/>
  </r>
  <r>
    <s v="Same Day"/>
    <x v="0"/>
    <s v="United States"/>
    <s v="Athens"/>
    <x v="32"/>
    <n v="30605"/>
    <x v="0"/>
    <x v="1"/>
    <x v="2"/>
    <n v="14.73"/>
    <n v="3"/>
    <n v="0"/>
    <n v="7.2176999999999998"/>
  </r>
  <r>
    <s v="Standard Class"/>
    <x v="2"/>
    <s v="United States"/>
    <s v="Apopka"/>
    <x v="2"/>
    <n v="32712"/>
    <x v="0"/>
    <x v="1"/>
    <x v="8"/>
    <n v="9.8879999999999999"/>
    <n v="2"/>
    <n v="0.7"/>
    <n v="-6.9215999999999998"/>
  </r>
  <r>
    <s v="Standard Class"/>
    <x v="2"/>
    <s v="United States"/>
    <s v="Apopka"/>
    <x v="2"/>
    <n v="32712"/>
    <x v="0"/>
    <x v="1"/>
    <x v="9"/>
    <n v="671.54399999999998"/>
    <n v="3"/>
    <n v="0.2"/>
    <n v="50.3658"/>
  </r>
  <r>
    <s v="Second Class"/>
    <x v="2"/>
    <s v="United States"/>
    <s v="New York City"/>
    <x v="15"/>
    <n v="10009"/>
    <x v="3"/>
    <x v="1"/>
    <x v="4"/>
    <n v="1117.92"/>
    <n v="4"/>
    <n v="0"/>
    <n v="55.896000000000001"/>
  </r>
  <r>
    <s v="Second Class"/>
    <x v="2"/>
    <s v="United States"/>
    <s v="New York City"/>
    <x v="15"/>
    <n v="10009"/>
    <x v="3"/>
    <x v="0"/>
    <x v="0"/>
    <n v="275.952"/>
    <n v="3"/>
    <n v="0.2"/>
    <n v="-37.943399999999997"/>
  </r>
  <r>
    <s v="Standard Class"/>
    <x v="0"/>
    <s v="United States"/>
    <s v="San Francisco"/>
    <x v="1"/>
    <n v="94110"/>
    <x v="1"/>
    <x v="1"/>
    <x v="8"/>
    <n v="123.14400000000001"/>
    <n v="7"/>
    <n v="0.2"/>
    <n v="46.179000000000002"/>
  </r>
  <r>
    <s v="Second Class"/>
    <x v="0"/>
    <s v="United States"/>
    <s v="Dallas"/>
    <x v="5"/>
    <n v="75217"/>
    <x v="2"/>
    <x v="2"/>
    <x v="11"/>
    <n v="15.576000000000001"/>
    <n v="3"/>
    <n v="0.2"/>
    <n v="3.3098999999999998"/>
  </r>
  <r>
    <s v="Second Class"/>
    <x v="0"/>
    <s v="United States"/>
    <s v="San Diego"/>
    <x v="1"/>
    <n v="92105"/>
    <x v="1"/>
    <x v="1"/>
    <x v="10"/>
    <n v="212.64"/>
    <n v="6"/>
    <n v="0"/>
    <n v="99.940799999999996"/>
  </r>
  <r>
    <s v="Second Class"/>
    <x v="0"/>
    <s v="United States"/>
    <s v="San Diego"/>
    <x v="1"/>
    <n v="92105"/>
    <x v="1"/>
    <x v="1"/>
    <x v="10"/>
    <n v="9.8699999999999992"/>
    <n v="3"/>
    <n v="0"/>
    <n v="4.5401999999999996"/>
  </r>
  <r>
    <s v="Second Class"/>
    <x v="0"/>
    <s v="United States"/>
    <s v="San Diego"/>
    <x v="1"/>
    <n v="92105"/>
    <x v="1"/>
    <x v="2"/>
    <x v="11"/>
    <n v="53.25"/>
    <n v="3"/>
    <n v="0"/>
    <n v="20.767499999999998"/>
  </r>
  <r>
    <s v="Second Class"/>
    <x v="0"/>
    <s v="United States"/>
    <s v="San Diego"/>
    <x v="1"/>
    <n v="92105"/>
    <x v="1"/>
    <x v="0"/>
    <x v="5"/>
    <n v="19.920000000000002"/>
    <n v="3"/>
    <n v="0"/>
    <n v="9.5616000000000003"/>
  </r>
  <r>
    <s v="Standard Class"/>
    <x v="1"/>
    <s v="United States"/>
    <s v="New York City"/>
    <x v="15"/>
    <n v="10035"/>
    <x v="3"/>
    <x v="0"/>
    <x v="1"/>
    <n v="658.74599999999998"/>
    <n v="3"/>
    <n v="0.1"/>
    <n v="146.38800000000001"/>
  </r>
  <r>
    <s v="Standard Class"/>
    <x v="2"/>
    <s v="United States"/>
    <s v="Lewiston"/>
    <x v="43"/>
    <n v="4240"/>
    <x v="3"/>
    <x v="1"/>
    <x v="8"/>
    <n v="8.26"/>
    <n v="2"/>
    <n v="0"/>
    <n v="3.8822000000000001"/>
  </r>
  <r>
    <s v="Standard Class"/>
    <x v="2"/>
    <s v="United States"/>
    <s v="Lewiston"/>
    <x v="43"/>
    <n v="4240"/>
    <x v="3"/>
    <x v="1"/>
    <x v="8"/>
    <n v="29.84"/>
    <n v="2"/>
    <n v="0"/>
    <n v="13.428000000000001"/>
  </r>
  <r>
    <s v="Standard Class"/>
    <x v="2"/>
    <s v="United States"/>
    <s v="Lewiston"/>
    <x v="43"/>
    <n v="4240"/>
    <x v="3"/>
    <x v="2"/>
    <x v="11"/>
    <n v="67.98"/>
    <n v="2"/>
    <n v="0"/>
    <n v="14.9556"/>
  </r>
  <r>
    <s v="Standard Class"/>
    <x v="0"/>
    <s v="United States"/>
    <s v="Long Beach"/>
    <x v="1"/>
    <n v="90805"/>
    <x v="1"/>
    <x v="1"/>
    <x v="2"/>
    <n v="61.06"/>
    <n v="2"/>
    <n v="0"/>
    <n v="28.087599999999998"/>
  </r>
  <r>
    <s v="Standard Class"/>
    <x v="0"/>
    <s v="United States"/>
    <s v="Long Beach"/>
    <x v="1"/>
    <n v="90805"/>
    <x v="1"/>
    <x v="0"/>
    <x v="3"/>
    <n v="35.543999999999997"/>
    <n v="1"/>
    <n v="0.2"/>
    <n v="-0.88859999999999995"/>
  </r>
  <r>
    <s v="Standard Class"/>
    <x v="0"/>
    <s v="United States"/>
    <s v="Seattle"/>
    <x v="4"/>
    <n v="98115"/>
    <x v="1"/>
    <x v="1"/>
    <x v="2"/>
    <n v="9.9600000000000009"/>
    <n v="2"/>
    <n v="0"/>
    <n v="4.5815999999999999"/>
  </r>
  <r>
    <s v="Standard Class"/>
    <x v="0"/>
    <s v="United States"/>
    <s v="Seattle"/>
    <x v="4"/>
    <n v="98115"/>
    <x v="1"/>
    <x v="1"/>
    <x v="6"/>
    <n v="9.2100000000000009"/>
    <n v="3"/>
    <n v="0"/>
    <n v="2.3025000000000002"/>
  </r>
  <r>
    <s v="Standard Class"/>
    <x v="0"/>
    <s v="United States"/>
    <s v="Seattle"/>
    <x v="4"/>
    <n v="98115"/>
    <x v="1"/>
    <x v="1"/>
    <x v="14"/>
    <n v="27.93"/>
    <n v="3"/>
    <n v="0"/>
    <n v="8.0997000000000003"/>
  </r>
  <r>
    <s v="Same Day"/>
    <x v="0"/>
    <s v="United States"/>
    <s v="Rochester"/>
    <x v="11"/>
    <n v="55901"/>
    <x v="2"/>
    <x v="1"/>
    <x v="13"/>
    <n v="7.9"/>
    <n v="2"/>
    <n v="0"/>
    <n v="2.528"/>
  </r>
  <r>
    <s v="Same Day"/>
    <x v="0"/>
    <s v="United States"/>
    <s v="Rochester"/>
    <x v="11"/>
    <n v="55901"/>
    <x v="2"/>
    <x v="1"/>
    <x v="4"/>
    <n v="221.16"/>
    <n v="4"/>
    <n v="0"/>
    <n v="57.501600000000003"/>
  </r>
  <r>
    <s v="Same Day"/>
    <x v="0"/>
    <s v="United States"/>
    <s v="Rochester"/>
    <x v="11"/>
    <n v="55901"/>
    <x v="2"/>
    <x v="1"/>
    <x v="8"/>
    <n v="127.96"/>
    <n v="2"/>
    <n v="0"/>
    <n v="62.700400000000002"/>
  </r>
  <r>
    <s v="Same Day"/>
    <x v="0"/>
    <s v="United States"/>
    <s v="Rochester"/>
    <x v="11"/>
    <n v="55901"/>
    <x v="2"/>
    <x v="1"/>
    <x v="8"/>
    <n v="18.690000000000001"/>
    <n v="3"/>
    <n v="0"/>
    <n v="9.1580999999999992"/>
  </r>
  <r>
    <s v="Same Day"/>
    <x v="1"/>
    <s v="United States"/>
    <s v="San Francisco"/>
    <x v="1"/>
    <n v="94110"/>
    <x v="1"/>
    <x v="1"/>
    <x v="14"/>
    <n v="25.35"/>
    <n v="3"/>
    <n v="0"/>
    <n v="7.6050000000000004"/>
  </r>
  <r>
    <s v="Same Day"/>
    <x v="1"/>
    <s v="United States"/>
    <s v="San Francisco"/>
    <x v="1"/>
    <n v="94110"/>
    <x v="1"/>
    <x v="0"/>
    <x v="5"/>
    <n v="35.28"/>
    <n v="3"/>
    <n v="0"/>
    <n v="11.995200000000001"/>
  </r>
  <r>
    <s v="First Class"/>
    <x v="1"/>
    <s v="United States"/>
    <s v="Seattle"/>
    <x v="4"/>
    <n v="98103"/>
    <x v="1"/>
    <x v="1"/>
    <x v="10"/>
    <n v="33.4"/>
    <n v="5"/>
    <n v="0"/>
    <n v="16.032"/>
  </r>
  <r>
    <s v="First Class"/>
    <x v="1"/>
    <s v="United States"/>
    <s v="Spokane"/>
    <x v="4"/>
    <n v="99207"/>
    <x v="1"/>
    <x v="2"/>
    <x v="15"/>
    <n v="837.6"/>
    <n v="3"/>
    <n v="0.2"/>
    <n v="62.82"/>
  </r>
  <r>
    <s v="Standard Class"/>
    <x v="0"/>
    <s v="United States"/>
    <s v="Franklin"/>
    <x v="18"/>
    <n v="37064"/>
    <x v="0"/>
    <x v="2"/>
    <x v="7"/>
    <n v="40.68"/>
    <n v="3"/>
    <n v="0.2"/>
    <n v="-9.1530000000000005"/>
  </r>
  <r>
    <s v="Standard Class"/>
    <x v="0"/>
    <s v="United States"/>
    <s v="Jackson"/>
    <x v="18"/>
    <n v="38301"/>
    <x v="0"/>
    <x v="0"/>
    <x v="1"/>
    <n v="209.56800000000001"/>
    <n v="2"/>
    <n v="0.2"/>
    <n v="-23.5764"/>
  </r>
  <r>
    <s v="Standard Class"/>
    <x v="0"/>
    <s v="United States"/>
    <s v="Austin"/>
    <x v="5"/>
    <n v="78745"/>
    <x v="2"/>
    <x v="2"/>
    <x v="11"/>
    <n v="22.367999999999999"/>
    <n v="4"/>
    <n v="0.2"/>
    <n v="6.4307999999999996"/>
  </r>
  <r>
    <s v="Standard Class"/>
    <x v="0"/>
    <s v="United States"/>
    <s v="Pembroke Pines"/>
    <x v="2"/>
    <n v="33024"/>
    <x v="0"/>
    <x v="1"/>
    <x v="8"/>
    <n v="3.8820000000000001"/>
    <n v="2"/>
    <n v="0.7"/>
    <n v="-2.5880000000000001"/>
  </r>
  <r>
    <s v="Standard Class"/>
    <x v="0"/>
    <s v="United States"/>
    <s v="Pembroke Pines"/>
    <x v="2"/>
    <n v="33024"/>
    <x v="0"/>
    <x v="1"/>
    <x v="10"/>
    <n v="115.29600000000001"/>
    <n v="3"/>
    <n v="0.2"/>
    <n v="40.3536"/>
  </r>
  <r>
    <s v="Standard Class"/>
    <x v="0"/>
    <s v="United States"/>
    <s v="Philadelphia"/>
    <x v="9"/>
    <n v="19143"/>
    <x v="3"/>
    <x v="1"/>
    <x v="8"/>
    <n v="1.9079999999999999"/>
    <n v="2"/>
    <n v="0.7"/>
    <n v="-1.5264"/>
  </r>
  <r>
    <s v="Standard Class"/>
    <x v="2"/>
    <s v="United States"/>
    <s v="Danville"/>
    <x v="10"/>
    <n v="61832"/>
    <x v="2"/>
    <x v="1"/>
    <x v="8"/>
    <n v="43.372"/>
    <n v="7"/>
    <n v="0.8"/>
    <n v="-69.395200000000003"/>
  </r>
  <r>
    <s v="Standard Class"/>
    <x v="0"/>
    <s v="United States"/>
    <s v="New York City"/>
    <x v="15"/>
    <n v="10009"/>
    <x v="3"/>
    <x v="2"/>
    <x v="7"/>
    <n v="783.96"/>
    <n v="4"/>
    <n v="0"/>
    <n v="219.50880000000001"/>
  </r>
  <r>
    <s v="Standard Class"/>
    <x v="0"/>
    <s v="United States"/>
    <s v="New York City"/>
    <x v="15"/>
    <n v="10009"/>
    <x v="3"/>
    <x v="1"/>
    <x v="8"/>
    <n v="48.896000000000001"/>
    <n v="2"/>
    <n v="0.2"/>
    <n v="18.335999999999999"/>
  </r>
  <r>
    <s v="Standard Class"/>
    <x v="0"/>
    <s v="United States"/>
    <s v="New York City"/>
    <x v="15"/>
    <n v="10009"/>
    <x v="3"/>
    <x v="1"/>
    <x v="8"/>
    <n v="7.8559999999999999"/>
    <n v="2"/>
    <n v="0.2"/>
    <n v="2.8477999999999999"/>
  </r>
  <r>
    <s v="Standard Class"/>
    <x v="0"/>
    <s v="United States"/>
    <s v="Columbus"/>
    <x v="24"/>
    <n v="43229"/>
    <x v="3"/>
    <x v="1"/>
    <x v="2"/>
    <n v="5.9039999999999999"/>
    <n v="2"/>
    <n v="0.2"/>
    <n v="1.9925999999999999"/>
  </r>
  <r>
    <s v="Standard Class"/>
    <x v="0"/>
    <s v="United States"/>
    <s v="Columbus"/>
    <x v="24"/>
    <n v="43229"/>
    <x v="3"/>
    <x v="1"/>
    <x v="14"/>
    <n v="13.712"/>
    <n v="2"/>
    <n v="0.2"/>
    <n v="1.0284"/>
  </r>
  <r>
    <s v="Standard Class"/>
    <x v="0"/>
    <s v="United States"/>
    <s v="Chula Vista"/>
    <x v="1"/>
    <n v="91911"/>
    <x v="1"/>
    <x v="1"/>
    <x v="12"/>
    <n v="182.94"/>
    <n v="3"/>
    <n v="0"/>
    <n v="85.981800000000007"/>
  </r>
  <r>
    <s v="First Class"/>
    <x v="0"/>
    <s v="United States"/>
    <s v="San Francisco"/>
    <x v="1"/>
    <n v="94110"/>
    <x v="1"/>
    <x v="1"/>
    <x v="6"/>
    <n v="27.76"/>
    <n v="4"/>
    <n v="0"/>
    <n v="9.9936000000000007"/>
  </r>
  <r>
    <s v="Standard Class"/>
    <x v="2"/>
    <s v="United States"/>
    <s v="New York City"/>
    <x v="15"/>
    <n v="10009"/>
    <x v="3"/>
    <x v="1"/>
    <x v="6"/>
    <n v="25.99"/>
    <n v="1"/>
    <n v="0"/>
    <n v="7.5370999999999997"/>
  </r>
  <r>
    <s v="First Class"/>
    <x v="1"/>
    <s v="United States"/>
    <s v="San Antonio"/>
    <x v="5"/>
    <n v="78207"/>
    <x v="2"/>
    <x v="2"/>
    <x v="11"/>
    <n v="113.52"/>
    <n v="5"/>
    <n v="0.2"/>
    <n v="29.798999999999999"/>
  </r>
  <r>
    <s v="First Class"/>
    <x v="1"/>
    <s v="United States"/>
    <s v="San Antonio"/>
    <x v="5"/>
    <n v="78207"/>
    <x v="2"/>
    <x v="2"/>
    <x v="7"/>
    <n v="359.88"/>
    <n v="3"/>
    <n v="0.2"/>
    <n v="22.4925"/>
  </r>
  <r>
    <s v="Same Day"/>
    <x v="0"/>
    <s v="United States"/>
    <s v="Jacksonville"/>
    <x v="3"/>
    <n v="28540"/>
    <x v="0"/>
    <x v="1"/>
    <x v="10"/>
    <n v="25.344000000000001"/>
    <n v="4"/>
    <n v="0.2"/>
    <n v="9.1872000000000007"/>
  </r>
  <r>
    <s v="Second Class"/>
    <x v="2"/>
    <s v="United States"/>
    <s v="San Francisco"/>
    <x v="1"/>
    <n v="94109"/>
    <x v="1"/>
    <x v="1"/>
    <x v="8"/>
    <n v="11.952"/>
    <n v="3"/>
    <n v="0.2"/>
    <n v="4.1832000000000003"/>
  </r>
  <r>
    <s v="Second Class"/>
    <x v="2"/>
    <s v="United States"/>
    <s v="San Francisco"/>
    <x v="1"/>
    <n v="94109"/>
    <x v="1"/>
    <x v="1"/>
    <x v="14"/>
    <n v="6.24"/>
    <n v="3"/>
    <n v="0"/>
    <n v="1.8720000000000001"/>
  </r>
  <r>
    <s v="Second Class"/>
    <x v="0"/>
    <s v="United States"/>
    <s v="Avondale"/>
    <x v="16"/>
    <n v="85323"/>
    <x v="1"/>
    <x v="2"/>
    <x v="7"/>
    <n v="742.33600000000001"/>
    <n v="8"/>
    <n v="0.2"/>
    <n v="83.512799999999999"/>
  </r>
  <r>
    <s v="Standard Class"/>
    <x v="0"/>
    <s v="United States"/>
    <s v="Chicago"/>
    <x v="10"/>
    <n v="60610"/>
    <x v="2"/>
    <x v="0"/>
    <x v="5"/>
    <n v="6.4640000000000004"/>
    <n v="1"/>
    <n v="0.6"/>
    <n v="-4.04"/>
  </r>
  <r>
    <s v="Standard Class"/>
    <x v="0"/>
    <s v="United States"/>
    <s v="Chicago"/>
    <x v="10"/>
    <n v="60610"/>
    <x v="2"/>
    <x v="1"/>
    <x v="2"/>
    <n v="11.52"/>
    <n v="5"/>
    <n v="0.2"/>
    <n v="4.1760000000000002"/>
  </r>
  <r>
    <s v="Standard Class"/>
    <x v="0"/>
    <s v="United States"/>
    <s v="Chicago"/>
    <x v="10"/>
    <n v="60610"/>
    <x v="2"/>
    <x v="2"/>
    <x v="7"/>
    <n v="222.38399999999999"/>
    <n v="2"/>
    <n v="0.2"/>
    <n v="16.678799999999999"/>
  </r>
  <r>
    <s v="Standard Class"/>
    <x v="2"/>
    <s v="United States"/>
    <s v="Escondido"/>
    <x v="1"/>
    <n v="92025"/>
    <x v="1"/>
    <x v="1"/>
    <x v="6"/>
    <n v="23.36"/>
    <n v="4"/>
    <n v="0"/>
    <n v="6.0735999999999999"/>
  </r>
  <r>
    <s v="Second Class"/>
    <x v="1"/>
    <s v="United States"/>
    <s v="Long Beach"/>
    <x v="15"/>
    <n v="11561"/>
    <x v="3"/>
    <x v="1"/>
    <x v="2"/>
    <n v="8.67"/>
    <n v="3"/>
    <n v="0"/>
    <n v="4.0749000000000004"/>
  </r>
  <r>
    <s v="Second Class"/>
    <x v="1"/>
    <s v="United States"/>
    <s v="Long Beach"/>
    <x v="15"/>
    <n v="11561"/>
    <x v="3"/>
    <x v="1"/>
    <x v="14"/>
    <n v="25.71"/>
    <n v="3"/>
    <n v="0"/>
    <n v="6.6845999999999997"/>
  </r>
  <r>
    <s v="Standard Class"/>
    <x v="0"/>
    <s v="United States"/>
    <s v="Newark"/>
    <x v="13"/>
    <n v="19711"/>
    <x v="3"/>
    <x v="1"/>
    <x v="9"/>
    <n v="100.94"/>
    <n v="7"/>
    <n v="0"/>
    <n v="33.310200000000002"/>
  </r>
  <r>
    <s v="First Class"/>
    <x v="0"/>
    <s v="United States"/>
    <s v="Buffalo"/>
    <x v="15"/>
    <n v="14215"/>
    <x v="3"/>
    <x v="0"/>
    <x v="1"/>
    <n v="63.881999999999998"/>
    <n v="1"/>
    <n v="0.1"/>
    <n v="10.647"/>
  </r>
  <r>
    <s v="Standard Class"/>
    <x v="0"/>
    <s v="United States"/>
    <s v="Houston"/>
    <x v="5"/>
    <n v="77070"/>
    <x v="2"/>
    <x v="0"/>
    <x v="1"/>
    <n v="683.14400000000001"/>
    <n v="4"/>
    <n v="0.3"/>
    <n v="0"/>
  </r>
  <r>
    <s v="Standard Class"/>
    <x v="0"/>
    <s v="United States"/>
    <s v="Houston"/>
    <x v="5"/>
    <n v="77070"/>
    <x v="2"/>
    <x v="1"/>
    <x v="8"/>
    <n v="1.476"/>
    <n v="3"/>
    <n v="0.8"/>
    <n v="-2.214"/>
  </r>
  <r>
    <s v="Standard Class"/>
    <x v="0"/>
    <s v="United States"/>
    <s v="Houston"/>
    <x v="5"/>
    <n v="77070"/>
    <x v="2"/>
    <x v="1"/>
    <x v="14"/>
    <n v="40.712000000000003"/>
    <n v="7"/>
    <n v="0.2"/>
    <n v="3.5623"/>
  </r>
  <r>
    <s v="Standard Class"/>
    <x v="0"/>
    <s v="United States"/>
    <s v="Wichita"/>
    <x v="41"/>
    <n v="67212"/>
    <x v="2"/>
    <x v="1"/>
    <x v="10"/>
    <n v="279.89999999999998"/>
    <n v="5"/>
    <n v="0"/>
    <n v="137.15100000000001"/>
  </r>
  <r>
    <s v="Standard Class"/>
    <x v="0"/>
    <s v="United States"/>
    <s v="Colorado Springs"/>
    <x v="22"/>
    <n v="80906"/>
    <x v="1"/>
    <x v="1"/>
    <x v="6"/>
    <n v="13.12"/>
    <n v="5"/>
    <n v="0.2"/>
    <n v="1.1479999999999999"/>
  </r>
  <r>
    <s v="Standard Class"/>
    <x v="0"/>
    <s v="United States"/>
    <s v="Colorado Springs"/>
    <x v="22"/>
    <n v="80906"/>
    <x v="1"/>
    <x v="0"/>
    <x v="0"/>
    <n v="69.575999999999993"/>
    <n v="4"/>
    <n v="0.7"/>
    <n v="-143.79040000000001"/>
  </r>
  <r>
    <s v="Standard Class"/>
    <x v="0"/>
    <s v="United States"/>
    <s v="Colorado Springs"/>
    <x v="22"/>
    <n v="80906"/>
    <x v="1"/>
    <x v="1"/>
    <x v="6"/>
    <n v="4.2240000000000002"/>
    <n v="3"/>
    <n v="0.2"/>
    <n v="0.47520000000000001"/>
  </r>
  <r>
    <s v="Standard Class"/>
    <x v="0"/>
    <s v="United States"/>
    <s v="Colorado Springs"/>
    <x v="22"/>
    <n v="80906"/>
    <x v="1"/>
    <x v="2"/>
    <x v="11"/>
    <n v="58.08"/>
    <n v="4"/>
    <n v="0.2"/>
    <n v="-6.5339999999999998"/>
  </r>
  <r>
    <s v="Standard Class"/>
    <x v="0"/>
    <s v="United States"/>
    <s v="Colorado Springs"/>
    <x v="22"/>
    <n v="80906"/>
    <x v="1"/>
    <x v="0"/>
    <x v="5"/>
    <n v="52.415999999999997"/>
    <n v="9"/>
    <n v="0.2"/>
    <n v="15.069599999999999"/>
  </r>
  <r>
    <s v="Standard Class"/>
    <x v="0"/>
    <s v="United States"/>
    <s v="Colorado Springs"/>
    <x v="22"/>
    <n v="80906"/>
    <x v="1"/>
    <x v="0"/>
    <x v="5"/>
    <n v="54.92"/>
    <n v="5"/>
    <n v="0.2"/>
    <n v="10.984"/>
  </r>
  <r>
    <s v="Standard Class"/>
    <x v="0"/>
    <s v="United States"/>
    <s v="Colorado Springs"/>
    <x v="22"/>
    <n v="80906"/>
    <x v="1"/>
    <x v="0"/>
    <x v="3"/>
    <n v="364.95"/>
    <n v="5"/>
    <n v="0.5"/>
    <n v="-248.166"/>
  </r>
  <r>
    <s v="Standard Class"/>
    <x v="0"/>
    <s v="United States"/>
    <s v="Colorado Springs"/>
    <x v="22"/>
    <n v="80906"/>
    <x v="1"/>
    <x v="1"/>
    <x v="10"/>
    <n v="85.055999999999997"/>
    <n v="3"/>
    <n v="0.2"/>
    <n v="28.706399999999999"/>
  </r>
  <r>
    <s v="Standard Class"/>
    <x v="0"/>
    <s v="United States"/>
    <s v="Colorado Springs"/>
    <x v="22"/>
    <n v="80906"/>
    <x v="1"/>
    <x v="1"/>
    <x v="10"/>
    <n v="27.696000000000002"/>
    <n v="3"/>
    <n v="0.2"/>
    <n v="9.6936"/>
  </r>
  <r>
    <s v="Standard Class"/>
    <x v="0"/>
    <s v="United States"/>
    <s v="New York City"/>
    <x v="15"/>
    <n v="10011"/>
    <x v="3"/>
    <x v="1"/>
    <x v="10"/>
    <n v="24.96"/>
    <n v="4"/>
    <n v="0"/>
    <n v="11.231999999999999"/>
  </r>
  <r>
    <s v="Standard Class"/>
    <x v="1"/>
    <s v="United States"/>
    <s v="Los Angeles"/>
    <x v="1"/>
    <n v="90036"/>
    <x v="1"/>
    <x v="0"/>
    <x v="5"/>
    <n v="43.13"/>
    <n v="1"/>
    <n v="0"/>
    <n v="18.114599999999999"/>
  </r>
  <r>
    <s v="Standard Class"/>
    <x v="0"/>
    <s v="United States"/>
    <s v="Marietta"/>
    <x v="32"/>
    <n v="30062"/>
    <x v="0"/>
    <x v="1"/>
    <x v="8"/>
    <n v="5.64"/>
    <n v="3"/>
    <n v="0"/>
    <n v="2.7071999999999998"/>
  </r>
  <r>
    <s v="Standard Class"/>
    <x v="1"/>
    <s v="United States"/>
    <s v="Jacksonville"/>
    <x v="2"/>
    <n v="32216"/>
    <x v="0"/>
    <x v="1"/>
    <x v="8"/>
    <n v="57.582000000000001"/>
    <n v="3"/>
    <n v="0.7"/>
    <n v="-44.1462"/>
  </r>
  <r>
    <s v="Standard Class"/>
    <x v="1"/>
    <s v="United States"/>
    <s v="Jacksonville"/>
    <x v="2"/>
    <n v="32216"/>
    <x v="0"/>
    <x v="1"/>
    <x v="10"/>
    <n v="31.103999999999999"/>
    <n v="6"/>
    <n v="0.2"/>
    <n v="10.8864"/>
  </r>
  <r>
    <s v="Standard Class"/>
    <x v="1"/>
    <s v="United States"/>
    <s v="Jacksonville"/>
    <x v="2"/>
    <n v="32216"/>
    <x v="0"/>
    <x v="0"/>
    <x v="5"/>
    <n v="30.192"/>
    <n v="3"/>
    <n v="0.2"/>
    <n v="8.3027999999999995"/>
  </r>
  <r>
    <s v="Standard Class"/>
    <x v="1"/>
    <s v="United States"/>
    <s v="Jacksonville"/>
    <x v="2"/>
    <n v="32216"/>
    <x v="0"/>
    <x v="2"/>
    <x v="7"/>
    <n v="43.6"/>
    <n v="5"/>
    <n v="0.2"/>
    <n v="4.3600000000000003"/>
  </r>
  <r>
    <s v="Standard Class"/>
    <x v="1"/>
    <s v="United States"/>
    <s v="Jacksonville"/>
    <x v="2"/>
    <n v="32216"/>
    <x v="0"/>
    <x v="1"/>
    <x v="6"/>
    <n v="4.7679999999999998"/>
    <n v="2"/>
    <n v="0.2"/>
    <n v="0.41720000000000002"/>
  </r>
  <r>
    <s v="Standard Class"/>
    <x v="1"/>
    <s v="United States"/>
    <s v="Jacksonville"/>
    <x v="2"/>
    <n v="32216"/>
    <x v="0"/>
    <x v="1"/>
    <x v="8"/>
    <n v="10.38"/>
    <n v="2"/>
    <n v="0.7"/>
    <n v="-7.6120000000000001"/>
  </r>
  <r>
    <s v="Standard Class"/>
    <x v="1"/>
    <s v="United States"/>
    <s v="Jacksonville"/>
    <x v="2"/>
    <n v="32216"/>
    <x v="0"/>
    <x v="1"/>
    <x v="8"/>
    <n v="13.391999999999999"/>
    <n v="8"/>
    <n v="0.7"/>
    <n v="-9.8208000000000002"/>
  </r>
  <r>
    <s v="Second Class"/>
    <x v="0"/>
    <s v="United States"/>
    <s v="Philadelphia"/>
    <x v="9"/>
    <n v="19140"/>
    <x v="3"/>
    <x v="2"/>
    <x v="7"/>
    <n v="39.594000000000001"/>
    <n v="1"/>
    <n v="0.4"/>
    <n v="-7.2588999999999997"/>
  </r>
  <r>
    <s v="Second Class"/>
    <x v="0"/>
    <s v="United States"/>
    <s v="Philadelphia"/>
    <x v="9"/>
    <n v="19140"/>
    <x v="3"/>
    <x v="0"/>
    <x v="5"/>
    <n v="91.007999999999996"/>
    <n v="9"/>
    <n v="0.2"/>
    <n v="19.339200000000002"/>
  </r>
  <r>
    <s v="Second Class"/>
    <x v="0"/>
    <s v="United States"/>
    <s v="Los Angeles"/>
    <x v="1"/>
    <n v="90008"/>
    <x v="1"/>
    <x v="1"/>
    <x v="10"/>
    <n v="37.94"/>
    <n v="2"/>
    <n v="0"/>
    <n v="18.211200000000002"/>
  </r>
  <r>
    <s v="Second Class"/>
    <x v="0"/>
    <s v="United States"/>
    <s v="Los Angeles"/>
    <x v="1"/>
    <n v="90008"/>
    <x v="1"/>
    <x v="1"/>
    <x v="10"/>
    <n v="42.8"/>
    <n v="10"/>
    <n v="0"/>
    <n v="19.260000000000002"/>
  </r>
  <r>
    <s v="Second Class"/>
    <x v="0"/>
    <s v="United States"/>
    <s v="Los Angeles"/>
    <x v="1"/>
    <n v="90008"/>
    <x v="1"/>
    <x v="1"/>
    <x v="4"/>
    <n v="33.630000000000003"/>
    <n v="3"/>
    <n v="0"/>
    <n v="10.089"/>
  </r>
  <r>
    <s v="Standard Class"/>
    <x v="1"/>
    <s v="United States"/>
    <s v="Philadelphia"/>
    <x v="9"/>
    <n v="19134"/>
    <x v="3"/>
    <x v="1"/>
    <x v="12"/>
    <n v="62.808"/>
    <n v="3"/>
    <n v="0.2"/>
    <n v="21.197700000000001"/>
  </r>
  <r>
    <s v="First Class"/>
    <x v="0"/>
    <s v="United States"/>
    <s v="Eau Claire"/>
    <x v="6"/>
    <n v="54703"/>
    <x v="2"/>
    <x v="1"/>
    <x v="10"/>
    <n v="195.64"/>
    <n v="4"/>
    <n v="0"/>
    <n v="91.950800000000001"/>
  </r>
  <r>
    <s v="First Class"/>
    <x v="0"/>
    <s v="United States"/>
    <s v="Eau Claire"/>
    <x v="6"/>
    <n v="54703"/>
    <x v="2"/>
    <x v="2"/>
    <x v="7"/>
    <n v="239.9"/>
    <n v="2"/>
    <n v="0"/>
    <n v="71.97"/>
  </r>
  <r>
    <s v="Second Class"/>
    <x v="0"/>
    <s v="United States"/>
    <s v="Philadelphia"/>
    <x v="9"/>
    <n v="19134"/>
    <x v="3"/>
    <x v="0"/>
    <x v="1"/>
    <n v="380.05799999999999"/>
    <n v="3"/>
    <n v="0.3"/>
    <n v="-21.717600000000001"/>
  </r>
  <r>
    <s v="Second Class"/>
    <x v="0"/>
    <s v="United States"/>
    <s v="Philadelphia"/>
    <x v="9"/>
    <n v="19134"/>
    <x v="3"/>
    <x v="2"/>
    <x v="16"/>
    <n v="1199.9760000000001"/>
    <n v="4"/>
    <n v="0.4"/>
    <n v="179.99639999999999"/>
  </r>
  <r>
    <s v="Second Class"/>
    <x v="0"/>
    <s v="United States"/>
    <s v="Philadelphia"/>
    <x v="9"/>
    <n v="19134"/>
    <x v="3"/>
    <x v="0"/>
    <x v="5"/>
    <n v="48.576000000000001"/>
    <n v="3"/>
    <n v="0.2"/>
    <n v="9.7151999999999994"/>
  </r>
  <r>
    <s v="First Class"/>
    <x v="0"/>
    <s v="United States"/>
    <s v="Los Angeles"/>
    <x v="1"/>
    <n v="90004"/>
    <x v="1"/>
    <x v="1"/>
    <x v="10"/>
    <n v="17.940000000000001"/>
    <n v="3"/>
    <n v="0"/>
    <n v="8.0730000000000004"/>
  </r>
  <r>
    <s v="Standard Class"/>
    <x v="0"/>
    <s v="United States"/>
    <s v="Philadelphia"/>
    <x v="9"/>
    <n v="19134"/>
    <x v="3"/>
    <x v="1"/>
    <x v="10"/>
    <n v="18.263999999999999"/>
    <n v="3"/>
    <n v="0.2"/>
    <n v="6.1641000000000004"/>
  </r>
  <r>
    <s v="Standard Class"/>
    <x v="0"/>
    <s v="United States"/>
    <s v="Philadelphia"/>
    <x v="9"/>
    <n v="19134"/>
    <x v="3"/>
    <x v="1"/>
    <x v="9"/>
    <n v="34.655999999999999"/>
    <n v="2"/>
    <n v="0.2"/>
    <n v="5.6315999999999997"/>
  </r>
  <r>
    <s v="Standard Class"/>
    <x v="0"/>
    <s v="United States"/>
    <s v="Philadelphia"/>
    <x v="9"/>
    <n v="19134"/>
    <x v="3"/>
    <x v="1"/>
    <x v="9"/>
    <n v="81.552000000000007"/>
    <n v="2"/>
    <n v="0.2"/>
    <n v="8.1552000000000007"/>
  </r>
  <r>
    <s v="Standard Class"/>
    <x v="0"/>
    <s v="United States"/>
    <s v="Philadelphia"/>
    <x v="9"/>
    <n v="19134"/>
    <x v="3"/>
    <x v="1"/>
    <x v="4"/>
    <n v="227.136"/>
    <n v="4"/>
    <n v="0.2"/>
    <n v="-42.588000000000001"/>
  </r>
  <r>
    <s v="Standard Class"/>
    <x v="0"/>
    <s v="United States"/>
    <s v="Norwich"/>
    <x v="29"/>
    <n v="6360"/>
    <x v="3"/>
    <x v="1"/>
    <x v="8"/>
    <n v="10.36"/>
    <n v="2"/>
    <n v="0"/>
    <n v="5.0763999999999996"/>
  </r>
  <r>
    <s v="Standard Class"/>
    <x v="0"/>
    <s v="United States"/>
    <s v="San Antonio"/>
    <x v="5"/>
    <n v="78207"/>
    <x v="2"/>
    <x v="1"/>
    <x v="9"/>
    <n v="463.24799999999999"/>
    <n v="8"/>
    <n v="0.8"/>
    <n v="-1181.2824000000001"/>
  </r>
  <r>
    <s v="Standard Class"/>
    <x v="0"/>
    <s v="United States"/>
    <s v="San Antonio"/>
    <x v="5"/>
    <n v="78207"/>
    <x v="2"/>
    <x v="2"/>
    <x v="11"/>
    <n v="383.952"/>
    <n v="6"/>
    <n v="0.2"/>
    <n v="47.994"/>
  </r>
  <r>
    <s v="Same Day"/>
    <x v="2"/>
    <s v="United States"/>
    <s v="Yuma"/>
    <x v="16"/>
    <n v="85364"/>
    <x v="1"/>
    <x v="1"/>
    <x v="8"/>
    <n v="44.856000000000002"/>
    <n v="6"/>
    <n v="0.7"/>
    <n v="-35.884799999999998"/>
  </r>
  <r>
    <s v="Standard Class"/>
    <x v="0"/>
    <s v="United States"/>
    <s v="Columbus"/>
    <x v="24"/>
    <n v="43229"/>
    <x v="3"/>
    <x v="2"/>
    <x v="15"/>
    <n v="30.344999999999999"/>
    <n v="7"/>
    <n v="0.7"/>
    <n v="-24.276"/>
  </r>
  <r>
    <s v="Standard Class"/>
    <x v="0"/>
    <s v="United States"/>
    <s v="Columbus"/>
    <x v="24"/>
    <n v="43229"/>
    <x v="3"/>
    <x v="0"/>
    <x v="1"/>
    <n v="127.554"/>
    <n v="3"/>
    <n v="0.3"/>
    <n v="-9.1110000000000007"/>
  </r>
  <r>
    <s v="Standard Class"/>
    <x v="0"/>
    <s v="United States"/>
    <s v="Columbus"/>
    <x v="24"/>
    <n v="43229"/>
    <x v="3"/>
    <x v="0"/>
    <x v="5"/>
    <n v="77.951999999999998"/>
    <n v="3"/>
    <n v="0.2"/>
    <n v="15.590400000000001"/>
  </r>
  <r>
    <s v="First Class"/>
    <x v="1"/>
    <s v="United States"/>
    <s v="Los Angeles"/>
    <x v="1"/>
    <n v="90036"/>
    <x v="1"/>
    <x v="1"/>
    <x v="8"/>
    <n v="14.016"/>
    <n v="4"/>
    <n v="0.2"/>
    <n v="4.9055999999999997"/>
  </r>
  <r>
    <s v="Standard Class"/>
    <x v="1"/>
    <s v="United States"/>
    <s v="Richmond"/>
    <x v="0"/>
    <n v="40475"/>
    <x v="0"/>
    <x v="1"/>
    <x v="4"/>
    <n v="69.52"/>
    <n v="2"/>
    <n v="0"/>
    <n v="19.465599999999998"/>
  </r>
  <r>
    <s v="Standard Class"/>
    <x v="1"/>
    <s v="United States"/>
    <s v="Richmond"/>
    <x v="0"/>
    <n v="40475"/>
    <x v="0"/>
    <x v="1"/>
    <x v="6"/>
    <n v="5.64"/>
    <n v="3"/>
    <n v="0"/>
    <n v="1.6355999999999999"/>
  </r>
  <r>
    <s v="Standard Class"/>
    <x v="0"/>
    <s v="United States"/>
    <s v="New York City"/>
    <x v="15"/>
    <n v="10035"/>
    <x v="3"/>
    <x v="1"/>
    <x v="8"/>
    <n v="13.776"/>
    <n v="3"/>
    <n v="0.2"/>
    <n v="4.4771999999999998"/>
  </r>
  <r>
    <s v="Standard Class"/>
    <x v="0"/>
    <s v="United States"/>
    <s v="Wausau"/>
    <x v="6"/>
    <n v="54401"/>
    <x v="2"/>
    <x v="1"/>
    <x v="9"/>
    <n v="245.88"/>
    <n v="6"/>
    <n v="0"/>
    <n v="68.846400000000003"/>
  </r>
  <r>
    <s v="Standard Class"/>
    <x v="0"/>
    <s v="United States"/>
    <s v="Wausau"/>
    <x v="6"/>
    <n v="54401"/>
    <x v="2"/>
    <x v="1"/>
    <x v="4"/>
    <n v="36.630000000000003"/>
    <n v="3"/>
    <n v="0"/>
    <n v="9.8901000000000003"/>
  </r>
  <r>
    <s v="Standard Class"/>
    <x v="0"/>
    <s v="United States"/>
    <s v="Wausau"/>
    <x v="6"/>
    <n v="54401"/>
    <x v="2"/>
    <x v="1"/>
    <x v="4"/>
    <n v="22.58"/>
    <n v="2"/>
    <n v="0"/>
    <n v="5.8708"/>
  </r>
  <r>
    <s v="Standard Class"/>
    <x v="0"/>
    <s v="United States"/>
    <s v="Wausau"/>
    <x v="6"/>
    <n v="54401"/>
    <x v="2"/>
    <x v="1"/>
    <x v="8"/>
    <n v="12.39"/>
    <n v="3"/>
    <n v="0"/>
    <n v="5.8232999999999997"/>
  </r>
  <r>
    <s v="Standard Class"/>
    <x v="2"/>
    <s v="United States"/>
    <s v="San Francisco"/>
    <x v="1"/>
    <n v="94110"/>
    <x v="1"/>
    <x v="1"/>
    <x v="8"/>
    <n v="39.92"/>
    <n v="5"/>
    <n v="0.2"/>
    <n v="13.473000000000001"/>
  </r>
  <r>
    <s v="Standard Class"/>
    <x v="2"/>
    <s v="United States"/>
    <s v="San Francisco"/>
    <x v="1"/>
    <n v="94110"/>
    <x v="1"/>
    <x v="1"/>
    <x v="10"/>
    <n v="61.96"/>
    <n v="2"/>
    <n v="0"/>
    <n v="27.882000000000001"/>
  </r>
  <r>
    <s v="Standard Class"/>
    <x v="2"/>
    <s v="United States"/>
    <s v="San Francisco"/>
    <x v="1"/>
    <n v="94110"/>
    <x v="1"/>
    <x v="1"/>
    <x v="8"/>
    <n v="19.936"/>
    <n v="4"/>
    <n v="0.2"/>
    <n v="7.2267999999999999"/>
  </r>
  <r>
    <s v="First Class"/>
    <x v="0"/>
    <s v="United States"/>
    <s v="Dublin"/>
    <x v="24"/>
    <n v="43017"/>
    <x v="3"/>
    <x v="1"/>
    <x v="8"/>
    <n v="3.798"/>
    <n v="2"/>
    <n v="0.7"/>
    <n v="-2.6585999999999999"/>
  </r>
  <r>
    <s v="First Class"/>
    <x v="0"/>
    <s v="United States"/>
    <s v="Dublin"/>
    <x v="24"/>
    <n v="43017"/>
    <x v="3"/>
    <x v="1"/>
    <x v="10"/>
    <n v="27.744"/>
    <n v="6"/>
    <n v="0.2"/>
    <n v="10.0572"/>
  </r>
  <r>
    <s v="First Class"/>
    <x v="0"/>
    <s v="United States"/>
    <s v="Dublin"/>
    <x v="24"/>
    <n v="43017"/>
    <x v="3"/>
    <x v="2"/>
    <x v="7"/>
    <n v="158.376"/>
    <n v="4"/>
    <n v="0.4"/>
    <n v="-34.314799999999998"/>
  </r>
  <r>
    <s v="Standard Class"/>
    <x v="2"/>
    <s v="United States"/>
    <s v="Henderson"/>
    <x v="0"/>
    <n v="42420"/>
    <x v="0"/>
    <x v="0"/>
    <x v="5"/>
    <n v="27.58"/>
    <n v="2"/>
    <n v="0"/>
    <n v="11.583600000000001"/>
  </r>
  <r>
    <s v="Standard Class"/>
    <x v="0"/>
    <s v="United States"/>
    <s v="Bowling Green"/>
    <x v="24"/>
    <n v="43402"/>
    <x v="3"/>
    <x v="1"/>
    <x v="8"/>
    <n v="5.5529999999999999"/>
    <n v="3"/>
    <n v="0.7"/>
    <n v="-4.0721999999999996"/>
  </r>
  <r>
    <s v="Standard Class"/>
    <x v="0"/>
    <s v="United States"/>
    <s v="Memphis"/>
    <x v="18"/>
    <n v="38109"/>
    <x v="0"/>
    <x v="1"/>
    <x v="4"/>
    <n v="243.92"/>
    <n v="5"/>
    <n v="0.2"/>
    <n v="-54.881999999999998"/>
  </r>
  <r>
    <s v="First Class"/>
    <x v="0"/>
    <s v="United States"/>
    <s v="Lakewood"/>
    <x v="30"/>
    <n v="8701"/>
    <x v="3"/>
    <x v="1"/>
    <x v="13"/>
    <n v="14.96"/>
    <n v="4"/>
    <n v="0"/>
    <n v="0.29920000000000002"/>
  </r>
  <r>
    <s v="First Class"/>
    <x v="1"/>
    <s v="United States"/>
    <s v="Los Angeles"/>
    <x v="1"/>
    <n v="90008"/>
    <x v="1"/>
    <x v="1"/>
    <x v="8"/>
    <n v="7.1840000000000002"/>
    <n v="2"/>
    <n v="0.2"/>
    <n v="2.2450000000000001"/>
  </r>
  <r>
    <s v="Second Class"/>
    <x v="0"/>
    <s v="United States"/>
    <s v="Rochester"/>
    <x v="15"/>
    <n v="14609"/>
    <x v="3"/>
    <x v="1"/>
    <x v="8"/>
    <n v="10.512"/>
    <n v="3"/>
    <n v="0.2"/>
    <n v="3.6791999999999998"/>
  </r>
  <r>
    <s v="Second Class"/>
    <x v="1"/>
    <s v="United States"/>
    <s v="Salem"/>
    <x v="21"/>
    <n v="97301"/>
    <x v="1"/>
    <x v="2"/>
    <x v="7"/>
    <n v="263.95999999999998"/>
    <n v="5"/>
    <n v="0.2"/>
    <n v="19.797000000000001"/>
  </r>
  <r>
    <s v="Second Class"/>
    <x v="1"/>
    <s v="United States"/>
    <s v="Salem"/>
    <x v="21"/>
    <n v="97301"/>
    <x v="1"/>
    <x v="1"/>
    <x v="6"/>
    <n v="71.632000000000005"/>
    <n v="11"/>
    <n v="0.2"/>
    <n v="17.908000000000001"/>
  </r>
  <r>
    <s v="Second Class"/>
    <x v="1"/>
    <s v="United States"/>
    <s v="Salem"/>
    <x v="21"/>
    <n v="97301"/>
    <x v="1"/>
    <x v="1"/>
    <x v="6"/>
    <n v="9.3279999999999994"/>
    <n v="1"/>
    <n v="0.2"/>
    <n v="0.81620000000000004"/>
  </r>
  <r>
    <s v="Standard Class"/>
    <x v="0"/>
    <s v="United States"/>
    <s v="Pasco"/>
    <x v="4"/>
    <n v="99301"/>
    <x v="1"/>
    <x v="1"/>
    <x v="6"/>
    <n v="5.88"/>
    <n v="2"/>
    <n v="0"/>
    <n v="2.6459999999999999"/>
  </r>
  <r>
    <s v="Standard Class"/>
    <x v="0"/>
    <s v="United States"/>
    <s v="Pasco"/>
    <x v="4"/>
    <n v="99301"/>
    <x v="1"/>
    <x v="0"/>
    <x v="1"/>
    <n v="975.92"/>
    <n v="5"/>
    <n v="0.2"/>
    <n v="121.99"/>
  </r>
  <r>
    <s v="Standard Class"/>
    <x v="0"/>
    <s v="United States"/>
    <s v="Pasco"/>
    <x v="4"/>
    <n v="99301"/>
    <x v="1"/>
    <x v="1"/>
    <x v="6"/>
    <n v="303.83999999999997"/>
    <n v="8"/>
    <n v="0"/>
    <n v="91.152000000000001"/>
  </r>
  <r>
    <s v="Standard Class"/>
    <x v="0"/>
    <s v="United States"/>
    <s v="Pasco"/>
    <x v="4"/>
    <n v="99301"/>
    <x v="1"/>
    <x v="1"/>
    <x v="4"/>
    <n v="485.88"/>
    <n v="6"/>
    <n v="0"/>
    <n v="19.435199999999998"/>
  </r>
  <r>
    <s v="Second Class"/>
    <x v="0"/>
    <s v="United States"/>
    <s v="Oakland"/>
    <x v="1"/>
    <n v="94601"/>
    <x v="1"/>
    <x v="0"/>
    <x v="5"/>
    <n v="12.54"/>
    <n v="3"/>
    <n v="0"/>
    <n v="4.5144000000000002"/>
  </r>
  <r>
    <s v="Second Class"/>
    <x v="0"/>
    <s v="United States"/>
    <s v="Oakland"/>
    <x v="1"/>
    <n v="94601"/>
    <x v="1"/>
    <x v="1"/>
    <x v="4"/>
    <n v="8.94"/>
    <n v="3"/>
    <n v="0"/>
    <n v="0.62580000000000002"/>
  </r>
  <r>
    <s v="Second Class"/>
    <x v="0"/>
    <s v="United States"/>
    <s v="Oakland"/>
    <x v="1"/>
    <n v="94601"/>
    <x v="1"/>
    <x v="0"/>
    <x v="5"/>
    <n v="9.24"/>
    <n v="3"/>
    <n v="0"/>
    <n v="4.4352"/>
  </r>
  <r>
    <s v="Standard Class"/>
    <x v="0"/>
    <s v="United States"/>
    <s v="Los Angeles"/>
    <x v="1"/>
    <n v="90004"/>
    <x v="1"/>
    <x v="1"/>
    <x v="8"/>
    <n v="70.007999999999996"/>
    <n v="3"/>
    <n v="0.2"/>
    <n v="24.502800000000001"/>
  </r>
  <r>
    <s v="Standard Class"/>
    <x v="0"/>
    <s v="United States"/>
    <s v="Los Angeles"/>
    <x v="1"/>
    <n v="90004"/>
    <x v="1"/>
    <x v="0"/>
    <x v="5"/>
    <n v="77.599999999999994"/>
    <n v="4"/>
    <n v="0"/>
    <n v="38.024000000000001"/>
  </r>
  <r>
    <s v="Standard Class"/>
    <x v="0"/>
    <s v="United States"/>
    <s v="Los Angeles"/>
    <x v="1"/>
    <n v="90004"/>
    <x v="1"/>
    <x v="0"/>
    <x v="5"/>
    <n v="464.85"/>
    <n v="9"/>
    <n v="0"/>
    <n v="92.97"/>
  </r>
  <r>
    <s v="Standard Class"/>
    <x v="1"/>
    <s v="United States"/>
    <s v="Oak Park"/>
    <x v="10"/>
    <n v="60302"/>
    <x v="2"/>
    <x v="1"/>
    <x v="6"/>
    <n v="10.192"/>
    <n v="7"/>
    <n v="0.2"/>
    <n v="1.0192000000000001"/>
  </r>
  <r>
    <s v="Standard Class"/>
    <x v="1"/>
    <s v="United States"/>
    <s v="Morristown"/>
    <x v="30"/>
    <n v="7960"/>
    <x v="3"/>
    <x v="1"/>
    <x v="8"/>
    <n v="1793.98"/>
    <n v="2"/>
    <n v="0"/>
    <n v="843.17060000000004"/>
  </r>
  <r>
    <s v="Second Class"/>
    <x v="2"/>
    <s v="United States"/>
    <s v="Austin"/>
    <x v="5"/>
    <n v="78745"/>
    <x v="2"/>
    <x v="2"/>
    <x v="7"/>
    <n v="758.35199999999998"/>
    <n v="6"/>
    <n v="0.2"/>
    <n v="265.42320000000001"/>
  </r>
  <r>
    <s v="Standard Class"/>
    <x v="1"/>
    <s v="United States"/>
    <s v="New York City"/>
    <x v="15"/>
    <n v="10011"/>
    <x v="3"/>
    <x v="1"/>
    <x v="8"/>
    <n v="20.367999999999999"/>
    <n v="1"/>
    <n v="0.2"/>
    <n v="7.3834"/>
  </r>
  <r>
    <s v="Standard Class"/>
    <x v="1"/>
    <s v="United States"/>
    <s v="New York City"/>
    <x v="15"/>
    <n v="10011"/>
    <x v="3"/>
    <x v="1"/>
    <x v="8"/>
    <n v="49.847999999999999"/>
    <n v="3"/>
    <n v="0.2"/>
    <n v="16.823699999999999"/>
  </r>
  <r>
    <s v="Standard Class"/>
    <x v="0"/>
    <s v="United States"/>
    <s v="New York City"/>
    <x v="15"/>
    <n v="10024"/>
    <x v="3"/>
    <x v="2"/>
    <x v="7"/>
    <n v="239.97"/>
    <n v="3"/>
    <n v="0"/>
    <n v="67.191599999999994"/>
  </r>
  <r>
    <s v="Standard Class"/>
    <x v="0"/>
    <s v="United States"/>
    <s v="Seattle"/>
    <x v="4"/>
    <n v="98103"/>
    <x v="1"/>
    <x v="0"/>
    <x v="1"/>
    <n v="2404.7040000000002"/>
    <n v="6"/>
    <n v="0.2"/>
    <n v="150.29400000000001"/>
  </r>
  <r>
    <s v="Standard Class"/>
    <x v="0"/>
    <s v="United States"/>
    <s v="Seattle"/>
    <x v="4"/>
    <n v="98103"/>
    <x v="1"/>
    <x v="1"/>
    <x v="8"/>
    <n v="563.024"/>
    <n v="11"/>
    <n v="0.2"/>
    <n v="190.0206"/>
  </r>
  <r>
    <s v="Standard Class"/>
    <x v="0"/>
    <s v="United States"/>
    <s v="Seattle"/>
    <x v="4"/>
    <n v="98103"/>
    <x v="1"/>
    <x v="1"/>
    <x v="4"/>
    <n v="344.91"/>
    <n v="3"/>
    <n v="0"/>
    <n v="10.347300000000001"/>
  </r>
  <r>
    <s v="Standard Class"/>
    <x v="0"/>
    <s v="United States"/>
    <s v="Seattle"/>
    <x v="4"/>
    <n v="98103"/>
    <x v="1"/>
    <x v="1"/>
    <x v="2"/>
    <n v="8.64"/>
    <n v="3"/>
    <n v="0"/>
    <n v="4.2336"/>
  </r>
  <r>
    <s v="Standard Class"/>
    <x v="1"/>
    <s v="United States"/>
    <s v="Lancaster"/>
    <x v="9"/>
    <n v="17602"/>
    <x v="3"/>
    <x v="2"/>
    <x v="7"/>
    <n v="89.988"/>
    <n v="2"/>
    <n v="0.4"/>
    <n v="-14.997999999999999"/>
  </r>
  <r>
    <s v="Standard Class"/>
    <x v="1"/>
    <s v="United States"/>
    <s v="Lancaster"/>
    <x v="9"/>
    <n v="17602"/>
    <x v="3"/>
    <x v="1"/>
    <x v="10"/>
    <n v="229.54400000000001"/>
    <n v="7"/>
    <n v="0.2"/>
    <n v="83.209699999999998"/>
  </r>
  <r>
    <s v="Standard Class"/>
    <x v="0"/>
    <s v="United States"/>
    <s v="Houston"/>
    <x v="5"/>
    <n v="77095"/>
    <x v="2"/>
    <x v="1"/>
    <x v="13"/>
    <n v="1.8240000000000001"/>
    <n v="2"/>
    <n v="0.2"/>
    <n v="0.61560000000000004"/>
  </r>
  <r>
    <s v="Standard Class"/>
    <x v="0"/>
    <s v="United States"/>
    <s v="Houston"/>
    <x v="5"/>
    <n v="77095"/>
    <x v="2"/>
    <x v="1"/>
    <x v="9"/>
    <n v="18.32"/>
    <n v="5"/>
    <n v="0.8"/>
    <n v="-46.716000000000001"/>
  </r>
  <r>
    <s v="Standard Class"/>
    <x v="0"/>
    <s v="United States"/>
    <s v="Houston"/>
    <x v="5"/>
    <n v="77095"/>
    <x v="2"/>
    <x v="1"/>
    <x v="4"/>
    <n v="48.816000000000003"/>
    <n v="3"/>
    <n v="0.2"/>
    <n v="-11.5938"/>
  </r>
  <r>
    <s v="Standard Class"/>
    <x v="0"/>
    <s v="United States"/>
    <s v="Houston"/>
    <x v="5"/>
    <n v="77095"/>
    <x v="2"/>
    <x v="1"/>
    <x v="8"/>
    <n v="1.1879999999999999"/>
    <n v="1"/>
    <n v="0.8"/>
    <n v="-1.9601999999999999"/>
  </r>
  <r>
    <s v="Standard Class"/>
    <x v="1"/>
    <s v="United States"/>
    <s v="Columbus"/>
    <x v="24"/>
    <n v="43229"/>
    <x v="3"/>
    <x v="2"/>
    <x v="11"/>
    <n v="119.8"/>
    <n v="5"/>
    <n v="0.2"/>
    <n v="29.95"/>
  </r>
  <r>
    <s v="Standard Class"/>
    <x v="2"/>
    <s v="United States"/>
    <s v="Durham"/>
    <x v="3"/>
    <n v="27707"/>
    <x v="0"/>
    <x v="1"/>
    <x v="4"/>
    <n v="61.567999999999998"/>
    <n v="2"/>
    <n v="0.2"/>
    <n v="4.6176000000000004"/>
  </r>
  <r>
    <s v="Standard Class"/>
    <x v="2"/>
    <s v="United States"/>
    <s v="Durham"/>
    <x v="3"/>
    <n v="27707"/>
    <x v="0"/>
    <x v="1"/>
    <x v="6"/>
    <n v="6.1920000000000002"/>
    <n v="3"/>
    <n v="0.2"/>
    <n v="0.46439999999999998"/>
  </r>
  <r>
    <s v="First Class"/>
    <x v="0"/>
    <s v="United States"/>
    <s v="Pensacola"/>
    <x v="2"/>
    <n v="32503"/>
    <x v="0"/>
    <x v="1"/>
    <x v="8"/>
    <n v="2.214"/>
    <n v="3"/>
    <n v="0.7"/>
    <n v="-1.476"/>
  </r>
  <r>
    <s v="Second Class"/>
    <x v="1"/>
    <s v="United States"/>
    <s v="Henderson"/>
    <x v="0"/>
    <n v="42420"/>
    <x v="0"/>
    <x v="1"/>
    <x v="12"/>
    <n v="5.32"/>
    <n v="2"/>
    <n v="0"/>
    <n v="2.6067999999999998"/>
  </r>
  <r>
    <s v="Second Class"/>
    <x v="1"/>
    <s v="United States"/>
    <s v="Henderson"/>
    <x v="0"/>
    <n v="42420"/>
    <x v="0"/>
    <x v="0"/>
    <x v="1"/>
    <n v="975.92"/>
    <n v="4"/>
    <n v="0"/>
    <n v="292.77600000000001"/>
  </r>
  <r>
    <s v="Second Class"/>
    <x v="1"/>
    <s v="United States"/>
    <s v="Henderson"/>
    <x v="0"/>
    <n v="42420"/>
    <x v="0"/>
    <x v="2"/>
    <x v="11"/>
    <n v="2249.91"/>
    <n v="9"/>
    <n v="0"/>
    <n v="517.47929999999997"/>
  </r>
  <r>
    <s v="Second Class"/>
    <x v="1"/>
    <s v="United States"/>
    <s v="Henderson"/>
    <x v="0"/>
    <n v="42420"/>
    <x v="0"/>
    <x v="1"/>
    <x v="4"/>
    <n v="59.92"/>
    <n v="4"/>
    <n v="0"/>
    <n v="16.7776"/>
  </r>
  <r>
    <s v="Standard Class"/>
    <x v="0"/>
    <s v="United States"/>
    <s v="Anaheim"/>
    <x v="1"/>
    <n v="92804"/>
    <x v="1"/>
    <x v="1"/>
    <x v="8"/>
    <n v="171.2"/>
    <n v="5"/>
    <n v="0.2"/>
    <n v="64.2"/>
  </r>
  <r>
    <s v="Standard Class"/>
    <x v="0"/>
    <s v="United States"/>
    <s v="Anaheim"/>
    <x v="1"/>
    <n v="92804"/>
    <x v="1"/>
    <x v="1"/>
    <x v="6"/>
    <n v="3.36"/>
    <n v="2"/>
    <n v="0"/>
    <n v="0.87360000000000004"/>
  </r>
  <r>
    <s v="Standard Class"/>
    <x v="1"/>
    <s v="United States"/>
    <s v="Detroit"/>
    <x v="12"/>
    <n v="48227"/>
    <x v="2"/>
    <x v="1"/>
    <x v="10"/>
    <n v="114.2"/>
    <n v="5"/>
    <n v="0"/>
    <n v="52.531999999999996"/>
  </r>
  <r>
    <s v="Second Class"/>
    <x v="1"/>
    <s v="United States"/>
    <s v="Marietta"/>
    <x v="32"/>
    <n v="30062"/>
    <x v="0"/>
    <x v="0"/>
    <x v="1"/>
    <n v="182.67"/>
    <n v="3"/>
    <n v="0"/>
    <n v="52.974299999999999"/>
  </r>
  <r>
    <s v="Second Class"/>
    <x v="1"/>
    <s v="United States"/>
    <s v="Marietta"/>
    <x v="32"/>
    <n v="30062"/>
    <x v="0"/>
    <x v="2"/>
    <x v="11"/>
    <n v="101.7"/>
    <n v="6"/>
    <n v="0"/>
    <n v="6.1020000000000003"/>
  </r>
  <r>
    <s v="Second Class"/>
    <x v="1"/>
    <s v="United States"/>
    <s v="Marietta"/>
    <x v="32"/>
    <n v="30062"/>
    <x v="0"/>
    <x v="1"/>
    <x v="4"/>
    <n v="1126.02"/>
    <n v="3"/>
    <n v="0"/>
    <n v="56.301000000000002"/>
  </r>
  <r>
    <s v="Second Class"/>
    <x v="1"/>
    <s v="United States"/>
    <s v="Marietta"/>
    <x v="32"/>
    <n v="30062"/>
    <x v="0"/>
    <x v="1"/>
    <x v="4"/>
    <n v="1263.3"/>
    <n v="6"/>
    <n v="0"/>
    <n v="315.82499999999999"/>
  </r>
  <r>
    <s v="Standard Class"/>
    <x v="1"/>
    <s v="United States"/>
    <s v="Seattle"/>
    <x v="4"/>
    <n v="98103"/>
    <x v="1"/>
    <x v="1"/>
    <x v="6"/>
    <n v="8.82"/>
    <n v="3"/>
    <n v="0"/>
    <n v="2.5577999999999999"/>
  </r>
  <r>
    <s v="Standard Class"/>
    <x v="1"/>
    <s v="United States"/>
    <s v="Seattle"/>
    <x v="4"/>
    <n v="98103"/>
    <x v="1"/>
    <x v="1"/>
    <x v="10"/>
    <n v="37.94"/>
    <n v="2"/>
    <n v="0"/>
    <n v="18.211200000000002"/>
  </r>
  <r>
    <s v="Standard Class"/>
    <x v="1"/>
    <s v="United States"/>
    <s v="Seattle"/>
    <x v="4"/>
    <n v="98103"/>
    <x v="1"/>
    <x v="1"/>
    <x v="6"/>
    <n v="4.2"/>
    <n v="2"/>
    <n v="0"/>
    <n v="1.1759999999999999"/>
  </r>
  <r>
    <s v="Standard Class"/>
    <x v="1"/>
    <s v="United States"/>
    <s v="Seattle"/>
    <x v="4"/>
    <n v="98103"/>
    <x v="1"/>
    <x v="1"/>
    <x v="4"/>
    <n v="227.28"/>
    <n v="2"/>
    <n v="0"/>
    <n v="2.2728000000000002"/>
  </r>
  <r>
    <s v="Standard Class"/>
    <x v="1"/>
    <s v="United States"/>
    <s v="Seattle"/>
    <x v="4"/>
    <n v="98103"/>
    <x v="1"/>
    <x v="1"/>
    <x v="10"/>
    <n v="47.9"/>
    <n v="1"/>
    <n v="0"/>
    <n v="22.992000000000001"/>
  </r>
  <r>
    <s v="Standard Class"/>
    <x v="1"/>
    <s v="United States"/>
    <s v="Seattle"/>
    <x v="4"/>
    <n v="98103"/>
    <x v="1"/>
    <x v="1"/>
    <x v="12"/>
    <n v="61.96"/>
    <n v="2"/>
    <n v="0"/>
    <n v="30.360399999999998"/>
  </r>
  <r>
    <s v="Standard Class"/>
    <x v="1"/>
    <s v="United States"/>
    <s v="Seattle"/>
    <x v="4"/>
    <n v="98103"/>
    <x v="1"/>
    <x v="1"/>
    <x v="4"/>
    <n v="1117.92"/>
    <n v="4"/>
    <n v="0"/>
    <n v="55.896000000000001"/>
  </r>
  <r>
    <s v="First Class"/>
    <x v="0"/>
    <s v="United States"/>
    <s v="Parma"/>
    <x v="24"/>
    <n v="44134"/>
    <x v="3"/>
    <x v="0"/>
    <x v="1"/>
    <n v="183.37200000000001"/>
    <n v="2"/>
    <n v="0.3"/>
    <n v="-7.8587999999999996"/>
  </r>
  <r>
    <s v="First Class"/>
    <x v="0"/>
    <s v="United States"/>
    <s v="Parma"/>
    <x v="24"/>
    <n v="44134"/>
    <x v="3"/>
    <x v="1"/>
    <x v="10"/>
    <n v="7.968"/>
    <n v="2"/>
    <n v="0.2"/>
    <n v="2.8883999999999999"/>
  </r>
  <r>
    <s v="Standard Class"/>
    <x v="0"/>
    <s v="United States"/>
    <s v="Gresham"/>
    <x v="21"/>
    <n v="97030"/>
    <x v="1"/>
    <x v="1"/>
    <x v="8"/>
    <n v="26.352"/>
    <n v="8"/>
    <n v="0.7"/>
    <n v="-18.446400000000001"/>
  </r>
  <r>
    <s v="Standard Class"/>
    <x v="1"/>
    <s v="United States"/>
    <s v="Anaheim"/>
    <x v="1"/>
    <n v="92804"/>
    <x v="1"/>
    <x v="1"/>
    <x v="4"/>
    <n v="481.32"/>
    <n v="4"/>
    <n v="0"/>
    <n v="125.14319999999999"/>
  </r>
  <r>
    <s v="Standard Class"/>
    <x v="1"/>
    <s v="United States"/>
    <s v="Anaheim"/>
    <x v="1"/>
    <n v="92804"/>
    <x v="1"/>
    <x v="1"/>
    <x v="14"/>
    <n v="13.98"/>
    <n v="1"/>
    <n v="0"/>
    <n v="3.6347999999999998"/>
  </r>
  <r>
    <s v="Standard Class"/>
    <x v="0"/>
    <s v="United States"/>
    <s v="New York City"/>
    <x v="15"/>
    <n v="10035"/>
    <x v="3"/>
    <x v="1"/>
    <x v="8"/>
    <n v="25.92"/>
    <n v="6"/>
    <n v="0.2"/>
    <n v="9.0719999999999992"/>
  </r>
  <r>
    <s v="Standard Class"/>
    <x v="0"/>
    <s v="United States"/>
    <s v="New York City"/>
    <x v="15"/>
    <n v="10035"/>
    <x v="3"/>
    <x v="1"/>
    <x v="2"/>
    <n v="91.59"/>
    <n v="3"/>
    <n v="0"/>
    <n v="42.131399999999999"/>
  </r>
  <r>
    <s v="Second Class"/>
    <x v="1"/>
    <s v="United States"/>
    <s v="Houston"/>
    <x v="5"/>
    <n v="77070"/>
    <x v="2"/>
    <x v="0"/>
    <x v="1"/>
    <n v="674.05799999999999"/>
    <n v="3"/>
    <n v="0.3"/>
    <n v="-19.258800000000001"/>
  </r>
  <r>
    <s v="Second Class"/>
    <x v="1"/>
    <s v="United States"/>
    <s v="Concord"/>
    <x v="38"/>
    <n v="3301"/>
    <x v="3"/>
    <x v="1"/>
    <x v="8"/>
    <n v="22.92"/>
    <n v="4"/>
    <n v="0"/>
    <n v="11.0016"/>
  </r>
  <r>
    <s v="Second Class"/>
    <x v="1"/>
    <s v="United States"/>
    <s v="Concord"/>
    <x v="38"/>
    <n v="3301"/>
    <x v="3"/>
    <x v="1"/>
    <x v="4"/>
    <n v="269.89999999999998"/>
    <n v="5"/>
    <n v="0"/>
    <n v="16.193999999999999"/>
  </r>
  <r>
    <s v="Second Class"/>
    <x v="0"/>
    <s v="United States"/>
    <s v="Fairfield"/>
    <x v="24"/>
    <n v="45014"/>
    <x v="3"/>
    <x v="1"/>
    <x v="8"/>
    <n v="11.808"/>
    <n v="8"/>
    <n v="0.7"/>
    <n v="-8.6592000000000002"/>
  </r>
  <r>
    <s v="Second Class"/>
    <x v="0"/>
    <s v="United States"/>
    <s v="Fairfield"/>
    <x v="24"/>
    <n v="45014"/>
    <x v="3"/>
    <x v="2"/>
    <x v="7"/>
    <n v="9.5879999999999992"/>
    <n v="2"/>
    <n v="0.4"/>
    <n v="-2.0773999999999999"/>
  </r>
  <r>
    <s v="Standard Class"/>
    <x v="0"/>
    <s v="United States"/>
    <s v="Johnson City"/>
    <x v="18"/>
    <n v="37604"/>
    <x v="0"/>
    <x v="1"/>
    <x v="12"/>
    <n v="18.335999999999999"/>
    <n v="3"/>
    <n v="0.2"/>
    <n v="6.6467999999999998"/>
  </r>
  <r>
    <s v="Standard Class"/>
    <x v="0"/>
    <s v="United States"/>
    <s v="Johnson City"/>
    <x v="18"/>
    <n v="37604"/>
    <x v="0"/>
    <x v="1"/>
    <x v="10"/>
    <n v="36.287999999999997"/>
    <n v="7"/>
    <n v="0.2"/>
    <n v="12.700799999999999"/>
  </r>
  <r>
    <s v="Standard Class"/>
    <x v="0"/>
    <s v="United States"/>
    <s v="Johnson City"/>
    <x v="18"/>
    <n v="37604"/>
    <x v="0"/>
    <x v="2"/>
    <x v="7"/>
    <n v="111.98399999999999"/>
    <n v="2"/>
    <n v="0.2"/>
    <n v="6.9989999999999997"/>
  </r>
  <r>
    <s v="Standard Class"/>
    <x v="0"/>
    <s v="United States"/>
    <s v="Johnson City"/>
    <x v="18"/>
    <n v="37604"/>
    <x v="0"/>
    <x v="1"/>
    <x v="8"/>
    <n v="5.97"/>
    <n v="5"/>
    <n v="0.7"/>
    <n v="-4.577"/>
  </r>
  <r>
    <s v="Standard Class"/>
    <x v="0"/>
    <s v="United States"/>
    <s v="Johnson City"/>
    <x v="18"/>
    <n v="37604"/>
    <x v="0"/>
    <x v="1"/>
    <x v="8"/>
    <n v="2.508"/>
    <n v="2"/>
    <n v="0.7"/>
    <n v="-1.8391999999999999"/>
  </r>
  <r>
    <s v="Second Class"/>
    <x v="0"/>
    <s v="United States"/>
    <s v="Seattle"/>
    <x v="4"/>
    <n v="98105"/>
    <x v="1"/>
    <x v="1"/>
    <x v="6"/>
    <n v="35.96"/>
    <n v="2"/>
    <n v="0"/>
    <n v="10.4284"/>
  </r>
  <r>
    <s v="Second Class"/>
    <x v="0"/>
    <s v="United States"/>
    <s v="Seattle"/>
    <x v="4"/>
    <n v="98105"/>
    <x v="1"/>
    <x v="1"/>
    <x v="8"/>
    <n v="14.952"/>
    <n v="3"/>
    <n v="0.2"/>
    <n v="5.4200999999999997"/>
  </r>
  <r>
    <s v="Second Class"/>
    <x v="0"/>
    <s v="United States"/>
    <s v="League City"/>
    <x v="5"/>
    <n v="77573"/>
    <x v="2"/>
    <x v="1"/>
    <x v="6"/>
    <n v="67.144000000000005"/>
    <n v="7"/>
    <n v="0.2"/>
    <n v="5.8750999999999998"/>
  </r>
  <r>
    <s v="Second Class"/>
    <x v="0"/>
    <s v="United States"/>
    <s v="League City"/>
    <x v="5"/>
    <n v="77573"/>
    <x v="2"/>
    <x v="0"/>
    <x v="1"/>
    <n v="254.05799999999999"/>
    <n v="3"/>
    <n v="0.3"/>
    <n v="-32.6646"/>
  </r>
  <r>
    <s v="Standard Class"/>
    <x v="1"/>
    <s v="United States"/>
    <s v="Gaithersburg"/>
    <x v="39"/>
    <n v="20877"/>
    <x v="3"/>
    <x v="0"/>
    <x v="0"/>
    <n v="173.94"/>
    <n v="3"/>
    <n v="0"/>
    <n v="38.266800000000003"/>
  </r>
  <r>
    <s v="Standard Class"/>
    <x v="1"/>
    <s v="United States"/>
    <s v="Gaithersburg"/>
    <x v="39"/>
    <n v="20877"/>
    <x v="3"/>
    <x v="2"/>
    <x v="7"/>
    <n v="231.98"/>
    <n v="2"/>
    <n v="0"/>
    <n v="67.274199999999993"/>
  </r>
  <r>
    <s v="Standard Class"/>
    <x v="0"/>
    <s v="United States"/>
    <s v="Chicago"/>
    <x v="10"/>
    <n v="60653"/>
    <x v="2"/>
    <x v="1"/>
    <x v="8"/>
    <n v="2.2959999999999998"/>
    <n v="2"/>
    <n v="0.8"/>
    <n v="-3.9032"/>
  </r>
  <r>
    <s v="Second Class"/>
    <x v="2"/>
    <s v="United States"/>
    <s v="Huntsville"/>
    <x v="19"/>
    <n v="35810"/>
    <x v="0"/>
    <x v="1"/>
    <x v="10"/>
    <n v="96.08"/>
    <n v="2"/>
    <n v="0"/>
    <n v="46.118400000000001"/>
  </r>
  <r>
    <s v="Second Class"/>
    <x v="2"/>
    <s v="United States"/>
    <s v="Huntsville"/>
    <x v="19"/>
    <n v="35810"/>
    <x v="0"/>
    <x v="1"/>
    <x v="13"/>
    <n v="3.62"/>
    <n v="2"/>
    <n v="0"/>
    <n v="1.1946000000000001"/>
  </r>
  <r>
    <s v="Second Class"/>
    <x v="2"/>
    <s v="United States"/>
    <s v="Huntsville"/>
    <x v="19"/>
    <n v="35810"/>
    <x v="0"/>
    <x v="1"/>
    <x v="10"/>
    <n v="629.1"/>
    <n v="6"/>
    <n v="0"/>
    <n v="301.96800000000002"/>
  </r>
  <r>
    <s v="Second Class"/>
    <x v="2"/>
    <s v="United States"/>
    <s v="Huntsville"/>
    <x v="19"/>
    <n v="35810"/>
    <x v="0"/>
    <x v="2"/>
    <x v="7"/>
    <n v="90.48"/>
    <n v="2"/>
    <n v="0"/>
    <n v="23.524799999999999"/>
  </r>
  <r>
    <s v="First Class"/>
    <x v="1"/>
    <s v="United States"/>
    <s v="Lawrence"/>
    <x v="31"/>
    <n v="1841"/>
    <x v="3"/>
    <x v="1"/>
    <x v="6"/>
    <n v="14.88"/>
    <n v="2"/>
    <n v="0"/>
    <n v="3.72"/>
  </r>
  <r>
    <s v="Standard Class"/>
    <x v="0"/>
    <s v="United States"/>
    <s v="Chicago"/>
    <x v="10"/>
    <n v="60623"/>
    <x v="2"/>
    <x v="0"/>
    <x v="3"/>
    <n v="91.275000000000006"/>
    <n v="1"/>
    <n v="0.5"/>
    <n v="-67.543499999999995"/>
  </r>
  <r>
    <s v="Standard Class"/>
    <x v="2"/>
    <s v="United States"/>
    <s v="Fairfield"/>
    <x v="29"/>
    <n v="6824"/>
    <x v="3"/>
    <x v="1"/>
    <x v="10"/>
    <n v="19.440000000000001"/>
    <n v="3"/>
    <n v="0"/>
    <n v="9.3312000000000008"/>
  </r>
  <r>
    <s v="Standard Class"/>
    <x v="2"/>
    <s v="United States"/>
    <s v="Fairfield"/>
    <x v="29"/>
    <n v="6824"/>
    <x v="3"/>
    <x v="0"/>
    <x v="1"/>
    <n v="897.15"/>
    <n v="3"/>
    <n v="0"/>
    <n v="251.202"/>
  </r>
  <r>
    <s v="First Class"/>
    <x v="0"/>
    <s v="United States"/>
    <s v="New York City"/>
    <x v="15"/>
    <n v="10009"/>
    <x v="3"/>
    <x v="1"/>
    <x v="6"/>
    <n v="57.75"/>
    <n v="5"/>
    <n v="0"/>
    <n v="16.170000000000002"/>
  </r>
  <r>
    <s v="First Class"/>
    <x v="0"/>
    <s v="United States"/>
    <s v="New York City"/>
    <x v="15"/>
    <n v="10009"/>
    <x v="3"/>
    <x v="1"/>
    <x v="10"/>
    <n v="14.94"/>
    <n v="3"/>
    <n v="0"/>
    <n v="7.0217999999999998"/>
  </r>
  <r>
    <s v="Standard Class"/>
    <x v="1"/>
    <s v="United States"/>
    <s v="Seattle"/>
    <x v="4"/>
    <n v="98103"/>
    <x v="1"/>
    <x v="1"/>
    <x v="6"/>
    <n v="23.1"/>
    <n v="2"/>
    <n v="0"/>
    <n v="6.93"/>
  </r>
  <r>
    <s v="Standard Class"/>
    <x v="0"/>
    <s v="United States"/>
    <s v="Aurora"/>
    <x v="22"/>
    <n v="80013"/>
    <x v="1"/>
    <x v="1"/>
    <x v="12"/>
    <n v="12.536"/>
    <n v="1"/>
    <n v="0.2"/>
    <n v="4.2309000000000001"/>
  </r>
  <r>
    <s v="Standard Class"/>
    <x v="0"/>
    <s v="United States"/>
    <s v="Aurora"/>
    <x v="22"/>
    <n v="80013"/>
    <x v="1"/>
    <x v="1"/>
    <x v="8"/>
    <n v="1.08"/>
    <n v="2"/>
    <n v="0.7"/>
    <n v="-0.79200000000000004"/>
  </r>
  <r>
    <s v="Standard Class"/>
    <x v="0"/>
    <s v="United States"/>
    <s v="Aurora"/>
    <x v="22"/>
    <n v="80013"/>
    <x v="1"/>
    <x v="1"/>
    <x v="13"/>
    <n v="4.5119999999999996"/>
    <n v="3"/>
    <n v="0.2"/>
    <n v="0.84599999999999997"/>
  </r>
  <r>
    <s v="Standard Class"/>
    <x v="1"/>
    <s v="United States"/>
    <s v="Lehi"/>
    <x v="7"/>
    <n v="84043"/>
    <x v="1"/>
    <x v="2"/>
    <x v="7"/>
    <n v="16.776"/>
    <n v="3"/>
    <n v="0.2"/>
    <n v="1.6776"/>
  </r>
  <r>
    <s v="Standard Class"/>
    <x v="2"/>
    <s v="United States"/>
    <s v="Tuscaloosa"/>
    <x v="19"/>
    <n v="35401"/>
    <x v="0"/>
    <x v="1"/>
    <x v="8"/>
    <n v="33.74"/>
    <n v="7"/>
    <n v="0"/>
    <n v="15.5204"/>
  </r>
  <r>
    <s v="Standard Class"/>
    <x v="0"/>
    <s v="United States"/>
    <s v="San Francisco"/>
    <x v="1"/>
    <n v="94109"/>
    <x v="1"/>
    <x v="1"/>
    <x v="4"/>
    <n v="1325.85"/>
    <n v="5"/>
    <n v="0"/>
    <n v="238.65299999999999"/>
  </r>
  <r>
    <s v="Standard Class"/>
    <x v="0"/>
    <s v="United States"/>
    <s v="San Francisco"/>
    <x v="1"/>
    <n v="94109"/>
    <x v="1"/>
    <x v="0"/>
    <x v="0"/>
    <n v="333.99900000000002"/>
    <n v="3"/>
    <n v="0.15"/>
    <n v="3.9293999999999998"/>
  </r>
  <r>
    <s v="Standard Class"/>
    <x v="0"/>
    <s v="United States"/>
    <s v="San Francisco"/>
    <x v="1"/>
    <n v="94109"/>
    <x v="1"/>
    <x v="1"/>
    <x v="6"/>
    <n v="19.899999999999999"/>
    <n v="5"/>
    <n v="0"/>
    <n v="6.5670000000000002"/>
  </r>
  <r>
    <s v="Standard Class"/>
    <x v="0"/>
    <s v="United States"/>
    <s v="Wilmington"/>
    <x v="13"/>
    <n v="19805"/>
    <x v="3"/>
    <x v="0"/>
    <x v="1"/>
    <n v="1268.82"/>
    <n v="9"/>
    <n v="0"/>
    <n v="266.4522"/>
  </r>
  <r>
    <s v="Standard Class"/>
    <x v="0"/>
    <s v="United States"/>
    <s v="Wilmington"/>
    <x v="13"/>
    <n v="19805"/>
    <x v="3"/>
    <x v="0"/>
    <x v="0"/>
    <n v="283.92"/>
    <n v="4"/>
    <n v="0"/>
    <n v="82.336799999999997"/>
  </r>
  <r>
    <s v="Standard Class"/>
    <x v="0"/>
    <s v="United States"/>
    <s v="Wilmington"/>
    <x v="13"/>
    <n v="19805"/>
    <x v="3"/>
    <x v="1"/>
    <x v="6"/>
    <n v="5.68"/>
    <n v="2"/>
    <n v="0"/>
    <n v="1.7607999999999999"/>
  </r>
  <r>
    <s v="Standard Class"/>
    <x v="0"/>
    <s v="United States"/>
    <s v="Lafayette"/>
    <x v="14"/>
    <n v="47905"/>
    <x v="2"/>
    <x v="1"/>
    <x v="4"/>
    <n v="375.34"/>
    <n v="1"/>
    <n v="0"/>
    <n v="18.766999999999999"/>
  </r>
  <r>
    <s v="First Class"/>
    <x v="0"/>
    <s v="United States"/>
    <s v="Redondo Beach"/>
    <x v="1"/>
    <n v="90278"/>
    <x v="1"/>
    <x v="1"/>
    <x v="10"/>
    <n v="96.08"/>
    <n v="2"/>
    <n v="0"/>
    <n v="46.118400000000001"/>
  </r>
  <r>
    <s v="First Class"/>
    <x v="0"/>
    <s v="United States"/>
    <s v="Redondo Beach"/>
    <x v="1"/>
    <n v="90278"/>
    <x v="1"/>
    <x v="1"/>
    <x v="8"/>
    <n v="11.68"/>
    <n v="2"/>
    <n v="0.2"/>
    <n v="3.9420000000000002"/>
  </r>
  <r>
    <s v="First Class"/>
    <x v="0"/>
    <s v="United States"/>
    <s v="Redondo Beach"/>
    <x v="1"/>
    <n v="90278"/>
    <x v="1"/>
    <x v="1"/>
    <x v="13"/>
    <n v="4.3600000000000003"/>
    <n v="2"/>
    <n v="0"/>
    <n v="1.7876000000000001"/>
  </r>
  <r>
    <s v="Standard Class"/>
    <x v="0"/>
    <s v="United States"/>
    <s v="Seattle"/>
    <x v="4"/>
    <n v="98115"/>
    <x v="1"/>
    <x v="1"/>
    <x v="2"/>
    <n v="29.24"/>
    <n v="4"/>
    <n v="0"/>
    <n v="13.742800000000001"/>
  </r>
  <r>
    <s v="Standard Class"/>
    <x v="0"/>
    <s v="United States"/>
    <s v="Los Angeles"/>
    <x v="1"/>
    <n v="90045"/>
    <x v="1"/>
    <x v="1"/>
    <x v="8"/>
    <n v="117.488"/>
    <n v="7"/>
    <n v="0.2"/>
    <n v="41.120800000000003"/>
  </r>
  <r>
    <s v="Standard Class"/>
    <x v="0"/>
    <s v="United States"/>
    <s v="Los Angeles"/>
    <x v="1"/>
    <n v="90045"/>
    <x v="1"/>
    <x v="0"/>
    <x v="5"/>
    <n v="18.84"/>
    <n v="3"/>
    <n v="0"/>
    <n v="6.0288000000000004"/>
  </r>
  <r>
    <s v="Second Class"/>
    <x v="0"/>
    <s v="United States"/>
    <s v="New York City"/>
    <x v="15"/>
    <n v="10009"/>
    <x v="3"/>
    <x v="1"/>
    <x v="6"/>
    <n v="12.42"/>
    <n v="3"/>
    <n v="0"/>
    <n v="5.2164000000000001"/>
  </r>
  <r>
    <s v="Standard Class"/>
    <x v="0"/>
    <s v="United States"/>
    <s v="Royal Oak"/>
    <x v="12"/>
    <n v="48073"/>
    <x v="2"/>
    <x v="1"/>
    <x v="10"/>
    <n v="12.96"/>
    <n v="2"/>
    <n v="0"/>
    <n v="6.2207999999999997"/>
  </r>
  <r>
    <s v="Second Class"/>
    <x v="1"/>
    <s v="United States"/>
    <s v="San Francisco"/>
    <x v="1"/>
    <n v="94109"/>
    <x v="1"/>
    <x v="1"/>
    <x v="9"/>
    <n v="69.48"/>
    <n v="1"/>
    <n v="0"/>
    <n v="20.844000000000001"/>
  </r>
  <r>
    <s v="Standard Class"/>
    <x v="1"/>
    <s v="United States"/>
    <s v="New York City"/>
    <x v="15"/>
    <n v="10009"/>
    <x v="3"/>
    <x v="2"/>
    <x v="7"/>
    <n v="85.9"/>
    <n v="2"/>
    <n v="0"/>
    <n v="2.577"/>
  </r>
  <r>
    <s v="Second Class"/>
    <x v="1"/>
    <s v="United States"/>
    <s v="North Las Vegas"/>
    <x v="33"/>
    <n v="89031"/>
    <x v="1"/>
    <x v="1"/>
    <x v="6"/>
    <n v="18.059999999999999"/>
    <n v="7"/>
    <n v="0"/>
    <n v="4.6955999999999998"/>
  </r>
  <r>
    <s v="Second Class"/>
    <x v="1"/>
    <s v="United States"/>
    <s v="North Las Vegas"/>
    <x v="33"/>
    <n v="89031"/>
    <x v="1"/>
    <x v="1"/>
    <x v="10"/>
    <n v="79.14"/>
    <n v="3"/>
    <n v="0"/>
    <n v="36.404400000000003"/>
  </r>
  <r>
    <s v="Second Class"/>
    <x v="1"/>
    <s v="United States"/>
    <s v="North Las Vegas"/>
    <x v="33"/>
    <n v="89031"/>
    <x v="1"/>
    <x v="0"/>
    <x v="5"/>
    <n v="37.4"/>
    <n v="2"/>
    <n v="0"/>
    <n v="14.212"/>
  </r>
  <r>
    <s v="Standard Class"/>
    <x v="0"/>
    <s v="United States"/>
    <s v="Carrollton"/>
    <x v="5"/>
    <n v="75007"/>
    <x v="2"/>
    <x v="1"/>
    <x v="8"/>
    <n v="2.512"/>
    <n v="2"/>
    <n v="0.8"/>
    <n v="-4.3959999999999999"/>
  </r>
  <r>
    <s v="Standard Class"/>
    <x v="0"/>
    <s v="United States"/>
    <s v="Carrollton"/>
    <x v="5"/>
    <n v="75007"/>
    <x v="2"/>
    <x v="1"/>
    <x v="13"/>
    <n v="18.864000000000001"/>
    <n v="9"/>
    <n v="0.2"/>
    <n v="6.1307999999999998"/>
  </r>
  <r>
    <s v="Standard Class"/>
    <x v="2"/>
    <s v="United States"/>
    <s v="Los Angeles"/>
    <x v="1"/>
    <n v="90008"/>
    <x v="1"/>
    <x v="2"/>
    <x v="7"/>
    <n v="61.192"/>
    <n v="1"/>
    <n v="0.2"/>
    <n v="6.1192000000000002"/>
  </r>
  <r>
    <s v="Standard Class"/>
    <x v="2"/>
    <s v="United States"/>
    <s v="Los Angeles"/>
    <x v="1"/>
    <n v="90008"/>
    <x v="1"/>
    <x v="1"/>
    <x v="9"/>
    <n v="67.84"/>
    <n v="1"/>
    <n v="0"/>
    <n v="18.316800000000001"/>
  </r>
  <r>
    <s v="First Class"/>
    <x v="0"/>
    <s v="United States"/>
    <s v="Seattle"/>
    <x v="4"/>
    <n v="98103"/>
    <x v="1"/>
    <x v="0"/>
    <x v="1"/>
    <n v="48.712000000000003"/>
    <n v="1"/>
    <n v="0.2"/>
    <n v="5.4801000000000002"/>
  </r>
  <r>
    <s v="First Class"/>
    <x v="0"/>
    <s v="United States"/>
    <s v="Seattle"/>
    <x v="4"/>
    <n v="98103"/>
    <x v="1"/>
    <x v="1"/>
    <x v="6"/>
    <n v="17.940000000000001"/>
    <n v="3"/>
    <n v="0"/>
    <n v="4.6643999999999997"/>
  </r>
  <r>
    <s v="First Class"/>
    <x v="0"/>
    <s v="United States"/>
    <s v="Seattle"/>
    <x v="4"/>
    <n v="98103"/>
    <x v="1"/>
    <x v="1"/>
    <x v="4"/>
    <n v="242.94"/>
    <n v="3"/>
    <n v="0"/>
    <n v="4.8587999999999996"/>
  </r>
  <r>
    <s v="Second Class"/>
    <x v="0"/>
    <s v="United States"/>
    <s v="Fort Lauderdale"/>
    <x v="2"/>
    <n v="33311"/>
    <x v="0"/>
    <x v="1"/>
    <x v="8"/>
    <n v="7.7640000000000002"/>
    <n v="4"/>
    <n v="0.7"/>
    <n v="-5.1760000000000002"/>
  </r>
  <r>
    <s v="Second Class"/>
    <x v="1"/>
    <s v="United States"/>
    <s v="Columbia"/>
    <x v="18"/>
    <n v="38401"/>
    <x v="0"/>
    <x v="2"/>
    <x v="7"/>
    <n v="467.04"/>
    <n v="4"/>
    <n v="0.2"/>
    <n v="58.38"/>
  </r>
  <r>
    <s v="Second Class"/>
    <x v="2"/>
    <s v="United States"/>
    <s v="Providence"/>
    <x v="34"/>
    <n v="2908"/>
    <x v="3"/>
    <x v="2"/>
    <x v="7"/>
    <n v="128.85"/>
    <n v="3"/>
    <n v="0"/>
    <n v="3.8654999999999999"/>
  </r>
  <r>
    <s v="Second Class"/>
    <x v="2"/>
    <s v="United States"/>
    <s v="Providence"/>
    <x v="34"/>
    <n v="2908"/>
    <x v="3"/>
    <x v="1"/>
    <x v="10"/>
    <n v="8.4"/>
    <n v="2"/>
    <n v="0"/>
    <n v="4.1159999999999997"/>
  </r>
  <r>
    <s v="Second Class"/>
    <x v="2"/>
    <s v="United States"/>
    <s v="Providence"/>
    <x v="34"/>
    <n v="2908"/>
    <x v="3"/>
    <x v="2"/>
    <x v="11"/>
    <n v="199.98"/>
    <n v="2"/>
    <n v="0"/>
    <n v="83.991600000000005"/>
  </r>
  <r>
    <s v="Second Class"/>
    <x v="2"/>
    <s v="United States"/>
    <s v="Providence"/>
    <x v="34"/>
    <n v="2908"/>
    <x v="3"/>
    <x v="0"/>
    <x v="1"/>
    <n v="110.98"/>
    <n v="1"/>
    <n v="0"/>
    <n v="15.5372"/>
  </r>
  <r>
    <s v="First Class"/>
    <x v="1"/>
    <s v="United States"/>
    <s v="Jacksonville"/>
    <x v="2"/>
    <n v="32216"/>
    <x v="0"/>
    <x v="0"/>
    <x v="1"/>
    <n v="207.98400000000001"/>
    <n v="2"/>
    <n v="0.2"/>
    <n v="-28.597799999999999"/>
  </r>
  <r>
    <s v="First Class"/>
    <x v="1"/>
    <s v="United States"/>
    <s v="Jacksonville"/>
    <x v="2"/>
    <n v="32216"/>
    <x v="0"/>
    <x v="1"/>
    <x v="10"/>
    <n v="36.112000000000002"/>
    <n v="2"/>
    <n v="0.2"/>
    <n v="12.639200000000001"/>
  </r>
  <r>
    <s v="First Class"/>
    <x v="1"/>
    <s v="United States"/>
    <s v="Jacksonville"/>
    <x v="2"/>
    <n v="32216"/>
    <x v="0"/>
    <x v="0"/>
    <x v="5"/>
    <n v="35.567999999999998"/>
    <n v="2"/>
    <n v="0.2"/>
    <n v="5.7797999999999998"/>
  </r>
  <r>
    <s v="First Class"/>
    <x v="1"/>
    <s v="United States"/>
    <s v="Jacksonville"/>
    <x v="2"/>
    <n v="32216"/>
    <x v="0"/>
    <x v="1"/>
    <x v="10"/>
    <n v="88.768000000000001"/>
    <n v="2"/>
    <n v="0.2"/>
    <n v="31.0688"/>
  </r>
  <r>
    <s v="Standard Class"/>
    <x v="2"/>
    <s v="United States"/>
    <s v="Oceanside"/>
    <x v="1"/>
    <n v="92054"/>
    <x v="1"/>
    <x v="1"/>
    <x v="10"/>
    <n v="12.9"/>
    <n v="2"/>
    <n v="0"/>
    <n v="6.3209999999999997"/>
  </r>
  <r>
    <s v="Second Class"/>
    <x v="1"/>
    <s v="United States"/>
    <s v="Jacksonville"/>
    <x v="2"/>
    <n v="32216"/>
    <x v="0"/>
    <x v="2"/>
    <x v="11"/>
    <n v="717.12"/>
    <n v="9"/>
    <n v="0.2"/>
    <n v="152.38800000000001"/>
  </r>
  <r>
    <s v="First Class"/>
    <x v="0"/>
    <s v="United States"/>
    <s v="New York City"/>
    <x v="15"/>
    <n v="10024"/>
    <x v="3"/>
    <x v="1"/>
    <x v="8"/>
    <n v="21.36"/>
    <n v="5"/>
    <n v="0.2"/>
    <n v="7.2089999999999996"/>
  </r>
  <r>
    <s v="First Class"/>
    <x v="0"/>
    <s v="United States"/>
    <s v="New York City"/>
    <x v="15"/>
    <n v="10024"/>
    <x v="3"/>
    <x v="1"/>
    <x v="8"/>
    <n v="6.6879999999999997"/>
    <n v="2"/>
    <n v="0.2"/>
    <n v="2.3408000000000002"/>
  </r>
  <r>
    <s v="First Class"/>
    <x v="0"/>
    <s v="United States"/>
    <s v="New York City"/>
    <x v="15"/>
    <n v="10024"/>
    <x v="3"/>
    <x v="2"/>
    <x v="7"/>
    <n v="773.94"/>
    <n v="6"/>
    <n v="0"/>
    <n v="224.4426"/>
  </r>
  <r>
    <s v="Second Class"/>
    <x v="1"/>
    <s v="United States"/>
    <s v="Chicago"/>
    <x v="10"/>
    <n v="60610"/>
    <x v="2"/>
    <x v="1"/>
    <x v="14"/>
    <n v="20.568000000000001"/>
    <n v="3"/>
    <n v="0.2"/>
    <n v="1.5426"/>
  </r>
  <r>
    <s v="Second Class"/>
    <x v="1"/>
    <s v="United States"/>
    <s v="Chicago"/>
    <x v="10"/>
    <n v="60610"/>
    <x v="2"/>
    <x v="1"/>
    <x v="9"/>
    <n v="4.3559999999999999"/>
    <n v="2"/>
    <n v="0.8"/>
    <n v="-11.761200000000001"/>
  </r>
  <r>
    <s v="Second Class"/>
    <x v="1"/>
    <s v="United States"/>
    <s v="Chicago"/>
    <x v="10"/>
    <n v="60610"/>
    <x v="2"/>
    <x v="2"/>
    <x v="11"/>
    <n v="19.04"/>
    <n v="4"/>
    <n v="0.2"/>
    <n v="-1.4279999999999999"/>
  </r>
  <r>
    <s v="Standard Class"/>
    <x v="1"/>
    <s v="United States"/>
    <s v="Huntington Beach"/>
    <x v="1"/>
    <n v="92646"/>
    <x v="1"/>
    <x v="1"/>
    <x v="2"/>
    <n v="5.22"/>
    <n v="2"/>
    <n v="0"/>
    <n v="2.4011999999999998"/>
  </r>
  <r>
    <s v="Second Class"/>
    <x v="0"/>
    <s v="United States"/>
    <s v="San Diego"/>
    <x v="1"/>
    <n v="92105"/>
    <x v="1"/>
    <x v="1"/>
    <x v="4"/>
    <n v="84.84"/>
    <n v="3"/>
    <n v="0"/>
    <n v="22.9068"/>
  </r>
  <r>
    <s v="Standard Class"/>
    <x v="1"/>
    <s v="United States"/>
    <s v="Nashville"/>
    <x v="18"/>
    <n v="37211"/>
    <x v="0"/>
    <x v="1"/>
    <x v="13"/>
    <n v="7.24"/>
    <n v="5"/>
    <n v="0.2"/>
    <n v="1.1765000000000001"/>
  </r>
  <r>
    <s v="Same Day"/>
    <x v="0"/>
    <s v="United States"/>
    <s v="New York City"/>
    <x v="15"/>
    <n v="10009"/>
    <x v="3"/>
    <x v="1"/>
    <x v="2"/>
    <n v="14.4"/>
    <n v="5"/>
    <n v="0"/>
    <n v="7.056"/>
  </r>
  <r>
    <s v="Standard Class"/>
    <x v="2"/>
    <s v="United States"/>
    <s v="Colorado Springs"/>
    <x v="22"/>
    <n v="80906"/>
    <x v="1"/>
    <x v="1"/>
    <x v="10"/>
    <n v="15.552"/>
    <n v="3"/>
    <n v="0.2"/>
    <n v="5.4432"/>
  </r>
  <r>
    <s v="Standard Class"/>
    <x v="2"/>
    <s v="United States"/>
    <s v="Colorado Springs"/>
    <x v="22"/>
    <n v="80906"/>
    <x v="1"/>
    <x v="0"/>
    <x v="1"/>
    <n v="1325.76"/>
    <n v="6"/>
    <n v="0.2"/>
    <n v="149.148"/>
  </r>
  <r>
    <s v="Standard Class"/>
    <x v="2"/>
    <s v="United States"/>
    <s v="Colorado Springs"/>
    <x v="22"/>
    <n v="80906"/>
    <x v="1"/>
    <x v="1"/>
    <x v="8"/>
    <n v="3.1080000000000001"/>
    <n v="2"/>
    <n v="0.7"/>
    <n v="-2.1756000000000002"/>
  </r>
  <r>
    <s v="Standard Class"/>
    <x v="2"/>
    <s v="United States"/>
    <s v="San Francisco"/>
    <x v="1"/>
    <n v="94110"/>
    <x v="1"/>
    <x v="1"/>
    <x v="8"/>
    <n v="6.6719999999999997"/>
    <n v="3"/>
    <n v="0.2"/>
    <n v="2.1684000000000001"/>
  </r>
  <r>
    <s v="Standard Class"/>
    <x v="2"/>
    <s v="United States"/>
    <s v="San Francisco"/>
    <x v="1"/>
    <n v="94110"/>
    <x v="1"/>
    <x v="2"/>
    <x v="7"/>
    <n v="689.40800000000002"/>
    <n v="4"/>
    <n v="0.2"/>
    <n v="77.558400000000006"/>
  </r>
  <r>
    <s v="Standard Class"/>
    <x v="1"/>
    <s v="United States"/>
    <s v="Chicago"/>
    <x v="10"/>
    <n v="60653"/>
    <x v="2"/>
    <x v="1"/>
    <x v="8"/>
    <n v="1889.99"/>
    <n v="5"/>
    <n v="0.8"/>
    <n v="-2929.4845"/>
  </r>
  <r>
    <s v="Standard Class"/>
    <x v="1"/>
    <s v="United States"/>
    <s v="Memphis"/>
    <x v="18"/>
    <n v="38109"/>
    <x v="0"/>
    <x v="1"/>
    <x v="12"/>
    <n v="55.936"/>
    <n v="8"/>
    <n v="0.2"/>
    <n v="18.878399999999999"/>
  </r>
  <r>
    <s v="Standard Class"/>
    <x v="1"/>
    <s v="United States"/>
    <s v="Memphis"/>
    <x v="18"/>
    <n v="38109"/>
    <x v="0"/>
    <x v="1"/>
    <x v="2"/>
    <n v="18.431999999999999"/>
    <n v="8"/>
    <n v="0.2"/>
    <n v="5.9904000000000002"/>
  </r>
  <r>
    <s v="Standard Class"/>
    <x v="1"/>
    <s v="United States"/>
    <s v="Memphis"/>
    <x v="18"/>
    <n v="38109"/>
    <x v="0"/>
    <x v="0"/>
    <x v="5"/>
    <n v="20.32"/>
    <n v="5"/>
    <n v="0.2"/>
    <n v="3.556"/>
  </r>
  <r>
    <s v="Standard Class"/>
    <x v="2"/>
    <s v="United States"/>
    <s v="New York City"/>
    <x v="15"/>
    <n v="10011"/>
    <x v="3"/>
    <x v="1"/>
    <x v="8"/>
    <n v="52.064"/>
    <n v="4"/>
    <n v="0.2"/>
    <n v="18.873200000000001"/>
  </r>
  <r>
    <s v="Standard Class"/>
    <x v="1"/>
    <s v="United States"/>
    <s v="Raleigh"/>
    <x v="3"/>
    <n v="27604"/>
    <x v="0"/>
    <x v="1"/>
    <x v="9"/>
    <n v="48.783999999999999"/>
    <n v="1"/>
    <n v="0.2"/>
    <n v="3.6587999999999998"/>
  </r>
  <r>
    <s v="Standard Class"/>
    <x v="1"/>
    <s v="United States"/>
    <s v="Raleigh"/>
    <x v="3"/>
    <n v="27604"/>
    <x v="0"/>
    <x v="1"/>
    <x v="8"/>
    <n v="13.092000000000001"/>
    <n v="4"/>
    <n v="0.7"/>
    <n v="-10.0372"/>
  </r>
  <r>
    <s v="Standard Class"/>
    <x v="2"/>
    <s v="United States"/>
    <s v="Los Angeles"/>
    <x v="1"/>
    <n v="90045"/>
    <x v="1"/>
    <x v="2"/>
    <x v="7"/>
    <n v="109.592"/>
    <n v="1"/>
    <n v="0.2"/>
    <n v="8.2194000000000003"/>
  </r>
  <r>
    <s v="Standard Class"/>
    <x v="2"/>
    <s v="United States"/>
    <s v="Los Angeles"/>
    <x v="1"/>
    <n v="90045"/>
    <x v="1"/>
    <x v="1"/>
    <x v="10"/>
    <n v="56.7"/>
    <n v="5"/>
    <n v="0"/>
    <n v="27.783000000000001"/>
  </r>
  <r>
    <s v="Standard Class"/>
    <x v="2"/>
    <s v="United States"/>
    <s v="Los Angeles"/>
    <x v="1"/>
    <n v="90004"/>
    <x v="1"/>
    <x v="2"/>
    <x v="11"/>
    <n v="79.989999999999995"/>
    <n v="1"/>
    <n v="0"/>
    <n v="28.796399999999998"/>
  </r>
  <r>
    <s v="Same Day"/>
    <x v="2"/>
    <s v="United States"/>
    <s v="Newport News"/>
    <x v="17"/>
    <n v="23602"/>
    <x v="0"/>
    <x v="1"/>
    <x v="14"/>
    <n v="69.5"/>
    <n v="5"/>
    <n v="0"/>
    <n v="20.155000000000001"/>
  </r>
  <r>
    <s v="Same Day"/>
    <x v="2"/>
    <s v="United States"/>
    <s v="Newport News"/>
    <x v="17"/>
    <n v="23602"/>
    <x v="0"/>
    <x v="1"/>
    <x v="10"/>
    <n v="191.6"/>
    <n v="4"/>
    <n v="0"/>
    <n v="91.968000000000004"/>
  </r>
  <r>
    <s v="Standard Class"/>
    <x v="0"/>
    <s v="United States"/>
    <s v="Los Angeles"/>
    <x v="1"/>
    <n v="90032"/>
    <x v="1"/>
    <x v="1"/>
    <x v="10"/>
    <n v="10.56"/>
    <n v="2"/>
    <n v="0"/>
    <n v="5.0688000000000004"/>
  </r>
  <r>
    <s v="Second Class"/>
    <x v="0"/>
    <s v="United States"/>
    <s v="Jackson"/>
    <x v="35"/>
    <n v="39212"/>
    <x v="0"/>
    <x v="2"/>
    <x v="11"/>
    <n v="47.79"/>
    <n v="3"/>
    <n v="0"/>
    <n v="16.2486"/>
  </r>
  <r>
    <s v="Second Class"/>
    <x v="1"/>
    <s v="United States"/>
    <s v="Richmond"/>
    <x v="14"/>
    <n v="47374"/>
    <x v="2"/>
    <x v="1"/>
    <x v="4"/>
    <n v="714.3"/>
    <n v="5"/>
    <n v="0"/>
    <n v="207.14699999999999"/>
  </r>
  <r>
    <s v="Standard Class"/>
    <x v="2"/>
    <s v="United States"/>
    <s v="New York City"/>
    <x v="15"/>
    <n v="10035"/>
    <x v="3"/>
    <x v="2"/>
    <x v="15"/>
    <n v="2321.9"/>
    <n v="2"/>
    <n v="0"/>
    <n v="1114.5119999999999"/>
  </r>
  <r>
    <s v="Standard Class"/>
    <x v="2"/>
    <s v="United States"/>
    <s v="New York City"/>
    <x v="15"/>
    <n v="10035"/>
    <x v="3"/>
    <x v="1"/>
    <x v="4"/>
    <n v="17.940000000000001"/>
    <n v="3"/>
    <n v="0"/>
    <n v="3.0497999999999998"/>
  </r>
  <r>
    <s v="Standard Class"/>
    <x v="1"/>
    <s v="United States"/>
    <s v="Philadelphia"/>
    <x v="9"/>
    <n v="19134"/>
    <x v="3"/>
    <x v="1"/>
    <x v="8"/>
    <n v="9.5220000000000002"/>
    <n v="1"/>
    <n v="0.7"/>
    <n v="-6.9828000000000001"/>
  </r>
  <r>
    <s v="Standard Class"/>
    <x v="1"/>
    <s v="United States"/>
    <s v="Philadelphia"/>
    <x v="9"/>
    <n v="19134"/>
    <x v="3"/>
    <x v="2"/>
    <x v="7"/>
    <n v="791.96400000000006"/>
    <n v="6"/>
    <n v="0.4"/>
    <n v="-131.994"/>
  </r>
  <r>
    <s v="Standard Class"/>
    <x v="1"/>
    <s v="United States"/>
    <s v="Philadelphia"/>
    <x v="9"/>
    <n v="19134"/>
    <x v="3"/>
    <x v="1"/>
    <x v="8"/>
    <n v="4.923"/>
    <n v="3"/>
    <n v="0.7"/>
    <n v="-3.9384000000000001"/>
  </r>
  <r>
    <s v="First Class"/>
    <x v="1"/>
    <s v="United States"/>
    <s v="Phoenix"/>
    <x v="16"/>
    <n v="85023"/>
    <x v="1"/>
    <x v="0"/>
    <x v="0"/>
    <n v="209.97900000000001"/>
    <n v="7"/>
    <n v="0.7"/>
    <n v="-356.96429999999998"/>
  </r>
  <r>
    <s v="Standard Class"/>
    <x v="2"/>
    <s v="United States"/>
    <s v="Cleveland"/>
    <x v="24"/>
    <n v="44105"/>
    <x v="3"/>
    <x v="1"/>
    <x v="8"/>
    <n v="33.93"/>
    <n v="3"/>
    <n v="0.7"/>
    <n v="-22.62"/>
  </r>
  <r>
    <s v="Standard Class"/>
    <x v="2"/>
    <s v="United States"/>
    <s v="Cleveland"/>
    <x v="24"/>
    <n v="44105"/>
    <x v="3"/>
    <x v="1"/>
    <x v="4"/>
    <n v="222.32"/>
    <n v="7"/>
    <n v="0.2"/>
    <n v="25.010999999999999"/>
  </r>
  <r>
    <s v="Standard Class"/>
    <x v="2"/>
    <s v="United States"/>
    <s v="Cleveland"/>
    <x v="24"/>
    <n v="44105"/>
    <x v="3"/>
    <x v="2"/>
    <x v="7"/>
    <n v="210.56399999999999"/>
    <n v="6"/>
    <n v="0.4"/>
    <n v="-52.640999999999998"/>
  </r>
  <r>
    <s v="Standard Class"/>
    <x v="0"/>
    <s v="United States"/>
    <s v="Toledo"/>
    <x v="24"/>
    <n v="43615"/>
    <x v="3"/>
    <x v="0"/>
    <x v="5"/>
    <n v="35.167999999999999"/>
    <n v="7"/>
    <n v="0.2"/>
    <n v="9.6712000000000007"/>
  </r>
  <r>
    <s v="Standard Class"/>
    <x v="0"/>
    <s v="United States"/>
    <s v="Toledo"/>
    <x v="24"/>
    <n v="43615"/>
    <x v="3"/>
    <x v="2"/>
    <x v="7"/>
    <n v="1502.376"/>
    <n v="4"/>
    <n v="0.4"/>
    <n v="-250.39599999999999"/>
  </r>
  <r>
    <s v="First Class"/>
    <x v="0"/>
    <s v="United States"/>
    <s v="Los Angeles"/>
    <x v="1"/>
    <n v="90008"/>
    <x v="1"/>
    <x v="0"/>
    <x v="5"/>
    <n v="10.11"/>
    <n v="3"/>
    <n v="0"/>
    <n v="3.2351999999999999"/>
  </r>
  <r>
    <s v="First Class"/>
    <x v="0"/>
    <s v="United States"/>
    <s v="Los Angeles"/>
    <x v="1"/>
    <n v="90008"/>
    <x v="1"/>
    <x v="2"/>
    <x v="11"/>
    <n v="772.47"/>
    <n v="3"/>
    <n v="0"/>
    <n v="146.76929999999999"/>
  </r>
  <r>
    <s v="First Class"/>
    <x v="0"/>
    <s v="United States"/>
    <s v="Los Angeles"/>
    <x v="1"/>
    <n v="90008"/>
    <x v="1"/>
    <x v="1"/>
    <x v="14"/>
    <n v="20.46"/>
    <n v="2"/>
    <n v="0"/>
    <n v="5.3196000000000003"/>
  </r>
  <r>
    <s v="Second Class"/>
    <x v="1"/>
    <s v="United States"/>
    <s v="New York City"/>
    <x v="15"/>
    <n v="10011"/>
    <x v="3"/>
    <x v="1"/>
    <x v="14"/>
    <n v="347.58"/>
    <n v="3"/>
    <n v="0"/>
    <n v="17.379000000000001"/>
  </r>
  <r>
    <s v="Standard Class"/>
    <x v="0"/>
    <s v="United States"/>
    <s v="San Diego"/>
    <x v="1"/>
    <n v="92037"/>
    <x v="1"/>
    <x v="2"/>
    <x v="11"/>
    <n v="72.64"/>
    <n v="2"/>
    <n v="0"/>
    <n v="21.792000000000002"/>
  </r>
  <r>
    <s v="Standard Class"/>
    <x v="0"/>
    <s v="United States"/>
    <s v="San Diego"/>
    <x v="1"/>
    <n v="92037"/>
    <x v="1"/>
    <x v="2"/>
    <x v="11"/>
    <n v="772.47"/>
    <n v="3"/>
    <n v="0"/>
    <n v="146.76929999999999"/>
  </r>
  <r>
    <s v="Standard Class"/>
    <x v="0"/>
    <s v="United States"/>
    <s v="San Diego"/>
    <x v="1"/>
    <n v="92037"/>
    <x v="1"/>
    <x v="0"/>
    <x v="5"/>
    <n v="39.92"/>
    <n v="4"/>
    <n v="0"/>
    <n v="11.1776"/>
  </r>
  <r>
    <s v="Standard Class"/>
    <x v="0"/>
    <s v="United States"/>
    <s v="Oklahoma City"/>
    <x v="26"/>
    <n v="73120"/>
    <x v="2"/>
    <x v="1"/>
    <x v="8"/>
    <n v="33.479999999999997"/>
    <n v="2"/>
    <n v="0"/>
    <n v="16.405200000000001"/>
  </r>
  <r>
    <s v="Standard Class"/>
    <x v="0"/>
    <s v="United States"/>
    <s v="Oklahoma City"/>
    <x v="26"/>
    <n v="73120"/>
    <x v="2"/>
    <x v="2"/>
    <x v="7"/>
    <n v="461.97"/>
    <n v="3"/>
    <n v="0"/>
    <n v="133.97130000000001"/>
  </r>
  <r>
    <s v="Standard Class"/>
    <x v="0"/>
    <s v="United States"/>
    <s v="Oklahoma City"/>
    <x v="26"/>
    <n v="73120"/>
    <x v="2"/>
    <x v="1"/>
    <x v="9"/>
    <n v="137.62"/>
    <n v="2"/>
    <n v="0"/>
    <n v="60.552799999999998"/>
  </r>
  <r>
    <s v="Standard Class"/>
    <x v="0"/>
    <s v="United States"/>
    <s v="Oklahoma City"/>
    <x v="26"/>
    <n v="73120"/>
    <x v="2"/>
    <x v="0"/>
    <x v="1"/>
    <n v="302.67"/>
    <n v="3"/>
    <n v="0"/>
    <n v="72.640799999999999"/>
  </r>
  <r>
    <s v="Second Class"/>
    <x v="0"/>
    <s v="United States"/>
    <s v="Chicago"/>
    <x v="10"/>
    <n v="60653"/>
    <x v="2"/>
    <x v="2"/>
    <x v="11"/>
    <n v="239.976"/>
    <n v="3"/>
    <n v="0.2"/>
    <n v="53.994599999999998"/>
  </r>
  <r>
    <s v="Standard Class"/>
    <x v="0"/>
    <s v="United States"/>
    <s v="San Francisco"/>
    <x v="1"/>
    <n v="94109"/>
    <x v="1"/>
    <x v="1"/>
    <x v="6"/>
    <n v="8.34"/>
    <n v="3"/>
    <n v="0"/>
    <n v="2.1684000000000001"/>
  </r>
  <r>
    <s v="Standard Class"/>
    <x v="0"/>
    <s v="United States"/>
    <s v="San Francisco"/>
    <x v="1"/>
    <n v="94109"/>
    <x v="1"/>
    <x v="1"/>
    <x v="14"/>
    <n v="8.57"/>
    <n v="1"/>
    <n v="0"/>
    <n v="2.2282000000000002"/>
  </r>
  <r>
    <s v="Standard Class"/>
    <x v="0"/>
    <s v="United States"/>
    <s v="San Francisco"/>
    <x v="1"/>
    <n v="94109"/>
    <x v="1"/>
    <x v="1"/>
    <x v="8"/>
    <n v="119.616"/>
    <n v="8"/>
    <n v="0.2"/>
    <n v="40.370399999999997"/>
  </r>
  <r>
    <s v="Standard Class"/>
    <x v="1"/>
    <s v="United States"/>
    <s v="Vineland"/>
    <x v="30"/>
    <n v="8360"/>
    <x v="3"/>
    <x v="0"/>
    <x v="1"/>
    <n v="212.94"/>
    <n v="3"/>
    <n v="0"/>
    <n v="25.552800000000001"/>
  </r>
  <r>
    <s v="Standard Class"/>
    <x v="1"/>
    <s v="United States"/>
    <s v="Vineland"/>
    <x v="30"/>
    <n v="8360"/>
    <x v="3"/>
    <x v="1"/>
    <x v="9"/>
    <n v="26.49"/>
    <n v="1"/>
    <n v="0"/>
    <n v="7.4172000000000002"/>
  </r>
  <r>
    <s v="Second Class"/>
    <x v="2"/>
    <s v="United States"/>
    <s v="Milwaukee"/>
    <x v="6"/>
    <n v="53209"/>
    <x v="2"/>
    <x v="0"/>
    <x v="0"/>
    <n v="687.4"/>
    <n v="5"/>
    <n v="0"/>
    <n v="48.118000000000002"/>
  </r>
  <r>
    <s v="Standard Class"/>
    <x v="1"/>
    <s v="United States"/>
    <s v="Seattle"/>
    <x v="4"/>
    <n v="98115"/>
    <x v="1"/>
    <x v="0"/>
    <x v="3"/>
    <n v="653.54999999999995"/>
    <n v="3"/>
    <n v="0"/>
    <n v="111.1035"/>
  </r>
  <r>
    <s v="Standard Class"/>
    <x v="1"/>
    <s v="United States"/>
    <s v="Seattle"/>
    <x v="4"/>
    <n v="98115"/>
    <x v="1"/>
    <x v="2"/>
    <x v="11"/>
    <n v="33.9"/>
    <n v="2"/>
    <n v="0"/>
    <n v="2.0339999999999998"/>
  </r>
  <r>
    <s v="Second Class"/>
    <x v="0"/>
    <s v="United States"/>
    <s v="Naperville"/>
    <x v="10"/>
    <n v="60540"/>
    <x v="2"/>
    <x v="2"/>
    <x v="11"/>
    <n v="239.96"/>
    <n v="5"/>
    <n v="0.2"/>
    <n v="83.986000000000004"/>
  </r>
  <r>
    <s v="First Class"/>
    <x v="1"/>
    <s v="United States"/>
    <s v="Wilmington"/>
    <x v="13"/>
    <n v="19805"/>
    <x v="3"/>
    <x v="0"/>
    <x v="3"/>
    <n v="199.83600000000001"/>
    <n v="4"/>
    <n v="0.3"/>
    <n v="-37.112400000000001"/>
  </r>
  <r>
    <s v="First Class"/>
    <x v="1"/>
    <s v="United States"/>
    <s v="Wilmington"/>
    <x v="13"/>
    <n v="19805"/>
    <x v="3"/>
    <x v="2"/>
    <x v="7"/>
    <n v="716"/>
    <n v="2"/>
    <n v="0"/>
    <n v="193.32"/>
  </r>
  <r>
    <s v="First Class"/>
    <x v="1"/>
    <s v="United States"/>
    <s v="Wilmington"/>
    <x v="13"/>
    <n v="19805"/>
    <x v="3"/>
    <x v="1"/>
    <x v="8"/>
    <n v="221.06"/>
    <n v="7"/>
    <n v="0"/>
    <n v="103.8982"/>
  </r>
  <r>
    <s v="Second Class"/>
    <x v="0"/>
    <s v="United States"/>
    <s v="Los Angeles"/>
    <x v="1"/>
    <n v="90036"/>
    <x v="1"/>
    <x v="1"/>
    <x v="10"/>
    <n v="67.709999999999994"/>
    <n v="3"/>
    <n v="0"/>
    <n v="32.500799999999998"/>
  </r>
  <r>
    <s v="Second Class"/>
    <x v="0"/>
    <s v="United States"/>
    <s v="Los Angeles"/>
    <x v="1"/>
    <n v="90036"/>
    <x v="1"/>
    <x v="1"/>
    <x v="9"/>
    <n v="129.91999999999999"/>
    <n v="4"/>
    <n v="0"/>
    <n v="38.975999999999999"/>
  </r>
  <r>
    <s v="Second Class"/>
    <x v="0"/>
    <s v="United States"/>
    <s v="Los Angeles"/>
    <x v="1"/>
    <n v="90036"/>
    <x v="1"/>
    <x v="0"/>
    <x v="5"/>
    <n v="467.46"/>
    <n v="9"/>
    <n v="0"/>
    <n v="191.65860000000001"/>
  </r>
  <r>
    <s v="Second Class"/>
    <x v="0"/>
    <s v="United States"/>
    <s v="Los Angeles"/>
    <x v="1"/>
    <n v="90036"/>
    <x v="1"/>
    <x v="1"/>
    <x v="10"/>
    <n v="61.4"/>
    <n v="5"/>
    <n v="0"/>
    <n v="28.858000000000001"/>
  </r>
  <r>
    <s v="Second Class"/>
    <x v="0"/>
    <s v="United States"/>
    <s v="Los Angeles"/>
    <x v="1"/>
    <n v="90036"/>
    <x v="1"/>
    <x v="1"/>
    <x v="4"/>
    <n v="720.76"/>
    <n v="4"/>
    <n v="0"/>
    <n v="187.39760000000001"/>
  </r>
  <r>
    <s v="Second Class"/>
    <x v="0"/>
    <s v="United States"/>
    <s v="Los Angeles"/>
    <x v="1"/>
    <n v="90036"/>
    <x v="1"/>
    <x v="1"/>
    <x v="8"/>
    <n v="5.1840000000000002"/>
    <n v="3"/>
    <n v="0.2"/>
    <n v="1.8144"/>
  </r>
  <r>
    <s v="Second Class"/>
    <x v="0"/>
    <s v="United States"/>
    <s v="Los Angeles"/>
    <x v="1"/>
    <n v="90036"/>
    <x v="1"/>
    <x v="1"/>
    <x v="6"/>
    <n v="14.7"/>
    <n v="5"/>
    <n v="0"/>
    <n v="3.9689999999999999"/>
  </r>
  <r>
    <s v="Standard Class"/>
    <x v="0"/>
    <s v="United States"/>
    <s v="Chicago"/>
    <x v="10"/>
    <n v="60610"/>
    <x v="2"/>
    <x v="1"/>
    <x v="8"/>
    <n v="8.1340000000000003"/>
    <n v="7"/>
    <n v="0.8"/>
    <n v="-13.8278"/>
  </r>
  <r>
    <s v="Standard Class"/>
    <x v="0"/>
    <s v="United States"/>
    <s v="Chicago"/>
    <x v="10"/>
    <n v="60610"/>
    <x v="2"/>
    <x v="2"/>
    <x v="11"/>
    <n v="79.983999999999995"/>
    <n v="2"/>
    <n v="0.2"/>
    <n v="13.997199999999999"/>
  </r>
  <r>
    <s v="Standard Class"/>
    <x v="2"/>
    <s v="United States"/>
    <s v="Des Moines"/>
    <x v="4"/>
    <n v="98198"/>
    <x v="1"/>
    <x v="1"/>
    <x v="10"/>
    <n v="18.54"/>
    <n v="2"/>
    <n v="0"/>
    <n v="8.7138000000000009"/>
  </r>
  <r>
    <s v="Standard Class"/>
    <x v="1"/>
    <s v="United States"/>
    <s v="Philadelphia"/>
    <x v="9"/>
    <n v="19140"/>
    <x v="3"/>
    <x v="1"/>
    <x v="12"/>
    <n v="24.4"/>
    <n v="2"/>
    <n v="0.2"/>
    <n v="7.93"/>
  </r>
  <r>
    <s v="Same Day"/>
    <x v="0"/>
    <s v="United States"/>
    <s v="Atlanta"/>
    <x v="32"/>
    <n v="30318"/>
    <x v="0"/>
    <x v="1"/>
    <x v="10"/>
    <n v="195.64"/>
    <n v="4"/>
    <n v="0"/>
    <n v="91.950800000000001"/>
  </r>
  <r>
    <s v="Second Class"/>
    <x v="0"/>
    <s v="United States"/>
    <s v="Dallas"/>
    <x v="5"/>
    <n v="75217"/>
    <x v="2"/>
    <x v="2"/>
    <x v="11"/>
    <n v="398.4"/>
    <n v="5"/>
    <n v="0.2"/>
    <n v="84.66"/>
  </r>
  <r>
    <s v="Second Class"/>
    <x v="0"/>
    <s v="United States"/>
    <s v="Dallas"/>
    <x v="5"/>
    <n v="75217"/>
    <x v="2"/>
    <x v="1"/>
    <x v="6"/>
    <n v="7.056"/>
    <n v="3"/>
    <n v="0.2"/>
    <n v="0.79379999999999995"/>
  </r>
  <r>
    <s v="Second Class"/>
    <x v="0"/>
    <s v="United States"/>
    <s v="Dallas"/>
    <x v="5"/>
    <n v="75217"/>
    <x v="2"/>
    <x v="0"/>
    <x v="0"/>
    <n v="1352.3976"/>
    <n v="9"/>
    <n v="0.32"/>
    <n v="-437.54039999999998"/>
  </r>
  <r>
    <s v="First Class"/>
    <x v="0"/>
    <s v="United States"/>
    <s v="Moreno Valley"/>
    <x v="1"/>
    <n v="92553"/>
    <x v="1"/>
    <x v="1"/>
    <x v="10"/>
    <n v="26.4"/>
    <n v="5"/>
    <n v="0"/>
    <n v="11.88"/>
  </r>
  <r>
    <s v="First Class"/>
    <x v="0"/>
    <s v="United States"/>
    <s v="Moreno Valley"/>
    <x v="1"/>
    <n v="92553"/>
    <x v="1"/>
    <x v="1"/>
    <x v="4"/>
    <n v="41.88"/>
    <n v="6"/>
    <n v="0"/>
    <n v="0.83760000000000001"/>
  </r>
  <r>
    <s v="Standard Class"/>
    <x v="0"/>
    <s v="United States"/>
    <s v="Philadelphia"/>
    <x v="9"/>
    <n v="19140"/>
    <x v="3"/>
    <x v="1"/>
    <x v="8"/>
    <n v="99.846000000000004"/>
    <n v="9"/>
    <n v="0.7"/>
    <n v="-83.204999999999998"/>
  </r>
  <r>
    <s v="Second Class"/>
    <x v="0"/>
    <s v="United States"/>
    <s v="Georgetown"/>
    <x v="0"/>
    <n v="40324"/>
    <x v="0"/>
    <x v="2"/>
    <x v="7"/>
    <n v="699.98"/>
    <n v="2"/>
    <n v="0"/>
    <n v="195.99440000000001"/>
  </r>
  <r>
    <s v="Second Class"/>
    <x v="0"/>
    <s v="United States"/>
    <s v="Georgetown"/>
    <x v="0"/>
    <n v="40324"/>
    <x v="0"/>
    <x v="1"/>
    <x v="4"/>
    <n v="584.82000000000005"/>
    <n v="9"/>
    <n v="0"/>
    <n v="70.178399999999996"/>
  </r>
  <r>
    <s v="Standard Class"/>
    <x v="0"/>
    <s v="United States"/>
    <s v="Minneapolis"/>
    <x v="11"/>
    <n v="55407"/>
    <x v="2"/>
    <x v="1"/>
    <x v="8"/>
    <n v="43.98"/>
    <n v="2"/>
    <n v="0"/>
    <n v="21.99"/>
  </r>
  <r>
    <s v="Standard Class"/>
    <x v="0"/>
    <s v="United States"/>
    <s v="Minneapolis"/>
    <x v="11"/>
    <n v="55407"/>
    <x v="2"/>
    <x v="2"/>
    <x v="7"/>
    <n v="377.97"/>
    <n v="3"/>
    <n v="0"/>
    <n v="105.83159999999999"/>
  </r>
  <r>
    <s v="Standard Class"/>
    <x v="0"/>
    <s v="United States"/>
    <s v="Minneapolis"/>
    <x v="11"/>
    <n v="55407"/>
    <x v="2"/>
    <x v="0"/>
    <x v="5"/>
    <n v="123.96"/>
    <n v="3"/>
    <n v="0"/>
    <n v="11.1564"/>
  </r>
  <r>
    <s v="First Class"/>
    <x v="0"/>
    <s v="United States"/>
    <s v="Wilmington"/>
    <x v="13"/>
    <n v="19805"/>
    <x v="3"/>
    <x v="2"/>
    <x v="7"/>
    <n v="391.98"/>
    <n v="2"/>
    <n v="0"/>
    <n v="113.6742"/>
  </r>
  <r>
    <s v="Standard Class"/>
    <x v="0"/>
    <s v="United States"/>
    <s v="Burlington"/>
    <x v="3"/>
    <n v="27217"/>
    <x v="0"/>
    <x v="2"/>
    <x v="11"/>
    <n v="383.976"/>
    <n v="3"/>
    <n v="0.2"/>
    <n v="81.594899999999996"/>
  </r>
  <r>
    <s v="Standard Class"/>
    <x v="0"/>
    <s v="United States"/>
    <s v="Burlington"/>
    <x v="3"/>
    <n v="27217"/>
    <x v="0"/>
    <x v="0"/>
    <x v="3"/>
    <n v="1781.682"/>
    <n v="7"/>
    <n v="0.4"/>
    <n v="-653.28340000000003"/>
  </r>
  <r>
    <s v="Standard Class"/>
    <x v="2"/>
    <s v="United States"/>
    <s v="Los Angeles"/>
    <x v="1"/>
    <n v="90008"/>
    <x v="1"/>
    <x v="1"/>
    <x v="6"/>
    <n v="21.4"/>
    <n v="5"/>
    <n v="0"/>
    <n v="6.2060000000000004"/>
  </r>
  <r>
    <s v="Standard Class"/>
    <x v="2"/>
    <s v="United States"/>
    <s v="Trenton"/>
    <x v="12"/>
    <n v="48183"/>
    <x v="2"/>
    <x v="2"/>
    <x v="16"/>
    <n v="549.99"/>
    <n v="1"/>
    <n v="0"/>
    <n v="274.995"/>
  </r>
  <r>
    <s v="Standard Class"/>
    <x v="2"/>
    <s v="United States"/>
    <s v="Trenton"/>
    <x v="12"/>
    <n v="48183"/>
    <x v="2"/>
    <x v="1"/>
    <x v="9"/>
    <n v="167.535"/>
    <n v="3"/>
    <n v="0.1"/>
    <n v="37.229999999999997"/>
  </r>
  <r>
    <s v="Standard Class"/>
    <x v="2"/>
    <s v="United States"/>
    <s v="Trenton"/>
    <x v="12"/>
    <n v="48183"/>
    <x v="2"/>
    <x v="1"/>
    <x v="12"/>
    <n v="38.340000000000003"/>
    <n v="3"/>
    <n v="0"/>
    <n v="17.253"/>
  </r>
  <r>
    <s v="Standard Class"/>
    <x v="2"/>
    <s v="United States"/>
    <s v="Trenton"/>
    <x v="12"/>
    <n v="48183"/>
    <x v="2"/>
    <x v="0"/>
    <x v="5"/>
    <n v="53.88"/>
    <n v="6"/>
    <n v="0"/>
    <n v="22.6296"/>
  </r>
  <r>
    <s v="Standard Class"/>
    <x v="2"/>
    <s v="United States"/>
    <s v="Trenton"/>
    <x v="12"/>
    <n v="48183"/>
    <x v="2"/>
    <x v="2"/>
    <x v="7"/>
    <n v="299.98"/>
    <n v="2"/>
    <n v="0"/>
    <n v="83.994399999999999"/>
  </r>
  <r>
    <s v="Same Day"/>
    <x v="0"/>
    <s v="United States"/>
    <s v="San Francisco"/>
    <x v="1"/>
    <n v="94109"/>
    <x v="1"/>
    <x v="1"/>
    <x v="4"/>
    <n v="62.8"/>
    <n v="4"/>
    <n v="0"/>
    <n v="15.7"/>
  </r>
  <r>
    <s v="Second Class"/>
    <x v="0"/>
    <s v="United States"/>
    <s v="Los Angeles"/>
    <x v="1"/>
    <n v="90049"/>
    <x v="1"/>
    <x v="1"/>
    <x v="8"/>
    <n v="13.904"/>
    <n v="2"/>
    <n v="0.2"/>
    <n v="4.5187999999999997"/>
  </r>
  <r>
    <s v="Second Class"/>
    <x v="0"/>
    <s v="United States"/>
    <s v="Houston"/>
    <x v="5"/>
    <n v="77070"/>
    <x v="2"/>
    <x v="0"/>
    <x v="3"/>
    <n v="744.1"/>
    <n v="5"/>
    <n v="0.3"/>
    <n v="-95.67"/>
  </r>
  <r>
    <s v="Second Class"/>
    <x v="0"/>
    <s v="United States"/>
    <s v="Houston"/>
    <x v="5"/>
    <n v="77070"/>
    <x v="2"/>
    <x v="1"/>
    <x v="4"/>
    <n v="44.84"/>
    <n v="5"/>
    <n v="0.2"/>
    <n v="5.6050000000000004"/>
  </r>
  <r>
    <s v="Second Class"/>
    <x v="0"/>
    <s v="United States"/>
    <s v="Houston"/>
    <x v="5"/>
    <n v="77070"/>
    <x v="2"/>
    <x v="0"/>
    <x v="3"/>
    <n v="401.59"/>
    <n v="2"/>
    <n v="0.3"/>
    <n v="-131.95099999999999"/>
  </r>
  <r>
    <s v="Standard Class"/>
    <x v="2"/>
    <s v="United States"/>
    <s v="Milwaukee"/>
    <x v="6"/>
    <n v="53209"/>
    <x v="2"/>
    <x v="1"/>
    <x v="8"/>
    <n v="18.239999999999998"/>
    <n v="3"/>
    <n v="0"/>
    <n v="8.5728000000000009"/>
  </r>
  <r>
    <s v="Standard Class"/>
    <x v="0"/>
    <s v="United States"/>
    <s v="San Francisco"/>
    <x v="1"/>
    <n v="94122"/>
    <x v="1"/>
    <x v="0"/>
    <x v="0"/>
    <n v="359.49900000000002"/>
    <n v="3"/>
    <n v="0.15"/>
    <n v="-29.605799999999999"/>
  </r>
  <r>
    <s v="Standard Class"/>
    <x v="0"/>
    <s v="United States"/>
    <s v="San Francisco"/>
    <x v="1"/>
    <n v="94122"/>
    <x v="1"/>
    <x v="1"/>
    <x v="4"/>
    <n v="10.48"/>
    <n v="1"/>
    <n v="0"/>
    <n v="2.8296000000000001"/>
  </r>
  <r>
    <s v="Same Day"/>
    <x v="2"/>
    <s v="United States"/>
    <s v="Cleveland"/>
    <x v="24"/>
    <n v="44105"/>
    <x v="3"/>
    <x v="1"/>
    <x v="10"/>
    <n v="20.736000000000001"/>
    <n v="4"/>
    <n v="0.2"/>
    <n v="7.2576000000000001"/>
  </r>
  <r>
    <s v="Standard Class"/>
    <x v="0"/>
    <s v="United States"/>
    <s v="Monroe"/>
    <x v="3"/>
    <n v="28110"/>
    <x v="0"/>
    <x v="2"/>
    <x v="11"/>
    <n v="35.167999999999999"/>
    <n v="4"/>
    <n v="0.2"/>
    <n v="8.3523999999999994"/>
  </r>
  <r>
    <s v="Standard Class"/>
    <x v="0"/>
    <s v="United States"/>
    <s v="Monroe"/>
    <x v="3"/>
    <n v="28110"/>
    <x v="0"/>
    <x v="1"/>
    <x v="10"/>
    <n v="64.703999999999994"/>
    <n v="3"/>
    <n v="0.2"/>
    <n v="23.455200000000001"/>
  </r>
  <r>
    <s v="Second Class"/>
    <x v="1"/>
    <s v="United States"/>
    <s v="Lowell"/>
    <x v="31"/>
    <n v="1852"/>
    <x v="3"/>
    <x v="1"/>
    <x v="10"/>
    <n v="105.52"/>
    <n v="4"/>
    <n v="0"/>
    <n v="48.539200000000001"/>
  </r>
  <r>
    <s v="Standard Class"/>
    <x v="2"/>
    <s v="United States"/>
    <s v="Dallas"/>
    <x v="5"/>
    <n v="75081"/>
    <x v="2"/>
    <x v="1"/>
    <x v="8"/>
    <n v="5.7919999999999998"/>
    <n v="2"/>
    <n v="0.8"/>
    <n v="-9.5568000000000008"/>
  </r>
  <r>
    <s v="Standard Class"/>
    <x v="1"/>
    <s v="United States"/>
    <s v="Philadelphia"/>
    <x v="9"/>
    <n v="19120"/>
    <x v="3"/>
    <x v="2"/>
    <x v="7"/>
    <n v="466.15800000000002"/>
    <n v="7"/>
    <n v="0.4"/>
    <n v="-93.2316"/>
  </r>
  <r>
    <s v="Standard Class"/>
    <x v="1"/>
    <s v="United States"/>
    <s v="Philadelphia"/>
    <x v="9"/>
    <n v="19120"/>
    <x v="3"/>
    <x v="2"/>
    <x v="11"/>
    <n v="10.311999999999999"/>
    <n v="1"/>
    <n v="0.2"/>
    <n v="-1.2889999999999999"/>
  </r>
  <r>
    <s v="Standard Class"/>
    <x v="1"/>
    <s v="United States"/>
    <s v="Philadelphia"/>
    <x v="9"/>
    <n v="19120"/>
    <x v="3"/>
    <x v="1"/>
    <x v="8"/>
    <n v="2.556"/>
    <n v="3"/>
    <n v="0.7"/>
    <n v="-1.7891999999999999"/>
  </r>
  <r>
    <s v="First Class"/>
    <x v="1"/>
    <s v="United States"/>
    <s v="Loveland"/>
    <x v="22"/>
    <n v="80538"/>
    <x v="1"/>
    <x v="1"/>
    <x v="10"/>
    <n v="7.968"/>
    <n v="2"/>
    <n v="0.2"/>
    <n v="2.8883999999999999"/>
  </r>
  <r>
    <s v="First Class"/>
    <x v="1"/>
    <s v="United States"/>
    <s v="Loveland"/>
    <x v="22"/>
    <n v="80538"/>
    <x v="1"/>
    <x v="1"/>
    <x v="12"/>
    <n v="8.7840000000000007"/>
    <n v="1"/>
    <n v="0.2"/>
    <n v="3.1842000000000001"/>
  </r>
  <r>
    <s v="Standard Class"/>
    <x v="0"/>
    <s v="United States"/>
    <s v="Loveland"/>
    <x v="22"/>
    <n v="80538"/>
    <x v="1"/>
    <x v="1"/>
    <x v="13"/>
    <n v="3.024"/>
    <n v="3"/>
    <n v="0.2"/>
    <n v="-0.6048"/>
  </r>
  <r>
    <s v="Standard Class"/>
    <x v="1"/>
    <s v="United States"/>
    <s v="Woonsocket"/>
    <x v="34"/>
    <n v="2895"/>
    <x v="3"/>
    <x v="1"/>
    <x v="4"/>
    <n v="51.45"/>
    <n v="3"/>
    <n v="0"/>
    <n v="13.891500000000001"/>
  </r>
  <r>
    <s v="Standard Class"/>
    <x v="0"/>
    <s v="United States"/>
    <s v="Chicago"/>
    <x v="10"/>
    <n v="60610"/>
    <x v="2"/>
    <x v="1"/>
    <x v="9"/>
    <n v="14.016"/>
    <n v="4"/>
    <n v="0.8"/>
    <n v="-31.536000000000001"/>
  </r>
  <r>
    <s v="Standard Class"/>
    <x v="0"/>
    <s v="United States"/>
    <s v="Chicago"/>
    <x v="10"/>
    <n v="60610"/>
    <x v="2"/>
    <x v="0"/>
    <x v="3"/>
    <n v="214.95"/>
    <n v="5"/>
    <n v="0.5"/>
    <n v="-120.372"/>
  </r>
  <r>
    <s v="Standard Class"/>
    <x v="0"/>
    <s v="United States"/>
    <s v="Chicago"/>
    <x v="10"/>
    <n v="60610"/>
    <x v="2"/>
    <x v="2"/>
    <x v="7"/>
    <n v="35.04"/>
    <n v="4"/>
    <n v="0.2"/>
    <n v="-7.008"/>
  </r>
  <r>
    <s v="Standard Class"/>
    <x v="0"/>
    <s v="United States"/>
    <s v="Chicago"/>
    <x v="10"/>
    <n v="60610"/>
    <x v="2"/>
    <x v="0"/>
    <x v="5"/>
    <n v="10.776"/>
    <n v="3"/>
    <n v="0.6"/>
    <n v="-4.8491999999999997"/>
  </r>
  <r>
    <s v="Standard Class"/>
    <x v="0"/>
    <s v="United States"/>
    <s v="Chicago"/>
    <x v="10"/>
    <n v="60610"/>
    <x v="2"/>
    <x v="1"/>
    <x v="8"/>
    <n v="4.5999999999999996"/>
    <n v="2"/>
    <n v="0.8"/>
    <n v="-8.0500000000000007"/>
  </r>
  <r>
    <s v="Standard Class"/>
    <x v="0"/>
    <s v="United States"/>
    <s v="Chicago"/>
    <x v="10"/>
    <n v="60610"/>
    <x v="2"/>
    <x v="1"/>
    <x v="4"/>
    <n v="35.167999999999999"/>
    <n v="2"/>
    <n v="0.2"/>
    <n v="-8.3523999999999994"/>
  </r>
  <r>
    <s v="Standard Class"/>
    <x v="2"/>
    <s v="United States"/>
    <s v="Bakersfield"/>
    <x v="1"/>
    <n v="93309"/>
    <x v="1"/>
    <x v="1"/>
    <x v="8"/>
    <n v="19.152000000000001"/>
    <n v="3"/>
    <n v="0.2"/>
    <n v="6.4638"/>
  </r>
  <r>
    <s v="Same Day"/>
    <x v="0"/>
    <s v="United States"/>
    <s v="Dallas"/>
    <x v="5"/>
    <n v="75217"/>
    <x v="2"/>
    <x v="1"/>
    <x v="6"/>
    <n v="4.4480000000000004"/>
    <n v="2"/>
    <n v="0.2"/>
    <n v="0.33360000000000001"/>
  </r>
  <r>
    <s v="Same Day"/>
    <x v="0"/>
    <s v="United States"/>
    <s v="Dallas"/>
    <x v="5"/>
    <n v="75217"/>
    <x v="2"/>
    <x v="1"/>
    <x v="10"/>
    <n v="5.1840000000000002"/>
    <n v="1"/>
    <n v="0.2"/>
    <n v="1.8792"/>
  </r>
  <r>
    <s v="Same Day"/>
    <x v="0"/>
    <s v="United States"/>
    <s v="Dallas"/>
    <x v="5"/>
    <n v="75217"/>
    <x v="2"/>
    <x v="1"/>
    <x v="10"/>
    <n v="15.552"/>
    <n v="3"/>
    <n v="0.2"/>
    <n v="5.4432"/>
  </r>
  <r>
    <s v="Second Class"/>
    <x v="0"/>
    <s v="United States"/>
    <s v="Philadelphia"/>
    <x v="9"/>
    <n v="19140"/>
    <x v="3"/>
    <x v="1"/>
    <x v="10"/>
    <n v="40.031999999999996"/>
    <n v="6"/>
    <n v="0.2"/>
    <n v="12.51"/>
  </r>
  <r>
    <s v="Second Class"/>
    <x v="0"/>
    <s v="United States"/>
    <s v="Philadelphia"/>
    <x v="9"/>
    <n v="19140"/>
    <x v="3"/>
    <x v="2"/>
    <x v="11"/>
    <n v="16.776"/>
    <n v="3"/>
    <n v="0.2"/>
    <n v="5.0327999999999999"/>
  </r>
  <r>
    <s v="Standard Class"/>
    <x v="0"/>
    <s v="United States"/>
    <s v="Deltona"/>
    <x v="2"/>
    <n v="32725"/>
    <x v="0"/>
    <x v="0"/>
    <x v="1"/>
    <n v="186.304"/>
    <n v="4"/>
    <n v="0.2"/>
    <n v="13.972799999999999"/>
  </r>
  <r>
    <s v="Standard Class"/>
    <x v="1"/>
    <s v="United States"/>
    <s v="Columbus"/>
    <x v="32"/>
    <n v="31907"/>
    <x v="0"/>
    <x v="2"/>
    <x v="11"/>
    <n v="66.36"/>
    <n v="4"/>
    <n v="0"/>
    <n v="23.225999999999999"/>
  </r>
  <r>
    <s v="First Class"/>
    <x v="2"/>
    <s v="United States"/>
    <s v="Nashville"/>
    <x v="18"/>
    <n v="37211"/>
    <x v="0"/>
    <x v="1"/>
    <x v="6"/>
    <n v="42.048000000000002"/>
    <n v="9"/>
    <n v="0.2"/>
    <n v="5.2560000000000002"/>
  </r>
  <r>
    <s v="First Class"/>
    <x v="2"/>
    <s v="United States"/>
    <s v="Nashville"/>
    <x v="18"/>
    <n v="37211"/>
    <x v="0"/>
    <x v="1"/>
    <x v="6"/>
    <n v="67.92"/>
    <n v="5"/>
    <n v="0.2"/>
    <n v="6.7919999999999998"/>
  </r>
  <r>
    <s v="Standard Class"/>
    <x v="1"/>
    <s v="United States"/>
    <s v="Philadelphia"/>
    <x v="9"/>
    <n v="19134"/>
    <x v="3"/>
    <x v="1"/>
    <x v="12"/>
    <n v="52.512"/>
    <n v="6"/>
    <n v="0.2"/>
    <n v="19.692"/>
  </r>
  <r>
    <s v="Standard Class"/>
    <x v="1"/>
    <s v="United States"/>
    <s v="Philadelphia"/>
    <x v="9"/>
    <n v="19134"/>
    <x v="3"/>
    <x v="1"/>
    <x v="4"/>
    <n v="186.91200000000001"/>
    <n v="6"/>
    <n v="0.2"/>
    <n v="-35.045999999999999"/>
  </r>
  <r>
    <s v="Standard Class"/>
    <x v="1"/>
    <s v="United States"/>
    <s v="Philadelphia"/>
    <x v="9"/>
    <n v="19134"/>
    <x v="3"/>
    <x v="1"/>
    <x v="10"/>
    <n v="10.048"/>
    <n v="4"/>
    <n v="0.2"/>
    <n v="3.14"/>
  </r>
  <r>
    <s v="Same Day"/>
    <x v="0"/>
    <s v="United States"/>
    <s v="Chicago"/>
    <x v="10"/>
    <n v="60610"/>
    <x v="2"/>
    <x v="0"/>
    <x v="5"/>
    <n v="17.495999999999999"/>
    <n v="9"/>
    <n v="0.6"/>
    <n v="-7.4358000000000004"/>
  </r>
  <r>
    <s v="Second Class"/>
    <x v="0"/>
    <s v="United States"/>
    <s v="Dallas"/>
    <x v="5"/>
    <n v="75220"/>
    <x v="2"/>
    <x v="1"/>
    <x v="10"/>
    <n v="15.552"/>
    <n v="3"/>
    <n v="0.2"/>
    <n v="5.4432"/>
  </r>
  <r>
    <s v="Standard Class"/>
    <x v="0"/>
    <s v="United States"/>
    <s v="Carlsbad"/>
    <x v="27"/>
    <n v="88220"/>
    <x v="1"/>
    <x v="1"/>
    <x v="8"/>
    <n v="10.776"/>
    <n v="3"/>
    <n v="0.2"/>
    <n v="3.3675000000000002"/>
  </r>
  <r>
    <s v="Standard Class"/>
    <x v="0"/>
    <s v="United States"/>
    <s v="Philadelphia"/>
    <x v="9"/>
    <n v="19134"/>
    <x v="3"/>
    <x v="1"/>
    <x v="2"/>
    <n v="3.3039999999999998"/>
    <n v="1"/>
    <n v="0.2"/>
    <n v="1.0738000000000001"/>
  </r>
  <r>
    <s v="Standard Class"/>
    <x v="0"/>
    <s v="United States"/>
    <s v="New York City"/>
    <x v="15"/>
    <n v="10009"/>
    <x v="3"/>
    <x v="1"/>
    <x v="4"/>
    <n v="35.479999999999997"/>
    <n v="1"/>
    <n v="0"/>
    <n v="0"/>
  </r>
  <r>
    <s v="Standard Class"/>
    <x v="0"/>
    <s v="United States"/>
    <s v="Oceanside"/>
    <x v="15"/>
    <n v="11572"/>
    <x v="3"/>
    <x v="1"/>
    <x v="13"/>
    <n v="34.44"/>
    <n v="3"/>
    <n v="0"/>
    <n v="16.186800000000002"/>
  </r>
  <r>
    <s v="Standard Class"/>
    <x v="0"/>
    <s v="United States"/>
    <s v="Oceanside"/>
    <x v="15"/>
    <n v="11572"/>
    <x v="3"/>
    <x v="2"/>
    <x v="15"/>
    <n v="629.92999999999995"/>
    <n v="7"/>
    <n v="0"/>
    <n v="296.06709999999998"/>
  </r>
  <r>
    <s v="Standard Class"/>
    <x v="0"/>
    <s v="United States"/>
    <s v="Oceanside"/>
    <x v="15"/>
    <n v="11572"/>
    <x v="3"/>
    <x v="1"/>
    <x v="8"/>
    <n v="79.055999999999997"/>
    <n v="9"/>
    <n v="0.2"/>
    <n v="28.657800000000002"/>
  </r>
  <r>
    <s v="Standard Class"/>
    <x v="1"/>
    <s v="United States"/>
    <s v="Lafayette"/>
    <x v="28"/>
    <n v="70506"/>
    <x v="0"/>
    <x v="1"/>
    <x v="4"/>
    <n v="232.55"/>
    <n v="5"/>
    <n v="0"/>
    <n v="9.3019999999999996"/>
  </r>
  <r>
    <s v="Standard Class"/>
    <x v="1"/>
    <s v="United States"/>
    <s v="Lafayette"/>
    <x v="28"/>
    <n v="70506"/>
    <x v="0"/>
    <x v="2"/>
    <x v="11"/>
    <n v="99.98"/>
    <n v="2"/>
    <n v="0"/>
    <n v="42.991399999999999"/>
  </r>
  <r>
    <s v="Standard Class"/>
    <x v="1"/>
    <s v="United States"/>
    <s v="Lafayette"/>
    <x v="28"/>
    <n v="70506"/>
    <x v="0"/>
    <x v="1"/>
    <x v="10"/>
    <n v="19.440000000000001"/>
    <n v="3"/>
    <n v="0"/>
    <n v="9.3312000000000008"/>
  </r>
  <r>
    <s v="Standard Class"/>
    <x v="1"/>
    <s v="United States"/>
    <s v="Lafayette"/>
    <x v="28"/>
    <n v="70506"/>
    <x v="0"/>
    <x v="1"/>
    <x v="10"/>
    <n v="12.96"/>
    <n v="2"/>
    <n v="0"/>
    <n v="6.3503999999999996"/>
  </r>
  <r>
    <s v="Same Day"/>
    <x v="0"/>
    <s v="United States"/>
    <s v="New York City"/>
    <x v="15"/>
    <n v="10009"/>
    <x v="3"/>
    <x v="0"/>
    <x v="3"/>
    <n v="464.29199999999997"/>
    <n v="9"/>
    <n v="0.4"/>
    <n v="-108.3348"/>
  </r>
  <r>
    <s v="Same Day"/>
    <x v="0"/>
    <s v="United States"/>
    <s v="New York City"/>
    <x v="15"/>
    <n v="10009"/>
    <x v="3"/>
    <x v="1"/>
    <x v="12"/>
    <n v="68.459999999999994"/>
    <n v="7"/>
    <n v="0"/>
    <n v="31.491599999999998"/>
  </r>
  <r>
    <s v="Same Day"/>
    <x v="0"/>
    <s v="United States"/>
    <s v="New York City"/>
    <x v="15"/>
    <n v="10009"/>
    <x v="3"/>
    <x v="2"/>
    <x v="15"/>
    <n v="2799.96"/>
    <n v="4"/>
    <n v="0"/>
    <n v="1371.9803999999999"/>
  </r>
  <r>
    <s v="Same Day"/>
    <x v="0"/>
    <s v="United States"/>
    <s v="New York City"/>
    <x v="15"/>
    <n v="10009"/>
    <x v="3"/>
    <x v="1"/>
    <x v="9"/>
    <n v="601.29999999999995"/>
    <n v="2"/>
    <n v="0"/>
    <n v="198.429"/>
  </r>
  <r>
    <s v="Same Day"/>
    <x v="0"/>
    <s v="United States"/>
    <s v="New York City"/>
    <x v="15"/>
    <n v="10009"/>
    <x v="3"/>
    <x v="2"/>
    <x v="7"/>
    <n v="16.989999999999998"/>
    <n v="1"/>
    <n v="0"/>
    <n v="4.4173999999999998"/>
  </r>
  <r>
    <s v="Same Day"/>
    <x v="0"/>
    <s v="United States"/>
    <s v="New York City"/>
    <x v="15"/>
    <n v="10009"/>
    <x v="3"/>
    <x v="2"/>
    <x v="7"/>
    <n v="287.97000000000003"/>
    <n v="3"/>
    <n v="0"/>
    <n v="80.631600000000006"/>
  </r>
  <r>
    <s v="Same Day"/>
    <x v="0"/>
    <s v="United States"/>
    <s v="New York City"/>
    <x v="15"/>
    <n v="10009"/>
    <x v="3"/>
    <x v="1"/>
    <x v="10"/>
    <n v="44.82"/>
    <n v="9"/>
    <n v="0"/>
    <n v="21.0654"/>
  </r>
  <r>
    <s v="Standard Class"/>
    <x v="1"/>
    <s v="United States"/>
    <s v="Anaheim"/>
    <x v="1"/>
    <n v="92804"/>
    <x v="1"/>
    <x v="0"/>
    <x v="5"/>
    <n v="101.12"/>
    <n v="8"/>
    <n v="0"/>
    <n v="37.414400000000001"/>
  </r>
  <r>
    <s v="Standard Class"/>
    <x v="0"/>
    <s v="United States"/>
    <s v="Deltona"/>
    <x v="2"/>
    <n v="32725"/>
    <x v="0"/>
    <x v="2"/>
    <x v="7"/>
    <n v="107.976"/>
    <n v="3"/>
    <n v="0.2"/>
    <n v="37.791600000000003"/>
  </r>
  <r>
    <s v="Standard Class"/>
    <x v="2"/>
    <s v="United States"/>
    <s v="New York City"/>
    <x v="15"/>
    <n v="10009"/>
    <x v="3"/>
    <x v="1"/>
    <x v="9"/>
    <n v="58.73"/>
    <n v="7"/>
    <n v="0"/>
    <n v="14.682499999999999"/>
  </r>
  <r>
    <s v="Standard Class"/>
    <x v="2"/>
    <s v="United States"/>
    <s v="New York City"/>
    <x v="15"/>
    <n v="10009"/>
    <x v="3"/>
    <x v="1"/>
    <x v="8"/>
    <n v="93.343999999999994"/>
    <n v="4"/>
    <n v="0.2"/>
    <n v="32.670400000000001"/>
  </r>
  <r>
    <s v="Standard Class"/>
    <x v="2"/>
    <s v="United States"/>
    <s v="Seattle"/>
    <x v="4"/>
    <n v="98103"/>
    <x v="1"/>
    <x v="1"/>
    <x v="13"/>
    <n v="17.05"/>
    <n v="5"/>
    <n v="0"/>
    <n v="8.1839999999999993"/>
  </r>
  <r>
    <s v="Standard Class"/>
    <x v="0"/>
    <s v="United States"/>
    <s v="San Diego"/>
    <x v="1"/>
    <n v="92105"/>
    <x v="1"/>
    <x v="1"/>
    <x v="8"/>
    <n v="8.0960000000000001"/>
    <n v="2"/>
    <n v="0.2"/>
    <n v="2.7324000000000002"/>
  </r>
  <r>
    <s v="Standard Class"/>
    <x v="1"/>
    <s v="United States"/>
    <s v="Oklahoma City"/>
    <x v="26"/>
    <n v="73120"/>
    <x v="2"/>
    <x v="0"/>
    <x v="5"/>
    <n v="30.36"/>
    <n v="4"/>
    <n v="0"/>
    <n v="13.0548"/>
  </r>
  <r>
    <s v="Standard Class"/>
    <x v="0"/>
    <s v="United States"/>
    <s v="Mount Vernon"/>
    <x v="15"/>
    <n v="10550"/>
    <x v="3"/>
    <x v="1"/>
    <x v="12"/>
    <n v="23.34"/>
    <n v="3"/>
    <n v="0"/>
    <n v="10.969799999999999"/>
  </r>
  <r>
    <s v="Standard Class"/>
    <x v="0"/>
    <s v="United States"/>
    <s v="Mount Vernon"/>
    <x v="15"/>
    <n v="10550"/>
    <x v="3"/>
    <x v="1"/>
    <x v="10"/>
    <n v="51.55"/>
    <n v="5"/>
    <n v="0"/>
    <n v="24.2285"/>
  </r>
  <r>
    <s v="Standard Class"/>
    <x v="0"/>
    <s v="United States"/>
    <s v="San Francisco"/>
    <x v="1"/>
    <n v="94109"/>
    <x v="1"/>
    <x v="2"/>
    <x v="11"/>
    <n v="119.9"/>
    <n v="2"/>
    <n v="0"/>
    <n v="43.164000000000001"/>
  </r>
  <r>
    <s v="Standard Class"/>
    <x v="0"/>
    <s v="United States"/>
    <s v="New York City"/>
    <x v="15"/>
    <n v="10009"/>
    <x v="3"/>
    <x v="0"/>
    <x v="1"/>
    <n v="1317.492"/>
    <n v="6"/>
    <n v="0.1"/>
    <n v="292.77600000000001"/>
  </r>
  <r>
    <s v="Standard Class"/>
    <x v="0"/>
    <s v="United States"/>
    <s v="New York City"/>
    <x v="15"/>
    <n v="10009"/>
    <x v="3"/>
    <x v="1"/>
    <x v="14"/>
    <n v="63.84"/>
    <n v="8"/>
    <n v="0"/>
    <n v="18.5136"/>
  </r>
  <r>
    <s v="Standard Class"/>
    <x v="0"/>
    <s v="United States"/>
    <s v="New York City"/>
    <x v="15"/>
    <n v="10009"/>
    <x v="3"/>
    <x v="1"/>
    <x v="8"/>
    <n v="3.5920000000000001"/>
    <n v="1"/>
    <n v="0.2"/>
    <n v="1.1225000000000001"/>
  </r>
  <r>
    <s v="Standard Class"/>
    <x v="0"/>
    <s v="United States"/>
    <s v="Los Angeles"/>
    <x v="1"/>
    <n v="90045"/>
    <x v="1"/>
    <x v="0"/>
    <x v="5"/>
    <n v="86.26"/>
    <n v="2"/>
    <n v="0"/>
    <n v="29.328399999999998"/>
  </r>
  <r>
    <s v="Standard Class"/>
    <x v="0"/>
    <s v="United States"/>
    <s v="Los Angeles"/>
    <x v="1"/>
    <n v="90045"/>
    <x v="1"/>
    <x v="1"/>
    <x v="4"/>
    <n v="139.04"/>
    <n v="4"/>
    <n v="0"/>
    <n v="38.931199999999997"/>
  </r>
  <r>
    <s v="Standard Class"/>
    <x v="0"/>
    <s v="United States"/>
    <s v="Los Angeles"/>
    <x v="1"/>
    <n v="90045"/>
    <x v="1"/>
    <x v="1"/>
    <x v="9"/>
    <n v="46.8"/>
    <n v="4"/>
    <n v="0"/>
    <n v="16.38"/>
  </r>
  <r>
    <s v="Standard Class"/>
    <x v="2"/>
    <s v="United States"/>
    <s v="Chandler"/>
    <x v="16"/>
    <n v="85224"/>
    <x v="1"/>
    <x v="0"/>
    <x v="5"/>
    <n v="8.5440000000000005"/>
    <n v="4"/>
    <n v="0.2"/>
    <n v="1.9224000000000001"/>
  </r>
  <r>
    <s v="Standard Class"/>
    <x v="2"/>
    <s v="United States"/>
    <s v="Chandler"/>
    <x v="16"/>
    <n v="85224"/>
    <x v="1"/>
    <x v="0"/>
    <x v="1"/>
    <n v="842.37599999999998"/>
    <n v="3"/>
    <n v="0.2"/>
    <n v="105.297"/>
  </r>
  <r>
    <s v="Same Day"/>
    <x v="0"/>
    <s v="United States"/>
    <s v="Long Beach"/>
    <x v="15"/>
    <n v="11561"/>
    <x v="3"/>
    <x v="2"/>
    <x v="7"/>
    <n v="1214.8499999999999"/>
    <n v="3"/>
    <n v="0"/>
    <n v="352.30650000000003"/>
  </r>
  <r>
    <s v="Second Class"/>
    <x v="1"/>
    <s v="United States"/>
    <s v="San Francisco"/>
    <x v="1"/>
    <n v="94109"/>
    <x v="1"/>
    <x v="1"/>
    <x v="4"/>
    <n v="67.78"/>
    <n v="2"/>
    <n v="0"/>
    <n v="16.945"/>
  </r>
  <r>
    <s v="First Class"/>
    <x v="1"/>
    <s v="United States"/>
    <s v="Helena"/>
    <x v="37"/>
    <n v="59601"/>
    <x v="1"/>
    <x v="1"/>
    <x v="4"/>
    <n v="39.9"/>
    <n v="5"/>
    <n v="0"/>
    <n v="10.374000000000001"/>
  </r>
  <r>
    <s v="Standard Class"/>
    <x v="0"/>
    <s v="United States"/>
    <s v="New York City"/>
    <x v="15"/>
    <n v="10011"/>
    <x v="3"/>
    <x v="1"/>
    <x v="8"/>
    <n v="2.6880000000000002"/>
    <n v="1"/>
    <n v="0.2"/>
    <n v="0.84"/>
  </r>
  <r>
    <s v="Standard Class"/>
    <x v="0"/>
    <s v="United States"/>
    <s v="New York City"/>
    <x v="15"/>
    <n v="10011"/>
    <x v="3"/>
    <x v="1"/>
    <x v="6"/>
    <n v="6.6"/>
    <n v="3"/>
    <n v="0"/>
    <n v="2.9039999999999999"/>
  </r>
  <r>
    <s v="First Class"/>
    <x v="0"/>
    <s v="United States"/>
    <s v="Kirkwood"/>
    <x v="25"/>
    <n v="63122"/>
    <x v="2"/>
    <x v="1"/>
    <x v="8"/>
    <n v="28.4"/>
    <n v="4"/>
    <n v="0"/>
    <n v="13.064"/>
  </r>
  <r>
    <s v="First Class"/>
    <x v="0"/>
    <s v="United States"/>
    <s v="Kirkwood"/>
    <x v="25"/>
    <n v="63122"/>
    <x v="2"/>
    <x v="0"/>
    <x v="5"/>
    <n v="212.94"/>
    <n v="3"/>
    <n v="0"/>
    <n v="34.070399999999999"/>
  </r>
  <r>
    <s v="Second Class"/>
    <x v="2"/>
    <s v="United States"/>
    <s v="Chicago"/>
    <x v="10"/>
    <n v="60653"/>
    <x v="2"/>
    <x v="2"/>
    <x v="7"/>
    <n v="1001.5839999999999"/>
    <n v="2"/>
    <n v="0.2"/>
    <n v="125.19799999999999"/>
  </r>
  <r>
    <s v="Second Class"/>
    <x v="2"/>
    <s v="United States"/>
    <s v="Chicago"/>
    <x v="10"/>
    <n v="60653"/>
    <x v="2"/>
    <x v="0"/>
    <x v="1"/>
    <n v="569.05799999999999"/>
    <n v="3"/>
    <n v="0.3"/>
    <n v="-178.8468"/>
  </r>
  <r>
    <s v="Second Class"/>
    <x v="2"/>
    <s v="United States"/>
    <s v="Chicago"/>
    <x v="10"/>
    <n v="60653"/>
    <x v="2"/>
    <x v="0"/>
    <x v="5"/>
    <n v="14.224"/>
    <n v="2"/>
    <n v="0.6"/>
    <n v="-10.3124"/>
  </r>
  <r>
    <s v="Second Class"/>
    <x v="1"/>
    <s v="United States"/>
    <s v="Peoria"/>
    <x v="16"/>
    <n v="85345"/>
    <x v="1"/>
    <x v="2"/>
    <x v="7"/>
    <n v="105.584"/>
    <n v="2"/>
    <n v="0.2"/>
    <n v="9.2385999999999999"/>
  </r>
  <r>
    <s v="Second Class"/>
    <x v="1"/>
    <s v="United States"/>
    <s v="Peoria"/>
    <x v="16"/>
    <n v="85345"/>
    <x v="1"/>
    <x v="2"/>
    <x v="7"/>
    <n v="68.72"/>
    <n v="2"/>
    <n v="0.2"/>
    <n v="-14.603"/>
  </r>
  <r>
    <s v="Standard Class"/>
    <x v="1"/>
    <s v="United States"/>
    <s v="Seattle"/>
    <x v="4"/>
    <n v="98103"/>
    <x v="1"/>
    <x v="0"/>
    <x v="0"/>
    <n v="1367.84"/>
    <n v="8"/>
    <n v="0"/>
    <n v="259.88959999999997"/>
  </r>
  <r>
    <s v="Second Class"/>
    <x v="0"/>
    <s v="United States"/>
    <s v="Taylor"/>
    <x v="12"/>
    <n v="48180"/>
    <x v="2"/>
    <x v="0"/>
    <x v="1"/>
    <n v="301.95999999999998"/>
    <n v="2"/>
    <n v="0"/>
    <n v="33.215600000000002"/>
  </r>
  <r>
    <s v="Standard Class"/>
    <x v="0"/>
    <s v="United States"/>
    <s v="Pasadena"/>
    <x v="1"/>
    <n v="91104"/>
    <x v="1"/>
    <x v="0"/>
    <x v="1"/>
    <n v="170.352"/>
    <n v="3"/>
    <n v="0.2"/>
    <n v="-17.0352"/>
  </r>
  <r>
    <s v="Standard Class"/>
    <x v="0"/>
    <s v="United States"/>
    <s v="Midland"/>
    <x v="12"/>
    <n v="48640"/>
    <x v="2"/>
    <x v="1"/>
    <x v="6"/>
    <n v="3.9"/>
    <n v="2"/>
    <n v="0"/>
    <n v="1.5209999999999999"/>
  </r>
  <r>
    <s v="Standard Class"/>
    <x v="0"/>
    <s v="United States"/>
    <s v="Midland"/>
    <x v="12"/>
    <n v="48640"/>
    <x v="2"/>
    <x v="1"/>
    <x v="10"/>
    <n v="12.84"/>
    <n v="3"/>
    <n v="0"/>
    <n v="5.7779999999999996"/>
  </r>
  <r>
    <s v="Standard Class"/>
    <x v="0"/>
    <s v="United States"/>
    <s v="Midland"/>
    <x v="12"/>
    <n v="48640"/>
    <x v="2"/>
    <x v="1"/>
    <x v="10"/>
    <n v="15.84"/>
    <n v="3"/>
    <n v="0"/>
    <n v="7.1280000000000001"/>
  </r>
  <r>
    <s v="Standard Class"/>
    <x v="0"/>
    <s v="United States"/>
    <s v="Midland"/>
    <x v="12"/>
    <n v="48640"/>
    <x v="2"/>
    <x v="0"/>
    <x v="1"/>
    <n v="563.94000000000005"/>
    <n v="3"/>
    <n v="0"/>
    <n v="112.788"/>
  </r>
  <r>
    <s v="Standard Class"/>
    <x v="0"/>
    <s v="United States"/>
    <s v="Midland"/>
    <x v="12"/>
    <n v="48640"/>
    <x v="2"/>
    <x v="1"/>
    <x v="4"/>
    <n v="62.94"/>
    <n v="3"/>
    <n v="0"/>
    <n v="11.958600000000001"/>
  </r>
  <r>
    <s v="Standard Class"/>
    <x v="0"/>
    <s v="United States"/>
    <s v="Midland"/>
    <x v="12"/>
    <n v="48640"/>
    <x v="2"/>
    <x v="1"/>
    <x v="4"/>
    <n v="535.41"/>
    <n v="3"/>
    <n v="0"/>
    <n v="160.62299999999999"/>
  </r>
  <r>
    <s v="Second Class"/>
    <x v="1"/>
    <s v="United States"/>
    <s v="Detroit"/>
    <x v="12"/>
    <n v="48205"/>
    <x v="2"/>
    <x v="0"/>
    <x v="1"/>
    <n v="3504.9"/>
    <n v="5"/>
    <n v="0"/>
    <n v="700.98"/>
  </r>
  <r>
    <s v="Second Class"/>
    <x v="1"/>
    <s v="United States"/>
    <s v="Detroit"/>
    <x v="12"/>
    <n v="48205"/>
    <x v="2"/>
    <x v="1"/>
    <x v="10"/>
    <n v="144.12"/>
    <n v="3"/>
    <n v="0"/>
    <n v="69.177599999999998"/>
  </r>
  <r>
    <s v="Second Class"/>
    <x v="1"/>
    <s v="United States"/>
    <s v="Detroit"/>
    <x v="12"/>
    <n v="48205"/>
    <x v="2"/>
    <x v="1"/>
    <x v="10"/>
    <n v="314.55"/>
    <n v="3"/>
    <n v="0"/>
    <n v="150.98400000000001"/>
  </r>
  <r>
    <s v="First Class"/>
    <x v="1"/>
    <s v="United States"/>
    <s v="Pueblo"/>
    <x v="22"/>
    <n v="81001"/>
    <x v="1"/>
    <x v="1"/>
    <x v="6"/>
    <n v="3.4079999999999999"/>
    <n v="1"/>
    <n v="0.2"/>
    <n v="0.89459999999999995"/>
  </r>
  <r>
    <s v="Standard Class"/>
    <x v="0"/>
    <s v="United States"/>
    <s v="Waco"/>
    <x v="5"/>
    <n v="76706"/>
    <x v="2"/>
    <x v="1"/>
    <x v="8"/>
    <n v="2.0720000000000001"/>
    <n v="2"/>
    <n v="0.8"/>
    <n v="-3.5224000000000002"/>
  </r>
  <r>
    <s v="Standard Class"/>
    <x v="0"/>
    <s v="United States"/>
    <s v="Waco"/>
    <x v="5"/>
    <n v="76706"/>
    <x v="2"/>
    <x v="0"/>
    <x v="0"/>
    <n v="328.39920000000001"/>
    <n v="3"/>
    <n v="0.32"/>
    <n v="-91.758600000000001"/>
  </r>
  <r>
    <s v="First Class"/>
    <x v="0"/>
    <s v="United States"/>
    <s v="San Francisco"/>
    <x v="1"/>
    <n v="94109"/>
    <x v="1"/>
    <x v="1"/>
    <x v="8"/>
    <n v="53.247999999999998"/>
    <n v="2"/>
    <n v="0.2"/>
    <n v="19.968"/>
  </r>
  <r>
    <s v="Standard Class"/>
    <x v="1"/>
    <s v="United States"/>
    <s v="New York City"/>
    <x v="15"/>
    <n v="10024"/>
    <x v="3"/>
    <x v="1"/>
    <x v="8"/>
    <n v="4.992"/>
    <n v="3"/>
    <n v="0.2"/>
    <n v="1.6848000000000001"/>
  </r>
  <r>
    <s v="Standard Class"/>
    <x v="1"/>
    <s v="United States"/>
    <s v="Los Angeles"/>
    <x v="1"/>
    <n v="90036"/>
    <x v="1"/>
    <x v="0"/>
    <x v="5"/>
    <n v="37.68"/>
    <n v="2"/>
    <n v="0"/>
    <n v="15.8256"/>
  </r>
  <r>
    <s v="Standard Class"/>
    <x v="1"/>
    <s v="United States"/>
    <s v="Los Angeles"/>
    <x v="1"/>
    <n v="90036"/>
    <x v="1"/>
    <x v="2"/>
    <x v="7"/>
    <n v="258.57600000000002"/>
    <n v="2"/>
    <n v="0.2"/>
    <n v="19.3932"/>
  </r>
  <r>
    <s v="Standard Class"/>
    <x v="1"/>
    <s v="United States"/>
    <s v="Los Angeles"/>
    <x v="1"/>
    <n v="90036"/>
    <x v="1"/>
    <x v="1"/>
    <x v="9"/>
    <n v="75.84"/>
    <n v="2"/>
    <n v="0"/>
    <n v="29.5776"/>
  </r>
  <r>
    <s v="First Class"/>
    <x v="1"/>
    <s v="United States"/>
    <s v="Woonsocket"/>
    <x v="34"/>
    <n v="2895"/>
    <x v="3"/>
    <x v="1"/>
    <x v="10"/>
    <n v="45.36"/>
    <n v="7"/>
    <n v="0"/>
    <n v="21.7728"/>
  </r>
  <r>
    <s v="First Class"/>
    <x v="1"/>
    <s v="United States"/>
    <s v="Woonsocket"/>
    <x v="34"/>
    <n v="2895"/>
    <x v="3"/>
    <x v="1"/>
    <x v="8"/>
    <n v="45.78"/>
    <n v="3"/>
    <n v="0"/>
    <n v="22.89"/>
  </r>
  <r>
    <s v="First Class"/>
    <x v="0"/>
    <s v="United States"/>
    <s v="Columbus"/>
    <x v="32"/>
    <n v="31907"/>
    <x v="0"/>
    <x v="1"/>
    <x v="4"/>
    <n v="40.29"/>
    <n v="3"/>
    <n v="0"/>
    <n v="10.0725"/>
  </r>
  <r>
    <s v="First Class"/>
    <x v="0"/>
    <s v="United States"/>
    <s v="Columbus"/>
    <x v="32"/>
    <n v="31907"/>
    <x v="0"/>
    <x v="1"/>
    <x v="8"/>
    <n v="38.71"/>
    <n v="7"/>
    <n v="0"/>
    <n v="17.8066"/>
  </r>
  <r>
    <s v="Standard Class"/>
    <x v="0"/>
    <s v="United States"/>
    <s v="Jacksonville"/>
    <x v="2"/>
    <n v="32216"/>
    <x v="0"/>
    <x v="1"/>
    <x v="4"/>
    <n v="1801.6320000000001"/>
    <n v="6"/>
    <n v="0.2"/>
    <n v="-337.80599999999998"/>
  </r>
  <r>
    <s v="Standard Class"/>
    <x v="2"/>
    <s v="United States"/>
    <s v="Philadelphia"/>
    <x v="9"/>
    <n v="19140"/>
    <x v="3"/>
    <x v="2"/>
    <x v="7"/>
    <n v="748.75199999999995"/>
    <n v="8"/>
    <n v="0.4"/>
    <n v="-162.2296"/>
  </r>
  <r>
    <s v="Standard Class"/>
    <x v="0"/>
    <s v="United States"/>
    <s v="Columbus"/>
    <x v="14"/>
    <n v="47201"/>
    <x v="2"/>
    <x v="2"/>
    <x v="11"/>
    <n v="199.96"/>
    <n v="4"/>
    <n v="0"/>
    <n v="15.9968"/>
  </r>
  <r>
    <s v="Standard Class"/>
    <x v="0"/>
    <s v="United States"/>
    <s v="Columbus"/>
    <x v="14"/>
    <n v="47201"/>
    <x v="2"/>
    <x v="0"/>
    <x v="1"/>
    <n v="1516.2"/>
    <n v="7"/>
    <n v="0"/>
    <n v="394.21199999999999"/>
  </r>
  <r>
    <s v="Standard Class"/>
    <x v="0"/>
    <s v="United States"/>
    <s v="Pasadena"/>
    <x v="5"/>
    <n v="77506"/>
    <x v="2"/>
    <x v="2"/>
    <x v="11"/>
    <n v="167.952"/>
    <n v="6"/>
    <n v="0.2"/>
    <n v="-27.292200000000001"/>
  </r>
  <r>
    <s v="Standard Class"/>
    <x v="0"/>
    <s v="United States"/>
    <s v="Pasadena"/>
    <x v="5"/>
    <n v="77506"/>
    <x v="2"/>
    <x v="1"/>
    <x v="6"/>
    <n v="45.04"/>
    <n v="2"/>
    <n v="0.2"/>
    <n v="4.5039999999999996"/>
  </r>
  <r>
    <s v="Standard Class"/>
    <x v="0"/>
    <s v="United States"/>
    <s v="San Francisco"/>
    <x v="1"/>
    <n v="94122"/>
    <x v="1"/>
    <x v="1"/>
    <x v="12"/>
    <n v="23.16"/>
    <n v="2"/>
    <n v="0"/>
    <n v="11.58"/>
  </r>
  <r>
    <s v="Second Class"/>
    <x v="1"/>
    <s v="United States"/>
    <s v="Columbia"/>
    <x v="20"/>
    <n v="29203"/>
    <x v="0"/>
    <x v="0"/>
    <x v="5"/>
    <n v="397.6"/>
    <n v="5"/>
    <n v="0"/>
    <n v="43.735999999999997"/>
  </r>
  <r>
    <s v="Second Class"/>
    <x v="1"/>
    <s v="United States"/>
    <s v="Columbia"/>
    <x v="20"/>
    <n v="29203"/>
    <x v="0"/>
    <x v="1"/>
    <x v="10"/>
    <n v="85.96"/>
    <n v="7"/>
    <n v="0"/>
    <n v="40.401200000000003"/>
  </r>
  <r>
    <s v="Second Class"/>
    <x v="1"/>
    <s v="United States"/>
    <s v="Columbia"/>
    <x v="20"/>
    <n v="29203"/>
    <x v="0"/>
    <x v="1"/>
    <x v="6"/>
    <n v="13.12"/>
    <n v="4"/>
    <n v="0"/>
    <n v="4.3296000000000001"/>
  </r>
  <r>
    <s v="Second Class"/>
    <x v="1"/>
    <s v="United States"/>
    <s v="Columbia"/>
    <x v="20"/>
    <n v="29203"/>
    <x v="0"/>
    <x v="1"/>
    <x v="8"/>
    <n v="45.66"/>
    <n v="3"/>
    <n v="0"/>
    <n v="22.3734"/>
  </r>
  <r>
    <s v="Standard Class"/>
    <x v="0"/>
    <s v="United States"/>
    <s v="Kent"/>
    <x v="4"/>
    <n v="98031"/>
    <x v="1"/>
    <x v="1"/>
    <x v="12"/>
    <n v="158.13"/>
    <n v="3"/>
    <n v="0"/>
    <n v="77.483699999999999"/>
  </r>
  <r>
    <s v="Standard Class"/>
    <x v="0"/>
    <s v="United States"/>
    <s v="Kent"/>
    <x v="4"/>
    <n v="98031"/>
    <x v="1"/>
    <x v="2"/>
    <x v="7"/>
    <n v="43.6"/>
    <n v="5"/>
    <n v="0.2"/>
    <n v="4.3600000000000003"/>
  </r>
  <r>
    <s v="Standard Class"/>
    <x v="0"/>
    <s v="United States"/>
    <s v="Round Rock"/>
    <x v="5"/>
    <n v="78664"/>
    <x v="2"/>
    <x v="1"/>
    <x v="14"/>
    <n v="3930.0720000000001"/>
    <n v="3"/>
    <n v="0.2"/>
    <n v="-786.01440000000002"/>
  </r>
  <r>
    <s v="Standard Class"/>
    <x v="0"/>
    <s v="United States"/>
    <s v="Round Rock"/>
    <x v="5"/>
    <n v="78664"/>
    <x v="2"/>
    <x v="1"/>
    <x v="13"/>
    <n v="2.3039999999999998"/>
    <n v="1"/>
    <n v="0.2"/>
    <n v="0.77759999999999996"/>
  </r>
  <r>
    <s v="Standard Class"/>
    <x v="0"/>
    <s v="United States"/>
    <s v="Round Rock"/>
    <x v="5"/>
    <n v="78664"/>
    <x v="2"/>
    <x v="2"/>
    <x v="7"/>
    <n v="431.976"/>
    <n v="3"/>
    <n v="0.2"/>
    <n v="32.398200000000003"/>
  </r>
  <r>
    <s v="Standard Class"/>
    <x v="0"/>
    <s v="United States"/>
    <s v="Round Rock"/>
    <x v="5"/>
    <n v="78664"/>
    <x v="2"/>
    <x v="2"/>
    <x v="11"/>
    <n v="41.72"/>
    <n v="7"/>
    <n v="0.2"/>
    <n v="5.7365000000000004"/>
  </r>
  <r>
    <s v="Standard Class"/>
    <x v="0"/>
    <s v="United States"/>
    <s v="Oakland"/>
    <x v="1"/>
    <n v="94601"/>
    <x v="1"/>
    <x v="0"/>
    <x v="5"/>
    <n v="104.23"/>
    <n v="7"/>
    <n v="0"/>
    <n v="28.142099999999999"/>
  </r>
  <r>
    <s v="Standard Class"/>
    <x v="0"/>
    <s v="United States"/>
    <s v="Oakland"/>
    <x v="1"/>
    <n v="94601"/>
    <x v="1"/>
    <x v="1"/>
    <x v="4"/>
    <n v="70.260000000000005"/>
    <n v="3"/>
    <n v="0"/>
    <n v="18.970199999999998"/>
  </r>
  <r>
    <s v="Standard Class"/>
    <x v="0"/>
    <s v="United States"/>
    <s v="Auburn"/>
    <x v="15"/>
    <n v="13021"/>
    <x v="3"/>
    <x v="1"/>
    <x v="6"/>
    <n v="9.26"/>
    <n v="2"/>
    <n v="0"/>
    <n v="3.0558000000000001"/>
  </r>
  <r>
    <s v="Standard Class"/>
    <x v="0"/>
    <s v="United States"/>
    <s v="Auburn"/>
    <x v="15"/>
    <n v="13021"/>
    <x v="3"/>
    <x v="1"/>
    <x v="4"/>
    <n v="105.98"/>
    <n v="2"/>
    <n v="0"/>
    <n v="4.2392000000000003"/>
  </r>
  <r>
    <s v="Standard Class"/>
    <x v="0"/>
    <s v="United States"/>
    <s v="Auburn"/>
    <x v="15"/>
    <n v="13021"/>
    <x v="3"/>
    <x v="1"/>
    <x v="13"/>
    <n v="1.24"/>
    <n v="1"/>
    <n v="0"/>
    <n v="0.58279999999999998"/>
  </r>
  <r>
    <s v="Standard Class"/>
    <x v="0"/>
    <s v="United States"/>
    <s v="Auburn"/>
    <x v="15"/>
    <n v="13021"/>
    <x v="3"/>
    <x v="1"/>
    <x v="2"/>
    <n v="20.7"/>
    <n v="2"/>
    <n v="0"/>
    <n v="9.9359999999999999"/>
  </r>
  <r>
    <s v="Standard Class"/>
    <x v="0"/>
    <s v="United States"/>
    <s v="Auburn"/>
    <x v="15"/>
    <n v="13021"/>
    <x v="3"/>
    <x v="1"/>
    <x v="10"/>
    <n v="28.9"/>
    <n v="5"/>
    <n v="0"/>
    <n v="14.161"/>
  </r>
  <r>
    <s v="Standard Class"/>
    <x v="0"/>
    <s v="United States"/>
    <s v="Auburn"/>
    <x v="15"/>
    <n v="13021"/>
    <x v="3"/>
    <x v="1"/>
    <x v="12"/>
    <n v="27.18"/>
    <n v="1"/>
    <n v="0"/>
    <n v="12.7746"/>
  </r>
  <r>
    <s v="Standard Class"/>
    <x v="1"/>
    <s v="United States"/>
    <s v="Newark"/>
    <x v="13"/>
    <n v="19711"/>
    <x v="3"/>
    <x v="1"/>
    <x v="4"/>
    <n v="465.18"/>
    <n v="3"/>
    <n v="0"/>
    <n v="120.9468"/>
  </r>
  <r>
    <s v="Second Class"/>
    <x v="0"/>
    <s v="United States"/>
    <s v="New York City"/>
    <x v="15"/>
    <n v="10024"/>
    <x v="3"/>
    <x v="1"/>
    <x v="4"/>
    <n v="36.630000000000003"/>
    <n v="3"/>
    <n v="0"/>
    <n v="9.8901000000000003"/>
  </r>
  <r>
    <s v="Same Day"/>
    <x v="0"/>
    <s v="United States"/>
    <s v="Redlands"/>
    <x v="1"/>
    <n v="92374"/>
    <x v="1"/>
    <x v="1"/>
    <x v="4"/>
    <n v="51.45"/>
    <n v="3"/>
    <n v="0"/>
    <n v="13.891500000000001"/>
  </r>
  <r>
    <s v="Same Day"/>
    <x v="0"/>
    <s v="United States"/>
    <s v="Redlands"/>
    <x v="1"/>
    <n v="92374"/>
    <x v="1"/>
    <x v="1"/>
    <x v="2"/>
    <n v="7.83"/>
    <n v="3"/>
    <n v="0"/>
    <n v="3.6017999999999999"/>
  </r>
  <r>
    <s v="Same Day"/>
    <x v="0"/>
    <s v="United States"/>
    <s v="Redlands"/>
    <x v="1"/>
    <n v="92374"/>
    <x v="1"/>
    <x v="1"/>
    <x v="6"/>
    <n v="35.4"/>
    <n v="5"/>
    <n v="0"/>
    <n v="13.452"/>
  </r>
  <r>
    <s v="Same Day"/>
    <x v="0"/>
    <s v="United States"/>
    <s v="Redlands"/>
    <x v="1"/>
    <n v="92374"/>
    <x v="1"/>
    <x v="1"/>
    <x v="10"/>
    <n v="29.9"/>
    <n v="5"/>
    <n v="0"/>
    <n v="13.455"/>
  </r>
  <r>
    <s v="Standard Class"/>
    <x v="0"/>
    <s v="United States"/>
    <s v="Roseville"/>
    <x v="12"/>
    <n v="48066"/>
    <x v="2"/>
    <x v="1"/>
    <x v="12"/>
    <n v="17.48"/>
    <n v="2"/>
    <n v="0"/>
    <n v="8.2156000000000002"/>
  </r>
  <r>
    <s v="Second Class"/>
    <x v="1"/>
    <s v="United States"/>
    <s v="Los Angeles"/>
    <x v="1"/>
    <n v="90049"/>
    <x v="1"/>
    <x v="1"/>
    <x v="10"/>
    <n v="79.14"/>
    <n v="3"/>
    <n v="0"/>
    <n v="36.404400000000003"/>
  </r>
  <r>
    <s v="Standard Class"/>
    <x v="1"/>
    <s v="United States"/>
    <s v="New York City"/>
    <x v="15"/>
    <n v="10011"/>
    <x v="3"/>
    <x v="1"/>
    <x v="6"/>
    <n v="8.4"/>
    <n v="5"/>
    <n v="0"/>
    <n v="4.2"/>
  </r>
  <r>
    <s v="Same Day"/>
    <x v="0"/>
    <s v="United States"/>
    <s v="Detroit"/>
    <x v="12"/>
    <n v="48205"/>
    <x v="2"/>
    <x v="0"/>
    <x v="1"/>
    <n v="498.26"/>
    <n v="7"/>
    <n v="0"/>
    <n v="134.53020000000001"/>
  </r>
  <r>
    <s v="Standard Class"/>
    <x v="2"/>
    <s v="United States"/>
    <s v="Detroit"/>
    <x v="12"/>
    <n v="48234"/>
    <x v="2"/>
    <x v="0"/>
    <x v="0"/>
    <n v="212.94"/>
    <n v="3"/>
    <n v="0"/>
    <n v="57.4938"/>
  </r>
  <r>
    <s v="Second Class"/>
    <x v="2"/>
    <s v="United States"/>
    <s v="Springfield"/>
    <x v="25"/>
    <n v="65807"/>
    <x v="2"/>
    <x v="1"/>
    <x v="9"/>
    <n v="706.86"/>
    <n v="7"/>
    <n v="0"/>
    <n v="197.92080000000001"/>
  </r>
  <r>
    <s v="Second Class"/>
    <x v="2"/>
    <s v="United States"/>
    <s v="Springfield"/>
    <x v="25"/>
    <n v="65807"/>
    <x v="2"/>
    <x v="2"/>
    <x v="7"/>
    <n v="114.95"/>
    <n v="5"/>
    <n v="0"/>
    <n v="2.2989999999999999"/>
  </r>
  <r>
    <s v="Second Class"/>
    <x v="2"/>
    <s v="United States"/>
    <s v="Springfield"/>
    <x v="25"/>
    <n v="65807"/>
    <x v="2"/>
    <x v="1"/>
    <x v="8"/>
    <n v="43.19"/>
    <n v="7"/>
    <n v="0"/>
    <n v="20.731200000000001"/>
  </r>
  <r>
    <s v="Second Class"/>
    <x v="0"/>
    <s v="United States"/>
    <s v="Los Angeles"/>
    <x v="1"/>
    <n v="90036"/>
    <x v="1"/>
    <x v="1"/>
    <x v="10"/>
    <n v="166.44"/>
    <n v="3"/>
    <n v="0"/>
    <n v="79.891199999999998"/>
  </r>
  <r>
    <s v="Standard Class"/>
    <x v="0"/>
    <s v="United States"/>
    <s v="New York City"/>
    <x v="15"/>
    <n v="10011"/>
    <x v="3"/>
    <x v="1"/>
    <x v="8"/>
    <n v="36.56"/>
    <n v="5"/>
    <n v="0.2"/>
    <n v="12.795999999999999"/>
  </r>
  <r>
    <s v="Standard Class"/>
    <x v="0"/>
    <s v="United States"/>
    <s v="New York City"/>
    <x v="15"/>
    <n v="10011"/>
    <x v="3"/>
    <x v="1"/>
    <x v="8"/>
    <n v="186.14400000000001"/>
    <n v="6"/>
    <n v="0.2"/>
    <n v="60.4968"/>
  </r>
  <r>
    <s v="Standard Class"/>
    <x v="0"/>
    <s v="United States"/>
    <s v="New York City"/>
    <x v="15"/>
    <n v="10011"/>
    <x v="3"/>
    <x v="0"/>
    <x v="0"/>
    <n v="353.56799999999998"/>
    <n v="2"/>
    <n v="0.2"/>
    <n v="-44.195999999999998"/>
  </r>
  <r>
    <s v="Standard Class"/>
    <x v="2"/>
    <s v="United States"/>
    <s v="San Francisco"/>
    <x v="1"/>
    <n v="94109"/>
    <x v="1"/>
    <x v="1"/>
    <x v="10"/>
    <n v="81.98"/>
    <n v="2"/>
    <n v="0"/>
    <n v="40.170200000000001"/>
  </r>
  <r>
    <s v="Second Class"/>
    <x v="0"/>
    <s v="United States"/>
    <s v="Fresno"/>
    <x v="1"/>
    <n v="93727"/>
    <x v="1"/>
    <x v="1"/>
    <x v="8"/>
    <n v="14.624000000000001"/>
    <n v="2"/>
    <n v="0.2"/>
    <n v="5.1184000000000003"/>
  </r>
  <r>
    <s v="Second Class"/>
    <x v="0"/>
    <s v="United States"/>
    <s v="Fresno"/>
    <x v="1"/>
    <n v="93727"/>
    <x v="1"/>
    <x v="0"/>
    <x v="3"/>
    <n v="697.16"/>
    <n v="5"/>
    <n v="0.2"/>
    <n v="8.7144999999999992"/>
  </r>
  <r>
    <s v="Second Class"/>
    <x v="0"/>
    <s v="United States"/>
    <s v="Fresno"/>
    <x v="1"/>
    <n v="93727"/>
    <x v="1"/>
    <x v="0"/>
    <x v="5"/>
    <n v="30.93"/>
    <n v="1"/>
    <n v="0"/>
    <n v="12.6813"/>
  </r>
  <r>
    <s v="Second Class"/>
    <x v="0"/>
    <s v="United States"/>
    <s v="Fresno"/>
    <x v="1"/>
    <n v="93727"/>
    <x v="1"/>
    <x v="1"/>
    <x v="8"/>
    <n v="27.495999999999999"/>
    <n v="7"/>
    <n v="0.2"/>
    <n v="9.2798999999999996"/>
  </r>
  <r>
    <s v="Standard Class"/>
    <x v="1"/>
    <s v="United States"/>
    <s v="Texarkana"/>
    <x v="36"/>
    <n v="71854"/>
    <x v="0"/>
    <x v="0"/>
    <x v="1"/>
    <n v="605.34"/>
    <n v="6"/>
    <n v="0"/>
    <n v="145.2816"/>
  </r>
  <r>
    <s v="First Class"/>
    <x v="0"/>
    <s v="United States"/>
    <s v="San Francisco"/>
    <x v="1"/>
    <n v="94110"/>
    <x v="1"/>
    <x v="0"/>
    <x v="3"/>
    <n v="210.00800000000001"/>
    <n v="1"/>
    <n v="0.2"/>
    <n v="2.6251000000000002"/>
  </r>
  <r>
    <s v="First Class"/>
    <x v="1"/>
    <s v="United States"/>
    <s v="Indianapolis"/>
    <x v="14"/>
    <n v="46203"/>
    <x v="2"/>
    <x v="1"/>
    <x v="9"/>
    <n v="54.96"/>
    <n v="3"/>
    <n v="0"/>
    <n v="15.9384"/>
  </r>
  <r>
    <s v="Standard Class"/>
    <x v="0"/>
    <s v="United States"/>
    <s v="Columbia"/>
    <x v="39"/>
    <n v="21044"/>
    <x v="3"/>
    <x v="0"/>
    <x v="5"/>
    <n v="164.22"/>
    <n v="3"/>
    <n v="0"/>
    <n v="50.908200000000001"/>
  </r>
  <r>
    <s v="Standard Class"/>
    <x v="0"/>
    <s v="United States"/>
    <s v="Columbia"/>
    <x v="39"/>
    <n v="21044"/>
    <x v="3"/>
    <x v="0"/>
    <x v="0"/>
    <n v="362.94"/>
    <n v="3"/>
    <n v="0"/>
    <n v="36.293999999999997"/>
  </r>
  <r>
    <s v="Standard Class"/>
    <x v="0"/>
    <s v="United States"/>
    <s v="Columbia"/>
    <x v="39"/>
    <n v="21044"/>
    <x v="3"/>
    <x v="2"/>
    <x v="11"/>
    <n v="59.98"/>
    <n v="2"/>
    <n v="0"/>
    <n v="26.391200000000001"/>
  </r>
  <r>
    <s v="Standard Class"/>
    <x v="0"/>
    <s v="United States"/>
    <s v="San Jose"/>
    <x v="1"/>
    <n v="95123"/>
    <x v="1"/>
    <x v="1"/>
    <x v="4"/>
    <n v="332.94"/>
    <n v="3"/>
    <n v="0"/>
    <n v="6.6588000000000003"/>
  </r>
  <r>
    <s v="Standard Class"/>
    <x v="0"/>
    <s v="United States"/>
    <s v="San Jose"/>
    <x v="1"/>
    <n v="95123"/>
    <x v="1"/>
    <x v="1"/>
    <x v="8"/>
    <n v="39.872"/>
    <n v="2"/>
    <n v="0.2"/>
    <n v="12.958399999999999"/>
  </r>
  <r>
    <s v="Second Class"/>
    <x v="1"/>
    <s v="United States"/>
    <s v="Seattle"/>
    <x v="4"/>
    <n v="98115"/>
    <x v="1"/>
    <x v="1"/>
    <x v="14"/>
    <n v="13.68"/>
    <n v="2"/>
    <n v="0"/>
    <n v="3.6936"/>
  </r>
  <r>
    <s v="Standard Class"/>
    <x v="1"/>
    <s v="United States"/>
    <s v="Carrollton"/>
    <x v="5"/>
    <n v="75007"/>
    <x v="2"/>
    <x v="1"/>
    <x v="8"/>
    <n v="3.3180000000000001"/>
    <n v="3"/>
    <n v="0.8"/>
    <n v="-5.6406000000000001"/>
  </r>
  <r>
    <s v="First Class"/>
    <x v="2"/>
    <s v="United States"/>
    <s v="Arlington"/>
    <x v="17"/>
    <n v="22204"/>
    <x v="0"/>
    <x v="1"/>
    <x v="8"/>
    <n v="10.44"/>
    <n v="1"/>
    <n v="0"/>
    <n v="4.8023999999999996"/>
  </r>
  <r>
    <s v="Second Class"/>
    <x v="1"/>
    <s v="United States"/>
    <s v="Los Angeles"/>
    <x v="1"/>
    <n v="90032"/>
    <x v="1"/>
    <x v="0"/>
    <x v="3"/>
    <n v="136.464"/>
    <n v="2"/>
    <n v="0.2"/>
    <n v="15.3522"/>
  </r>
  <r>
    <s v="Second Class"/>
    <x v="1"/>
    <s v="United States"/>
    <s v="Los Angeles"/>
    <x v="1"/>
    <n v="90032"/>
    <x v="1"/>
    <x v="2"/>
    <x v="7"/>
    <n v="333.57600000000002"/>
    <n v="3"/>
    <n v="0.2"/>
    <n v="33.357599999999998"/>
  </r>
  <r>
    <s v="Second Class"/>
    <x v="1"/>
    <s v="United States"/>
    <s v="Los Angeles"/>
    <x v="1"/>
    <n v="90032"/>
    <x v="1"/>
    <x v="1"/>
    <x v="8"/>
    <n v="12.544"/>
    <n v="2"/>
    <n v="0.2"/>
    <n v="4.7039999999999997"/>
  </r>
  <r>
    <s v="Standard Class"/>
    <x v="0"/>
    <s v="United States"/>
    <s v="Frankfort"/>
    <x v="10"/>
    <n v="60423"/>
    <x v="2"/>
    <x v="1"/>
    <x v="9"/>
    <n v="20.768000000000001"/>
    <n v="8"/>
    <n v="0.8"/>
    <n v="-52.958399999999997"/>
  </r>
  <r>
    <s v="Second Class"/>
    <x v="0"/>
    <s v="United States"/>
    <s v="Seattle"/>
    <x v="4"/>
    <n v="98105"/>
    <x v="1"/>
    <x v="2"/>
    <x v="11"/>
    <n v="43.5"/>
    <n v="3"/>
    <n v="0"/>
    <n v="10.875"/>
  </r>
  <r>
    <s v="Standard Class"/>
    <x v="1"/>
    <s v="United States"/>
    <s v="Philadelphia"/>
    <x v="9"/>
    <n v="19143"/>
    <x v="3"/>
    <x v="1"/>
    <x v="13"/>
    <n v="12.576000000000001"/>
    <n v="4"/>
    <n v="0.2"/>
    <n v="4.0872000000000002"/>
  </r>
  <r>
    <s v="Standard Class"/>
    <x v="0"/>
    <s v="United States"/>
    <s v="Columbus"/>
    <x v="32"/>
    <n v="31907"/>
    <x v="0"/>
    <x v="2"/>
    <x v="11"/>
    <n v="249.95"/>
    <n v="5"/>
    <n v="0"/>
    <n v="19.995999999999999"/>
  </r>
  <r>
    <s v="Standard Class"/>
    <x v="0"/>
    <s v="United States"/>
    <s v="Columbus"/>
    <x v="32"/>
    <n v="31907"/>
    <x v="0"/>
    <x v="1"/>
    <x v="10"/>
    <n v="49.12"/>
    <n v="4"/>
    <n v="0"/>
    <n v="23.086400000000001"/>
  </r>
  <r>
    <s v="First Class"/>
    <x v="0"/>
    <s v="United States"/>
    <s v="Virginia Beach"/>
    <x v="17"/>
    <n v="23464"/>
    <x v="0"/>
    <x v="1"/>
    <x v="9"/>
    <n v="182.91"/>
    <n v="3"/>
    <n v="0"/>
    <n v="53.043900000000001"/>
  </r>
  <r>
    <s v="Second Class"/>
    <x v="2"/>
    <s v="United States"/>
    <s v="Des Moines"/>
    <x v="4"/>
    <n v="98198"/>
    <x v="1"/>
    <x v="1"/>
    <x v="8"/>
    <n v="107.648"/>
    <n v="2"/>
    <n v="0.2"/>
    <n v="33.64"/>
  </r>
  <r>
    <s v="Second Class"/>
    <x v="1"/>
    <s v="United States"/>
    <s v="Bethlehem"/>
    <x v="9"/>
    <n v="18018"/>
    <x v="3"/>
    <x v="0"/>
    <x v="1"/>
    <n v="99.372"/>
    <n v="2"/>
    <n v="0.3"/>
    <n v="-7.0979999999999999"/>
  </r>
  <r>
    <s v="Second Class"/>
    <x v="1"/>
    <s v="United States"/>
    <s v="Bethlehem"/>
    <x v="9"/>
    <n v="18018"/>
    <x v="3"/>
    <x v="0"/>
    <x v="5"/>
    <n v="33.567999999999998"/>
    <n v="2"/>
    <n v="0.2"/>
    <n v="-5.4547999999999996"/>
  </r>
  <r>
    <s v="Standard Class"/>
    <x v="0"/>
    <s v="United States"/>
    <s v="Oklahoma City"/>
    <x v="26"/>
    <n v="73120"/>
    <x v="2"/>
    <x v="1"/>
    <x v="10"/>
    <n v="10.56"/>
    <n v="2"/>
    <n v="0"/>
    <n v="4.7519999999999998"/>
  </r>
  <r>
    <s v="Standard Class"/>
    <x v="0"/>
    <s v="United States"/>
    <s v="Rancho Cucamonga"/>
    <x v="1"/>
    <n v="91730"/>
    <x v="1"/>
    <x v="1"/>
    <x v="10"/>
    <n v="38.880000000000003"/>
    <n v="6"/>
    <n v="0"/>
    <n v="18.662400000000002"/>
  </r>
  <r>
    <s v="First Class"/>
    <x v="0"/>
    <s v="United States"/>
    <s v="Los Angeles"/>
    <x v="1"/>
    <n v="90032"/>
    <x v="1"/>
    <x v="1"/>
    <x v="10"/>
    <n v="35.200000000000003"/>
    <n v="5"/>
    <n v="0"/>
    <n v="16.544"/>
  </r>
  <r>
    <s v="Standard Class"/>
    <x v="2"/>
    <s v="United States"/>
    <s v="Philadelphia"/>
    <x v="9"/>
    <n v="19120"/>
    <x v="3"/>
    <x v="1"/>
    <x v="10"/>
    <n v="45.527999999999999"/>
    <n v="3"/>
    <n v="0.2"/>
    <n v="15.934799999999999"/>
  </r>
  <r>
    <s v="First Class"/>
    <x v="2"/>
    <s v="United States"/>
    <s v="Houston"/>
    <x v="5"/>
    <n v="77036"/>
    <x v="2"/>
    <x v="2"/>
    <x v="7"/>
    <n v="196.77600000000001"/>
    <n v="3"/>
    <n v="0.2"/>
    <n v="14.7582"/>
  </r>
  <r>
    <s v="First Class"/>
    <x v="2"/>
    <s v="United States"/>
    <s v="Houston"/>
    <x v="5"/>
    <n v="77036"/>
    <x v="2"/>
    <x v="1"/>
    <x v="8"/>
    <n v="2.92"/>
    <n v="2"/>
    <n v="0.8"/>
    <n v="-4.8179999999999996"/>
  </r>
  <r>
    <s v="First Class"/>
    <x v="2"/>
    <s v="United States"/>
    <s v="Houston"/>
    <x v="5"/>
    <n v="77036"/>
    <x v="2"/>
    <x v="0"/>
    <x v="3"/>
    <n v="200.79499999999999"/>
    <n v="1"/>
    <n v="0.3"/>
    <n v="-22.948"/>
  </r>
  <r>
    <s v="First Class"/>
    <x v="2"/>
    <s v="United States"/>
    <s v="Houston"/>
    <x v="5"/>
    <n v="77036"/>
    <x v="2"/>
    <x v="2"/>
    <x v="11"/>
    <n v="46.688000000000002"/>
    <n v="4"/>
    <n v="0.2"/>
    <n v="-2.9180000000000001"/>
  </r>
  <r>
    <s v="First Class"/>
    <x v="2"/>
    <s v="United States"/>
    <s v="Houston"/>
    <x v="5"/>
    <n v="77036"/>
    <x v="2"/>
    <x v="1"/>
    <x v="6"/>
    <n v="21.864000000000001"/>
    <n v="3"/>
    <n v="0.2"/>
    <n v="3.5529000000000002"/>
  </r>
  <r>
    <s v="First Class"/>
    <x v="1"/>
    <s v="United States"/>
    <s v="Seattle"/>
    <x v="4"/>
    <n v="98103"/>
    <x v="1"/>
    <x v="1"/>
    <x v="10"/>
    <n v="11.76"/>
    <n v="2"/>
    <n v="0"/>
    <n v="5.7624000000000004"/>
  </r>
  <r>
    <s v="First Class"/>
    <x v="1"/>
    <s v="United States"/>
    <s v="Seattle"/>
    <x v="4"/>
    <n v="98103"/>
    <x v="1"/>
    <x v="1"/>
    <x v="10"/>
    <n v="167.94"/>
    <n v="3"/>
    <n v="0"/>
    <n v="82.290599999999998"/>
  </r>
  <r>
    <s v="First Class"/>
    <x v="1"/>
    <s v="United States"/>
    <s v="Seattle"/>
    <x v="4"/>
    <n v="98103"/>
    <x v="1"/>
    <x v="1"/>
    <x v="9"/>
    <n v="3.89"/>
    <n v="1"/>
    <n v="0"/>
    <n v="1.0114000000000001"/>
  </r>
  <r>
    <s v="Standard Class"/>
    <x v="2"/>
    <s v="United States"/>
    <s v="Yonkers"/>
    <x v="15"/>
    <n v="10701"/>
    <x v="3"/>
    <x v="2"/>
    <x v="15"/>
    <n v="52.44"/>
    <n v="4"/>
    <n v="0"/>
    <n v="24.122399999999999"/>
  </r>
  <r>
    <s v="Same Day"/>
    <x v="0"/>
    <s v="United States"/>
    <s v="San Francisco"/>
    <x v="1"/>
    <n v="94110"/>
    <x v="1"/>
    <x v="0"/>
    <x v="5"/>
    <n v="32.36"/>
    <n v="4"/>
    <n v="0"/>
    <n v="11.6496"/>
  </r>
  <r>
    <s v="Same Day"/>
    <x v="0"/>
    <s v="United States"/>
    <s v="San Francisco"/>
    <x v="1"/>
    <n v="94110"/>
    <x v="1"/>
    <x v="1"/>
    <x v="9"/>
    <n v="406.6"/>
    <n v="5"/>
    <n v="0"/>
    <n v="113.848"/>
  </r>
  <r>
    <s v="Same Day"/>
    <x v="1"/>
    <s v="United States"/>
    <s v="Los Angeles"/>
    <x v="1"/>
    <n v="90008"/>
    <x v="1"/>
    <x v="0"/>
    <x v="5"/>
    <n v="27.92"/>
    <n v="4"/>
    <n v="0"/>
    <n v="8.0968"/>
  </r>
  <r>
    <s v="Same Day"/>
    <x v="1"/>
    <s v="United States"/>
    <s v="Los Angeles"/>
    <x v="1"/>
    <n v="90008"/>
    <x v="1"/>
    <x v="0"/>
    <x v="3"/>
    <n v="399.67200000000003"/>
    <n v="7"/>
    <n v="0.2"/>
    <n v="-14.9877"/>
  </r>
  <r>
    <s v="First Class"/>
    <x v="2"/>
    <s v="United States"/>
    <s v="Miami"/>
    <x v="2"/>
    <n v="33142"/>
    <x v="0"/>
    <x v="1"/>
    <x v="8"/>
    <n v="3.7440000000000002"/>
    <n v="4"/>
    <n v="0.7"/>
    <n v="-2.6208"/>
  </r>
  <r>
    <s v="Second Class"/>
    <x v="0"/>
    <s v="United States"/>
    <s v="Burlington"/>
    <x v="42"/>
    <n v="5408"/>
    <x v="3"/>
    <x v="0"/>
    <x v="1"/>
    <n v="715.2"/>
    <n v="3"/>
    <n v="0"/>
    <n v="178.8"/>
  </r>
  <r>
    <s v="Standard Class"/>
    <x v="1"/>
    <s v="United States"/>
    <s v="Fayetteville"/>
    <x v="36"/>
    <n v="72701"/>
    <x v="0"/>
    <x v="2"/>
    <x v="11"/>
    <n v="159.80000000000001"/>
    <n v="4"/>
    <n v="0"/>
    <n v="70.311999999999998"/>
  </r>
  <r>
    <s v="Standard Class"/>
    <x v="1"/>
    <s v="United States"/>
    <s v="Fayetteville"/>
    <x v="36"/>
    <n v="72701"/>
    <x v="0"/>
    <x v="2"/>
    <x v="11"/>
    <n v="44.75"/>
    <n v="5"/>
    <n v="0"/>
    <n v="8.5024999999999995"/>
  </r>
  <r>
    <s v="Standard Class"/>
    <x v="2"/>
    <s v="United States"/>
    <s v="Odessa"/>
    <x v="5"/>
    <n v="79762"/>
    <x v="2"/>
    <x v="0"/>
    <x v="1"/>
    <n v="340.11599999999999"/>
    <n v="6"/>
    <n v="0.3"/>
    <n v="-9.7175999999999991"/>
  </r>
  <r>
    <s v="Standard Class"/>
    <x v="0"/>
    <s v="United States"/>
    <s v="Virginia Beach"/>
    <x v="17"/>
    <n v="23464"/>
    <x v="0"/>
    <x v="1"/>
    <x v="10"/>
    <n v="105.52"/>
    <n v="4"/>
    <n v="0"/>
    <n v="48.539200000000001"/>
  </r>
  <r>
    <s v="Standard Class"/>
    <x v="0"/>
    <s v="United States"/>
    <s v="Milwaukee"/>
    <x v="6"/>
    <n v="53209"/>
    <x v="2"/>
    <x v="2"/>
    <x v="11"/>
    <n v="13.48"/>
    <n v="1"/>
    <n v="0"/>
    <n v="1.8872"/>
  </r>
  <r>
    <s v="Standard Class"/>
    <x v="0"/>
    <s v="United States"/>
    <s v="Detroit"/>
    <x v="12"/>
    <n v="48234"/>
    <x v="2"/>
    <x v="1"/>
    <x v="4"/>
    <n v="85.52"/>
    <n v="2"/>
    <n v="0"/>
    <n v="22.235199999999999"/>
  </r>
  <r>
    <s v="Standard Class"/>
    <x v="1"/>
    <s v="United States"/>
    <s v="Rochester"/>
    <x v="11"/>
    <n v="55901"/>
    <x v="2"/>
    <x v="0"/>
    <x v="5"/>
    <n v="6.16"/>
    <n v="2"/>
    <n v="0"/>
    <n v="2.9567999999999999"/>
  </r>
  <r>
    <s v="Standard Class"/>
    <x v="1"/>
    <s v="United States"/>
    <s v="Rochester"/>
    <x v="11"/>
    <n v="55901"/>
    <x v="2"/>
    <x v="1"/>
    <x v="10"/>
    <n v="36.840000000000003"/>
    <n v="3"/>
    <n v="0"/>
    <n v="17.314800000000002"/>
  </r>
  <r>
    <s v="Standard Class"/>
    <x v="1"/>
    <s v="United States"/>
    <s v="Seattle"/>
    <x v="4"/>
    <n v="98105"/>
    <x v="1"/>
    <x v="1"/>
    <x v="4"/>
    <n v="15.84"/>
    <n v="3"/>
    <n v="0"/>
    <n v="0"/>
  </r>
  <r>
    <s v="Standard Class"/>
    <x v="1"/>
    <s v="United States"/>
    <s v="Seattle"/>
    <x v="4"/>
    <n v="98105"/>
    <x v="1"/>
    <x v="1"/>
    <x v="2"/>
    <n v="44.4"/>
    <n v="3"/>
    <n v="0"/>
    <n v="22.2"/>
  </r>
  <r>
    <s v="First Class"/>
    <x v="0"/>
    <s v="United States"/>
    <s v="Louisville"/>
    <x v="22"/>
    <n v="80027"/>
    <x v="1"/>
    <x v="1"/>
    <x v="12"/>
    <n v="21.24"/>
    <n v="9"/>
    <n v="0.2"/>
    <n v="7.4340000000000002"/>
  </r>
  <r>
    <s v="First Class"/>
    <x v="0"/>
    <s v="United States"/>
    <s v="Louisville"/>
    <x v="22"/>
    <n v="80027"/>
    <x v="1"/>
    <x v="1"/>
    <x v="8"/>
    <n v="9.5519999999999996"/>
    <n v="8"/>
    <n v="0.7"/>
    <n v="-7.3231999999999999"/>
  </r>
  <r>
    <s v="First Class"/>
    <x v="0"/>
    <s v="United States"/>
    <s v="Louisville"/>
    <x v="22"/>
    <n v="80027"/>
    <x v="1"/>
    <x v="0"/>
    <x v="0"/>
    <n v="89.991"/>
    <n v="3"/>
    <n v="0.7"/>
    <n v="-152.9847"/>
  </r>
  <r>
    <s v="Standard Class"/>
    <x v="2"/>
    <s v="United States"/>
    <s v="San Francisco"/>
    <x v="1"/>
    <n v="94122"/>
    <x v="1"/>
    <x v="1"/>
    <x v="10"/>
    <n v="163.96"/>
    <n v="4"/>
    <n v="0"/>
    <n v="80.340400000000002"/>
  </r>
  <r>
    <s v="Standard Class"/>
    <x v="0"/>
    <s v="United States"/>
    <s v="Houston"/>
    <x v="5"/>
    <n v="77036"/>
    <x v="2"/>
    <x v="1"/>
    <x v="10"/>
    <n v="17.904"/>
    <n v="2"/>
    <n v="0.2"/>
    <n v="6.2664"/>
  </r>
  <r>
    <s v="Standard Class"/>
    <x v="0"/>
    <s v="United States"/>
    <s v="Houston"/>
    <x v="5"/>
    <n v="77036"/>
    <x v="2"/>
    <x v="0"/>
    <x v="1"/>
    <n v="966.7"/>
    <n v="5"/>
    <n v="0.3"/>
    <n v="-13.81"/>
  </r>
  <r>
    <s v="Standard Class"/>
    <x v="0"/>
    <s v="United States"/>
    <s v="Houston"/>
    <x v="5"/>
    <n v="77036"/>
    <x v="2"/>
    <x v="1"/>
    <x v="10"/>
    <n v="182.11199999999999"/>
    <n v="6"/>
    <n v="0.2"/>
    <n v="61.462800000000001"/>
  </r>
  <r>
    <s v="First Class"/>
    <x v="0"/>
    <s v="United States"/>
    <s v="Miami"/>
    <x v="2"/>
    <n v="33180"/>
    <x v="0"/>
    <x v="1"/>
    <x v="4"/>
    <n v="4.4640000000000004"/>
    <n v="1"/>
    <n v="0.2"/>
    <n v="0.33479999999999999"/>
  </r>
  <r>
    <s v="Standard Class"/>
    <x v="0"/>
    <s v="United States"/>
    <s v="Medina"/>
    <x v="24"/>
    <n v="44256"/>
    <x v="3"/>
    <x v="0"/>
    <x v="3"/>
    <n v="51.588000000000001"/>
    <n v="1"/>
    <n v="0.4"/>
    <n v="-15.4764"/>
  </r>
  <r>
    <s v="Standard Class"/>
    <x v="1"/>
    <s v="United States"/>
    <s v="Roseville"/>
    <x v="11"/>
    <n v="55113"/>
    <x v="2"/>
    <x v="1"/>
    <x v="2"/>
    <n v="50.4"/>
    <n v="8"/>
    <n v="0"/>
    <n v="23.184000000000001"/>
  </r>
  <r>
    <s v="Standard Class"/>
    <x v="0"/>
    <s v="United States"/>
    <s v="Houston"/>
    <x v="5"/>
    <n v="77041"/>
    <x v="2"/>
    <x v="1"/>
    <x v="10"/>
    <n v="89.567999999999998"/>
    <n v="2"/>
    <n v="0.2"/>
    <n v="32.468400000000003"/>
  </r>
  <r>
    <s v="Standard Class"/>
    <x v="0"/>
    <s v="United States"/>
    <s v="Yonkers"/>
    <x v="15"/>
    <n v="10701"/>
    <x v="3"/>
    <x v="0"/>
    <x v="5"/>
    <n v="14.89"/>
    <n v="1"/>
    <n v="0"/>
    <n v="4.0202999999999998"/>
  </r>
  <r>
    <s v="Standard Class"/>
    <x v="0"/>
    <s v="United States"/>
    <s v="Yonkers"/>
    <x v="15"/>
    <n v="10701"/>
    <x v="3"/>
    <x v="2"/>
    <x v="7"/>
    <n v="543.91999999999996"/>
    <n v="8"/>
    <n v="0"/>
    <n v="135.97999999999999"/>
  </r>
  <r>
    <s v="First Class"/>
    <x v="1"/>
    <s v="United States"/>
    <s v="San Diego"/>
    <x v="1"/>
    <n v="92037"/>
    <x v="1"/>
    <x v="1"/>
    <x v="12"/>
    <n v="4.08"/>
    <n v="2"/>
    <n v="0"/>
    <n v="1.9176"/>
  </r>
  <r>
    <s v="First Class"/>
    <x v="1"/>
    <s v="United States"/>
    <s v="San Diego"/>
    <x v="1"/>
    <n v="92037"/>
    <x v="1"/>
    <x v="1"/>
    <x v="2"/>
    <n v="18.899999999999999"/>
    <n v="3"/>
    <n v="0"/>
    <n v="8.6940000000000008"/>
  </r>
  <r>
    <s v="Standard Class"/>
    <x v="1"/>
    <s v="United States"/>
    <s v="Springfield"/>
    <x v="17"/>
    <n v="22153"/>
    <x v="0"/>
    <x v="0"/>
    <x v="3"/>
    <n v="2275.5"/>
    <n v="10"/>
    <n v="0"/>
    <n v="386.83499999999998"/>
  </r>
  <r>
    <s v="Standard Class"/>
    <x v="1"/>
    <s v="United States"/>
    <s v="Springfield"/>
    <x v="17"/>
    <n v="22153"/>
    <x v="0"/>
    <x v="2"/>
    <x v="11"/>
    <n v="1979.7"/>
    <n v="6"/>
    <n v="0"/>
    <n v="653.30100000000004"/>
  </r>
  <r>
    <s v="Standard Class"/>
    <x v="1"/>
    <s v="United States"/>
    <s v="Springfield"/>
    <x v="17"/>
    <n v="22153"/>
    <x v="0"/>
    <x v="1"/>
    <x v="2"/>
    <n v="62.1"/>
    <n v="6"/>
    <n v="0"/>
    <n v="29.808"/>
  </r>
  <r>
    <s v="Standard Class"/>
    <x v="0"/>
    <s v="United States"/>
    <s v="Decatur"/>
    <x v="10"/>
    <n v="62521"/>
    <x v="2"/>
    <x v="0"/>
    <x v="1"/>
    <n v="37.295999999999999"/>
    <n v="2"/>
    <n v="0.3"/>
    <n v="-1.0656000000000001"/>
  </r>
  <r>
    <s v="First Class"/>
    <x v="2"/>
    <s v="United States"/>
    <s v="Garland"/>
    <x v="5"/>
    <n v="75043"/>
    <x v="2"/>
    <x v="0"/>
    <x v="5"/>
    <n v="8.5440000000000005"/>
    <n v="2"/>
    <n v="0.6"/>
    <n v="-7.476"/>
  </r>
  <r>
    <s v="Standard Class"/>
    <x v="1"/>
    <s v="United States"/>
    <s v="Oceanside"/>
    <x v="15"/>
    <n v="11572"/>
    <x v="3"/>
    <x v="0"/>
    <x v="5"/>
    <n v="68.95"/>
    <n v="5"/>
    <n v="0"/>
    <n v="28.959"/>
  </r>
  <r>
    <s v="Standard Class"/>
    <x v="1"/>
    <s v="United States"/>
    <s v="Oceanside"/>
    <x v="15"/>
    <n v="11572"/>
    <x v="3"/>
    <x v="1"/>
    <x v="4"/>
    <n v="296.37"/>
    <n v="3"/>
    <n v="0"/>
    <n v="80.019900000000007"/>
  </r>
  <r>
    <s v="Standard Class"/>
    <x v="1"/>
    <s v="United States"/>
    <s v="Oceanside"/>
    <x v="15"/>
    <n v="11572"/>
    <x v="3"/>
    <x v="2"/>
    <x v="7"/>
    <n v="39.979999999999997"/>
    <n v="2"/>
    <n v="0"/>
    <n v="1.9990000000000001"/>
  </r>
  <r>
    <s v="First Class"/>
    <x v="0"/>
    <s v="United States"/>
    <s v="Houston"/>
    <x v="5"/>
    <n v="77095"/>
    <x v="2"/>
    <x v="0"/>
    <x v="1"/>
    <n v="191.05799999999999"/>
    <n v="3"/>
    <n v="0.3"/>
    <n v="-46.399799999999999"/>
  </r>
  <r>
    <s v="First Class"/>
    <x v="0"/>
    <s v="United States"/>
    <s v="Houston"/>
    <x v="5"/>
    <n v="77095"/>
    <x v="2"/>
    <x v="1"/>
    <x v="6"/>
    <n v="13.04"/>
    <n v="5"/>
    <n v="0.2"/>
    <n v="3.9119999999999999"/>
  </r>
  <r>
    <s v="First Class"/>
    <x v="0"/>
    <s v="United States"/>
    <s v="Houston"/>
    <x v="5"/>
    <n v="77095"/>
    <x v="2"/>
    <x v="1"/>
    <x v="8"/>
    <n v="1525.1880000000001"/>
    <n v="6"/>
    <n v="0.8"/>
    <n v="-2287.7820000000002"/>
  </r>
  <r>
    <s v="Standard Class"/>
    <x v="2"/>
    <s v="United States"/>
    <s v="Greenville"/>
    <x v="3"/>
    <n v="27834"/>
    <x v="0"/>
    <x v="1"/>
    <x v="2"/>
    <n v="9.2159999999999993"/>
    <n v="4"/>
    <n v="0.2"/>
    <n v="3.3408000000000002"/>
  </r>
  <r>
    <s v="Standard Class"/>
    <x v="2"/>
    <s v="United States"/>
    <s v="Greenville"/>
    <x v="3"/>
    <n v="27834"/>
    <x v="0"/>
    <x v="1"/>
    <x v="14"/>
    <n v="28.047999999999998"/>
    <n v="2"/>
    <n v="0.2"/>
    <n v="3.5059999999999998"/>
  </r>
  <r>
    <s v="Standard Class"/>
    <x v="1"/>
    <s v="United States"/>
    <s v="San Francisco"/>
    <x v="1"/>
    <n v="94110"/>
    <x v="1"/>
    <x v="0"/>
    <x v="5"/>
    <n v="64.959999999999994"/>
    <n v="2"/>
    <n v="0"/>
    <n v="21.436800000000002"/>
  </r>
  <r>
    <s v="Standard Class"/>
    <x v="1"/>
    <s v="United States"/>
    <s v="San Francisco"/>
    <x v="1"/>
    <n v="94110"/>
    <x v="1"/>
    <x v="1"/>
    <x v="12"/>
    <n v="30.56"/>
    <n v="4"/>
    <n v="0"/>
    <n v="14.974399999999999"/>
  </r>
  <r>
    <s v="Standard Class"/>
    <x v="0"/>
    <s v="United States"/>
    <s v="Greensboro"/>
    <x v="3"/>
    <n v="27405"/>
    <x v="0"/>
    <x v="0"/>
    <x v="1"/>
    <n v="187.05600000000001"/>
    <n v="9"/>
    <n v="0.2"/>
    <n v="11.691000000000001"/>
  </r>
  <r>
    <s v="First Class"/>
    <x v="2"/>
    <s v="United States"/>
    <s v="Knoxville"/>
    <x v="18"/>
    <n v="37918"/>
    <x v="0"/>
    <x v="0"/>
    <x v="5"/>
    <n v="11.808"/>
    <n v="2"/>
    <n v="0.2"/>
    <n v="1.3284"/>
  </r>
  <r>
    <s v="First Class"/>
    <x v="2"/>
    <s v="United States"/>
    <s v="Knoxville"/>
    <x v="18"/>
    <n v="37918"/>
    <x v="0"/>
    <x v="0"/>
    <x v="5"/>
    <n v="9.6560000000000006"/>
    <n v="1"/>
    <n v="0.2"/>
    <n v="1.5690999999999999"/>
  </r>
  <r>
    <s v="First Class"/>
    <x v="2"/>
    <s v="United States"/>
    <s v="Knoxville"/>
    <x v="18"/>
    <n v="37918"/>
    <x v="0"/>
    <x v="1"/>
    <x v="10"/>
    <n v="20.736000000000001"/>
    <n v="4"/>
    <n v="0.2"/>
    <n v="7.2576000000000001"/>
  </r>
  <r>
    <s v="First Class"/>
    <x v="2"/>
    <s v="United States"/>
    <s v="Knoxville"/>
    <x v="18"/>
    <n v="37918"/>
    <x v="0"/>
    <x v="1"/>
    <x v="8"/>
    <n v="27.36"/>
    <n v="3"/>
    <n v="0.7"/>
    <n v="-21.888000000000002"/>
  </r>
  <r>
    <s v="First Class"/>
    <x v="2"/>
    <s v="United States"/>
    <s v="Knoxville"/>
    <x v="18"/>
    <n v="37918"/>
    <x v="0"/>
    <x v="0"/>
    <x v="3"/>
    <n v="2314.116"/>
    <n v="7"/>
    <n v="0.4"/>
    <n v="-1002.7836"/>
  </r>
  <r>
    <s v="First Class"/>
    <x v="2"/>
    <s v="United States"/>
    <s v="Knoxville"/>
    <x v="18"/>
    <n v="37918"/>
    <x v="0"/>
    <x v="1"/>
    <x v="8"/>
    <n v="34.235999999999997"/>
    <n v="4"/>
    <n v="0.7"/>
    <n v="-26.247599999999998"/>
  </r>
  <r>
    <s v="First Class"/>
    <x v="2"/>
    <s v="United States"/>
    <s v="Knoxville"/>
    <x v="18"/>
    <n v="37918"/>
    <x v="0"/>
    <x v="0"/>
    <x v="5"/>
    <n v="19.760000000000002"/>
    <n v="2"/>
    <n v="0.2"/>
    <n v="5.9279999999999999"/>
  </r>
  <r>
    <s v="Second Class"/>
    <x v="0"/>
    <s v="United States"/>
    <s v="Grand Island"/>
    <x v="8"/>
    <n v="68801"/>
    <x v="2"/>
    <x v="1"/>
    <x v="10"/>
    <n v="15.96"/>
    <n v="2"/>
    <n v="0"/>
    <n v="7.98"/>
  </r>
  <r>
    <s v="Standard Class"/>
    <x v="0"/>
    <s v="United States"/>
    <s v="Lakewood"/>
    <x v="1"/>
    <n v="90712"/>
    <x v="1"/>
    <x v="1"/>
    <x v="6"/>
    <n v="16.899999999999999"/>
    <n v="5"/>
    <n v="0"/>
    <n v="6.2530000000000001"/>
  </r>
  <r>
    <s v="Standard Class"/>
    <x v="0"/>
    <s v="United States"/>
    <s v="Lakewood"/>
    <x v="1"/>
    <n v="90712"/>
    <x v="1"/>
    <x v="0"/>
    <x v="5"/>
    <n v="25.08"/>
    <n v="6"/>
    <n v="0"/>
    <n v="9.0288000000000004"/>
  </r>
  <r>
    <s v="Standard Class"/>
    <x v="1"/>
    <s v="United States"/>
    <s v="Lawrence"/>
    <x v="31"/>
    <n v="1841"/>
    <x v="3"/>
    <x v="1"/>
    <x v="6"/>
    <n v="6.68"/>
    <n v="2"/>
    <n v="0"/>
    <n v="2.004"/>
  </r>
  <r>
    <s v="Second Class"/>
    <x v="0"/>
    <s v="United States"/>
    <s v="Los Angeles"/>
    <x v="1"/>
    <n v="90049"/>
    <x v="1"/>
    <x v="1"/>
    <x v="10"/>
    <n v="19.440000000000001"/>
    <n v="3"/>
    <n v="0"/>
    <n v="9.3312000000000008"/>
  </r>
  <r>
    <s v="Standard Class"/>
    <x v="0"/>
    <s v="United States"/>
    <s v="Houston"/>
    <x v="5"/>
    <n v="77036"/>
    <x v="2"/>
    <x v="2"/>
    <x v="7"/>
    <n v="31.92"/>
    <n v="2"/>
    <n v="0.2"/>
    <n v="2.3940000000000001"/>
  </r>
  <r>
    <s v="Second Class"/>
    <x v="0"/>
    <s v="United States"/>
    <s v="New York City"/>
    <x v="15"/>
    <n v="10035"/>
    <x v="3"/>
    <x v="1"/>
    <x v="8"/>
    <n v="33.567999999999998"/>
    <n v="2"/>
    <n v="0.2"/>
    <n v="11.748799999999999"/>
  </r>
  <r>
    <s v="Standard Class"/>
    <x v="0"/>
    <s v="United States"/>
    <s v="New York City"/>
    <x v="15"/>
    <n v="10011"/>
    <x v="3"/>
    <x v="0"/>
    <x v="5"/>
    <n v="63.94"/>
    <n v="1"/>
    <n v="0"/>
    <n v="24.936599999999999"/>
  </r>
  <r>
    <s v="Standard Class"/>
    <x v="0"/>
    <s v="United States"/>
    <s v="New York City"/>
    <x v="15"/>
    <n v="10011"/>
    <x v="3"/>
    <x v="1"/>
    <x v="8"/>
    <n v="60.6"/>
    <n v="5"/>
    <n v="0.2"/>
    <n v="20.452500000000001"/>
  </r>
  <r>
    <s v="Standard Class"/>
    <x v="0"/>
    <s v="United States"/>
    <s v="New York City"/>
    <x v="15"/>
    <n v="10011"/>
    <x v="3"/>
    <x v="1"/>
    <x v="14"/>
    <n v="22.72"/>
    <n v="4"/>
    <n v="0"/>
    <n v="6.5888"/>
  </r>
  <r>
    <s v="Standard Class"/>
    <x v="0"/>
    <s v="United States"/>
    <s v="Newark"/>
    <x v="13"/>
    <n v="19711"/>
    <x v="3"/>
    <x v="0"/>
    <x v="5"/>
    <n v="10.68"/>
    <n v="4"/>
    <n v="0"/>
    <n v="4.0583999999999998"/>
  </r>
  <r>
    <s v="Standard Class"/>
    <x v="0"/>
    <s v="United States"/>
    <s v="Newark"/>
    <x v="13"/>
    <n v="19711"/>
    <x v="3"/>
    <x v="1"/>
    <x v="10"/>
    <n v="17.34"/>
    <n v="3"/>
    <n v="0"/>
    <n v="8.4966000000000008"/>
  </r>
  <r>
    <s v="Standard Class"/>
    <x v="0"/>
    <s v="United States"/>
    <s v="Newark"/>
    <x v="13"/>
    <n v="19711"/>
    <x v="3"/>
    <x v="1"/>
    <x v="10"/>
    <n v="3.38"/>
    <n v="1"/>
    <n v="0"/>
    <n v="1.5548"/>
  </r>
  <r>
    <s v="Standard Class"/>
    <x v="1"/>
    <s v="United States"/>
    <s v="Seattle"/>
    <x v="4"/>
    <n v="98105"/>
    <x v="1"/>
    <x v="1"/>
    <x v="8"/>
    <n v="26.975999999999999"/>
    <n v="4"/>
    <n v="0.2"/>
    <n v="8.7672000000000008"/>
  </r>
  <r>
    <s v="Standard Class"/>
    <x v="1"/>
    <s v="United States"/>
    <s v="Scottsdale"/>
    <x v="16"/>
    <n v="85254"/>
    <x v="1"/>
    <x v="1"/>
    <x v="10"/>
    <n v="307.77600000000001"/>
    <n v="7"/>
    <n v="0.2"/>
    <n v="111.5688"/>
  </r>
  <r>
    <s v="Second Class"/>
    <x v="0"/>
    <s v="United States"/>
    <s v="Oceanside"/>
    <x v="15"/>
    <n v="11572"/>
    <x v="3"/>
    <x v="1"/>
    <x v="4"/>
    <n v="244.55"/>
    <n v="5"/>
    <n v="0"/>
    <n v="4.891"/>
  </r>
  <r>
    <s v="Second Class"/>
    <x v="0"/>
    <s v="United States"/>
    <s v="Oceanside"/>
    <x v="15"/>
    <n v="11572"/>
    <x v="3"/>
    <x v="1"/>
    <x v="12"/>
    <n v="12.24"/>
    <n v="6"/>
    <n v="0"/>
    <n v="5.7527999999999997"/>
  </r>
  <r>
    <s v="Second Class"/>
    <x v="0"/>
    <s v="United States"/>
    <s v="Oceanside"/>
    <x v="15"/>
    <n v="11572"/>
    <x v="3"/>
    <x v="2"/>
    <x v="11"/>
    <n v="13.98"/>
    <n v="2"/>
    <n v="0"/>
    <n v="6.0114000000000001"/>
  </r>
  <r>
    <s v="Second Class"/>
    <x v="0"/>
    <s v="United States"/>
    <s v="Oceanside"/>
    <x v="15"/>
    <n v="11572"/>
    <x v="3"/>
    <x v="2"/>
    <x v="11"/>
    <n v="899.95"/>
    <n v="5"/>
    <n v="0"/>
    <n v="53.997"/>
  </r>
  <r>
    <s v="Standard Class"/>
    <x v="1"/>
    <s v="United States"/>
    <s v="Dallas"/>
    <x v="5"/>
    <n v="75220"/>
    <x v="2"/>
    <x v="1"/>
    <x v="12"/>
    <n v="1.6319999999999999"/>
    <n v="1"/>
    <n v="0.2"/>
    <n v="0.55079999999999996"/>
  </r>
  <r>
    <s v="Standard Class"/>
    <x v="1"/>
    <s v="United States"/>
    <s v="Dallas"/>
    <x v="5"/>
    <n v="75220"/>
    <x v="2"/>
    <x v="2"/>
    <x v="7"/>
    <n v="267.95999999999998"/>
    <n v="5"/>
    <n v="0.2"/>
    <n v="16.747499999999999"/>
  </r>
  <r>
    <s v="Second Class"/>
    <x v="0"/>
    <s v="United States"/>
    <s v="Rochester"/>
    <x v="15"/>
    <n v="14609"/>
    <x v="3"/>
    <x v="2"/>
    <x v="11"/>
    <n v="31.95"/>
    <n v="1"/>
    <n v="0"/>
    <n v="2.2364999999999999"/>
  </r>
  <r>
    <s v="Second Class"/>
    <x v="0"/>
    <s v="United States"/>
    <s v="Los Angeles"/>
    <x v="1"/>
    <n v="90045"/>
    <x v="1"/>
    <x v="1"/>
    <x v="4"/>
    <n v="725.84"/>
    <n v="4"/>
    <n v="0"/>
    <n v="210.49359999999999"/>
  </r>
  <r>
    <s v="Second Class"/>
    <x v="0"/>
    <s v="United States"/>
    <s v="Los Angeles"/>
    <x v="1"/>
    <n v="90045"/>
    <x v="1"/>
    <x v="1"/>
    <x v="8"/>
    <n v="10.896000000000001"/>
    <n v="3"/>
    <n v="0.2"/>
    <n v="3.9498000000000002"/>
  </r>
  <r>
    <s v="Second Class"/>
    <x v="0"/>
    <s v="United States"/>
    <s v="Los Angeles"/>
    <x v="1"/>
    <n v="90045"/>
    <x v="1"/>
    <x v="1"/>
    <x v="8"/>
    <n v="8.5440000000000005"/>
    <n v="2"/>
    <n v="0.2"/>
    <n v="2.8835999999999999"/>
  </r>
  <r>
    <s v="Standard Class"/>
    <x v="1"/>
    <s v="United States"/>
    <s v="Woodbury"/>
    <x v="11"/>
    <n v="55125"/>
    <x v="2"/>
    <x v="1"/>
    <x v="8"/>
    <n v="32.340000000000003"/>
    <n v="3"/>
    <n v="0"/>
    <n v="15.523199999999999"/>
  </r>
  <r>
    <s v="Standard Class"/>
    <x v="1"/>
    <s v="United States"/>
    <s v="Woodbury"/>
    <x v="11"/>
    <n v="55125"/>
    <x v="2"/>
    <x v="1"/>
    <x v="10"/>
    <n v="39.9"/>
    <n v="5"/>
    <n v="0"/>
    <n v="19.95"/>
  </r>
  <r>
    <s v="Standard Class"/>
    <x v="0"/>
    <s v="United States"/>
    <s v="Park Ridge"/>
    <x v="10"/>
    <n v="60068"/>
    <x v="2"/>
    <x v="1"/>
    <x v="10"/>
    <n v="143.85599999999999"/>
    <n v="9"/>
    <n v="0.2"/>
    <n v="48.551400000000001"/>
  </r>
  <r>
    <s v="Standard Class"/>
    <x v="1"/>
    <s v="United States"/>
    <s v="Dallas"/>
    <x v="5"/>
    <n v="75217"/>
    <x v="2"/>
    <x v="1"/>
    <x v="10"/>
    <n v="41.92"/>
    <n v="4"/>
    <n v="0.2"/>
    <n v="15.196"/>
  </r>
  <r>
    <s v="Standard Class"/>
    <x v="1"/>
    <s v="United States"/>
    <s v="Dallas"/>
    <x v="5"/>
    <n v="75217"/>
    <x v="2"/>
    <x v="2"/>
    <x v="7"/>
    <n v="329.584"/>
    <n v="2"/>
    <n v="0.2"/>
    <n v="37.078200000000002"/>
  </r>
  <r>
    <s v="First Class"/>
    <x v="1"/>
    <s v="United States"/>
    <s v="Monroe"/>
    <x v="28"/>
    <n v="71203"/>
    <x v="0"/>
    <x v="1"/>
    <x v="8"/>
    <n v="87.28"/>
    <n v="8"/>
    <n v="0"/>
    <n v="41.021599999999999"/>
  </r>
  <r>
    <s v="Standard Class"/>
    <x v="1"/>
    <s v="United States"/>
    <s v="Los Angeles"/>
    <x v="1"/>
    <n v="90004"/>
    <x v="1"/>
    <x v="0"/>
    <x v="1"/>
    <n v="279.45600000000002"/>
    <n v="6"/>
    <n v="0.2"/>
    <n v="20.959199999999999"/>
  </r>
  <r>
    <s v="Standard Class"/>
    <x v="1"/>
    <s v="United States"/>
    <s v="Los Angeles"/>
    <x v="1"/>
    <n v="90004"/>
    <x v="1"/>
    <x v="1"/>
    <x v="10"/>
    <n v="8"/>
    <n v="2"/>
    <n v="0"/>
    <n v="3.84"/>
  </r>
  <r>
    <s v="Standard Class"/>
    <x v="0"/>
    <s v="United States"/>
    <s v="San Francisco"/>
    <x v="1"/>
    <n v="94109"/>
    <x v="1"/>
    <x v="1"/>
    <x v="8"/>
    <n v="27.24"/>
    <n v="5"/>
    <n v="0.2"/>
    <n v="9.5340000000000007"/>
  </r>
  <r>
    <s v="Standard Class"/>
    <x v="0"/>
    <s v="United States"/>
    <s v="San Francisco"/>
    <x v="1"/>
    <n v="94122"/>
    <x v="1"/>
    <x v="2"/>
    <x v="11"/>
    <n v="16.36"/>
    <n v="1"/>
    <n v="0"/>
    <n v="1.6359999999999999"/>
  </r>
  <r>
    <s v="Standard Class"/>
    <x v="0"/>
    <s v="United States"/>
    <s v="San Francisco"/>
    <x v="1"/>
    <n v="94122"/>
    <x v="1"/>
    <x v="1"/>
    <x v="4"/>
    <n v="15.78"/>
    <n v="2"/>
    <n v="0"/>
    <n v="0.63119999999999998"/>
  </r>
  <r>
    <s v="Standard Class"/>
    <x v="0"/>
    <s v="United States"/>
    <s v="San Francisco"/>
    <x v="1"/>
    <n v="94122"/>
    <x v="1"/>
    <x v="1"/>
    <x v="6"/>
    <n v="45.98"/>
    <n v="2"/>
    <n v="0"/>
    <n v="12.8744"/>
  </r>
  <r>
    <s v="Standard Class"/>
    <x v="1"/>
    <s v="United States"/>
    <s v="Fayetteville"/>
    <x v="3"/>
    <n v="28314"/>
    <x v="0"/>
    <x v="0"/>
    <x v="0"/>
    <n v="198.27199999999999"/>
    <n v="8"/>
    <n v="0.2"/>
    <n v="-32.219200000000001"/>
  </r>
  <r>
    <s v="First Class"/>
    <x v="1"/>
    <s v="United States"/>
    <s v="Dallas"/>
    <x v="5"/>
    <n v="75217"/>
    <x v="2"/>
    <x v="1"/>
    <x v="4"/>
    <n v="720.76"/>
    <n v="5"/>
    <n v="0.2"/>
    <n v="54.057000000000002"/>
  </r>
  <r>
    <s v="Standard Class"/>
    <x v="0"/>
    <s v="United States"/>
    <s v="Wichita"/>
    <x v="41"/>
    <n v="67212"/>
    <x v="2"/>
    <x v="0"/>
    <x v="5"/>
    <n v="70.56"/>
    <n v="6"/>
    <n v="0"/>
    <n v="23.990400000000001"/>
  </r>
  <r>
    <s v="Standard Class"/>
    <x v="0"/>
    <s v="United States"/>
    <s v="Wichita"/>
    <x v="41"/>
    <n v="67212"/>
    <x v="2"/>
    <x v="1"/>
    <x v="9"/>
    <n v="81.96"/>
    <n v="2"/>
    <n v="0"/>
    <n v="22.948799999999999"/>
  </r>
  <r>
    <s v="Second Class"/>
    <x v="1"/>
    <s v="United States"/>
    <s v="Springfield"/>
    <x v="21"/>
    <n v="97477"/>
    <x v="1"/>
    <x v="1"/>
    <x v="9"/>
    <n v="64.864000000000004"/>
    <n v="4"/>
    <n v="0.2"/>
    <n v="6.4863999999999997"/>
  </r>
  <r>
    <s v="Standard Class"/>
    <x v="0"/>
    <s v="United States"/>
    <s v="Houston"/>
    <x v="5"/>
    <n v="77041"/>
    <x v="2"/>
    <x v="2"/>
    <x v="7"/>
    <n v="151.19200000000001"/>
    <n v="1"/>
    <n v="0.2"/>
    <n v="13.2293"/>
  </r>
  <r>
    <s v="Standard Class"/>
    <x v="0"/>
    <s v="United States"/>
    <s v="Seattle"/>
    <x v="4"/>
    <n v="98103"/>
    <x v="1"/>
    <x v="2"/>
    <x v="7"/>
    <n v="88.775999999999996"/>
    <n v="3"/>
    <n v="0.2"/>
    <n v="7.7679"/>
  </r>
  <r>
    <s v="Standard Class"/>
    <x v="0"/>
    <s v="United States"/>
    <s v="Seattle"/>
    <x v="4"/>
    <n v="98103"/>
    <x v="1"/>
    <x v="1"/>
    <x v="2"/>
    <n v="11.56"/>
    <n v="4"/>
    <n v="0"/>
    <n v="5.4332000000000003"/>
  </r>
  <r>
    <s v="Standard Class"/>
    <x v="0"/>
    <s v="United States"/>
    <s v="Seattle"/>
    <x v="4"/>
    <n v="98103"/>
    <x v="1"/>
    <x v="1"/>
    <x v="4"/>
    <n v="15.58"/>
    <n v="1"/>
    <n v="0"/>
    <n v="3.895"/>
  </r>
  <r>
    <s v="First Class"/>
    <x v="1"/>
    <s v="United States"/>
    <s v="Akron"/>
    <x v="24"/>
    <n v="44312"/>
    <x v="3"/>
    <x v="1"/>
    <x v="10"/>
    <n v="85.055999999999997"/>
    <n v="3"/>
    <n v="0.2"/>
    <n v="28.706399999999999"/>
  </r>
  <r>
    <s v="Standard Class"/>
    <x v="1"/>
    <s v="United States"/>
    <s v="Oak Park"/>
    <x v="12"/>
    <n v="48237"/>
    <x v="2"/>
    <x v="0"/>
    <x v="5"/>
    <n v="273.95999999999998"/>
    <n v="2"/>
    <n v="0"/>
    <n v="71.229600000000005"/>
  </r>
  <r>
    <s v="Standard Class"/>
    <x v="1"/>
    <s v="United States"/>
    <s v="Oak Park"/>
    <x v="12"/>
    <n v="48237"/>
    <x v="2"/>
    <x v="0"/>
    <x v="5"/>
    <n v="306.89999999999998"/>
    <n v="3"/>
    <n v="0"/>
    <n v="79.793999999999997"/>
  </r>
  <r>
    <s v="Standard Class"/>
    <x v="1"/>
    <s v="United States"/>
    <s v="Houston"/>
    <x v="5"/>
    <n v="77041"/>
    <x v="2"/>
    <x v="1"/>
    <x v="10"/>
    <n v="15.552"/>
    <n v="3"/>
    <n v="0.2"/>
    <n v="5.4432"/>
  </r>
  <r>
    <s v="Standard Class"/>
    <x v="1"/>
    <s v="United States"/>
    <s v="Houston"/>
    <x v="5"/>
    <n v="77041"/>
    <x v="2"/>
    <x v="0"/>
    <x v="3"/>
    <n v="347.36099999999999"/>
    <n v="7"/>
    <n v="0.3"/>
    <n v="-69.472200000000001"/>
  </r>
  <r>
    <s v="Standard Class"/>
    <x v="1"/>
    <s v="United States"/>
    <s v="Houston"/>
    <x v="5"/>
    <n v="77041"/>
    <x v="2"/>
    <x v="1"/>
    <x v="10"/>
    <n v="10.368"/>
    <n v="2"/>
    <n v="0.2"/>
    <n v="3.6288"/>
  </r>
  <r>
    <s v="Standard Class"/>
    <x v="1"/>
    <s v="United States"/>
    <s v="Seattle"/>
    <x v="4"/>
    <n v="98103"/>
    <x v="1"/>
    <x v="2"/>
    <x v="11"/>
    <n v="98.16"/>
    <n v="6"/>
    <n v="0"/>
    <n v="9.8160000000000007"/>
  </r>
  <r>
    <s v="Standard Class"/>
    <x v="1"/>
    <s v="United States"/>
    <s v="Seattle"/>
    <x v="4"/>
    <n v="98103"/>
    <x v="1"/>
    <x v="1"/>
    <x v="6"/>
    <n v="31.44"/>
    <n v="3"/>
    <n v="0"/>
    <n v="7.86"/>
  </r>
  <r>
    <s v="First Class"/>
    <x v="1"/>
    <s v="United States"/>
    <s v="Philadelphia"/>
    <x v="9"/>
    <n v="19134"/>
    <x v="3"/>
    <x v="1"/>
    <x v="12"/>
    <n v="348.488"/>
    <n v="7"/>
    <n v="0.2"/>
    <n v="117.6147"/>
  </r>
  <r>
    <s v="First Class"/>
    <x v="1"/>
    <s v="United States"/>
    <s v="Philadelphia"/>
    <x v="9"/>
    <n v="19134"/>
    <x v="3"/>
    <x v="1"/>
    <x v="4"/>
    <n v="172.73599999999999"/>
    <n v="4"/>
    <n v="0.2"/>
    <n v="-30.2288"/>
  </r>
  <r>
    <s v="Standard Class"/>
    <x v="0"/>
    <s v="United States"/>
    <s v="Los Angeles"/>
    <x v="1"/>
    <n v="90045"/>
    <x v="1"/>
    <x v="1"/>
    <x v="10"/>
    <n v="15.54"/>
    <n v="3"/>
    <n v="0"/>
    <n v="7.6146000000000003"/>
  </r>
  <r>
    <s v="Standard Class"/>
    <x v="0"/>
    <s v="United States"/>
    <s v="Los Angeles"/>
    <x v="1"/>
    <n v="90045"/>
    <x v="1"/>
    <x v="2"/>
    <x v="15"/>
    <n v="105.55200000000001"/>
    <n v="6"/>
    <n v="0.2"/>
    <n v="35.623800000000003"/>
  </r>
  <r>
    <s v="Second Class"/>
    <x v="1"/>
    <s v="United States"/>
    <s v="Houston"/>
    <x v="5"/>
    <n v="77070"/>
    <x v="2"/>
    <x v="1"/>
    <x v="10"/>
    <n v="25.92"/>
    <n v="5"/>
    <n v="0.2"/>
    <n v="9.0719999999999992"/>
  </r>
  <r>
    <s v="Second Class"/>
    <x v="1"/>
    <s v="United States"/>
    <s v="Houston"/>
    <x v="5"/>
    <n v="77070"/>
    <x v="2"/>
    <x v="1"/>
    <x v="13"/>
    <n v="15.808"/>
    <n v="8"/>
    <n v="0.2"/>
    <n v="5.3352000000000004"/>
  </r>
  <r>
    <s v="Second Class"/>
    <x v="1"/>
    <s v="United States"/>
    <s v="Houston"/>
    <x v="5"/>
    <n v="77070"/>
    <x v="2"/>
    <x v="1"/>
    <x v="10"/>
    <n v="10.368"/>
    <n v="2"/>
    <n v="0.2"/>
    <n v="3.7584"/>
  </r>
  <r>
    <s v="Standard Class"/>
    <x v="0"/>
    <s v="United States"/>
    <s v="Philadelphia"/>
    <x v="9"/>
    <n v="19143"/>
    <x v="3"/>
    <x v="2"/>
    <x v="7"/>
    <n v="358.2"/>
    <n v="3"/>
    <n v="0.4"/>
    <n v="41.79"/>
  </r>
  <r>
    <s v="Standard Class"/>
    <x v="0"/>
    <s v="United States"/>
    <s v="Philadelphia"/>
    <x v="9"/>
    <n v="19143"/>
    <x v="3"/>
    <x v="2"/>
    <x v="7"/>
    <n v="545.91600000000005"/>
    <n v="14"/>
    <n v="0.4"/>
    <n v="72.788799999999995"/>
  </r>
  <r>
    <s v="Standard Class"/>
    <x v="0"/>
    <s v="United States"/>
    <s v="Rogers"/>
    <x v="36"/>
    <n v="72756"/>
    <x v="0"/>
    <x v="1"/>
    <x v="8"/>
    <n v="40.409999999999997"/>
    <n v="9"/>
    <n v="0"/>
    <n v="18.5886"/>
  </r>
  <r>
    <s v="Second Class"/>
    <x v="1"/>
    <s v="United States"/>
    <s v="Los Angeles"/>
    <x v="1"/>
    <n v="90045"/>
    <x v="1"/>
    <x v="2"/>
    <x v="7"/>
    <n v="167.976"/>
    <n v="3"/>
    <n v="0.2"/>
    <n v="10.4985"/>
  </r>
  <r>
    <s v="Second Class"/>
    <x v="1"/>
    <s v="United States"/>
    <s v="Los Angeles"/>
    <x v="1"/>
    <n v="90045"/>
    <x v="1"/>
    <x v="2"/>
    <x v="11"/>
    <n v="109.53"/>
    <n v="3"/>
    <n v="0"/>
    <n v="47.097900000000003"/>
  </r>
  <r>
    <s v="Second Class"/>
    <x v="1"/>
    <s v="United States"/>
    <s v="Los Angeles"/>
    <x v="1"/>
    <n v="90045"/>
    <x v="1"/>
    <x v="1"/>
    <x v="2"/>
    <n v="9.82"/>
    <n v="2"/>
    <n v="0"/>
    <n v="4.8117999999999999"/>
  </r>
  <r>
    <s v="Second Class"/>
    <x v="1"/>
    <s v="United States"/>
    <s v="Seattle"/>
    <x v="4"/>
    <n v="98105"/>
    <x v="1"/>
    <x v="1"/>
    <x v="8"/>
    <n v="26.352"/>
    <n v="3"/>
    <n v="0.2"/>
    <n v="9.5526"/>
  </r>
  <r>
    <s v="Standard Class"/>
    <x v="1"/>
    <s v="United States"/>
    <s v="Wilmington"/>
    <x v="13"/>
    <n v="19805"/>
    <x v="3"/>
    <x v="1"/>
    <x v="2"/>
    <n v="22.5"/>
    <n v="6"/>
    <n v="0"/>
    <n v="10.8"/>
  </r>
  <r>
    <s v="Standard Class"/>
    <x v="1"/>
    <s v="United States"/>
    <s v="Wilmington"/>
    <x v="13"/>
    <n v="19805"/>
    <x v="3"/>
    <x v="1"/>
    <x v="2"/>
    <n v="9.9600000000000009"/>
    <n v="2"/>
    <n v="0"/>
    <n v="4.5815999999999999"/>
  </r>
  <r>
    <s v="Standard Class"/>
    <x v="1"/>
    <s v="United States"/>
    <s v="Wilmington"/>
    <x v="13"/>
    <n v="19805"/>
    <x v="3"/>
    <x v="1"/>
    <x v="8"/>
    <n v="213.08"/>
    <n v="7"/>
    <n v="0"/>
    <n v="102.2784"/>
  </r>
  <r>
    <s v="Standard Class"/>
    <x v="1"/>
    <s v="United States"/>
    <s v="Wilmington"/>
    <x v="13"/>
    <n v="19805"/>
    <x v="3"/>
    <x v="0"/>
    <x v="0"/>
    <n v="1025.8800000000001"/>
    <n v="6"/>
    <n v="0"/>
    <n v="235.95240000000001"/>
  </r>
  <r>
    <s v="Second Class"/>
    <x v="1"/>
    <s v="United States"/>
    <s v="Provo"/>
    <x v="7"/>
    <n v="84604"/>
    <x v="1"/>
    <x v="1"/>
    <x v="10"/>
    <n v="21.98"/>
    <n v="7"/>
    <n v="0"/>
    <n v="9.891"/>
  </r>
  <r>
    <s v="Same Day"/>
    <x v="1"/>
    <s v="United States"/>
    <s v="San Francisco"/>
    <x v="1"/>
    <n v="94110"/>
    <x v="1"/>
    <x v="0"/>
    <x v="5"/>
    <n v="63.2"/>
    <n v="5"/>
    <n v="0"/>
    <n v="23.384"/>
  </r>
  <r>
    <s v="Standard Class"/>
    <x v="1"/>
    <s v="United States"/>
    <s v="Los Angeles"/>
    <x v="1"/>
    <n v="90004"/>
    <x v="1"/>
    <x v="1"/>
    <x v="9"/>
    <n v="39"/>
    <n v="12"/>
    <n v="0"/>
    <n v="11.31"/>
  </r>
  <r>
    <s v="Standard Class"/>
    <x v="1"/>
    <s v="United States"/>
    <s v="Lancaster"/>
    <x v="24"/>
    <n v="43130"/>
    <x v="3"/>
    <x v="1"/>
    <x v="8"/>
    <n v="2.907"/>
    <n v="3"/>
    <n v="0.7"/>
    <n v="-2.0348999999999999"/>
  </r>
  <r>
    <s v="Standard Class"/>
    <x v="0"/>
    <s v="United States"/>
    <s v="Los Angeles"/>
    <x v="1"/>
    <n v="90004"/>
    <x v="1"/>
    <x v="0"/>
    <x v="0"/>
    <n v="556.66499999999996"/>
    <n v="5"/>
    <n v="0.15"/>
    <n v="6.5490000000000004"/>
  </r>
  <r>
    <s v="First Class"/>
    <x v="0"/>
    <s v="United States"/>
    <s v="Seattle"/>
    <x v="4"/>
    <n v="98103"/>
    <x v="1"/>
    <x v="2"/>
    <x v="11"/>
    <n v="71.98"/>
    <n v="2"/>
    <n v="0"/>
    <n v="15.1158"/>
  </r>
  <r>
    <s v="First Class"/>
    <x v="0"/>
    <s v="United States"/>
    <s v="Seattle"/>
    <x v="4"/>
    <n v="98103"/>
    <x v="1"/>
    <x v="2"/>
    <x v="11"/>
    <n v="79.98"/>
    <n v="2"/>
    <n v="0"/>
    <n v="26.3934"/>
  </r>
  <r>
    <s v="Standard Class"/>
    <x v="1"/>
    <s v="United States"/>
    <s v="New York City"/>
    <x v="15"/>
    <n v="10024"/>
    <x v="3"/>
    <x v="1"/>
    <x v="8"/>
    <n v="24.672000000000001"/>
    <n v="4"/>
    <n v="0.2"/>
    <n v="7.71"/>
  </r>
  <r>
    <s v="Standard Class"/>
    <x v="1"/>
    <s v="United States"/>
    <s v="New York City"/>
    <x v="15"/>
    <n v="10024"/>
    <x v="3"/>
    <x v="1"/>
    <x v="8"/>
    <n v="3.7440000000000002"/>
    <n v="1"/>
    <n v="0.2"/>
    <n v="1.3104"/>
  </r>
  <r>
    <s v="Standard Class"/>
    <x v="0"/>
    <s v="United States"/>
    <s v="Los Angeles"/>
    <x v="1"/>
    <n v="90045"/>
    <x v="1"/>
    <x v="2"/>
    <x v="7"/>
    <n v="445.96"/>
    <n v="5"/>
    <n v="0.2"/>
    <n v="55.744999999999997"/>
  </r>
  <r>
    <s v="Standard Class"/>
    <x v="0"/>
    <s v="United States"/>
    <s v="Los Angeles"/>
    <x v="1"/>
    <n v="90045"/>
    <x v="1"/>
    <x v="2"/>
    <x v="11"/>
    <n v="36.24"/>
    <n v="1"/>
    <n v="0"/>
    <n v="15.220800000000001"/>
  </r>
  <r>
    <s v="Standard Class"/>
    <x v="0"/>
    <s v="United States"/>
    <s v="Los Angeles"/>
    <x v="1"/>
    <n v="90045"/>
    <x v="1"/>
    <x v="1"/>
    <x v="13"/>
    <n v="10.65"/>
    <n v="3"/>
    <n v="0"/>
    <n v="5.0054999999999996"/>
  </r>
  <r>
    <s v="Standard Class"/>
    <x v="1"/>
    <s v="United States"/>
    <s v="San Francisco"/>
    <x v="1"/>
    <n v="94109"/>
    <x v="1"/>
    <x v="1"/>
    <x v="10"/>
    <n v="87.92"/>
    <n v="4"/>
    <n v="0"/>
    <n v="40.443199999999997"/>
  </r>
  <r>
    <s v="Standard Class"/>
    <x v="1"/>
    <s v="United States"/>
    <s v="San Francisco"/>
    <x v="1"/>
    <n v="94109"/>
    <x v="1"/>
    <x v="1"/>
    <x v="8"/>
    <n v="22.423999999999999"/>
    <n v="1"/>
    <n v="0.2"/>
    <n v="8.4090000000000007"/>
  </r>
  <r>
    <s v="Standard Class"/>
    <x v="1"/>
    <s v="United States"/>
    <s v="San Francisco"/>
    <x v="1"/>
    <n v="94109"/>
    <x v="1"/>
    <x v="1"/>
    <x v="8"/>
    <n v="90.48"/>
    <n v="3"/>
    <n v="0.2"/>
    <n v="33.93"/>
  </r>
  <r>
    <s v="Standard Class"/>
    <x v="1"/>
    <s v="United States"/>
    <s v="San Francisco"/>
    <x v="1"/>
    <n v="94109"/>
    <x v="1"/>
    <x v="1"/>
    <x v="4"/>
    <n v="42.76"/>
    <n v="1"/>
    <n v="0"/>
    <n v="11.117599999999999"/>
  </r>
  <r>
    <s v="Standard Class"/>
    <x v="0"/>
    <s v="United States"/>
    <s v="Clovis"/>
    <x v="27"/>
    <n v="88101"/>
    <x v="1"/>
    <x v="1"/>
    <x v="8"/>
    <n v="10.08"/>
    <n v="7"/>
    <n v="0.2"/>
    <n v="3.528"/>
  </r>
  <r>
    <s v="Standard Class"/>
    <x v="0"/>
    <s v="United States"/>
    <s v="Clovis"/>
    <x v="27"/>
    <n v="88101"/>
    <x v="1"/>
    <x v="2"/>
    <x v="11"/>
    <n v="101.34"/>
    <n v="3"/>
    <n v="0"/>
    <n v="8.1072000000000006"/>
  </r>
  <r>
    <s v="First Class"/>
    <x v="0"/>
    <s v="United States"/>
    <s v="Wichita"/>
    <x v="41"/>
    <n v="67212"/>
    <x v="2"/>
    <x v="2"/>
    <x v="7"/>
    <n v="224.75"/>
    <n v="5"/>
    <n v="0"/>
    <n v="62.93"/>
  </r>
  <r>
    <s v="Standard Class"/>
    <x v="0"/>
    <s v="United States"/>
    <s v="Chicago"/>
    <x v="10"/>
    <n v="60653"/>
    <x v="2"/>
    <x v="1"/>
    <x v="9"/>
    <n v="73.176000000000002"/>
    <n v="6"/>
    <n v="0.8"/>
    <n v="-197.5752"/>
  </r>
  <r>
    <s v="Standard Class"/>
    <x v="0"/>
    <s v="United States"/>
    <s v="Chicago"/>
    <x v="10"/>
    <n v="60653"/>
    <x v="2"/>
    <x v="1"/>
    <x v="10"/>
    <n v="20.736000000000001"/>
    <n v="4"/>
    <n v="0.2"/>
    <n v="7.2576000000000001"/>
  </r>
  <r>
    <s v="Standard Class"/>
    <x v="0"/>
    <s v="United States"/>
    <s v="Chicago"/>
    <x v="10"/>
    <n v="60653"/>
    <x v="2"/>
    <x v="2"/>
    <x v="7"/>
    <n v="39.984000000000002"/>
    <n v="2"/>
    <n v="0.2"/>
    <n v="-8.9963999999999995"/>
  </r>
  <r>
    <s v="Second Class"/>
    <x v="1"/>
    <s v="United States"/>
    <s v="Omaha"/>
    <x v="8"/>
    <n v="68104"/>
    <x v="2"/>
    <x v="1"/>
    <x v="8"/>
    <n v="15.36"/>
    <n v="2"/>
    <n v="0"/>
    <n v="7.68"/>
  </r>
  <r>
    <s v="First Class"/>
    <x v="0"/>
    <s v="United States"/>
    <s v="Houston"/>
    <x v="5"/>
    <n v="77041"/>
    <x v="2"/>
    <x v="1"/>
    <x v="10"/>
    <n v="36.287999999999997"/>
    <n v="7"/>
    <n v="0.2"/>
    <n v="12.700799999999999"/>
  </r>
  <r>
    <s v="First Class"/>
    <x v="0"/>
    <s v="United States"/>
    <s v="Houston"/>
    <x v="5"/>
    <n v="77041"/>
    <x v="2"/>
    <x v="2"/>
    <x v="7"/>
    <n v="150.38399999999999"/>
    <n v="2"/>
    <n v="0.2"/>
    <n v="15.038399999999999"/>
  </r>
  <r>
    <s v="Second Class"/>
    <x v="0"/>
    <s v="United States"/>
    <s v="Philadelphia"/>
    <x v="9"/>
    <n v="19134"/>
    <x v="3"/>
    <x v="2"/>
    <x v="7"/>
    <n v="280.78199999999998"/>
    <n v="3"/>
    <n v="0.4"/>
    <n v="-60.836100000000002"/>
  </r>
  <r>
    <s v="Second Class"/>
    <x v="0"/>
    <s v="United States"/>
    <s v="Philadelphia"/>
    <x v="9"/>
    <n v="19134"/>
    <x v="3"/>
    <x v="2"/>
    <x v="11"/>
    <n v="31.984000000000002"/>
    <n v="2"/>
    <n v="0.2"/>
    <n v="1.1994"/>
  </r>
  <r>
    <s v="Standard Class"/>
    <x v="0"/>
    <s v="United States"/>
    <s v="Los Angeles"/>
    <x v="1"/>
    <n v="90045"/>
    <x v="1"/>
    <x v="1"/>
    <x v="8"/>
    <n v="11.231999999999999"/>
    <n v="3"/>
    <n v="0.2"/>
    <n v="3.9312"/>
  </r>
  <r>
    <s v="Second Class"/>
    <x v="1"/>
    <s v="United States"/>
    <s v="Richmond"/>
    <x v="0"/>
    <n v="40475"/>
    <x v="0"/>
    <x v="1"/>
    <x v="10"/>
    <n v="26.4"/>
    <n v="5"/>
    <n v="0"/>
    <n v="11.88"/>
  </r>
  <r>
    <s v="Standard Class"/>
    <x v="0"/>
    <s v="United States"/>
    <s v="Waterbury"/>
    <x v="29"/>
    <n v="6708"/>
    <x v="3"/>
    <x v="1"/>
    <x v="6"/>
    <n v="3.52"/>
    <n v="2"/>
    <n v="0"/>
    <n v="1.0207999999999999"/>
  </r>
  <r>
    <s v="First Class"/>
    <x v="0"/>
    <s v="United States"/>
    <s v="Los Angeles"/>
    <x v="1"/>
    <n v="90045"/>
    <x v="1"/>
    <x v="2"/>
    <x v="11"/>
    <n v="1649.95"/>
    <n v="5"/>
    <n v="0"/>
    <n v="659.98"/>
  </r>
  <r>
    <s v="First Class"/>
    <x v="0"/>
    <s v="United States"/>
    <s v="Los Angeles"/>
    <x v="1"/>
    <n v="90045"/>
    <x v="1"/>
    <x v="0"/>
    <x v="5"/>
    <n v="111.9"/>
    <n v="6"/>
    <n v="0"/>
    <n v="51.473999999999997"/>
  </r>
  <r>
    <s v="Same Day"/>
    <x v="2"/>
    <s v="United States"/>
    <s v="Los Angeles"/>
    <x v="1"/>
    <n v="90036"/>
    <x v="1"/>
    <x v="0"/>
    <x v="0"/>
    <n v="599.16499999999996"/>
    <n v="5"/>
    <n v="0.15"/>
    <n v="35.244999999999997"/>
  </r>
  <r>
    <s v="First Class"/>
    <x v="2"/>
    <s v="United States"/>
    <s v="San Francisco"/>
    <x v="1"/>
    <n v="94122"/>
    <x v="1"/>
    <x v="1"/>
    <x v="4"/>
    <n v="46.53"/>
    <n v="3"/>
    <n v="0"/>
    <n v="12.097799999999999"/>
  </r>
  <r>
    <s v="First Class"/>
    <x v="0"/>
    <s v="United States"/>
    <s v="Saint Petersburg"/>
    <x v="2"/>
    <n v="33710"/>
    <x v="0"/>
    <x v="0"/>
    <x v="5"/>
    <n v="31.984000000000002"/>
    <n v="2"/>
    <n v="0.2"/>
    <n v="1.9990000000000001"/>
  </r>
  <r>
    <s v="Standard Class"/>
    <x v="2"/>
    <s v="United States"/>
    <s v="Lakewood"/>
    <x v="24"/>
    <n v="44107"/>
    <x v="3"/>
    <x v="1"/>
    <x v="9"/>
    <n v="161.56800000000001"/>
    <n v="2"/>
    <n v="0.2"/>
    <n v="16.1568"/>
  </r>
  <r>
    <s v="Standard Class"/>
    <x v="2"/>
    <s v="United States"/>
    <s v="Lakewood"/>
    <x v="24"/>
    <n v="44107"/>
    <x v="3"/>
    <x v="1"/>
    <x v="10"/>
    <n v="4.0640000000000001"/>
    <n v="1"/>
    <n v="0.2"/>
    <n v="1.3715999999999999"/>
  </r>
  <r>
    <s v="Standard Class"/>
    <x v="2"/>
    <s v="United States"/>
    <s v="Lakewood"/>
    <x v="24"/>
    <n v="44107"/>
    <x v="3"/>
    <x v="1"/>
    <x v="8"/>
    <n v="6.2160000000000002"/>
    <n v="4"/>
    <n v="0.7"/>
    <n v="-4.9728000000000003"/>
  </r>
  <r>
    <s v="Standard Class"/>
    <x v="0"/>
    <s v="United States"/>
    <s v="Chandler"/>
    <x v="16"/>
    <n v="85224"/>
    <x v="1"/>
    <x v="1"/>
    <x v="6"/>
    <n v="8.8960000000000008"/>
    <n v="4"/>
    <n v="0.2"/>
    <n v="0.66720000000000002"/>
  </r>
  <r>
    <s v="Standard Class"/>
    <x v="2"/>
    <s v="United States"/>
    <s v="Los Angeles"/>
    <x v="1"/>
    <n v="90008"/>
    <x v="1"/>
    <x v="1"/>
    <x v="9"/>
    <n v="1640.7"/>
    <n v="5"/>
    <n v="0"/>
    <n v="459.39600000000002"/>
  </r>
  <r>
    <s v="Standard Class"/>
    <x v="2"/>
    <s v="United States"/>
    <s v="Los Angeles"/>
    <x v="1"/>
    <n v="90008"/>
    <x v="1"/>
    <x v="2"/>
    <x v="11"/>
    <n v="270"/>
    <n v="3"/>
    <n v="0"/>
    <n v="97.2"/>
  </r>
  <r>
    <s v="First Class"/>
    <x v="1"/>
    <s v="United States"/>
    <s v="Palm Coast"/>
    <x v="2"/>
    <n v="32137"/>
    <x v="0"/>
    <x v="0"/>
    <x v="5"/>
    <n v="19.52"/>
    <n v="2"/>
    <n v="0.2"/>
    <n v="5.3680000000000003"/>
  </r>
  <r>
    <s v="First Class"/>
    <x v="1"/>
    <s v="United States"/>
    <s v="Palm Coast"/>
    <x v="2"/>
    <n v="32137"/>
    <x v="0"/>
    <x v="1"/>
    <x v="8"/>
    <n v="9.81"/>
    <n v="5"/>
    <n v="0.7"/>
    <n v="-6.867"/>
  </r>
  <r>
    <s v="First Class"/>
    <x v="1"/>
    <s v="United States"/>
    <s v="Palm Coast"/>
    <x v="2"/>
    <n v="32137"/>
    <x v="0"/>
    <x v="0"/>
    <x v="5"/>
    <n v="213.21600000000001"/>
    <n v="3"/>
    <n v="0.2"/>
    <n v="15.991199999999999"/>
  </r>
  <r>
    <s v="Standard Class"/>
    <x v="0"/>
    <s v="United States"/>
    <s v="New York City"/>
    <x v="15"/>
    <n v="10035"/>
    <x v="3"/>
    <x v="1"/>
    <x v="8"/>
    <n v="588.78399999999999"/>
    <n v="2"/>
    <n v="0.2"/>
    <n v="183.995"/>
  </r>
  <r>
    <s v="Second Class"/>
    <x v="0"/>
    <s v="United States"/>
    <s v="Jupiter"/>
    <x v="2"/>
    <n v="33458"/>
    <x v="0"/>
    <x v="1"/>
    <x v="6"/>
    <n v="2.0640000000000001"/>
    <n v="1"/>
    <n v="0.2"/>
    <n v="0.15479999999999999"/>
  </r>
  <r>
    <s v="Standard Class"/>
    <x v="0"/>
    <s v="United States"/>
    <s v="Glendale"/>
    <x v="16"/>
    <n v="85301"/>
    <x v="1"/>
    <x v="1"/>
    <x v="10"/>
    <n v="6.3680000000000003"/>
    <n v="2"/>
    <n v="0.2"/>
    <n v="2.3879999999999999"/>
  </r>
  <r>
    <s v="Standard Class"/>
    <x v="0"/>
    <s v="United States"/>
    <s v="New York City"/>
    <x v="15"/>
    <n v="10035"/>
    <x v="3"/>
    <x v="2"/>
    <x v="11"/>
    <n v="99.6"/>
    <n v="1"/>
    <n v="0"/>
    <n v="36.851999999999997"/>
  </r>
  <r>
    <s v="Standard Class"/>
    <x v="0"/>
    <s v="United States"/>
    <s v="New York City"/>
    <x v="15"/>
    <n v="10035"/>
    <x v="3"/>
    <x v="1"/>
    <x v="8"/>
    <n v="62.295999999999999"/>
    <n v="13"/>
    <n v="0.2"/>
    <n v="21.024899999999999"/>
  </r>
  <r>
    <s v="Standard Class"/>
    <x v="0"/>
    <s v="United States"/>
    <s v="New York City"/>
    <x v="15"/>
    <n v="10035"/>
    <x v="3"/>
    <x v="1"/>
    <x v="6"/>
    <n v="10.71"/>
    <n v="3"/>
    <n v="0"/>
    <n v="2.7846000000000002"/>
  </r>
  <r>
    <s v="Standard Class"/>
    <x v="2"/>
    <s v="United States"/>
    <s v="Houston"/>
    <x v="5"/>
    <n v="77041"/>
    <x v="2"/>
    <x v="1"/>
    <x v="12"/>
    <n v="20.936"/>
    <n v="1"/>
    <n v="0.2"/>
    <n v="7.0659000000000001"/>
  </r>
  <r>
    <s v="Standard Class"/>
    <x v="1"/>
    <s v="United States"/>
    <s v="New York City"/>
    <x v="15"/>
    <n v="10035"/>
    <x v="3"/>
    <x v="2"/>
    <x v="7"/>
    <n v="33"/>
    <n v="6"/>
    <n v="0"/>
    <n v="8.25"/>
  </r>
  <r>
    <s v="Standard Class"/>
    <x v="1"/>
    <s v="United States"/>
    <s v="New York City"/>
    <x v="15"/>
    <n v="10035"/>
    <x v="3"/>
    <x v="2"/>
    <x v="11"/>
    <n v="249.95"/>
    <n v="5"/>
    <n v="0"/>
    <n v="87.482500000000002"/>
  </r>
  <r>
    <s v="Standard Class"/>
    <x v="2"/>
    <s v="United States"/>
    <s v="Olathe"/>
    <x v="41"/>
    <n v="66062"/>
    <x v="2"/>
    <x v="1"/>
    <x v="14"/>
    <n v="357.93"/>
    <n v="3"/>
    <n v="0"/>
    <n v="7.1585999999999999"/>
  </r>
  <r>
    <s v="Standard Class"/>
    <x v="2"/>
    <s v="United States"/>
    <s v="Olathe"/>
    <x v="41"/>
    <n v="66062"/>
    <x v="2"/>
    <x v="2"/>
    <x v="11"/>
    <n v="57.4"/>
    <n v="5"/>
    <n v="0"/>
    <n v="10.906000000000001"/>
  </r>
  <r>
    <s v="Standard Class"/>
    <x v="2"/>
    <s v="United States"/>
    <s v="Olathe"/>
    <x v="41"/>
    <n v="66062"/>
    <x v="2"/>
    <x v="1"/>
    <x v="8"/>
    <n v="331.96"/>
    <n v="2"/>
    <n v="0"/>
    <n v="149.38200000000001"/>
  </r>
  <r>
    <s v="Standard Class"/>
    <x v="2"/>
    <s v="United States"/>
    <s v="Olathe"/>
    <x v="41"/>
    <n v="66062"/>
    <x v="2"/>
    <x v="0"/>
    <x v="5"/>
    <n v="40.56"/>
    <n v="2"/>
    <n v="0"/>
    <n v="12.979200000000001"/>
  </r>
  <r>
    <s v="Standard Class"/>
    <x v="2"/>
    <s v="United States"/>
    <s v="Sparks"/>
    <x v="33"/>
    <n v="89431"/>
    <x v="1"/>
    <x v="1"/>
    <x v="14"/>
    <n v="86.2"/>
    <n v="5"/>
    <n v="0"/>
    <n v="24.998000000000001"/>
  </r>
  <r>
    <s v="Standard Class"/>
    <x v="1"/>
    <s v="United States"/>
    <s v="Rockford"/>
    <x v="10"/>
    <n v="61107"/>
    <x v="2"/>
    <x v="1"/>
    <x v="10"/>
    <n v="38.015999999999998"/>
    <n v="6"/>
    <n v="0.2"/>
    <n v="13.780799999999999"/>
  </r>
  <r>
    <s v="Standard Class"/>
    <x v="1"/>
    <s v="United States"/>
    <s v="Philadelphia"/>
    <x v="9"/>
    <n v="19143"/>
    <x v="3"/>
    <x v="1"/>
    <x v="4"/>
    <n v="8.3840000000000003"/>
    <n v="1"/>
    <n v="0.2"/>
    <n v="0.73360000000000003"/>
  </r>
  <r>
    <s v="Standard Class"/>
    <x v="1"/>
    <s v="United States"/>
    <s v="Philadelphia"/>
    <x v="9"/>
    <n v="19143"/>
    <x v="3"/>
    <x v="1"/>
    <x v="6"/>
    <n v="6.8479999999999999"/>
    <n v="2"/>
    <n v="0.2"/>
    <n v="0.77039999999999997"/>
  </r>
  <r>
    <s v="Standard Class"/>
    <x v="0"/>
    <s v="United States"/>
    <s v="Edmonds"/>
    <x v="4"/>
    <n v="98026"/>
    <x v="1"/>
    <x v="1"/>
    <x v="13"/>
    <n v="19.600000000000001"/>
    <n v="5"/>
    <n v="0"/>
    <n v="9.6039999999999992"/>
  </r>
  <r>
    <s v="Standard Class"/>
    <x v="0"/>
    <s v="United States"/>
    <s v="Edmonds"/>
    <x v="4"/>
    <n v="98026"/>
    <x v="1"/>
    <x v="0"/>
    <x v="5"/>
    <n v="68.459999999999994"/>
    <n v="2"/>
    <n v="0"/>
    <n v="20.538"/>
  </r>
  <r>
    <s v="Second Class"/>
    <x v="0"/>
    <s v="United States"/>
    <s v="San Francisco"/>
    <x v="1"/>
    <n v="94122"/>
    <x v="1"/>
    <x v="1"/>
    <x v="8"/>
    <n v="13.343999999999999"/>
    <n v="6"/>
    <n v="0.2"/>
    <n v="4.3368000000000002"/>
  </r>
  <r>
    <s v="Second Class"/>
    <x v="0"/>
    <s v="United States"/>
    <s v="San Francisco"/>
    <x v="1"/>
    <n v="94122"/>
    <x v="1"/>
    <x v="0"/>
    <x v="3"/>
    <n v="1478.2719999999999"/>
    <n v="8"/>
    <n v="0.2"/>
    <n v="92.391999999999996"/>
  </r>
  <r>
    <s v="Standard Class"/>
    <x v="1"/>
    <s v="United States"/>
    <s v="Asheville"/>
    <x v="3"/>
    <n v="28806"/>
    <x v="0"/>
    <x v="1"/>
    <x v="4"/>
    <n v="16.271999999999998"/>
    <n v="1"/>
    <n v="0.2"/>
    <n v="-3.8645999999999998"/>
  </r>
  <r>
    <s v="Standard Class"/>
    <x v="0"/>
    <s v="United States"/>
    <s v="Los Angeles"/>
    <x v="1"/>
    <n v="90032"/>
    <x v="1"/>
    <x v="0"/>
    <x v="5"/>
    <n v="9.24"/>
    <n v="3"/>
    <n v="0"/>
    <n v="4.4352"/>
  </r>
  <r>
    <s v="First Class"/>
    <x v="0"/>
    <s v="United States"/>
    <s v="Scottsdale"/>
    <x v="16"/>
    <n v="85254"/>
    <x v="1"/>
    <x v="1"/>
    <x v="8"/>
    <n v="32.340000000000003"/>
    <n v="10"/>
    <n v="0.7"/>
    <n v="-23.716000000000001"/>
  </r>
  <r>
    <s v="First Class"/>
    <x v="0"/>
    <s v="United States"/>
    <s v="Scottsdale"/>
    <x v="16"/>
    <n v="85254"/>
    <x v="1"/>
    <x v="1"/>
    <x v="10"/>
    <n v="56.064"/>
    <n v="4"/>
    <n v="0.2"/>
    <n v="19.622399999999999"/>
  </r>
  <r>
    <s v="First Class"/>
    <x v="0"/>
    <s v="United States"/>
    <s v="Scottsdale"/>
    <x v="16"/>
    <n v="85254"/>
    <x v="1"/>
    <x v="1"/>
    <x v="12"/>
    <n v="108.72"/>
    <n v="5"/>
    <n v="0.2"/>
    <n v="36.692999999999998"/>
  </r>
  <r>
    <s v="First Class"/>
    <x v="0"/>
    <s v="United States"/>
    <s v="Scottsdale"/>
    <x v="16"/>
    <n v="85254"/>
    <x v="1"/>
    <x v="0"/>
    <x v="0"/>
    <n v="181.47"/>
    <n v="5"/>
    <n v="0.7"/>
    <n v="-320.59699999999998"/>
  </r>
  <r>
    <s v="Second Class"/>
    <x v="0"/>
    <s v="United States"/>
    <s v="Houston"/>
    <x v="5"/>
    <n v="77095"/>
    <x v="2"/>
    <x v="1"/>
    <x v="10"/>
    <n v="16.175999999999998"/>
    <n v="3"/>
    <n v="0.2"/>
    <n v="6.0659999999999998"/>
  </r>
  <r>
    <s v="Standard Class"/>
    <x v="0"/>
    <s v="United States"/>
    <s v="San Francisco"/>
    <x v="1"/>
    <n v="94109"/>
    <x v="1"/>
    <x v="0"/>
    <x v="1"/>
    <n v="122.352"/>
    <n v="3"/>
    <n v="0.2"/>
    <n v="13.7646"/>
  </r>
  <r>
    <s v="First Class"/>
    <x v="2"/>
    <s v="United States"/>
    <s v="San Diego"/>
    <x v="1"/>
    <n v="92105"/>
    <x v="1"/>
    <x v="0"/>
    <x v="1"/>
    <n v="585.55200000000002"/>
    <n v="3"/>
    <n v="0.2"/>
    <n v="73.194000000000003"/>
  </r>
  <r>
    <s v="First Class"/>
    <x v="2"/>
    <s v="United States"/>
    <s v="San Diego"/>
    <x v="1"/>
    <n v="92105"/>
    <x v="1"/>
    <x v="1"/>
    <x v="10"/>
    <n v="19.440000000000001"/>
    <n v="3"/>
    <n v="0"/>
    <n v="9.3312000000000008"/>
  </r>
  <r>
    <s v="Standard Class"/>
    <x v="0"/>
    <s v="United States"/>
    <s v="Hamilton"/>
    <x v="24"/>
    <n v="45011"/>
    <x v="3"/>
    <x v="1"/>
    <x v="9"/>
    <n v="123.92"/>
    <n v="5"/>
    <n v="0.2"/>
    <n v="9.2940000000000005"/>
  </r>
  <r>
    <s v="Standard Class"/>
    <x v="0"/>
    <s v="United States"/>
    <s v="Parker"/>
    <x v="22"/>
    <n v="80134"/>
    <x v="1"/>
    <x v="0"/>
    <x v="5"/>
    <n v="13.36"/>
    <n v="5"/>
    <n v="0.2"/>
    <n v="4.008"/>
  </r>
  <r>
    <s v="Standard Class"/>
    <x v="0"/>
    <s v="United States"/>
    <s v="Parker"/>
    <x v="22"/>
    <n v="80134"/>
    <x v="1"/>
    <x v="1"/>
    <x v="4"/>
    <n v="78.256"/>
    <n v="2"/>
    <n v="0.2"/>
    <n v="-17.607600000000001"/>
  </r>
  <r>
    <s v="Standard Class"/>
    <x v="0"/>
    <s v="United States"/>
    <s v="Parker"/>
    <x v="22"/>
    <n v="80134"/>
    <x v="1"/>
    <x v="0"/>
    <x v="0"/>
    <n v="102.018"/>
    <n v="7"/>
    <n v="0.7"/>
    <n v="-183.63239999999999"/>
  </r>
  <r>
    <s v="Same Day"/>
    <x v="1"/>
    <s v="United States"/>
    <s v="Fremont"/>
    <x v="8"/>
    <n v="68025"/>
    <x v="2"/>
    <x v="1"/>
    <x v="4"/>
    <n v="750.68"/>
    <n v="2"/>
    <n v="0"/>
    <n v="37.533999999999999"/>
  </r>
  <r>
    <s v="First Class"/>
    <x v="2"/>
    <s v="United States"/>
    <s v="Maple Grove"/>
    <x v="11"/>
    <n v="55369"/>
    <x v="2"/>
    <x v="1"/>
    <x v="2"/>
    <n v="44.4"/>
    <n v="3"/>
    <n v="0"/>
    <n v="22.2"/>
  </r>
  <r>
    <s v="First Class"/>
    <x v="2"/>
    <s v="United States"/>
    <s v="Maple Grove"/>
    <x v="11"/>
    <n v="55369"/>
    <x v="2"/>
    <x v="1"/>
    <x v="4"/>
    <n v="84.55"/>
    <n v="5"/>
    <n v="0"/>
    <n v="22.828499999999998"/>
  </r>
  <r>
    <s v="First Class"/>
    <x v="2"/>
    <s v="United States"/>
    <s v="Maple Grove"/>
    <x v="11"/>
    <n v="55369"/>
    <x v="2"/>
    <x v="1"/>
    <x v="10"/>
    <n v="17.940000000000001"/>
    <n v="3"/>
    <n v="0"/>
    <n v="8.7905999999999995"/>
  </r>
  <r>
    <s v="Standard Class"/>
    <x v="0"/>
    <s v="United States"/>
    <s v="Newark"/>
    <x v="13"/>
    <n v="19711"/>
    <x v="3"/>
    <x v="1"/>
    <x v="8"/>
    <n v="128.4"/>
    <n v="3"/>
    <n v="0"/>
    <n v="62.915999999999997"/>
  </r>
  <r>
    <s v="Standard Class"/>
    <x v="1"/>
    <s v="United States"/>
    <s v="Miami"/>
    <x v="2"/>
    <n v="33180"/>
    <x v="0"/>
    <x v="1"/>
    <x v="8"/>
    <n v="1.869"/>
    <n v="1"/>
    <n v="0.7"/>
    <n v="-1.3083"/>
  </r>
  <r>
    <s v="Standard Class"/>
    <x v="1"/>
    <s v="United States"/>
    <s v="San Diego"/>
    <x v="1"/>
    <n v="92105"/>
    <x v="1"/>
    <x v="2"/>
    <x v="7"/>
    <n v="103.19199999999999"/>
    <n v="1"/>
    <n v="0.2"/>
    <n v="11.6091"/>
  </r>
  <r>
    <s v="Standard Class"/>
    <x v="1"/>
    <s v="United States"/>
    <s v="San Diego"/>
    <x v="1"/>
    <n v="92105"/>
    <x v="1"/>
    <x v="2"/>
    <x v="11"/>
    <n v="36"/>
    <n v="2"/>
    <n v="0"/>
    <n v="6.48"/>
  </r>
  <r>
    <s v="Standard Class"/>
    <x v="1"/>
    <s v="United States"/>
    <s v="San Diego"/>
    <x v="1"/>
    <n v="92105"/>
    <x v="1"/>
    <x v="2"/>
    <x v="11"/>
    <n v="239.96"/>
    <n v="4"/>
    <n v="0"/>
    <n v="115.1808"/>
  </r>
  <r>
    <s v="Standard Class"/>
    <x v="1"/>
    <s v="United States"/>
    <s v="San Diego"/>
    <x v="1"/>
    <n v="92105"/>
    <x v="1"/>
    <x v="1"/>
    <x v="4"/>
    <n v="40.68"/>
    <n v="2"/>
    <n v="0"/>
    <n v="0.40679999999999999"/>
  </r>
  <r>
    <s v="Standard Class"/>
    <x v="0"/>
    <s v="United States"/>
    <s v="Miami"/>
    <x v="2"/>
    <n v="33142"/>
    <x v="0"/>
    <x v="0"/>
    <x v="1"/>
    <n v="419.13600000000002"/>
    <n v="4"/>
    <n v="0.2"/>
    <n v="-68.1096"/>
  </r>
  <r>
    <s v="Standard Class"/>
    <x v="0"/>
    <s v="United States"/>
    <s v="Miami"/>
    <x v="2"/>
    <n v="33178"/>
    <x v="0"/>
    <x v="1"/>
    <x v="12"/>
    <n v="23.472000000000001"/>
    <n v="3"/>
    <n v="0.2"/>
    <n v="7.6284000000000001"/>
  </r>
  <r>
    <s v="Standard Class"/>
    <x v="2"/>
    <s v="United States"/>
    <s v="San Antonio"/>
    <x v="5"/>
    <n v="78207"/>
    <x v="2"/>
    <x v="1"/>
    <x v="8"/>
    <n v="3.5920000000000001"/>
    <n v="4"/>
    <n v="0.8"/>
    <n v="-6.2859999999999996"/>
  </r>
  <r>
    <s v="Second Class"/>
    <x v="1"/>
    <s v="United States"/>
    <s v="Jacksonville"/>
    <x v="2"/>
    <n v="32216"/>
    <x v="0"/>
    <x v="2"/>
    <x v="7"/>
    <n v="23.975999999999999"/>
    <n v="3"/>
    <n v="0.2"/>
    <n v="-5.6943000000000001"/>
  </r>
  <r>
    <s v="Second Class"/>
    <x v="1"/>
    <s v="United States"/>
    <s v="Jacksonville"/>
    <x v="2"/>
    <n v="32216"/>
    <x v="0"/>
    <x v="1"/>
    <x v="2"/>
    <n v="6.2640000000000002"/>
    <n v="3"/>
    <n v="0.2"/>
    <n v="2.0358000000000001"/>
  </r>
  <r>
    <s v="Second Class"/>
    <x v="1"/>
    <s v="United States"/>
    <s v="Jacksonville"/>
    <x v="2"/>
    <n v="32216"/>
    <x v="0"/>
    <x v="1"/>
    <x v="9"/>
    <n v="20.808"/>
    <n v="3"/>
    <n v="0.2"/>
    <n v="1.8207"/>
  </r>
  <r>
    <s v="Second Class"/>
    <x v="1"/>
    <s v="United States"/>
    <s v="Jacksonville"/>
    <x v="2"/>
    <n v="32216"/>
    <x v="0"/>
    <x v="0"/>
    <x v="1"/>
    <n v="218.352"/>
    <n v="3"/>
    <n v="0.2"/>
    <n v="-19.105799999999999"/>
  </r>
  <r>
    <s v="First Class"/>
    <x v="0"/>
    <s v="United States"/>
    <s v="Houston"/>
    <x v="5"/>
    <n v="77070"/>
    <x v="2"/>
    <x v="1"/>
    <x v="4"/>
    <n v="18.16"/>
    <n v="2"/>
    <n v="0.2"/>
    <n v="1.8160000000000001"/>
  </r>
  <r>
    <s v="Same Day"/>
    <x v="2"/>
    <s v="United States"/>
    <s v="San Francisco"/>
    <x v="1"/>
    <n v="94122"/>
    <x v="1"/>
    <x v="1"/>
    <x v="14"/>
    <n v="7.36"/>
    <n v="2"/>
    <n v="0"/>
    <n v="0.1472"/>
  </r>
  <r>
    <s v="Same Day"/>
    <x v="2"/>
    <s v="United States"/>
    <s v="San Francisco"/>
    <x v="1"/>
    <n v="94122"/>
    <x v="1"/>
    <x v="1"/>
    <x v="2"/>
    <n v="41.4"/>
    <n v="4"/>
    <n v="0"/>
    <n v="19.872"/>
  </r>
  <r>
    <s v="Same Day"/>
    <x v="2"/>
    <s v="United States"/>
    <s v="San Francisco"/>
    <x v="1"/>
    <n v="94122"/>
    <x v="1"/>
    <x v="0"/>
    <x v="0"/>
    <n v="411.33199999999999"/>
    <n v="4"/>
    <n v="0.15"/>
    <n v="-4.8391999999999999"/>
  </r>
  <r>
    <s v="Standard Class"/>
    <x v="1"/>
    <s v="United States"/>
    <s v="Philadelphia"/>
    <x v="9"/>
    <n v="19140"/>
    <x v="3"/>
    <x v="1"/>
    <x v="8"/>
    <n v="7.6559999999999997"/>
    <n v="4"/>
    <n v="0.7"/>
    <n v="-6.1247999999999996"/>
  </r>
  <r>
    <s v="Standard Class"/>
    <x v="0"/>
    <s v="United States"/>
    <s v="Marion"/>
    <x v="24"/>
    <n v="43302"/>
    <x v="3"/>
    <x v="2"/>
    <x v="11"/>
    <n v="63.92"/>
    <n v="2"/>
    <n v="0.2"/>
    <n v="19.175999999999998"/>
  </r>
  <r>
    <s v="Second Class"/>
    <x v="0"/>
    <s v="United States"/>
    <s v="New York City"/>
    <x v="15"/>
    <n v="10024"/>
    <x v="3"/>
    <x v="1"/>
    <x v="6"/>
    <n v="6.56"/>
    <n v="2"/>
    <n v="0"/>
    <n v="1.9024000000000001"/>
  </r>
  <r>
    <s v="Second Class"/>
    <x v="0"/>
    <s v="United States"/>
    <s v="New York City"/>
    <x v="15"/>
    <n v="10024"/>
    <x v="3"/>
    <x v="1"/>
    <x v="2"/>
    <n v="7.83"/>
    <n v="3"/>
    <n v="0"/>
    <n v="3.6017999999999999"/>
  </r>
  <r>
    <s v="Second Class"/>
    <x v="0"/>
    <s v="United States"/>
    <s v="New York City"/>
    <x v="15"/>
    <n v="10024"/>
    <x v="3"/>
    <x v="2"/>
    <x v="11"/>
    <n v="41.9"/>
    <n v="2"/>
    <n v="0"/>
    <n v="8.7989999999999995"/>
  </r>
  <r>
    <s v="Second Class"/>
    <x v="0"/>
    <s v="United States"/>
    <s v="New York City"/>
    <x v="15"/>
    <n v="10024"/>
    <x v="3"/>
    <x v="0"/>
    <x v="1"/>
    <n v="664.14599999999996"/>
    <n v="6"/>
    <n v="0.1"/>
    <n v="88.552800000000005"/>
  </r>
  <r>
    <s v="Second Class"/>
    <x v="0"/>
    <s v="United States"/>
    <s v="New York City"/>
    <x v="15"/>
    <n v="10024"/>
    <x v="3"/>
    <x v="1"/>
    <x v="10"/>
    <n v="8.9600000000000009"/>
    <n v="2"/>
    <n v="0"/>
    <n v="4.3903999999999996"/>
  </r>
  <r>
    <s v="Standard Class"/>
    <x v="1"/>
    <s v="United States"/>
    <s v="Philadelphia"/>
    <x v="9"/>
    <n v="19140"/>
    <x v="3"/>
    <x v="0"/>
    <x v="5"/>
    <n v="3.3119999999999998"/>
    <n v="1"/>
    <n v="0.2"/>
    <n v="0.66239999999999999"/>
  </r>
  <r>
    <s v="Standard Class"/>
    <x v="1"/>
    <s v="United States"/>
    <s v="Philadelphia"/>
    <x v="9"/>
    <n v="19140"/>
    <x v="3"/>
    <x v="1"/>
    <x v="9"/>
    <n v="20.135999999999999"/>
    <n v="3"/>
    <n v="0.2"/>
    <n v="1.2585"/>
  </r>
  <r>
    <s v="Standard Class"/>
    <x v="1"/>
    <s v="United States"/>
    <s v="Philadelphia"/>
    <x v="9"/>
    <n v="19140"/>
    <x v="3"/>
    <x v="1"/>
    <x v="12"/>
    <n v="8.8559999999999999"/>
    <n v="3"/>
    <n v="0.2"/>
    <n v="2.8782000000000001"/>
  </r>
  <r>
    <s v="Standard Class"/>
    <x v="1"/>
    <s v="United States"/>
    <s v="Philadelphia"/>
    <x v="9"/>
    <n v="19140"/>
    <x v="3"/>
    <x v="2"/>
    <x v="7"/>
    <n v="859.2"/>
    <n v="4"/>
    <n v="0.4"/>
    <n v="-186.16"/>
  </r>
  <r>
    <s v="Same Day"/>
    <x v="0"/>
    <s v="United States"/>
    <s v="Los Angeles"/>
    <x v="1"/>
    <n v="90036"/>
    <x v="1"/>
    <x v="1"/>
    <x v="10"/>
    <n v="61.96"/>
    <n v="2"/>
    <n v="0"/>
    <n v="27.882000000000001"/>
  </r>
  <r>
    <s v="Standard Class"/>
    <x v="0"/>
    <s v="United States"/>
    <s v="Smyrna"/>
    <x v="32"/>
    <n v="30080"/>
    <x v="0"/>
    <x v="1"/>
    <x v="12"/>
    <n v="17.920000000000002"/>
    <n v="4"/>
    <n v="0"/>
    <n v="8.6015999999999995"/>
  </r>
  <r>
    <s v="Standard Class"/>
    <x v="0"/>
    <s v="United States"/>
    <s v="San Francisco"/>
    <x v="1"/>
    <n v="94122"/>
    <x v="1"/>
    <x v="0"/>
    <x v="5"/>
    <n v="145.9"/>
    <n v="5"/>
    <n v="0"/>
    <n v="62.737000000000002"/>
  </r>
  <r>
    <s v="Standard Class"/>
    <x v="0"/>
    <s v="United States"/>
    <s v="Chicago"/>
    <x v="10"/>
    <n v="60653"/>
    <x v="2"/>
    <x v="1"/>
    <x v="10"/>
    <n v="56.704000000000001"/>
    <n v="2"/>
    <n v="0.2"/>
    <n v="19.137599999999999"/>
  </r>
  <r>
    <s v="Standard Class"/>
    <x v="0"/>
    <s v="United States"/>
    <s v="Chicago"/>
    <x v="10"/>
    <n v="60653"/>
    <x v="2"/>
    <x v="2"/>
    <x v="7"/>
    <n v="11.12"/>
    <n v="2"/>
    <n v="0.2"/>
    <n v="3.4750000000000001"/>
  </r>
  <r>
    <s v="Standard Class"/>
    <x v="0"/>
    <s v="United States"/>
    <s v="Medford"/>
    <x v="21"/>
    <n v="97504"/>
    <x v="1"/>
    <x v="1"/>
    <x v="10"/>
    <n v="32.896000000000001"/>
    <n v="4"/>
    <n v="0.2"/>
    <n v="11.102399999999999"/>
  </r>
  <r>
    <s v="Standard Class"/>
    <x v="0"/>
    <s v="United States"/>
    <s v="Medford"/>
    <x v="21"/>
    <n v="97504"/>
    <x v="1"/>
    <x v="1"/>
    <x v="10"/>
    <n v="22.776"/>
    <n v="3"/>
    <n v="0.2"/>
    <n v="7.6868999999999996"/>
  </r>
  <r>
    <s v="First Class"/>
    <x v="0"/>
    <s v="United States"/>
    <s v="New York City"/>
    <x v="15"/>
    <n v="10009"/>
    <x v="3"/>
    <x v="2"/>
    <x v="7"/>
    <n v="239.97"/>
    <n v="3"/>
    <n v="0"/>
    <n v="2.3997000000000002"/>
  </r>
  <r>
    <s v="First Class"/>
    <x v="0"/>
    <s v="United States"/>
    <s v="New York City"/>
    <x v="15"/>
    <n v="10009"/>
    <x v="3"/>
    <x v="1"/>
    <x v="9"/>
    <n v="160.32"/>
    <n v="2"/>
    <n v="0"/>
    <n v="44.889600000000002"/>
  </r>
  <r>
    <s v="First Class"/>
    <x v="0"/>
    <s v="United States"/>
    <s v="New York City"/>
    <x v="15"/>
    <n v="10009"/>
    <x v="3"/>
    <x v="2"/>
    <x v="7"/>
    <n v="128.85"/>
    <n v="3"/>
    <n v="0"/>
    <n v="3.8654999999999999"/>
  </r>
  <r>
    <s v="Second Class"/>
    <x v="1"/>
    <s v="United States"/>
    <s v="Huntsville"/>
    <x v="19"/>
    <n v="35810"/>
    <x v="0"/>
    <x v="2"/>
    <x v="11"/>
    <n v="1319.96"/>
    <n v="4"/>
    <n v="0"/>
    <n v="527.98400000000004"/>
  </r>
  <r>
    <s v="Standard Class"/>
    <x v="1"/>
    <s v="United States"/>
    <s v="Philadelphia"/>
    <x v="9"/>
    <n v="19134"/>
    <x v="3"/>
    <x v="0"/>
    <x v="1"/>
    <n v="239.96"/>
    <n v="10"/>
    <n v="0.3"/>
    <n v="-10.284000000000001"/>
  </r>
  <r>
    <s v="Standard Class"/>
    <x v="1"/>
    <s v="United States"/>
    <s v="Philadelphia"/>
    <x v="9"/>
    <n v="19134"/>
    <x v="3"/>
    <x v="0"/>
    <x v="5"/>
    <n v="54.768000000000001"/>
    <n v="2"/>
    <n v="0.2"/>
    <n v="6.8460000000000001"/>
  </r>
  <r>
    <s v="Standard Class"/>
    <x v="1"/>
    <s v="United States"/>
    <s v="Philadelphia"/>
    <x v="9"/>
    <n v="19134"/>
    <x v="3"/>
    <x v="1"/>
    <x v="6"/>
    <n v="13.391999999999999"/>
    <n v="3"/>
    <n v="0.2"/>
    <n v="3.1806000000000001"/>
  </r>
  <r>
    <s v="Standard Class"/>
    <x v="1"/>
    <s v="United States"/>
    <s v="Philadelphia"/>
    <x v="9"/>
    <n v="19134"/>
    <x v="3"/>
    <x v="1"/>
    <x v="10"/>
    <n v="23.92"/>
    <n v="5"/>
    <n v="0.2"/>
    <n v="8.6709999999999994"/>
  </r>
  <r>
    <s v="Standard Class"/>
    <x v="1"/>
    <s v="United States"/>
    <s v="Philadelphia"/>
    <x v="9"/>
    <n v="19134"/>
    <x v="3"/>
    <x v="2"/>
    <x v="11"/>
    <n v="255.96799999999999"/>
    <n v="4"/>
    <n v="0.2"/>
    <n v="-28.796399999999998"/>
  </r>
  <r>
    <s v="First Class"/>
    <x v="0"/>
    <s v="United States"/>
    <s v="Santa Clara"/>
    <x v="1"/>
    <n v="95051"/>
    <x v="1"/>
    <x v="1"/>
    <x v="8"/>
    <n v="21.552"/>
    <n v="6"/>
    <n v="0.2"/>
    <n v="7.0044000000000004"/>
  </r>
  <r>
    <s v="First Class"/>
    <x v="0"/>
    <s v="United States"/>
    <s v="Santa Clara"/>
    <x v="1"/>
    <n v="95051"/>
    <x v="1"/>
    <x v="1"/>
    <x v="9"/>
    <n v="58.24"/>
    <n v="4"/>
    <n v="0"/>
    <n v="15.7248"/>
  </r>
  <r>
    <s v="First Class"/>
    <x v="2"/>
    <s v="United States"/>
    <s v="Long Beach"/>
    <x v="1"/>
    <n v="90805"/>
    <x v="1"/>
    <x v="1"/>
    <x v="10"/>
    <n v="80.28"/>
    <n v="12"/>
    <n v="0"/>
    <n v="36.928800000000003"/>
  </r>
  <r>
    <s v="Standard Class"/>
    <x v="1"/>
    <s v="United States"/>
    <s v="Los Angeles"/>
    <x v="1"/>
    <n v="90008"/>
    <x v="1"/>
    <x v="1"/>
    <x v="6"/>
    <n v="9.7799999999999994"/>
    <n v="2"/>
    <n v="0"/>
    <n v="4.0098000000000003"/>
  </r>
  <r>
    <s v="Standard Class"/>
    <x v="2"/>
    <s v="United States"/>
    <s v="Santa Barbara"/>
    <x v="1"/>
    <n v="93101"/>
    <x v="1"/>
    <x v="1"/>
    <x v="13"/>
    <n v="1.81"/>
    <n v="1"/>
    <n v="0"/>
    <n v="0.65159999999999996"/>
  </r>
  <r>
    <s v="First Class"/>
    <x v="2"/>
    <s v="United States"/>
    <s v="New York City"/>
    <x v="15"/>
    <n v="10009"/>
    <x v="3"/>
    <x v="1"/>
    <x v="10"/>
    <n v="37.94"/>
    <n v="2"/>
    <n v="0"/>
    <n v="18.211200000000002"/>
  </r>
  <r>
    <s v="Standard Class"/>
    <x v="1"/>
    <s v="United States"/>
    <s v="Jacksonville"/>
    <x v="2"/>
    <n v="32216"/>
    <x v="0"/>
    <x v="2"/>
    <x v="7"/>
    <n v="79.959999999999994"/>
    <n v="5"/>
    <n v="0.2"/>
    <n v="27.986000000000001"/>
  </r>
  <r>
    <s v="Standard Class"/>
    <x v="1"/>
    <s v="United States"/>
    <s v="Cedar Hill"/>
    <x v="5"/>
    <n v="75104"/>
    <x v="2"/>
    <x v="1"/>
    <x v="10"/>
    <n v="115.29600000000001"/>
    <n v="3"/>
    <n v="0.2"/>
    <n v="40.3536"/>
  </r>
  <r>
    <s v="Standard Class"/>
    <x v="0"/>
    <s v="United States"/>
    <s v="Omaha"/>
    <x v="8"/>
    <n v="68104"/>
    <x v="2"/>
    <x v="2"/>
    <x v="7"/>
    <n v="2479.96"/>
    <n v="4"/>
    <n v="0"/>
    <n v="743.98800000000006"/>
  </r>
  <r>
    <s v="First Class"/>
    <x v="0"/>
    <s v="United States"/>
    <s v="Little Rock"/>
    <x v="36"/>
    <n v="72209"/>
    <x v="0"/>
    <x v="2"/>
    <x v="11"/>
    <n v="179.94"/>
    <n v="6"/>
    <n v="0"/>
    <n v="75.574799999999996"/>
  </r>
  <r>
    <s v="First Class"/>
    <x v="0"/>
    <s v="United States"/>
    <s v="Little Rock"/>
    <x v="36"/>
    <n v="72209"/>
    <x v="0"/>
    <x v="2"/>
    <x v="11"/>
    <n v="26.85"/>
    <n v="3"/>
    <n v="0"/>
    <n v="5.1014999999999997"/>
  </r>
  <r>
    <s v="First Class"/>
    <x v="0"/>
    <s v="United States"/>
    <s v="Little Rock"/>
    <x v="36"/>
    <n v="72209"/>
    <x v="0"/>
    <x v="2"/>
    <x v="11"/>
    <n v="323.37"/>
    <n v="3"/>
    <n v="0"/>
    <n v="129.34800000000001"/>
  </r>
  <r>
    <s v="First Class"/>
    <x v="0"/>
    <s v="United States"/>
    <s v="Little Rock"/>
    <x v="36"/>
    <n v="72209"/>
    <x v="0"/>
    <x v="1"/>
    <x v="10"/>
    <n v="59.94"/>
    <n v="3"/>
    <n v="0"/>
    <n v="28.171800000000001"/>
  </r>
  <r>
    <s v="First Class"/>
    <x v="0"/>
    <s v="United States"/>
    <s v="Little Rock"/>
    <x v="36"/>
    <n v="72209"/>
    <x v="0"/>
    <x v="1"/>
    <x v="8"/>
    <n v="64.14"/>
    <n v="3"/>
    <n v="0"/>
    <n v="30.787199999999999"/>
  </r>
  <r>
    <s v="First Class"/>
    <x v="0"/>
    <s v="United States"/>
    <s v="Little Rock"/>
    <x v="36"/>
    <n v="72209"/>
    <x v="0"/>
    <x v="1"/>
    <x v="8"/>
    <n v="11.67"/>
    <n v="3"/>
    <n v="0"/>
    <n v="5.6016000000000004"/>
  </r>
  <r>
    <s v="First Class"/>
    <x v="0"/>
    <s v="United States"/>
    <s v="Little Rock"/>
    <x v="36"/>
    <n v="72209"/>
    <x v="0"/>
    <x v="1"/>
    <x v="10"/>
    <n v="12.96"/>
    <n v="2"/>
    <n v="0"/>
    <n v="6.2207999999999997"/>
  </r>
  <r>
    <s v="Standard Class"/>
    <x v="0"/>
    <s v="United States"/>
    <s v="Norfolk"/>
    <x v="8"/>
    <n v="68701"/>
    <x v="2"/>
    <x v="1"/>
    <x v="8"/>
    <n v="17.43"/>
    <n v="3"/>
    <n v="0"/>
    <n v="8.0177999999999994"/>
  </r>
  <r>
    <s v="Standard Class"/>
    <x v="0"/>
    <s v="United States"/>
    <s v="Chicago"/>
    <x v="10"/>
    <n v="60653"/>
    <x v="2"/>
    <x v="0"/>
    <x v="1"/>
    <n v="181.98599999999999"/>
    <n v="2"/>
    <n v="0.3"/>
    <n v="-54.595799999999997"/>
  </r>
  <r>
    <s v="Standard Class"/>
    <x v="0"/>
    <s v="United States"/>
    <s v="Chicago"/>
    <x v="10"/>
    <n v="60653"/>
    <x v="2"/>
    <x v="1"/>
    <x v="8"/>
    <n v="1.5920000000000001"/>
    <n v="2"/>
    <n v="0.8"/>
    <n v="-2.6267999999999998"/>
  </r>
  <r>
    <s v="Standard Class"/>
    <x v="0"/>
    <s v="United States"/>
    <s v="Chicago"/>
    <x v="10"/>
    <n v="60653"/>
    <x v="2"/>
    <x v="1"/>
    <x v="14"/>
    <n v="22.344000000000001"/>
    <n v="3"/>
    <n v="0.2"/>
    <n v="2.5137"/>
  </r>
  <r>
    <s v="Standard Class"/>
    <x v="1"/>
    <s v="United States"/>
    <s v="Tucson"/>
    <x v="16"/>
    <n v="85705"/>
    <x v="1"/>
    <x v="0"/>
    <x v="3"/>
    <n v="455.97"/>
    <n v="6"/>
    <n v="0.5"/>
    <n v="-218.8656"/>
  </r>
  <r>
    <s v="Standard Class"/>
    <x v="1"/>
    <s v="United States"/>
    <s v="Tucson"/>
    <x v="16"/>
    <n v="85705"/>
    <x v="1"/>
    <x v="1"/>
    <x v="8"/>
    <n v="10.44"/>
    <n v="6"/>
    <n v="0.7"/>
    <n v="-7.6559999999999997"/>
  </r>
  <r>
    <s v="Standard Class"/>
    <x v="1"/>
    <s v="United States"/>
    <s v="Tucson"/>
    <x v="16"/>
    <n v="85705"/>
    <x v="1"/>
    <x v="1"/>
    <x v="8"/>
    <n v="5.2140000000000004"/>
    <n v="2"/>
    <n v="0.7"/>
    <n v="-4.1711999999999998"/>
  </r>
  <r>
    <s v="Standard Class"/>
    <x v="2"/>
    <s v="United States"/>
    <s v="Concord"/>
    <x v="38"/>
    <n v="3301"/>
    <x v="3"/>
    <x v="1"/>
    <x v="4"/>
    <n v="67.400000000000006"/>
    <n v="5"/>
    <n v="0"/>
    <n v="17.524000000000001"/>
  </r>
  <r>
    <s v="First Class"/>
    <x v="0"/>
    <s v="United States"/>
    <s v="Draper"/>
    <x v="7"/>
    <n v="84020"/>
    <x v="1"/>
    <x v="0"/>
    <x v="5"/>
    <n v="25.16"/>
    <n v="2"/>
    <n v="0"/>
    <n v="10.5672"/>
  </r>
  <r>
    <s v="First Class"/>
    <x v="0"/>
    <s v="United States"/>
    <s v="Draper"/>
    <x v="7"/>
    <n v="84020"/>
    <x v="1"/>
    <x v="2"/>
    <x v="7"/>
    <n v="126.56"/>
    <n v="4"/>
    <n v="0.2"/>
    <n v="47.46"/>
  </r>
  <r>
    <s v="First Class"/>
    <x v="0"/>
    <s v="United States"/>
    <s v="San Francisco"/>
    <x v="1"/>
    <n v="94109"/>
    <x v="1"/>
    <x v="1"/>
    <x v="9"/>
    <n v="43.68"/>
    <n v="3"/>
    <n v="0"/>
    <n v="11.7936"/>
  </r>
  <r>
    <s v="First Class"/>
    <x v="0"/>
    <s v="United States"/>
    <s v="San Francisco"/>
    <x v="1"/>
    <n v="94109"/>
    <x v="1"/>
    <x v="2"/>
    <x v="11"/>
    <n v="139.93"/>
    <n v="7"/>
    <n v="0"/>
    <n v="34.982500000000002"/>
  </r>
  <r>
    <s v="Standard Class"/>
    <x v="1"/>
    <s v="United States"/>
    <s v="Houston"/>
    <x v="5"/>
    <n v="77036"/>
    <x v="2"/>
    <x v="1"/>
    <x v="6"/>
    <n v="2.6720000000000002"/>
    <n v="1"/>
    <n v="0.2"/>
    <n v="0.33400000000000002"/>
  </r>
  <r>
    <s v="Standard Class"/>
    <x v="1"/>
    <s v="United States"/>
    <s v="Houston"/>
    <x v="5"/>
    <n v="77036"/>
    <x v="2"/>
    <x v="1"/>
    <x v="14"/>
    <n v="16.655999999999999"/>
    <n v="6"/>
    <n v="0.2"/>
    <n v="-3.1230000000000002"/>
  </r>
  <r>
    <s v="Standard Class"/>
    <x v="1"/>
    <s v="United States"/>
    <s v="Houston"/>
    <x v="5"/>
    <n v="77036"/>
    <x v="2"/>
    <x v="2"/>
    <x v="11"/>
    <n v="79.512"/>
    <n v="3"/>
    <n v="0.2"/>
    <n v="20.8719"/>
  </r>
  <r>
    <s v="Standard Class"/>
    <x v="1"/>
    <s v="United States"/>
    <s v="Houston"/>
    <x v="5"/>
    <n v="77036"/>
    <x v="2"/>
    <x v="1"/>
    <x v="10"/>
    <n v="36.287999999999997"/>
    <n v="7"/>
    <n v="0.2"/>
    <n v="12.700799999999999"/>
  </r>
  <r>
    <s v="Standard Class"/>
    <x v="1"/>
    <s v="United States"/>
    <s v="Houston"/>
    <x v="5"/>
    <n v="77036"/>
    <x v="2"/>
    <x v="0"/>
    <x v="0"/>
    <n v="67.993200000000002"/>
    <n v="1"/>
    <n v="0.32"/>
    <n v="-12.998699999999999"/>
  </r>
  <r>
    <s v="Second Class"/>
    <x v="1"/>
    <s v="United States"/>
    <s v="Montgomery"/>
    <x v="19"/>
    <n v="36116"/>
    <x v="0"/>
    <x v="0"/>
    <x v="5"/>
    <n v="10.16"/>
    <n v="2"/>
    <n v="0"/>
    <n v="3.4544000000000001"/>
  </r>
  <r>
    <s v="Standard Class"/>
    <x v="1"/>
    <s v="United States"/>
    <s v="Jackson"/>
    <x v="35"/>
    <n v="39212"/>
    <x v="0"/>
    <x v="0"/>
    <x v="5"/>
    <n v="6.16"/>
    <n v="2"/>
    <n v="0"/>
    <n v="1.9712000000000001"/>
  </r>
  <r>
    <s v="Standard Class"/>
    <x v="1"/>
    <s v="United States"/>
    <s v="Jackson"/>
    <x v="35"/>
    <n v="39212"/>
    <x v="0"/>
    <x v="1"/>
    <x v="6"/>
    <n v="56.3"/>
    <n v="2"/>
    <n v="0"/>
    <n v="15.763999999999999"/>
  </r>
  <r>
    <s v="Standard Class"/>
    <x v="0"/>
    <s v="United States"/>
    <s v="North Las Vegas"/>
    <x v="33"/>
    <n v="89031"/>
    <x v="1"/>
    <x v="1"/>
    <x v="10"/>
    <n v="6.48"/>
    <n v="1"/>
    <n v="0"/>
    <n v="3.1103999999999998"/>
  </r>
  <r>
    <s v="Standard Class"/>
    <x v="0"/>
    <s v="United States"/>
    <s v="North Las Vegas"/>
    <x v="33"/>
    <n v="89031"/>
    <x v="1"/>
    <x v="1"/>
    <x v="4"/>
    <n v="1325.85"/>
    <n v="5"/>
    <n v="0"/>
    <n v="238.65299999999999"/>
  </r>
  <r>
    <s v="Standard Class"/>
    <x v="0"/>
    <s v="United States"/>
    <s v="North Las Vegas"/>
    <x v="33"/>
    <n v="89031"/>
    <x v="1"/>
    <x v="1"/>
    <x v="2"/>
    <n v="14.94"/>
    <n v="3"/>
    <n v="0"/>
    <n v="6.8723999999999998"/>
  </r>
  <r>
    <s v="Second Class"/>
    <x v="1"/>
    <s v="United States"/>
    <s v="Atlanta"/>
    <x v="32"/>
    <n v="30318"/>
    <x v="0"/>
    <x v="1"/>
    <x v="8"/>
    <n v="34.54"/>
    <n v="1"/>
    <n v="0"/>
    <n v="17.27"/>
  </r>
  <r>
    <s v="Second Class"/>
    <x v="1"/>
    <s v="United States"/>
    <s v="Atlanta"/>
    <x v="32"/>
    <n v="30318"/>
    <x v="0"/>
    <x v="2"/>
    <x v="16"/>
    <n v="2999.95"/>
    <n v="5"/>
    <n v="0"/>
    <n v="1439.9760000000001"/>
  </r>
  <r>
    <s v="Second Class"/>
    <x v="1"/>
    <s v="United States"/>
    <s v="Atlanta"/>
    <x v="32"/>
    <n v="30318"/>
    <x v="0"/>
    <x v="1"/>
    <x v="8"/>
    <n v="64.12"/>
    <n v="4"/>
    <n v="0"/>
    <n v="30.7776"/>
  </r>
  <r>
    <s v="Same Day"/>
    <x v="2"/>
    <s v="United States"/>
    <s v="Chicago"/>
    <x v="10"/>
    <n v="60610"/>
    <x v="2"/>
    <x v="1"/>
    <x v="6"/>
    <n v="19.456"/>
    <n v="4"/>
    <n v="0.2"/>
    <n v="2.1888000000000001"/>
  </r>
  <r>
    <s v="Same Day"/>
    <x v="2"/>
    <s v="United States"/>
    <s v="Chicago"/>
    <x v="10"/>
    <n v="60610"/>
    <x v="2"/>
    <x v="2"/>
    <x v="15"/>
    <n v="209.98599999999999"/>
    <n v="2"/>
    <n v="0.3"/>
    <n v="8.9993999999999996"/>
  </r>
  <r>
    <s v="Same Day"/>
    <x v="2"/>
    <s v="United States"/>
    <s v="Chicago"/>
    <x v="10"/>
    <n v="60610"/>
    <x v="2"/>
    <x v="1"/>
    <x v="6"/>
    <n v="29.76"/>
    <n v="5"/>
    <n v="0.2"/>
    <n v="1.86"/>
  </r>
  <r>
    <s v="Same Day"/>
    <x v="2"/>
    <s v="United States"/>
    <s v="Chicago"/>
    <x v="10"/>
    <n v="60610"/>
    <x v="2"/>
    <x v="0"/>
    <x v="1"/>
    <n v="89.768000000000001"/>
    <n v="1"/>
    <n v="0.3"/>
    <n v="-2.5648"/>
  </r>
  <r>
    <s v="Same Day"/>
    <x v="2"/>
    <s v="United States"/>
    <s v="Chicago"/>
    <x v="10"/>
    <n v="60610"/>
    <x v="2"/>
    <x v="2"/>
    <x v="16"/>
    <n v="959.98400000000004"/>
    <n v="2"/>
    <n v="0.2"/>
    <n v="335.99439999999998"/>
  </r>
  <r>
    <s v="Same Day"/>
    <x v="2"/>
    <s v="United States"/>
    <s v="Chicago"/>
    <x v="10"/>
    <n v="60610"/>
    <x v="2"/>
    <x v="1"/>
    <x v="10"/>
    <n v="15.552"/>
    <n v="3"/>
    <n v="0.2"/>
    <n v="5.6375999999999999"/>
  </r>
  <r>
    <s v="Same Day"/>
    <x v="2"/>
    <s v="United States"/>
    <s v="Chicago"/>
    <x v="10"/>
    <n v="60610"/>
    <x v="2"/>
    <x v="2"/>
    <x v="7"/>
    <n v="34.36"/>
    <n v="1"/>
    <n v="0.2"/>
    <n v="-7.3014999999999999"/>
  </r>
  <r>
    <s v="Standard Class"/>
    <x v="1"/>
    <s v="United States"/>
    <s v="Columbus"/>
    <x v="24"/>
    <n v="43229"/>
    <x v="3"/>
    <x v="1"/>
    <x v="10"/>
    <n v="98.376000000000005"/>
    <n v="3"/>
    <n v="0.2"/>
    <n v="35.661299999999997"/>
  </r>
  <r>
    <s v="Standard Class"/>
    <x v="1"/>
    <s v="United States"/>
    <s v="Columbus"/>
    <x v="24"/>
    <n v="43229"/>
    <x v="3"/>
    <x v="1"/>
    <x v="8"/>
    <n v="29.94"/>
    <n v="4"/>
    <n v="0.7"/>
    <n v="-23.952000000000002"/>
  </r>
  <r>
    <s v="Standard Class"/>
    <x v="1"/>
    <s v="United States"/>
    <s v="Columbus"/>
    <x v="24"/>
    <n v="43229"/>
    <x v="3"/>
    <x v="1"/>
    <x v="10"/>
    <n v="17.472000000000001"/>
    <n v="3"/>
    <n v="0.2"/>
    <n v="5.6783999999999999"/>
  </r>
  <r>
    <s v="Standard Class"/>
    <x v="1"/>
    <s v="United States"/>
    <s v="Columbus"/>
    <x v="24"/>
    <n v="43229"/>
    <x v="3"/>
    <x v="2"/>
    <x v="7"/>
    <n v="36.738"/>
    <n v="1"/>
    <n v="0.4"/>
    <n v="-9.1844999999999999"/>
  </r>
  <r>
    <s v="Standard Class"/>
    <x v="1"/>
    <s v="United States"/>
    <s v="Columbus"/>
    <x v="24"/>
    <n v="43229"/>
    <x v="3"/>
    <x v="2"/>
    <x v="7"/>
    <n v="179.94"/>
    <n v="2"/>
    <n v="0.4"/>
    <n v="-44.984999999999999"/>
  </r>
  <r>
    <s v="Standard Class"/>
    <x v="0"/>
    <s v="United States"/>
    <s v="Pasadena"/>
    <x v="1"/>
    <n v="91104"/>
    <x v="1"/>
    <x v="0"/>
    <x v="5"/>
    <n v="383.64"/>
    <n v="6"/>
    <n v="0"/>
    <n v="122.76479999999999"/>
  </r>
  <r>
    <s v="Standard Class"/>
    <x v="0"/>
    <s v="United States"/>
    <s v="Pasadena"/>
    <x v="1"/>
    <n v="91104"/>
    <x v="1"/>
    <x v="1"/>
    <x v="9"/>
    <n v="56.52"/>
    <n v="3"/>
    <n v="0"/>
    <n v="15.8256"/>
  </r>
  <r>
    <s v="Second Class"/>
    <x v="0"/>
    <s v="United States"/>
    <s v="Los Angeles"/>
    <x v="1"/>
    <n v="90004"/>
    <x v="1"/>
    <x v="1"/>
    <x v="6"/>
    <n v="6.56"/>
    <n v="2"/>
    <n v="0"/>
    <n v="1.9024000000000001"/>
  </r>
  <r>
    <s v="Second Class"/>
    <x v="0"/>
    <s v="United States"/>
    <s v="Los Angeles"/>
    <x v="1"/>
    <n v="90004"/>
    <x v="1"/>
    <x v="0"/>
    <x v="1"/>
    <n v="243.92"/>
    <n v="5"/>
    <n v="0.2"/>
    <n v="-15.244999999999999"/>
  </r>
  <r>
    <s v="Second Class"/>
    <x v="0"/>
    <s v="United States"/>
    <s v="Los Angeles"/>
    <x v="1"/>
    <n v="90004"/>
    <x v="1"/>
    <x v="1"/>
    <x v="10"/>
    <n v="47.52"/>
    <n v="9"/>
    <n v="0"/>
    <n v="22.8096"/>
  </r>
  <r>
    <s v="Standard Class"/>
    <x v="2"/>
    <s v="United States"/>
    <s v="Clinton"/>
    <x v="39"/>
    <n v="20735"/>
    <x v="3"/>
    <x v="0"/>
    <x v="5"/>
    <n v="19.98"/>
    <n v="1"/>
    <n v="0"/>
    <n v="8.5914000000000001"/>
  </r>
  <r>
    <s v="Standard Class"/>
    <x v="2"/>
    <s v="United States"/>
    <s v="New York City"/>
    <x v="15"/>
    <n v="10024"/>
    <x v="3"/>
    <x v="1"/>
    <x v="6"/>
    <n v="8"/>
    <n v="5"/>
    <n v="0"/>
    <n v="3.44"/>
  </r>
  <r>
    <s v="Second Class"/>
    <x v="0"/>
    <s v="United States"/>
    <s v="San Diego"/>
    <x v="1"/>
    <n v="92037"/>
    <x v="1"/>
    <x v="0"/>
    <x v="5"/>
    <n v="6.16"/>
    <n v="2"/>
    <n v="0"/>
    <n v="1.9712000000000001"/>
  </r>
  <r>
    <s v="Standard Class"/>
    <x v="2"/>
    <s v="United States"/>
    <s v="New York City"/>
    <x v="15"/>
    <n v="10011"/>
    <x v="3"/>
    <x v="1"/>
    <x v="4"/>
    <n v="83.56"/>
    <n v="4"/>
    <n v="0"/>
    <n v="1.6712"/>
  </r>
  <r>
    <s v="Standard Class"/>
    <x v="2"/>
    <s v="United States"/>
    <s v="New York City"/>
    <x v="15"/>
    <n v="10011"/>
    <x v="3"/>
    <x v="2"/>
    <x v="7"/>
    <n v="546.05999999999995"/>
    <n v="3"/>
    <n v="0"/>
    <n v="163.81800000000001"/>
  </r>
  <r>
    <s v="Standard Class"/>
    <x v="2"/>
    <s v="United States"/>
    <s v="New York City"/>
    <x v="15"/>
    <n v="10011"/>
    <x v="3"/>
    <x v="1"/>
    <x v="4"/>
    <n v="269.49"/>
    <n v="3"/>
    <n v="0"/>
    <n v="5.3898000000000001"/>
  </r>
  <r>
    <s v="First Class"/>
    <x v="0"/>
    <s v="United States"/>
    <s v="Lancaster"/>
    <x v="1"/>
    <n v="93534"/>
    <x v="1"/>
    <x v="1"/>
    <x v="13"/>
    <n v="10.9"/>
    <n v="5"/>
    <n v="0"/>
    <n v="3.597"/>
  </r>
  <r>
    <s v="Standard Class"/>
    <x v="2"/>
    <s v="United States"/>
    <s v="Great Falls"/>
    <x v="37"/>
    <n v="59405"/>
    <x v="1"/>
    <x v="1"/>
    <x v="8"/>
    <n v="6.0960000000000001"/>
    <n v="2"/>
    <n v="0.2"/>
    <n v="2.2098"/>
  </r>
  <r>
    <s v="Second Class"/>
    <x v="0"/>
    <s v="United States"/>
    <s v="San Francisco"/>
    <x v="1"/>
    <n v="94110"/>
    <x v="1"/>
    <x v="1"/>
    <x v="4"/>
    <n v="34.049999999999997"/>
    <n v="3"/>
    <n v="0"/>
    <n v="9.5340000000000007"/>
  </r>
  <r>
    <s v="Second Class"/>
    <x v="0"/>
    <s v="United States"/>
    <s v="San Francisco"/>
    <x v="1"/>
    <n v="94110"/>
    <x v="1"/>
    <x v="1"/>
    <x v="4"/>
    <n v="352.38"/>
    <n v="2"/>
    <n v="0"/>
    <n v="81.047399999999996"/>
  </r>
  <r>
    <s v="Second Class"/>
    <x v="1"/>
    <s v="United States"/>
    <s v="Lakewood"/>
    <x v="30"/>
    <n v="8701"/>
    <x v="3"/>
    <x v="0"/>
    <x v="1"/>
    <n v="245.98"/>
    <n v="2"/>
    <n v="0"/>
    <n v="27.0578"/>
  </r>
  <r>
    <s v="Second Class"/>
    <x v="1"/>
    <s v="United States"/>
    <s v="Lakewood"/>
    <x v="30"/>
    <n v="8701"/>
    <x v="3"/>
    <x v="1"/>
    <x v="8"/>
    <n v="18.940000000000001"/>
    <n v="1"/>
    <n v="0"/>
    <n v="9.4700000000000006"/>
  </r>
  <r>
    <s v="Standard Class"/>
    <x v="0"/>
    <s v="United States"/>
    <s v="Cleveland"/>
    <x v="24"/>
    <n v="44105"/>
    <x v="3"/>
    <x v="1"/>
    <x v="8"/>
    <n v="59.912999999999997"/>
    <n v="7"/>
    <n v="0.7"/>
    <n v="-45.933300000000003"/>
  </r>
  <r>
    <s v="Same Day"/>
    <x v="1"/>
    <s v="United States"/>
    <s v="Lawrence"/>
    <x v="31"/>
    <n v="1841"/>
    <x v="3"/>
    <x v="2"/>
    <x v="7"/>
    <n v="391.98"/>
    <n v="2"/>
    <n v="0"/>
    <n v="109.7544"/>
  </r>
  <r>
    <s v="Same Day"/>
    <x v="1"/>
    <s v="United States"/>
    <s v="Lawrence"/>
    <x v="31"/>
    <n v="1841"/>
    <x v="3"/>
    <x v="2"/>
    <x v="7"/>
    <n v="437.85"/>
    <n v="3"/>
    <n v="0"/>
    <n v="131.35499999999999"/>
  </r>
  <r>
    <s v="Standard Class"/>
    <x v="0"/>
    <s v="United States"/>
    <s v="Concord"/>
    <x v="38"/>
    <n v="3301"/>
    <x v="3"/>
    <x v="1"/>
    <x v="8"/>
    <n v="68.62"/>
    <n v="2"/>
    <n v="0"/>
    <n v="32.251399999999997"/>
  </r>
  <r>
    <s v="Standard Class"/>
    <x v="0"/>
    <s v="United States"/>
    <s v="Baltimore"/>
    <x v="39"/>
    <n v="21215"/>
    <x v="3"/>
    <x v="1"/>
    <x v="14"/>
    <n v="25.02"/>
    <n v="3"/>
    <n v="0"/>
    <n v="6.5052000000000003"/>
  </r>
  <r>
    <s v="Standard Class"/>
    <x v="0"/>
    <s v="United States"/>
    <s v="Baltimore"/>
    <x v="39"/>
    <n v="21215"/>
    <x v="3"/>
    <x v="1"/>
    <x v="6"/>
    <n v="10.71"/>
    <n v="3"/>
    <n v="0"/>
    <n v="2.7846000000000002"/>
  </r>
  <r>
    <s v="Same Day"/>
    <x v="0"/>
    <s v="United States"/>
    <s v="Columbus"/>
    <x v="24"/>
    <n v="43229"/>
    <x v="3"/>
    <x v="1"/>
    <x v="6"/>
    <n v="55.984000000000002"/>
    <n v="2"/>
    <n v="0.2"/>
    <n v="4.1988000000000003"/>
  </r>
  <r>
    <s v="Same Day"/>
    <x v="0"/>
    <s v="United States"/>
    <s v="Columbus"/>
    <x v="24"/>
    <n v="43229"/>
    <x v="3"/>
    <x v="1"/>
    <x v="12"/>
    <n v="14.48"/>
    <n v="5"/>
    <n v="0.2"/>
    <n v="4.8869999999999996"/>
  </r>
  <r>
    <s v="Same Day"/>
    <x v="0"/>
    <s v="United States"/>
    <s v="Columbus"/>
    <x v="24"/>
    <n v="43229"/>
    <x v="3"/>
    <x v="2"/>
    <x v="11"/>
    <n v="142.488"/>
    <n v="3"/>
    <n v="0.2"/>
    <n v="-3.5621999999999998"/>
  </r>
  <r>
    <s v="Second Class"/>
    <x v="1"/>
    <s v="United States"/>
    <s v="Houston"/>
    <x v="5"/>
    <n v="77041"/>
    <x v="2"/>
    <x v="1"/>
    <x v="4"/>
    <n v="14.16"/>
    <n v="1"/>
    <n v="0.2"/>
    <n v="1.0620000000000001"/>
  </r>
  <r>
    <s v="Second Class"/>
    <x v="1"/>
    <s v="United States"/>
    <s v="Houston"/>
    <x v="5"/>
    <n v="77041"/>
    <x v="2"/>
    <x v="1"/>
    <x v="10"/>
    <n v="79.92"/>
    <n v="5"/>
    <n v="0.2"/>
    <n v="27.972000000000001"/>
  </r>
  <r>
    <s v="Standard Class"/>
    <x v="1"/>
    <s v="United States"/>
    <s v="New York City"/>
    <x v="15"/>
    <n v="10011"/>
    <x v="3"/>
    <x v="1"/>
    <x v="8"/>
    <n v="590.35199999999998"/>
    <n v="6"/>
    <n v="0.2"/>
    <n v="206.6232"/>
  </r>
  <r>
    <s v="Standard Class"/>
    <x v="1"/>
    <s v="United States"/>
    <s v="Greensboro"/>
    <x v="3"/>
    <n v="27405"/>
    <x v="0"/>
    <x v="0"/>
    <x v="5"/>
    <n v="17.088000000000001"/>
    <n v="2"/>
    <n v="0.2"/>
    <n v="1.0680000000000001"/>
  </r>
  <r>
    <s v="Standard Class"/>
    <x v="1"/>
    <s v="United States"/>
    <s v="Greensboro"/>
    <x v="3"/>
    <n v="27405"/>
    <x v="0"/>
    <x v="0"/>
    <x v="1"/>
    <n v="98.391999999999996"/>
    <n v="1"/>
    <n v="0.2"/>
    <n v="-11.069100000000001"/>
  </r>
  <r>
    <s v="Standard Class"/>
    <x v="0"/>
    <s v="United States"/>
    <s v="New York City"/>
    <x v="15"/>
    <n v="10024"/>
    <x v="3"/>
    <x v="1"/>
    <x v="6"/>
    <n v="11.05"/>
    <n v="5"/>
    <n v="0"/>
    <n v="2.9834999999999998"/>
  </r>
  <r>
    <s v="Standard Class"/>
    <x v="0"/>
    <s v="United States"/>
    <s v="San Francisco"/>
    <x v="1"/>
    <n v="94109"/>
    <x v="1"/>
    <x v="1"/>
    <x v="9"/>
    <n v="7.78"/>
    <n v="2"/>
    <n v="0"/>
    <n v="2.0228000000000002"/>
  </r>
  <r>
    <s v="Standard Class"/>
    <x v="0"/>
    <s v="United States"/>
    <s v="Monroe"/>
    <x v="28"/>
    <n v="71203"/>
    <x v="0"/>
    <x v="2"/>
    <x v="11"/>
    <n v="659.9"/>
    <n v="2"/>
    <n v="0"/>
    <n v="217.767"/>
  </r>
  <r>
    <s v="First Class"/>
    <x v="0"/>
    <s v="United States"/>
    <s v="Cincinnati"/>
    <x v="24"/>
    <n v="45231"/>
    <x v="3"/>
    <x v="2"/>
    <x v="11"/>
    <n v="53.04"/>
    <n v="3"/>
    <n v="0.2"/>
    <n v="-4.641"/>
  </r>
  <r>
    <s v="Standard Class"/>
    <x v="1"/>
    <s v="United States"/>
    <s v="Seattle"/>
    <x v="4"/>
    <n v="98105"/>
    <x v="1"/>
    <x v="2"/>
    <x v="11"/>
    <n v="843.9"/>
    <n v="2"/>
    <n v="0"/>
    <n v="371.31599999999997"/>
  </r>
  <r>
    <s v="Standard Class"/>
    <x v="1"/>
    <s v="United States"/>
    <s v="Seattle"/>
    <x v="4"/>
    <n v="98105"/>
    <x v="1"/>
    <x v="2"/>
    <x v="11"/>
    <n v="1496.16"/>
    <n v="9"/>
    <n v="0"/>
    <n v="224.42400000000001"/>
  </r>
  <r>
    <s v="Standard Class"/>
    <x v="0"/>
    <s v="United States"/>
    <s v="New York City"/>
    <x v="15"/>
    <n v="10011"/>
    <x v="3"/>
    <x v="1"/>
    <x v="4"/>
    <n v="117.96"/>
    <n v="2"/>
    <n v="0"/>
    <n v="5.8979999999999997"/>
  </r>
  <r>
    <s v="Standard Class"/>
    <x v="1"/>
    <s v="United States"/>
    <s v="New York City"/>
    <x v="15"/>
    <n v="10035"/>
    <x v="3"/>
    <x v="1"/>
    <x v="6"/>
    <n v="21.3"/>
    <n v="5"/>
    <n v="0"/>
    <n v="8.7330000000000005"/>
  </r>
  <r>
    <s v="Standard Class"/>
    <x v="1"/>
    <s v="United States"/>
    <s v="New York City"/>
    <x v="15"/>
    <n v="10035"/>
    <x v="3"/>
    <x v="1"/>
    <x v="9"/>
    <n v="1040.8"/>
    <n v="5"/>
    <n v="0"/>
    <n v="281.01600000000002"/>
  </r>
  <r>
    <s v="Standard Class"/>
    <x v="1"/>
    <s v="United States"/>
    <s v="New York City"/>
    <x v="15"/>
    <n v="10035"/>
    <x v="3"/>
    <x v="1"/>
    <x v="6"/>
    <n v="29.34"/>
    <n v="6"/>
    <n v="0"/>
    <n v="7.9218000000000002"/>
  </r>
  <r>
    <s v="Standard Class"/>
    <x v="1"/>
    <s v="United States"/>
    <s v="Memphis"/>
    <x v="18"/>
    <n v="38109"/>
    <x v="0"/>
    <x v="0"/>
    <x v="5"/>
    <n v="19.52"/>
    <n v="2"/>
    <n v="0.2"/>
    <n v="5.3680000000000003"/>
  </r>
  <r>
    <s v="First Class"/>
    <x v="0"/>
    <s v="United States"/>
    <s v="San Diego"/>
    <x v="1"/>
    <n v="92105"/>
    <x v="1"/>
    <x v="1"/>
    <x v="4"/>
    <n v="443.92"/>
    <n v="4"/>
    <n v="0"/>
    <n v="8.8783999999999992"/>
  </r>
  <r>
    <s v="Standard Class"/>
    <x v="1"/>
    <s v="United States"/>
    <s v="La Crosse"/>
    <x v="6"/>
    <n v="54601"/>
    <x v="2"/>
    <x v="2"/>
    <x v="11"/>
    <n v="499.95"/>
    <n v="5"/>
    <n v="0"/>
    <n v="174.98249999999999"/>
  </r>
  <r>
    <s v="Standard Class"/>
    <x v="1"/>
    <s v="United States"/>
    <s v="La Crosse"/>
    <x v="6"/>
    <n v="54601"/>
    <x v="2"/>
    <x v="1"/>
    <x v="6"/>
    <n v="3.04"/>
    <n v="1"/>
    <n v="0"/>
    <n v="1.0336000000000001"/>
  </r>
  <r>
    <s v="Standard Class"/>
    <x v="1"/>
    <s v="United States"/>
    <s v="La Crosse"/>
    <x v="6"/>
    <n v="54601"/>
    <x v="2"/>
    <x v="0"/>
    <x v="1"/>
    <n v="201.96"/>
    <n v="2"/>
    <n v="0"/>
    <n v="50.49"/>
  </r>
  <r>
    <s v="Standard Class"/>
    <x v="1"/>
    <s v="United States"/>
    <s v="La Crosse"/>
    <x v="6"/>
    <n v="54601"/>
    <x v="2"/>
    <x v="0"/>
    <x v="5"/>
    <n v="68.64"/>
    <n v="11"/>
    <n v="0"/>
    <n v="17.16"/>
  </r>
  <r>
    <s v="Second Class"/>
    <x v="1"/>
    <s v="United States"/>
    <s v="Los Angeles"/>
    <x v="1"/>
    <n v="90032"/>
    <x v="1"/>
    <x v="2"/>
    <x v="11"/>
    <n v="100"/>
    <n v="4"/>
    <n v="0"/>
    <n v="21"/>
  </r>
  <r>
    <s v="Second Class"/>
    <x v="1"/>
    <s v="United States"/>
    <s v="Los Angeles"/>
    <x v="1"/>
    <n v="90032"/>
    <x v="1"/>
    <x v="2"/>
    <x v="11"/>
    <n v="359.98"/>
    <n v="2"/>
    <n v="0"/>
    <n v="21.598800000000001"/>
  </r>
  <r>
    <s v="Second Class"/>
    <x v="2"/>
    <s v="United States"/>
    <s v="Seattle"/>
    <x v="4"/>
    <n v="98115"/>
    <x v="1"/>
    <x v="0"/>
    <x v="5"/>
    <n v="6.16"/>
    <n v="2"/>
    <n v="0"/>
    <n v="2.9567999999999999"/>
  </r>
  <r>
    <s v="Second Class"/>
    <x v="2"/>
    <s v="United States"/>
    <s v="Seattle"/>
    <x v="4"/>
    <n v="98115"/>
    <x v="1"/>
    <x v="0"/>
    <x v="3"/>
    <n v="2348.8200000000002"/>
    <n v="9"/>
    <n v="0"/>
    <n v="399.29939999999999"/>
  </r>
  <r>
    <s v="Standard Class"/>
    <x v="1"/>
    <s v="United States"/>
    <s v="Miami"/>
    <x v="2"/>
    <n v="33180"/>
    <x v="0"/>
    <x v="1"/>
    <x v="2"/>
    <n v="13.872"/>
    <n v="6"/>
    <n v="0.2"/>
    <n v="4.6818"/>
  </r>
  <r>
    <s v="Standard Class"/>
    <x v="1"/>
    <s v="United States"/>
    <s v="Miami"/>
    <x v="2"/>
    <n v="33180"/>
    <x v="0"/>
    <x v="0"/>
    <x v="1"/>
    <n v="273.55200000000002"/>
    <n v="3"/>
    <n v="0.2"/>
    <n v="-13.6776"/>
  </r>
  <r>
    <s v="Second Class"/>
    <x v="2"/>
    <s v="United States"/>
    <s v="Philadelphia"/>
    <x v="9"/>
    <n v="19143"/>
    <x v="3"/>
    <x v="0"/>
    <x v="3"/>
    <n v="815.29200000000003"/>
    <n v="9"/>
    <n v="0.4"/>
    <n v="-339.70499999999998"/>
  </r>
  <r>
    <s v="Standard Class"/>
    <x v="0"/>
    <s v="United States"/>
    <s v="Chesapeake"/>
    <x v="17"/>
    <n v="23320"/>
    <x v="0"/>
    <x v="2"/>
    <x v="11"/>
    <n v="234.45"/>
    <n v="3"/>
    <n v="0"/>
    <n v="103.158"/>
  </r>
  <r>
    <s v="Standard Class"/>
    <x v="0"/>
    <s v="United States"/>
    <s v="Chesapeake"/>
    <x v="17"/>
    <n v="23320"/>
    <x v="0"/>
    <x v="0"/>
    <x v="3"/>
    <n v="1256.22"/>
    <n v="6"/>
    <n v="0"/>
    <n v="75.373199999999997"/>
  </r>
  <r>
    <s v="Standard Class"/>
    <x v="0"/>
    <s v="United States"/>
    <s v="Chesapeake"/>
    <x v="17"/>
    <n v="23320"/>
    <x v="0"/>
    <x v="1"/>
    <x v="8"/>
    <n v="17.46"/>
    <n v="2"/>
    <n v="0"/>
    <n v="8.2062000000000008"/>
  </r>
  <r>
    <s v="Second Class"/>
    <x v="2"/>
    <s v="United States"/>
    <s v="New York City"/>
    <x v="15"/>
    <n v="10009"/>
    <x v="3"/>
    <x v="1"/>
    <x v="8"/>
    <n v="10.528"/>
    <n v="7"/>
    <n v="0.2"/>
    <n v="3.6848000000000001"/>
  </r>
  <r>
    <s v="First Class"/>
    <x v="2"/>
    <s v="United States"/>
    <s v="Ann Arbor"/>
    <x v="12"/>
    <n v="48104"/>
    <x v="2"/>
    <x v="1"/>
    <x v="8"/>
    <n v="152.80000000000001"/>
    <n v="5"/>
    <n v="0"/>
    <n v="76.400000000000006"/>
  </r>
  <r>
    <s v="Standard Class"/>
    <x v="2"/>
    <s v="United States"/>
    <s v="La Mesa"/>
    <x v="1"/>
    <n v="91941"/>
    <x v="1"/>
    <x v="1"/>
    <x v="8"/>
    <n v="82.56"/>
    <n v="5"/>
    <n v="0.2"/>
    <n v="28.896000000000001"/>
  </r>
  <r>
    <s v="Standard Class"/>
    <x v="2"/>
    <s v="United States"/>
    <s v="La Mesa"/>
    <x v="1"/>
    <n v="91941"/>
    <x v="1"/>
    <x v="2"/>
    <x v="11"/>
    <n v="284.97000000000003"/>
    <n v="3"/>
    <n v="0"/>
    <n v="85.491"/>
  </r>
  <r>
    <s v="Standard Class"/>
    <x v="1"/>
    <s v="United States"/>
    <s v="Dearborn"/>
    <x v="12"/>
    <n v="48126"/>
    <x v="2"/>
    <x v="0"/>
    <x v="5"/>
    <n v="60.84"/>
    <n v="3"/>
    <n v="0"/>
    <n v="23.119199999999999"/>
  </r>
  <r>
    <s v="Standard Class"/>
    <x v="0"/>
    <s v="United States"/>
    <s v="San Diego"/>
    <x v="1"/>
    <n v="92024"/>
    <x v="1"/>
    <x v="0"/>
    <x v="1"/>
    <n v="1325.76"/>
    <n v="6"/>
    <n v="0.2"/>
    <n v="149.148"/>
  </r>
  <r>
    <s v="Standard Class"/>
    <x v="0"/>
    <s v="United States"/>
    <s v="San Diego"/>
    <x v="1"/>
    <n v="92024"/>
    <x v="1"/>
    <x v="0"/>
    <x v="1"/>
    <n v="572.16"/>
    <n v="3"/>
    <n v="0.2"/>
    <n v="35.76"/>
  </r>
  <r>
    <s v="Standard Class"/>
    <x v="2"/>
    <s v="United States"/>
    <s v="Lakewood"/>
    <x v="24"/>
    <n v="44107"/>
    <x v="3"/>
    <x v="1"/>
    <x v="10"/>
    <n v="28.8"/>
    <n v="9"/>
    <n v="0.2"/>
    <n v="10.08"/>
  </r>
  <r>
    <s v="First Class"/>
    <x v="2"/>
    <s v="United States"/>
    <s v="Meriden"/>
    <x v="29"/>
    <n v="6450"/>
    <x v="3"/>
    <x v="1"/>
    <x v="6"/>
    <n v="11.12"/>
    <n v="4"/>
    <n v="0"/>
    <n v="2.8912"/>
  </r>
  <r>
    <s v="Second Class"/>
    <x v="2"/>
    <s v="United States"/>
    <s v="Columbus"/>
    <x v="32"/>
    <n v="31907"/>
    <x v="0"/>
    <x v="0"/>
    <x v="5"/>
    <n v="7.04"/>
    <n v="4"/>
    <n v="0"/>
    <n v="3.0975999999999999"/>
  </r>
  <r>
    <s v="Second Class"/>
    <x v="1"/>
    <s v="United States"/>
    <s v="Roswell"/>
    <x v="32"/>
    <n v="30076"/>
    <x v="0"/>
    <x v="1"/>
    <x v="12"/>
    <n v="17.940000000000001"/>
    <n v="3"/>
    <n v="0"/>
    <n v="8.7905999999999995"/>
  </r>
  <r>
    <s v="First Class"/>
    <x v="2"/>
    <s v="United States"/>
    <s v="Seattle"/>
    <x v="4"/>
    <n v="98105"/>
    <x v="1"/>
    <x v="1"/>
    <x v="8"/>
    <n v="34.76"/>
    <n v="5"/>
    <n v="0.2"/>
    <n v="11.297000000000001"/>
  </r>
  <r>
    <s v="Standard Class"/>
    <x v="1"/>
    <s v="United States"/>
    <s v="Morristown"/>
    <x v="30"/>
    <n v="7960"/>
    <x v="3"/>
    <x v="0"/>
    <x v="5"/>
    <n v="74.45"/>
    <n v="5"/>
    <n v="0"/>
    <n v="20.101500000000001"/>
  </r>
  <r>
    <s v="Standard Class"/>
    <x v="1"/>
    <s v="United States"/>
    <s v="Alexandria"/>
    <x v="17"/>
    <n v="22304"/>
    <x v="0"/>
    <x v="0"/>
    <x v="5"/>
    <n v="192.22"/>
    <n v="14"/>
    <n v="0"/>
    <n v="69.199200000000005"/>
  </r>
  <r>
    <s v="Standard Class"/>
    <x v="0"/>
    <s v="United States"/>
    <s v="Salt Lake City"/>
    <x v="7"/>
    <n v="84106"/>
    <x v="1"/>
    <x v="1"/>
    <x v="10"/>
    <n v="19.440000000000001"/>
    <n v="3"/>
    <n v="0"/>
    <n v="9.3312000000000008"/>
  </r>
  <r>
    <s v="Second Class"/>
    <x v="1"/>
    <s v="United States"/>
    <s v="Apple Valley"/>
    <x v="1"/>
    <n v="92307"/>
    <x v="1"/>
    <x v="1"/>
    <x v="10"/>
    <n v="32.4"/>
    <n v="5"/>
    <n v="0"/>
    <n v="15.552"/>
  </r>
  <r>
    <s v="Second Class"/>
    <x v="1"/>
    <s v="United States"/>
    <s v="Apple Valley"/>
    <x v="1"/>
    <n v="92307"/>
    <x v="1"/>
    <x v="1"/>
    <x v="12"/>
    <n v="57.9"/>
    <n v="5"/>
    <n v="0"/>
    <n v="28.95"/>
  </r>
  <r>
    <s v="Second Class"/>
    <x v="1"/>
    <s v="United States"/>
    <s v="Apple Valley"/>
    <x v="1"/>
    <n v="92307"/>
    <x v="1"/>
    <x v="1"/>
    <x v="4"/>
    <n v="10.56"/>
    <n v="2"/>
    <n v="0"/>
    <n v="0"/>
  </r>
  <r>
    <s v="Second Class"/>
    <x v="1"/>
    <s v="United States"/>
    <s v="Apple Valley"/>
    <x v="1"/>
    <n v="92307"/>
    <x v="1"/>
    <x v="0"/>
    <x v="0"/>
    <n v="1194.165"/>
    <n v="5"/>
    <n v="0.15"/>
    <n v="210.73500000000001"/>
  </r>
  <r>
    <s v="Standard Class"/>
    <x v="1"/>
    <s v="United States"/>
    <s v="New York City"/>
    <x v="15"/>
    <n v="10009"/>
    <x v="3"/>
    <x v="1"/>
    <x v="10"/>
    <n v="40.99"/>
    <n v="1"/>
    <n v="0"/>
    <n v="20.085100000000001"/>
  </r>
  <r>
    <s v="Standard Class"/>
    <x v="1"/>
    <s v="United States"/>
    <s v="Long Beach"/>
    <x v="1"/>
    <n v="90805"/>
    <x v="1"/>
    <x v="1"/>
    <x v="6"/>
    <n v="2.94"/>
    <n v="1"/>
    <n v="0"/>
    <n v="0.79379999999999995"/>
  </r>
  <r>
    <s v="First Class"/>
    <x v="2"/>
    <s v="United States"/>
    <s v="Salem"/>
    <x v="21"/>
    <n v="97301"/>
    <x v="1"/>
    <x v="1"/>
    <x v="8"/>
    <n v="45.24"/>
    <n v="4"/>
    <n v="0.7"/>
    <n v="-30.16"/>
  </r>
  <r>
    <s v="First Class"/>
    <x v="2"/>
    <s v="United States"/>
    <s v="Salem"/>
    <x v="21"/>
    <n v="97301"/>
    <x v="1"/>
    <x v="1"/>
    <x v="6"/>
    <n v="18.687999999999999"/>
    <n v="4"/>
    <n v="0.2"/>
    <n v="2.3359999999999999"/>
  </r>
  <r>
    <s v="First Class"/>
    <x v="2"/>
    <s v="United States"/>
    <s v="Salem"/>
    <x v="21"/>
    <n v="97301"/>
    <x v="1"/>
    <x v="1"/>
    <x v="10"/>
    <n v="11.648"/>
    <n v="2"/>
    <n v="0.2"/>
    <n v="3.7856000000000001"/>
  </r>
  <r>
    <s v="First Class"/>
    <x v="2"/>
    <s v="United States"/>
    <s v="Salem"/>
    <x v="21"/>
    <n v="97301"/>
    <x v="1"/>
    <x v="2"/>
    <x v="11"/>
    <n v="112.776"/>
    <n v="3"/>
    <n v="0.2"/>
    <n v="-8.4581999999999997"/>
  </r>
  <r>
    <s v="First Class"/>
    <x v="2"/>
    <s v="United States"/>
    <s v="Salem"/>
    <x v="21"/>
    <n v="97301"/>
    <x v="1"/>
    <x v="0"/>
    <x v="3"/>
    <n v="377.45"/>
    <n v="5"/>
    <n v="0.5"/>
    <n v="-264.21499999999997"/>
  </r>
  <r>
    <s v="First Class"/>
    <x v="2"/>
    <s v="United States"/>
    <s v="Salem"/>
    <x v="21"/>
    <n v="97301"/>
    <x v="1"/>
    <x v="1"/>
    <x v="2"/>
    <n v="15.936"/>
    <n v="4"/>
    <n v="0.2"/>
    <n v="5.1791999999999998"/>
  </r>
  <r>
    <s v="First Class"/>
    <x v="2"/>
    <s v="United States"/>
    <s v="Salem"/>
    <x v="21"/>
    <n v="97301"/>
    <x v="1"/>
    <x v="2"/>
    <x v="7"/>
    <n v="28.68"/>
    <n v="3"/>
    <n v="0.2"/>
    <n v="-7.17"/>
  </r>
  <r>
    <s v="Standard Class"/>
    <x v="2"/>
    <s v="United States"/>
    <s v="Aurora"/>
    <x v="22"/>
    <n v="80013"/>
    <x v="1"/>
    <x v="0"/>
    <x v="5"/>
    <n v="21.44"/>
    <n v="2"/>
    <n v="0.2"/>
    <n v="7.5039999999999996"/>
  </r>
  <r>
    <s v="Standard Class"/>
    <x v="2"/>
    <s v="United States"/>
    <s v="Aurora"/>
    <x v="22"/>
    <n v="80013"/>
    <x v="1"/>
    <x v="1"/>
    <x v="4"/>
    <n v="511.05599999999998"/>
    <n v="9"/>
    <n v="0.2"/>
    <n v="-95.822999999999993"/>
  </r>
  <r>
    <s v="Same Day"/>
    <x v="1"/>
    <s v="United States"/>
    <s v="Newark"/>
    <x v="24"/>
    <n v="43055"/>
    <x v="3"/>
    <x v="1"/>
    <x v="6"/>
    <n v="18.655999999999999"/>
    <n v="2"/>
    <n v="0.2"/>
    <n v="1.3992"/>
  </r>
  <r>
    <s v="Same Day"/>
    <x v="1"/>
    <s v="United States"/>
    <s v="Newark"/>
    <x v="24"/>
    <n v="43055"/>
    <x v="3"/>
    <x v="1"/>
    <x v="8"/>
    <n v="11.087999999999999"/>
    <n v="7"/>
    <n v="0.7"/>
    <n v="-8.1311999999999998"/>
  </r>
  <r>
    <s v="Same Day"/>
    <x v="1"/>
    <s v="United States"/>
    <s v="Newark"/>
    <x v="24"/>
    <n v="43055"/>
    <x v="3"/>
    <x v="1"/>
    <x v="4"/>
    <n v="66.688000000000002"/>
    <n v="1"/>
    <n v="0.2"/>
    <n v="4.1680000000000001"/>
  </r>
  <r>
    <s v="Same Day"/>
    <x v="1"/>
    <s v="United States"/>
    <s v="Newark"/>
    <x v="24"/>
    <n v="43055"/>
    <x v="3"/>
    <x v="1"/>
    <x v="4"/>
    <n v="99.488"/>
    <n v="2"/>
    <n v="0.2"/>
    <n v="8.7051999999999996"/>
  </r>
  <r>
    <s v="Standard Class"/>
    <x v="0"/>
    <s v="United States"/>
    <s v="Seattle"/>
    <x v="4"/>
    <n v="98103"/>
    <x v="1"/>
    <x v="1"/>
    <x v="2"/>
    <n v="14.62"/>
    <n v="2"/>
    <n v="0"/>
    <n v="6.8714000000000004"/>
  </r>
  <r>
    <s v="Standard Class"/>
    <x v="0"/>
    <s v="United States"/>
    <s v="Seattle"/>
    <x v="4"/>
    <n v="98103"/>
    <x v="1"/>
    <x v="1"/>
    <x v="8"/>
    <n v="53.984000000000002"/>
    <n v="14"/>
    <n v="0.2"/>
    <n v="17.544799999999999"/>
  </r>
  <r>
    <s v="Standard Class"/>
    <x v="0"/>
    <s v="United States"/>
    <s v="Seattle"/>
    <x v="4"/>
    <n v="98103"/>
    <x v="1"/>
    <x v="2"/>
    <x v="11"/>
    <n v="389.97"/>
    <n v="3"/>
    <n v="0"/>
    <n v="132.5898"/>
  </r>
  <r>
    <s v="Second Class"/>
    <x v="0"/>
    <s v="United States"/>
    <s v="Pocatello"/>
    <x v="45"/>
    <n v="83201"/>
    <x v="1"/>
    <x v="0"/>
    <x v="5"/>
    <n v="355.36"/>
    <n v="4"/>
    <n v="0"/>
    <n v="92.393600000000006"/>
  </r>
  <r>
    <s v="Second Class"/>
    <x v="0"/>
    <s v="United States"/>
    <s v="Pocatello"/>
    <x v="45"/>
    <n v="83201"/>
    <x v="1"/>
    <x v="2"/>
    <x v="7"/>
    <n v="140.376"/>
    <n v="3"/>
    <n v="0.2"/>
    <n v="8.7735000000000003"/>
  </r>
  <r>
    <s v="Standard Class"/>
    <x v="1"/>
    <s v="United States"/>
    <s v="Dallas"/>
    <x v="5"/>
    <n v="75081"/>
    <x v="2"/>
    <x v="1"/>
    <x v="12"/>
    <n v="15.84"/>
    <n v="2"/>
    <n v="0.2"/>
    <n v="5.5439999999999996"/>
  </r>
  <r>
    <s v="Standard Class"/>
    <x v="1"/>
    <s v="United States"/>
    <s v="Dallas"/>
    <x v="5"/>
    <n v="75081"/>
    <x v="2"/>
    <x v="1"/>
    <x v="10"/>
    <n v="8.4480000000000004"/>
    <n v="2"/>
    <n v="0.2"/>
    <n v="2.64"/>
  </r>
  <r>
    <s v="Standard Class"/>
    <x v="0"/>
    <s v="United States"/>
    <s v="Seattle"/>
    <x v="4"/>
    <n v="98105"/>
    <x v="1"/>
    <x v="1"/>
    <x v="10"/>
    <n v="12.96"/>
    <n v="2"/>
    <n v="0"/>
    <n v="6.2207999999999997"/>
  </r>
  <r>
    <s v="Standard Class"/>
    <x v="1"/>
    <s v="United States"/>
    <s v="Seattle"/>
    <x v="4"/>
    <n v="98115"/>
    <x v="1"/>
    <x v="2"/>
    <x v="7"/>
    <n v="57.408000000000001"/>
    <n v="6"/>
    <n v="0.2"/>
    <n v="5.7408000000000001"/>
  </r>
  <r>
    <s v="Standard Class"/>
    <x v="1"/>
    <s v="United States"/>
    <s v="Seattle"/>
    <x v="4"/>
    <n v="98115"/>
    <x v="1"/>
    <x v="2"/>
    <x v="11"/>
    <n v="27.6"/>
    <n v="4"/>
    <n v="0"/>
    <n v="2.2080000000000002"/>
  </r>
  <r>
    <s v="Standard Class"/>
    <x v="0"/>
    <s v="United States"/>
    <s v="Chicago"/>
    <x v="10"/>
    <n v="60610"/>
    <x v="2"/>
    <x v="0"/>
    <x v="5"/>
    <n v="38.975999999999999"/>
    <n v="3"/>
    <n v="0.6"/>
    <n v="-50.668799999999997"/>
  </r>
  <r>
    <s v="Standard Class"/>
    <x v="2"/>
    <s v="United States"/>
    <s v="Holland"/>
    <x v="12"/>
    <n v="49423"/>
    <x v="2"/>
    <x v="1"/>
    <x v="13"/>
    <n v="20.440000000000001"/>
    <n v="7"/>
    <n v="0"/>
    <n v="9.1980000000000004"/>
  </r>
  <r>
    <s v="Standard Class"/>
    <x v="2"/>
    <s v="United States"/>
    <s v="Holland"/>
    <x v="12"/>
    <n v="49423"/>
    <x v="2"/>
    <x v="1"/>
    <x v="10"/>
    <n v="109.92"/>
    <n v="2"/>
    <n v="0"/>
    <n v="53.860799999999998"/>
  </r>
  <r>
    <s v="Standard Class"/>
    <x v="0"/>
    <s v="United States"/>
    <s v="Broken Arrow"/>
    <x v="26"/>
    <n v="74012"/>
    <x v="2"/>
    <x v="1"/>
    <x v="8"/>
    <n v="6.38"/>
    <n v="1"/>
    <n v="0"/>
    <n v="2.9348000000000001"/>
  </r>
  <r>
    <s v="Standard Class"/>
    <x v="0"/>
    <s v="United States"/>
    <s v="Broken Arrow"/>
    <x v="26"/>
    <n v="74012"/>
    <x v="2"/>
    <x v="1"/>
    <x v="10"/>
    <n v="6.48"/>
    <n v="1"/>
    <n v="0"/>
    <n v="3.1103999999999998"/>
  </r>
  <r>
    <s v="Standard Class"/>
    <x v="0"/>
    <s v="United States"/>
    <s v="Athens"/>
    <x v="32"/>
    <n v="30605"/>
    <x v="0"/>
    <x v="1"/>
    <x v="10"/>
    <n v="15.84"/>
    <n v="3"/>
    <n v="0"/>
    <n v="7.1280000000000001"/>
  </r>
  <r>
    <s v="Standard Class"/>
    <x v="0"/>
    <s v="United States"/>
    <s v="Athens"/>
    <x v="32"/>
    <n v="30605"/>
    <x v="0"/>
    <x v="2"/>
    <x v="7"/>
    <n v="1049.93"/>
    <n v="7"/>
    <n v="0"/>
    <n v="293.98039999999997"/>
  </r>
  <r>
    <s v="Standard Class"/>
    <x v="0"/>
    <s v="United States"/>
    <s v="Athens"/>
    <x v="32"/>
    <n v="30605"/>
    <x v="0"/>
    <x v="1"/>
    <x v="9"/>
    <n v="154.9"/>
    <n v="5"/>
    <n v="0"/>
    <n v="40.274000000000001"/>
  </r>
  <r>
    <s v="Same Day"/>
    <x v="0"/>
    <s v="United States"/>
    <s v="Seattle"/>
    <x v="4"/>
    <n v="98105"/>
    <x v="1"/>
    <x v="1"/>
    <x v="8"/>
    <n v="98.352000000000004"/>
    <n v="3"/>
    <n v="0.2"/>
    <n v="35.6526"/>
  </r>
  <r>
    <s v="Same Day"/>
    <x v="0"/>
    <s v="United States"/>
    <s v="Apopka"/>
    <x v="2"/>
    <n v="32712"/>
    <x v="0"/>
    <x v="1"/>
    <x v="13"/>
    <n v="14.32"/>
    <n v="5"/>
    <n v="0.2"/>
    <n v="5.1909999999999998"/>
  </r>
  <r>
    <s v="Same Day"/>
    <x v="0"/>
    <s v="United States"/>
    <s v="Apopka"/>
    <x v="2"/>
    <n v="32712"/>
    <x v="0"/>
    <x v="0"/>
    <x v="5"/>
    <n v="129.88800000000001"/>
    <n v="6"/>
    <n v="0.2"/>
    <n v="12.988799999999999"/>
  </r>
  <r>
    <s v="Same Day"/>
    <x v="0"/>
    <s v="United States"/>
    <s v="Apopka"/>
    <x v="2"/>
    <n v="32712"/>
    <x v="0"/>
    <x v="1"/>
    <x v="12"/>
    <n v="48.944000000000003"/>
    <n v="7"/>
    <n v="0.2"/>
    <n v="16.518599999999999"/>
  </r>
  <r>
    <s v="Standard Class"/>
    <x v="2"/>
    <s v="United States"/>
    <s v="Houston"/>
    <x v="5"/>
    <n v="77070"/>
    <x v="2"/>
    <x v="0"/>
    <x v="1"/>
    <n v="275.05799999999999"/>
    <n v="3"/>
    <n v="0.3"/>
    <n v="-90.376199999999997"/>
  </r>
  <r>
    <s v="Standard Class"/>
    <x v="1"/>
    <s v="United States"/>
    <s v="Baltimore"/>
    <x v="39"/>
    <n v="21215"/>
    <x v="3"/>
    <x v="1"/>
    <x v="6"/>
    <n v="27.36"/>
    <n v="9"/>
    <n v="0"/>
    <n v="9.3024000000000004"/>
  </r>
  <r>
    <s v="Standard Class"/>
    <x v="1"/>
    <s v="United States"/>
    <s v="Baltimore"/>
    <x v="39"/>
    <n v="21215"/>
    <x v="3"/>
    <x v="1"/>
    <x v="10"/>
    <n v="44.75"/>
    <n v="5"/>
    <n v="0"/>
    <n v="20.585000000000001"/>
  </r>
  <r>
    <s v="Standard Class"/>
    <x v="1"/>
    <s v="United States"/>
    <s v="Baltimore"/>
    <x v="39"/>
    <n v="21215"/>
    <x v="3"/>
    <x v="2"/>
    <x v="7"/>
    <n v="134.99"/>
    <n v="1"/>
    <n v="0"/>
    <n v="36.447299999999998"/>
  </r>
  <r>
    <s v="Standard Class"/>
    <x v="1"/>
    <s v="United States"/>
    <s v="Baltimore"/>
    <x v="39"/>
    <n v="21215"/>
    <x v="3"/>
    <x v="1"/>
    <x v="10"/>
    <n v="26.4"/>
    <n v="5"/>
    <n v="0"/>
    <n v="12.672000000000001"/>
  </r>
  <r>
    <s v="Standard Class"/>
    <x v="1"/>
    <s v="United States"/>
    <s v="Baltimore"/>
    <x v="39"/>
    <n v="21215"/>
    <x v="3"/>
    <x v="0"/>
    <x v="1"/>
    <n v="542.94000000000005"/>
    <n v="3"/>
    <n v="0"/>
    <n v="141.1644"/>
  </r>
  <r>
    <s v="Second Class"/>
    <x v="0"/>
    <s v="United States"/>
    <s v="San Francisco"/>
    <x v="1"/>
    <n v="94109"/>
    <x v="1"/>
    <x v="0"/>
    <x v="3"/>
    <n v="71.087999999999994"/>
    <n v="2"/>
    <n v="0.2"/>
    <n v="-1.7771999999999999"/>
  </r>
  <r>
    <s v="Standard Class"/>
    <x v="2"/>
    <s v="United States"/>
    <s v="Chicago"/>
    <x v="10"/>
    <n v="60623"/>
    <x v="2"/>
    <x v="1"/>
    <x v="8"/>
    <n v="27.396000000000001"/>
    <n v="9"/>
    <n v="0.8"/>
    <n v="-42.463799999999999"/>
  </r>
  <r>
    <s v="Standard Class"/>
    <x v="2"/>
    <s v="United States"/>
    <s v="Chicago"/>
    <x v="10"/>
    <n v="60623"/>
    <x v="2"/>
    <x v="1"/>
    <x v="8"/>
    <n v="13.456"/>
    <n v="1"/>
    <n v="0.8"/>
    <n v="-23.547999999999998"/>
  </r>
  <r>
    <s v="Same Day"/>
    <x v="0"/>
    <s v="United States"/>
    <s v="Laredo"/>
    <x v="5"/>
    <n v="78041"/>
    <x v="2"/>
    <x v="1"/>
    <x v="2"/>
    <n v="11.84"/>
    <n v="1"/>
    <n v="0.2"/>
    <n v="4.4400000000000004"/>
  </r>
  <r>
    <s v="Standard Class"/>
    <x v="0"/>
    <s v="United States"/>
    <s v="San Francisco"/>
    <x v="1"/>
    <n v="94109"/>
    <x v="1"/>
    <x v="1"/>
    <x v="10"/>
    <n v="35.880000000000003"/>
    <n v="6"/>
    <n v="0"/>
    <n v="17.581199999999999"/>
  </r>
  <r>
    <s v="First Class"/>
    <x v="2"/>
    <s v="United States"/>
    <s v="Cleveland"/>
    <x v="24"/>
    <n v="44105"/>
    <x v="3"/>
    <x v="1"/>
    <x v="12"/>
    <n v="40.752000000000002"/>
    <n v="3"/>
    <n v="0.2"/>
    <n v="15.282"/>
  </r>
  <r>
    <s v="First Class"/>
    <x v="2"/>
    <s v="United States"/>
    <s v="Cleveland"/>
    <x v="24"/>
    <n v="44105"/>
    <x v="3"/>
    <x v="2"/>
    <x v="11"/>
    <n v="139.96"/>
    <n v="5"/>
    <n v="0.2"/>
    <n v="-22.743500000000001"/>
  </r>
  <r>
    <s v="Standard Class"/>
    <x v="0"/>
    <s v="United States"/>
    <s v="Marion"/>
    <x v="24"/>
    <n v="43302"/>
    <x v="3"/>
    <x v="1"/>
    <x v="6"/>
    <n v="2.6240000000000001"/>
    <n v="1"/>
    <n v="0.2"/>
    <n v="0.29520000000000002"/>
  </r>
  <r>
    <s v="Standard Class"/>
    <x v="0"/>
    <s v="United States"/>
    <s v="Marion"/>
    <x v="24"/>
    <n v="43302"/>
    <x v="3"/>
    <x v="0"/>
    <x v="3"/>
    <n v="136.53"/>
    <n v="1"/>
    <n v="0.4"/>
    <n v="-52.336500000000001"/>
  </r>
  <r>
    <s v="Standard Class"/>
    <x v="0"/>
    <s v="United States"/>
    <s v="Marion"/>
    <x v="24"/>
    <n v="43302"/>
    <x v="3"/>
    <x v="2"/>
    <x v="11"/>
    <n v="263.95999999999998"/>
    <n v="1"/>
    <n v="0.2"/>
    <n v="42.893500000000003"/>
  </r>
  <r>
    <s v="Standard Class"/>
    <x v="0"/>
    <s v="United States"/>
    <s v="Fairfield"/>
    <x v="29"/>
    <n v="6824"/>
    <x v="3"/>
    <x v="1"/>
    <x v="14"/>
    <n v="11.64"/>
    <n v="3"/>
    <n v="0"/>
    <n v="3.3755999999999999"/>
  </r>
  <r>
    <s v="Second Class"/>
    <x v="1"/>
    <s v="United States"/>
    <s v="New York City"/>
    <x v="15"/>
    <n v="10009"/>
    <x v="3"/>
    <x v="1"/>
    <x v="8"/>
    <n v="40.176000000000002"/>
    <n v="3"/>
    <n v="0.2"/>
    <n v="14.563800000000001"/>
  </r>
  <r>
    <s v="Standard Class"/>
    <x v="0"/>
    <s v="United States"/>
    <s v="New York City"/>
    <x v="15"/>
    <n v="10024"/>
    <x v="3"/>
    <x v="0"/>
    <x v="5"/>
    <n v="79.44"/>
    <n v="3"/>
    <n v="0"/>
    <n v="30.187200000000001"/>
  </r>
  <r>
    <s v="Standard Class"/>
    <x v="0"/>
    <s v="United States"/>
    <s v="New York City"/>
    <x v="15"/>
    <n v="10024"/>
    <x v="3"/>
    <x v="1"/>
    <x v="14"/>
    <n v="357.93"/>
    <n v="3"/>
    <n v="0"/>
    <n v="7.1585999999999999"/>
  </r>
  <r>
    <s v="Standard Class"/>
    <x v="0"/>
    <s v="United States"/>
    <s v="New York City"/>
    <x v="15"/>
    <n v="10024"/>
    <x v="3"/>
    <x v="0"/>
    <x v="1"/>
    <n v="127.764"/>
    <n v="2"/>
    <n v="0.1"/>
    <n v="21.294"/>
  </r>
  <r>
    <s v="Standard Class"/>
    <x v="0"/>
    <s v="United States"/>
    <s v="New York City"/>
    <x v="15"/>
    <n v="10024"/>
    <x v="3"/>
    <x v="2"/>
    <x v="16"/>
    <n v="2799.944"/>
    <n v="7"/>
    <n v="0.2"/>
    <n v="1014.9797"/>
  </r>
  <r>
    <s v="Standard Class"/>
    <x v="0"/>
    <s v="United States"/>
    <s v="New York City"/>
    <x v="15"/>
    <n v="10024"/>
    <x v="3"/>
    <x v="1"/>
    <x v="10"/>
    <n v="19.440000000000001"/>
    <n v="3"/>
    <n v="0"/>
    <n v="9.3312000000000008"/>
  </r>
  <r>
    <s v="Same Day"/>
    <x v="0"/>
    <s v="United States"/>
    <s v="Chicago"/>
    <x v="10"/>
    <n v="60653"/>
    <x v="2"/>
    <x v="2"/>
    <x v="7"/>
    <n v="36.792000000000002"/>
    <n v="1"/>
    <n v="0.2"/>
    <n v="4.1391"/>
  </r>
  <r>
    <s v="Standard Class"/>
    <x v="2"/>
    <s v="United States"/>
    <s v="New York City"/>
    <x v="15"/>
    <n v="10035"/>
    <x v="3"/>
    <x v="2"/>
    <x v="7"/>
    <n v="5.94"/>
    <n v="3"/>
    <n v="0"/>
    <n v="1.6037999999999999"/>
  </r>
  <r>
    <s v="Standard Class"/>
    <x v="0"/>
    <s v="United States"/>
    <s v="Richmond"/>
    <x v="17"/>
    <n v="23223"/>
    <x v="0"/>
    <x v="1"/>
    <x v="4"/>
    <n v="177.55"/>
    <n v="5"/>
    <n v="0"/>
    <n v="47.938499999999998"/>
  </r>
  <r>
    <s v="Second Class"/>
    <x v="1"/>
    <s v="United States"/>
    <s v="Ann Arbor"/>
    <x v="12"/>
    <n v="48104"/>
    <x v="2"/>
    <x v="2"/>
    <x v="11"/>
    <n v="619.95000000000005"/>
    <n v="5"/>
    <n v="0"/>
    <n v="111.59099999999999"/>
  </r>
  <r>
    <s v="Second Class"/>
    <x v="1"/>
    <s v="United States"/>
    <s v="Ann Arbor"/>
    <x v="12"/>
    <n v="48104"/>
    <x v="2"/>
    <x v="2"/>
    <x v="7"/>
    <n v="29.16"/>
    <n v="3"/>
    <n v="0"/>
    <n v="8.4564000000000004"/>
  </r>
  <r>
    <s v="Second Class"/>
    <x v="1"/>
    <s v="United States"/>
    <s v="Ann Arbor"/>
    <x v="12"/>
    <n v="48104"/>
    <x v="2"/>
    <x v="1"/>
    <x v="12"/>
    <n v="57.96"/>
    <n v="7"/>
    <n v="0"/>
    <n v="27.241199999999999"/>
  </r>
  <r>
    <s v="Second Class"/>
    <x v="1"/>
    <s v="United States"/>
    <s v="Ann Arbor"/>
    <x v="12"/>
    <n v="48104"/>
    <x v="2"/>
    <x v="1"/>
    <x v="9"/>
    <n v="29.402999999999999"/>
    <n v="3"/>
    <n v="0.1"/>
    <n v="5.2271999999999998"/>
  </r>
  <r>
    <s v="Second Class"/>
    <x v="0"/>
    <s v="United States"/>
    <s v="Lafayette"/>
    <x v="14"/>
    <n v="47905"/>
    <x v="2"/>
    <x v="1"/>
    <x v="4"/>
    <n v="81.400000000000006"/>
    <n v="5"/>
    <n v="0"/>
    <n v="21.164000000000001"/>
  </r>
  <r>
    <s v="First Class"/>
    <x v="1"/>
    <s v="United States"/>
    <s v="Springfield"/>
    <x v="21"/>
    <n v="97477"/>
    <x v="1"/>
    <x v="1"/>
    <x v="13"/>
    <n v="8.7200000000000006"/>
    <n v="5"/>
    <n v="0.2"/>
    <n v="2.2890000000000001"/>
  </r>
  <r>
    <s v="First Class"/>
    <x v="1"/>
    <s v="United States"/>
    <s v="Springfield"/>
    <x v="21"/>
    <n v="97477"/>
    <x v="1"/>
    <x v="2"/>
    <x v="11"/>
    <n v="91.176000000000002"/>
    <n v="3"/>
    <n v="0.2"/>
    <n v="4.5587999999999997"/>
  </r>
  <r>
    <s v="First Class"/>
    <x v="1"/>
    <s v="United States"/>
    <s v="Springfield"/>
    <x v="21"/>
    <n v="97477"/>
    <x v="1"/>
    <x v="2"/>
    <x v="11"/>
    <n v="159.96799999999999"/>
    <n v="4"/>
    <n v="0.2"/>
    <n v="29.994"/>
  </r>
  <r>
    <s v="Standard Class"/>
    <x v="1"/>
    <s v="United States"/>
    <s v="San Francisco"/>
    <x v="1"/>
    <n v="94109"/>
    <x v="1"/>
    <x v="1"/>
    <x v="10"/>
    <n v="12.96"/>
    <n v="2"/>
    <n v="0"/>
    <n v="6.2207999999999997"/>
  </r>
  <r>
    <s v="Standard Class"/>
    <x v="1"/>
    <s v="United States"/>
    <s v="Chicago"/>
    <x v="10"/>
    <n v="60653"/>
    <x v="2"/>
    <x v="1"/>
    <x v="4"/>
    <n v="331.536"/>
    <n v="3"/>
    <n v="0.2"/>
    <n v="-82.884"/>
  </r>
  <r>
    <s v="First Class"/>
    <x v="1"/>
    <s v="United States"/>
    <s v="New York City"/>
    <x v="15"/>
    <n v="10011"/>
    <x v="3"/>
    <x v="2"/>
    <x v="11"/>
    <n v="899.91"/>
    <n v="9"/>
    <n v="0"/>
    <n v="395.96039999999999"/>
  </r>
  <r>
    <s v="Standard Class"/>
    <x v="1"/>
    <s v="United States"/>
    <s v="Houston"/>
    <x v="5"/>
    <n v="77095"/>
    <x v="2"/>
    <x v="2"/>
    <x v="7"/>
    <n v="946.34400000000005"/>
    <n v="7"/>
    <n v="0.2"/>
    <n v="118.29300000000001"/>
  </r>
  <r>
    <s v="Standard Class"/>
    <x v="0"/>
    <s v="United States"/>
    <s v="Madison"/>
    <x v="6"/>
    <n v="53711"/>
    <x v="2"/>
    <x v="2"/>
    <x v="11"/>
    <n v="178.11"/>
    <n v="3"/>
    <n v="0"/>
    <n v="32.059800000000003"/>
  </r>
  <r>
    <s v="Standard Class"/>
    <x v="0"/>
    <s v="United States"/>
    <s v="Madison"/>
    <x v="6"/>
    <n v="53711"/>
    <x v="2"/>
    <x v="1"/>
    <x v="9"/>
    <n v="1089.75"/>
    <n v="3"/>
    <n v="0"/>
    <n v="305.13"/>
  </r>
  <r>
    <s v="Standard Class"/>
    <x v="0"/>
    <s v="United States"/>
    <s v="Madison"/>
    <x v="6"/>
    <n v="53711"/>
    <x v="2"/>
    <x v="1"/>
    <x v="2"/>
    <n v="61.06"/>
    <n v="2"/>
    <n v="0"/>
    <n v="28.087599999999998"/>
  </r>
  <r>
    <s v="Standard Class"/>
    <x v="0"/>
    <s v="United States"/>
    <s v="Madison"/>
    <x v="6"/>
    <n v="53711"/>
    <x v="2"/>
    <x v="0"/>
    <x v="0"/>
    <n v="459.92"/>
    <n v="4"/>
    <n v="0"/>
    <n v="41.392800000000001"/>
  </r>
  <r>
    <s v="Standard Class"/>
    <x v="0"/>
    <s v="United States"/>
    <s v="Madison"/>
    <x v="6"/>
    <n v="53711"/>
    <x v="2"/>
    <x v="1"/>
    <x v="10"/>
    <n v="27.52"/>
    <n v="4"/>
    <n v="0"/>
    <n v="12.6592"/>
  </r>
  <r>
    <s v="First Class"/>
    <x v="1"/>
    <s v="United States"/>
    <s v="Milford"/>
    <x v="29"/>
    <n v="6460"/>
    <x v="3"/>
    <x v="0"/>
    <x v="0"/>
    <n v="638.82000000000005"/>
    <n v="9"/>
    <n v="0"/>
    <n v="185.2578"/>
  </r>
  <r>
    <s v="First Class"/>
    <x v="1"/>
    <s v="United States"/>
    <s v="Milford"/>
    <x v="29"/>
    <n v="6460"/>
    <x v="3"/>
    <x v="1"/>
    <x v="14"/>
    <n v="30.69"/>
    <n v="3"/>
    <n v="0"/>
    <n v="7.9794"/>
  </r>
  <r>
    <s v="First Class"/>
    <x v="1"/>
    <s v="United States"/>
    <s v="Milford"/>
    <x v="29"/>
    <n v="6460"/>
    <x v="3"/>
    <x v="0"/>
    <x v="5"/>
    <n v="25.16"/>
    <n v="2"/>
    <n v="0"/>
    <n v="8.5543999999999993"/>
  </r>
  <r>
    <s v="Standard Class"/>
    <x v="0"/>
    <s v="United States"/>
    <s v="New York City"/>
    <x v="15"/>
    <n v="10024"/>
    <x v="3"/>
    <x v="1"/>
    <x v="8"/>
    <n v="13.92"/>
    <n v="3"/>
    <n v="0.2"/>
    <n v="4.8719999999999999"/>
  </r>
  <r>
    <s v="Standard Class"/>
    <x v="0"/>
    <s v="United States"/>
    <s v="Los Angeles"/>
    <x v="1"/>
    <n v="90049"/>
    <x v="1"/>
    <x v="1"/>
    <x v="10"/>
    <n v="19.36"/>
    <n v="2"/>
    <n v="0"/>
    <n v="9.2927999999999997"/>
  </r>
  <r>
    <s v="Standard Class"/>
    <x v="0"/>
    <s v="United States"/>
    <s v="Los Angeles"/>
    <x v="1"/>
    <n v="90049"/>
    <x v="1"/>
    <x v="0"/>
    <x v="5"/>
    <n v="19.3"/>
    <n v="2"/>
    <n v="0"/>
    <n v="5.79"/>
  </r>
  <r>
    <s v="Standard Class"/>
    <x v="0"/>
    <s v="United States"/>
    <s v="San Francisco"/>
    <x v="1"/>
    <n v="94109"/>
    <x v="1"/>
    <x v="1"/>
    <x v="8"/>
    <n v="38.375999999999998"/>
    <n v="3"/>
    <n v="0.2"/>
    <n v="13.4316"/>
  </r>
  <r>
    <s v="First Class"/>
    <x v="1"/>
    <s v="United States"/>
    <s v="Fairfield"/>
    <x v="1"/>
    <n v="94533"/>
    <x v="1"/>
    <x v="1"/>
    <x v="10"/>
    <n v="12.96"/>
    <n v="2"/>
    <n v="0"/>
    <n v="6.3503999999999996"/>
  </r>
  <r>
    <s v="First Class"/>
    <x v="1"/>
    <s v="United States"/>
    <s v="Fairfield"/>
    <x v="1"/>
    <n v="94533"/>
    <x v="1"/>
    <x v="0"/>
    <x v="5"/>
    <n v="26.48"/>
    <n v="1"/>
    <n v="0"/>
    <n v="10.0624"/>
  </r>
  <r>
    <s v="First Class"/>
    <x v="1"/>
    <s v="United States"/>
    <s v="Fairfield"/>
    <x v="1"/>
    <n v="94533"/>
    <x v="1"/>
    <x v="2"/>
    <x v="15"/>
    <n v="532.72"/>
    <n v="2"/>
    <n v="0.2"/>
    <n v="53.271999999999998"/>
  </r>
  <r>
    <s v="First Class"/>
    <x v="1"/>
    <s v="United States"/>
    <s v="Fairfield"/>
    <x v="1"/>
    <n v="94533"/>
    <x v="1"/>
    <x v="1"/>
    <x v="10"/>
    <n v="26.72"/>
    <n v="4"/>
    <n v="0"/>
    <n v="12.8256"/>
  </r>
  <r>
    <s v="First Class"/>
    <x v="1"/>
    <s v="United States"/>
    <s v="Fairfield"/>
    <x v="1"/>
    <n v="94533"/>
    <x v="1"/>
    <x v="1"/>
    <x v="10"/>
    <n v="20.04"/>
    <n v="3"/>
    <n v="0"/>
    <n v="9.6191999999999993"/>
  </r>
  <r>
    <s v="First Class"/>
    <x v="1"/>
    <s v="United States"/>
    <s v="Fairfield"/>
    <x v="1"/>
    <n v="94533"/>
    <x v="1"/>
    <x v="1"/>
    <x v="4"/>
    <n v="795.48"/>
    <n v="7"/>
    <n v="0"/>
    <n v="7.9547999999999996"/>
  </r>
  <r>
    <s v="First Class"/>
    <x v="1"/>
    <s v="United States"/>
    <s v="Fairfield"/>
    <x v="1"/>
    <n v="94533"/>
    <x v="1"/>
    <x v="0"/>
    <x v="5"/>
    <n v="21.56"/>
    <n v="7"/>
    <n v="0"/>
    <n v="6.8992000000000004"/>
  </r>
  <r>
    <s v="Standard Class"/>
    <x v="0"/>
    <s v="United States"/>
    <s v="Greenville"/>
    <x v="3"/>
    <n v="27834"/>
    <x v="0"/>
    <x v="2"/>
    <x v="7"/>
    <n v="249.584"/>
    <n v="2"/>
    <n v="0.2"/>
    <n v="31.198"/>
  </r>
  <r>
    <s v="Standard Class"/>
    <x v="0"/>
    <s v="United States"/>
    <s v="Greenville"/>
    <x v="3"/>
    <n v="27834"/>
    <x v="0"/>
    <x v="2"/>
    <x v="11"/>
    <n v="68.111999999999995"/>
    <n v="3"/>
    <n v="0.2"/>
    <n v="17.8794"/>
  </r>
  <r>
    <s v="Standard Class"/>
    <x v="0"/>
    <s v="United States"/>
    <s v="Greenville"/>
    <x v="3"/>
    <n v="27834"/>
    <x v="0"/>
    <x v="2"/>
    <x v="11"/>
    <n v="16.559999999999999"/>
    <n v="3"/>
    <n v="0.2"/>
    <n v="-2.484"/>
  </r>
  <r>
    <s v="Standard Class"/>
    <x v="0"/>
    <s v="United States"/>
    <s v="Long Beach"/>
    <x v="15"/>
    <n v="11561"/>
    <x v="3"/>
    <x v="2"/>
    <x v="7"/>
    <n v="74.95"/>
    <n v="5"/>
    <n v="0"/>
    <n v="36.725499999999997"/>
  </r>
  <r>
    <s v="Standard Class"/>
    <x v="0"/>
    <s v="United States"/>
    <s v="Buffalo Grove"/>
    <x v="10"/>
    <n v="60089"/>
    <x v="2"/>
    <x v="0"/>
    <x v="3"/>
    <n v="355.45499999999998"/>
    <n v="3"/>
    <n v="0.5"/>
    <n v="-184.8366"/>
  </r>
  <r>
    <s v="Standard Class"/>
    <x v="0"/>
    <s v="United States"/>
    <s v="San Diego"/>
    <x v="1"/>
    <n v="92037"/>
    <x v="1"/>
    <x v="1"/>
    <x v="2"/>
    <n v="44.4"/>
    <n v="3"/>
    <n v="0"/>
    <n v="22.2"/>
  </r>
  <r>
    <s v="Standard Class"/>
    <x v="0"/>
    <s v="United States"/>
    <s v="San Diego"/>
    <x v="1"/>
    <n v="92037"/>
    <x v="1"/>
    <x v="1"/>
    <x v="2"/>
    <n v="20.65"/>
    <n v="5"/>
    <n v="0"/>
    <n v="9.4990000000000006"/>
  </r>
  <r>
    <s v="Standard Class"/>
    <x v="0"/>
    <s v="United States"/>
    <s v="Richmond"/>
    <x v="0"/>
    <n v="40475"/>
    <x v="0"/>
    <x v="0"/>
    <x v="1"/>
    <n v="866.4"/>
    <n v="4"/>
    <n v="0"/>
    <n v="225.26400000000001"/>
  </r>
  <r>
    <s v="Second Class"/>
    <x v="0"/>
    <s v="United States"/>
    <s v="Springfield"/>
    <x v="17"/>
    <n v="22153"/>
    <x v="0"/>
    <x v="1"/>
    <x v="6"/>
    <n v="5.56"/>
    <n v="2"/>
    <n v="0"/>
    <n v="1.4456"/>
  </r>
  <r>
    <s v="Standard Class"/>
    <x v="0"/>
    <s v="United States"/>
    <s v="Fort Worth"/>
    <x v="5"/>
    <n v="76106"/>
    <x v="2"/>
    <x v="1"/>
    <x v="9"/>
    <n v="3.16"/>
    <n v="4"/>
    <n v="0.8"/>
    <n v="-8.532"/>
  </r>
  <r>
    <s v="Standard Class"/>
    <x v="0"/>
    <s v="United States"/>
    <s v="Fort Worth"/>
    <x v="5"/>
    <n v="76106"/>
    <x v="2"/>
    <x v="2"/>
    <x v="16"/>
    <n v="1999.96"/>
    <n v="5"/>
    <n v="0.2"/>
    <n v="624.98749999999995"/>
  </r>
  <r>
    <s v="Standard Class"/>
    <x v="0"/>
    <s v="United States"/>
    <s v="Raleigh"/>
    <x v="3"/>
    <n v="27604"/>
    <x v="0"/>
    <x v="0"/>
    <x v="5"/>
    <n v="46.152000000000001"/>
    <n v="3"/>
    <n v="0.2"/>
    <n v="12.1149"/>
  </r>
  <r>
    <s v="First Class"/>
    <x v="0"/>
    <s v="United States"/>
    <s v="Hialeah"/>
    <x v="2"/>
    <n v="33012"/>
    <x v="0"/>
    <x v="2"/>
    <x v="15"/>
    <n v="32.984999999999999"/>
    <n v="3"/>
    <n v="0.5"/>
    <n v="-1.9791000000000001"/>
  </r>
  <r>
    <s v="Same Day"/>
    <x v="2"/>
    <s v="United States"/>
    <s v="Los Angeles"/>
    <x v="1"/>
    <n v="90032"/>
    <x v="1"/>
    <x v="1"/>
    <x v="4"/>
    <n v="481.32"/>
    <n v="4"/>
    <n v="0"/>
    <n v="125.14319999999999"/>
  </r>
  <r>
    <s v="Same Day"/>
    <x v="2"/>
    <s v="United States"/>
    <s v="Los Angeles"/>
    <x v="1"/>
    <n v="90032"/>
    <x v="1"/>
    <x v="1"/>
    <x v="8"/>
    <n v="6.3840000000000003"/>
    <n v="1"/>
    <n v="0.2"/>
    <n v="2.1545999999999998"/>
  </r>
  <r>
    <s v="First Class"/>
    <x v="0"/>
    <s v="United States"/>
    <s v="Lake Forest"/>
    <x v="1"/>
    <n v="92630"/>
    <x v="1"/>
    <x v="1"/>
    <x v="9"/>
    <n v="542.94000000000005"/>
    <n v="3"/>
    <n v="0"/>
    <n v="152.0232"/>
  </r>
  <r>
    <s v="First Class"/>
    <x v="0"/>
    <s v="United States"/>
    <s v="Lake Forest"/>
    <x v="1"/>
    <n v="92630"/>
    <x v="1"/>
    <x v="0"/>
    <x v="5"/>
    <n v="54.92"/>
    <n v="4"/>
    <n v="0"/>
    <n v="19.7712"/>
  </r>
  <r>
    <s v="First Class"/>
    <x v="1"/>
    <s v="United States"/>
    <s v="Long Beach"/>
    <x v="15"/>
    <n v="11561"/>
    <x v="3"/>
    <x v="0"/>
    <x v="1"/>
    <n v="1448.82"/>
    <n v="10"/>
    <n v="0.1"/>
    <n v="209.274"/>
  </r>
  <r>
    <s v="Second Class"/>
    <x v="0"/>
    <s v="United States"/>
    <s v="Seattle"/>
    <x v="4"/>
    <n v="98103"/>
    <x v="1"/>
    <x v="1"/>
    <x v="4"/>
    <n v="353.88"/>
    <n v="6"/>
    <n v="0"/>
    <n v="17.693999999999999"/>
  </r>
  <r>
    <s v="Standard Class"/>
    <x v="0"/>
    <s v="United States"/>
    <s v="Redding"/>
    <x v="1"/>
    <n v="96003"/>
    <x v="1"/>
    <x v="2"/>
    <x v="7"/>
    <n v="333.57600000000002"/>
    <n v="3"/>
    <n v="0.2"/>
    <n v="25.0182"/>
  </r>
  <r>
    <s v="Standard Class"/>
    <x v="2"/>
    <s v="United States"/>
    <s v="San Antonio"/>
    <x v="5"/>
    <n v="78207"/>
    <x v="2"/>
    <x v="1"/>
    <x v="2"/>
    <n v="60.143999999999998"/>
    <n v="6"/>
    <n v="0.2"/>
    <n v="20.2986"/>
  </r>
  <r>
    <s v="Second Class"/>
    <x v="1"/>
    <s v="United States"/>
    <s v="Houston"/>
    <x v="5"/>
    <n v="77070"/>
    <x v="2"/>
    <x v="2"/>
    <x v="11"/>
    <n v="85.2"/>
    <n v="6"/>
    <n v="0.2"/>
    <n v="20.234999999999999"/>
  </r>
  <r>
    <s v="Standard Class"/>
    <x v="0"/>
    <s v="United States"/>
    <s v="Leominster"/>
    <x v="31"/>
    <n v="1453"/>
    <x v="3"/>
    <x v="1"/>
    <x v="2"/>
    <n v="3.15"/>
    <n v="1"/>
    <n v="0"/>
    <n v="1.512"/>
  </r>
  <r>
    <s v="Standard Class"/>
    <x v="0"/>
    <s v="United States"/>
    <s v="Leominster"/>
    <x v="31"/>
    <n v="1453"/>
    <x v="3"/>
    <x v="1"/>
    <x v="10"/>
    <n v="22.72"/>
    <n v="4"/>
    <n v="0"/>
    <n v="10.224"/>
  </r>
  <r>
    <s v="Standard Class"/>
    <x v="1"/>
    <s v="United States"/>
    <s v="Los Angeles"/>
    <x v="1"/>
    <n v="90032"/>
    <x v="1"/>
    <x v="0"/>
    <x v="5"/>
    <n v="14.91"/>
    <n v="3"/>
    <n v="0"/>
    <n v="4.6220999999999997"/>
  </r>
  <r>
    <s v="Standard Class"/>
    <x v="1"/>
    <s v="United States"/>
    <s v="Los Angeles"/>
    <x v="1"/>
    <n v="90032"/>
    <x v="1"/>
    <x v="1"/>
    <x v="9"/>
    <n v="1158.1199999999999"/>
    <n v="4"/>
    <n v="0"/>
    <n v="335.85480000000001"/>
  </r>
  <r>
    <s v="Standard Class"/>
    <x v="1"/>
    <s v="United States"/>
    <s v="Springfield"/>
    <x v="25"/>
    <n v="65807"/>
    <x v="2"/>
    <x v="2"/>
    <x v="16"/>
    <n v="599.99"/>
    <n v="1"/>
    <n v="0"/>
    <n v="233.99610000000001"/>
  </r>
  <r>
    <s v="Standard Class"/>
    <x v="0"/>
    <s v="United States"/>
    <s v="Waco"/>
    <x v="5"/>
    <n v="76706"/>
    <x v="2"/>
    <x v="1"/>
    <x v="4"/>
    <n v="23.968"/>
    <n v="2"/>
    <n v="0.2"/>
    <n v="2.3967999999999998"/>
  </r>
  <r>
    <s v="Standard Class"/>
    <x v="0"/>
    <s v="United States"/>
    <s v="Los Angeles"/>
    <x v="1"/>
    <n v="90036"/>
    <x v="1"/>
    <x v="0"/>
    <x v="1"/>
    <n v="638.28800000000001"/>
    <n v="7"/>
    <n v="0.2"/>
    <n v="-31.914400000000001"/>
  </r>
  <r>
    <s v="Standard Class"/>
    <x v="0"/>
    <s v="United States"/>
    <s v="Los Angeles"/>
    <x v="1"/>
    <n v="90036"/>
    <x v="1"/>
    <x v="1"/>
    <x v="8"/>
    <n v="13.208"/>
    <n v="1"/>
    <n v="0.2"/>
    <n v="4.6227999999999998"/>
  </r>
  <r>
    <s v="Standard Class"/>
    <x v="0"/>
    <s v="United States"/>
    <s v="Auburn"/>
    <x v="15"/>
    <n v="13021"/>
    <x v="3"/>
    <x v="1"/>
    <x v="8"/>
    <n v="15.528"/>
    <n v="3"/>
    <n v="0.2"/>
    <n v="5.8230000000000004"/>
  </r>
  <r>
    <s v="Standard Class"/>
    <x v="0"/>
    <s v="United States"/>
    <s v="San Francisco"/>
    <x v="1"/>
    <n v="94109"/>
    <x v="1"/>
    <x v="1"/>
    <x v="10"/>
    <n v="104.85"/>
    <n v="1"/>
    <n v="0"/>
    <n v="50.328000000000003"/>
  </r>
  <r>
    <s v="Standard Class"/>
    <x v="0"/>
    <s v="United States"/>
    <s v="Los Angeles"/>
    <x v="1"/>
    <n v="90008"/>
    <x v="1"/>
    <x v="1"/>
    <x v="6"/>
    <n v="30.48"/>
    <n v="3"/>
    <n v="0"/>
    <n v="7.9248000000000003"/>
  </r>
  <r>
    <s v="Standard Class"/>
    <x v="0"/>
    <s v="United States"/>
    <s v="Los Angeles"/>
    <x v="1"/>
    <n v="90008"/>
    <x v="1"/>
    <x v="0"/>
    <x v="1"/>
    <n v="112.648"/>
    <n v="1"/>
    <n v="0.2"/>
    <n v="11.264799999999999"/>
  </r>
  <r>
    <s v="Standard Class"/>
    <x v="0"/>
    <s v="United States"/>
    <s v="Los Angeles"/>
    <x v="1"/>
    <n v="90049"/>
    <x v="1"/>
    <x v="2"/>
    <x v="15"/>
    <n v="71.975999999999999"/>
    <n v="3"/>
    <n v="0.2"/>
    <n v="24.291899999999998"/>
  </r>
  <r>
    <s v="Second Class"/>
    <x v="0"/>
    <s v="United States"/>
    <s v="Chico"/>
    <x v="1"/>
    <n v="95928"/>
    <x v="1"/>
    <x v="1"/>
    <x v="6"/>
    <n v="2.21"/>
    <n v="1"/>
    <n v="0"/>
    <n v="0.59670000000000001"/>
  </r>
  <r>
    <s v="Second Class"/>
    <x v="0"/>
    <s v="United States"/>
    <s v="Chico"/>
    <x v="1"/>
    <n v="95928"/>
    <x v="1"/>
    <x v="1"/>
    <x v="12"/>
    <n v="15.52"/>
    <n v="4"/>
    <n v="0"/>
    <n v="7.4496000000000002"/>
  </r>
  <r>
    <s v="Second Class"/>
    <x v="0"/>
    <s v="United States"/>
    <s v="Chico"/>
    <x v="1"/>
    <n v="95928"/>
    <x v="1"/>
    <x v="1"/>
    <x v="10"/>
    <n v="36.44"/>
    <n v="4"/>
    <n v="0"/>
    <n v="16.398"/>
  </r>
  <r>
    <s v="Standard Class"/>
    <x v="0"/>
    <s v="United States"/>
    <s v="Springfield"/>
    <x v="21"/>
    <n v="97477"/>
    <x v="1"/>
    <x v="0"/>
    <x v="0"/>
    <n v="217.76400000000001"/>
    <n v="6"/>
    <n v="0.7"/>
    <n v="-384.71640000000002"/>
  </r>
  <r>
    <s v="Standard Class"/>
    <x v="0"/>
    <s v="United States"/>
    <s v="Springfield"/>
    <x v="21"/>
    <n v="97477"/>
    <x v="1"/>
    <x v="1"/>
    <x v="14"/>
    <n v="39.072000000000003"/>
    <n v="6"/>
    <n v="0.2"/>
    <n v="4.3956"/>
  </r>
  <r>
    <s v="Standard Class"/>
    <x v="0"/>
    <s v="United States"/>
    <s v="Springfield"/>
    <x v="21"/>
    <n v="97477"/>
    <x v="1"/>
    <x v="1"/>
    <x v="8"/>
    <n v="22.638000000000002"/>
    <n v="7"/>
    <n v="0.7"/>
    <n v="-16.601199999999999"/>
  </r>
  <r>
    <s v="Standard Class"/>
    <x v="0"/>
    <s v="United States"/>
    <s v="Springfield"/>
    <x v="21"/>
    <n v="97477"/>
    <x v="1"/>
    <x v="1"/>
    <x v="6"/>
    <n v="95.144000000000005"/>
    <n v="7"/>
    <n v="0.2"/>
    <n v="10.7037"/>
  </r>
  <r>
    <s v="Second Class"/>
    <x v="1"/>
    <s v="United States"/>
    <s v="Jacksonville"/>
    <x v="2"/>
    <n v="32216"/>
    <x v="0"/>
    <x v="0"/>
    <x v="5"/>
    <n v="12.32"/>
    <n v="5"/>
    <n v="0.2"/>
    <n v="1.8480000000000001"/>
  </r>
  <r>
    <s v="Second Class"/>
    <x v="1"/>
    <s v="United States"/>
    <s v="Jacksonville"/>
    <x v="2"/>
    <n v="32216"/>
    <x v="0"/>
    <x v="1"/>
    <x v="8"/>
    <n v="4.4189999999999996"/>
    <n v="3"/>
    <n v="0.7"/>
    <n v="-3.0933000000000002"/>
  </r>
  <r>
    <s v="First Class"/>
    <x v="0"/>
    <s v="United States"/>
    <s v="Bakersfield"/>
    <x v="1"/>
    <n v="93309"/>
    <x v="1"/>
    <x v="1"/>
    <x v="13"/>
    <n v="35"/>
    <n v="7"/>
    <n v="0"/>
    <n v="16.8"/>
  </r>
  <r>
    <s v="First Class"/>
    <x v="0"/>
    <s v="United States"/>
    <s v="Bakersfield"/>
    <x v="1"/>
    <n v="93309"/>
    <x v="1"/>
    <x v="0"/>
    <x v="1"/>
    <n v="72.784000000000006"/>
    <n v="1"/>
    <n v="0.2"/>
    <n v="0"/>
  </r>
  <r>
    <s v="First Class"/>
    <x v="0"/>
    <s v="United States"/>
    <s v="Bakersfield"/>
    <x v="1"/>
    <n v="93309"/>
    <x v="1"/>
    <x v="1"/>
    <x v="9"/>
    <n v="97.84"/>
    <n v="2"/>
    <n v="0"/>
    <n v="25.438400000000001"/>
  </r>
  <r>
    <s v="First Class"/>
    <x v="0"/>
    <s v="United States"/>
    <s v="Bakersfield"/>
    <x v="1"/>
    <n v="93309"/>
    <x v="1"/>
    <x v="0"/>
    <x v="5"/>
    <n v="51.75"/>
    <n v="1"/>
    <n v="0"/>
    <n v="15.525"/>
  </r>
  <r>
    <s v="First Class"/>
    <x v="0"/>
    <s v="United States"/>
    <s v="Bakersfield"/>
    <x v="1"/>
    <n v="93309"/>
    <x v="1"/>
    <x v="1"/>
    <x v="8"/>
    <n v="46.671999999999997"/>
    <n v="2"/>
    <n v="0.2"/>
    <n v="16.3352"/>
  </r>
  <r>
    <s v="Second Class"/>
    <x v="0"/>
    <s v="United States"/>
    <s v="New York City"/>
    <x v="15"/>
    <n v="10011"/>
    <x v="3"/>
    <x v="1"/>
    <x v="4"/>
    <n v="1395.54"/>
    <n v="9"/>
    <n v="0"/>
    <n v="362.84039999999999"/>
  </r>
  <r>
    <s v="Second Class"/>
    <x v="0"/>
    <s v="United States"/>
    <s v="New York City"/>
    <x v="15"/>
    <n v="10011"/>
    <x v="3"/>
    <x v="0"/>
    <x v="5"/>
    <n v="117.36"/>
    <n v="4"/>
    <n v="0"/>
    <n v="36.381599999999999"/>
  </r>
  <r>
    <s v="Second Class"/>
    <x v="0"/>
    <s v="United States"/>
    <s v="New York City"/>
    <x v="15"/>
    <n v="10011"/>
    <x v="3"/>
    <x v="1"/>
    <x v="2"/>
    <n v="18.899999999999999"/>
    <n v="3"/>
    <n v="0"/>
    <n v="8.6940000000000008"/>
  </r>
  <r>
    <s v="Second Class"/>
    <x v="0"/>
    <s v="United States"/>
    <s v="New York City"/>
    <x v="15"/>
    <n v="10011"/>
    <x v="3"/>
    <x v="1"/>
    <x v="10"/>
    <n v="77.52"/>
    <n v="2"/>
    <n v="0"/>
    <n v="37.9848"/>
  </r>
  <r>
    <s v="Second Class"/>
    <x v="0"/>
    <s v="United States"/>
    <s v="Chicago"/>
    <x v="10"/>
    <n v="60610"/>
    <x v="2"/>
    <x v="0"/>
    <x v="1"/>
    <n v="421.37200000000001"/>
    <n v="2"/>
    <n v="0.3"/>
    <n v="-6.0195999999999996"/>
  </r>
  <r>
    <s v="First Class"/>
    <x v="0"/>
    <s v="United States"/>
    <s v="El Paso"/>
    <x v="5"/>
    <n v="79907"/>
    <x v="2"/>
    <x v="2"/>
    <x v="7"/>
    <n v="575.96799999999996"/>
    <n v="4"/>
    <n v="0.2"/>
    <n v="43.197600000000001"/>
  </r>
  <r>
    <s v="First Class"/>
    <x v="0"/>
    <s v="United States"/>
    <s v="El Paso"/>
    <x v="5"/>
    <n v="79907"/>
    <x v="2"/>
    <x v="1"/>
    <x v="10"/>
    <n v="10.368"/>
    <n v="2"/>
    <n v="0.2"/>
    <n v="3.6288"/>
  </r>
  <r>
    <s v="First Class"/>
    <x v="0"/>
    <s v="United States"/>
    <s v="Thousand Oaks"/>
    <x v="1"/>
    <n v="91360"/>
    <x v="1"/>
    <x v="2"/>
    <x v="7"/>
    <n v="15.984"/>
    <n v="2"/>
    <n v="0.2"/>
    <n v="1.1988000000000001"/>
  </r>
  <r>
    <s v="Standard Class"/>
    <x v="2"/>
    <s v="United States"/>
    <s v="Springfield"/>
    <x v="24"/>
    <n v="45503"/>
    <x v="3"/>
    <x v="1"/>
    <x v="6"/>
    <n v="10.272"/>
    <n v="3"/>
    <n v="0.2"/>
    <n v="1.1556"/>
  </r>
  <r>
    <s v="Standard Class"/>
    <x v="1"/>
    <s v="United States"/>
    <s v="Dallas"/>
    <x v="5"/>
    <n v="75220"/>
    <x v="2"/>
    <x v="1"/>
    <x v="4"/>
    <n v="61.792000000000002"/>
    <n v="4"/>
    <n v="0.2"/>
    <n v="6.1791999999999998"/>
  </r>
  <r>
    <s v="Standard Class"/>
    <x v="1"/>
    <s v="United States"/>
    <s v="Dallas"/>
    <x v="5"/>
    <n v="75220"/>
    <x v="2"/>
    <x v="0"/>
    <x v="0"/>
    <n v="205.9992"/>
    <n v="3"/>
    <n v="0.32"/>
    <n v="-27.264600000000002"/>
  </r>
  <r>
    <s v="Second Class"/>
    <x v="0"/>
    <s v="United States"/>
    <s v="Knoxville"/>
    <x v="18"/>
    <n v="37918"/>
    <x v="0"/>
    <x v="1"/>
    <x v="10"/>
    <n v="12.192"/>
    <n v="3"/>
    <n v="0.2"/>
    <n v="4.1147999999999998"/>
  </r>
  <r>
    <s v="Second Class"/>
    <x v="0"/>
    <s v="United States"/>
    <s v="Knoxville"/>
    <x v="18"/>
    <n v="37918"/>
    <x v="0"/>
    <x v="1"/>
    <x v="9"/>
    <n v="87.168000000000006"/>
    <n v="2"/>
    <n v="0.2"/>
    <n v="8.7167999999999992"/>
  </r>
  <r>
    <s v="Second Class"/>
    <x v="0"/>
    <s v="United States"/>
    <s v="Knoxville"/>
    <x v="18"/>
    <n v="37918"/>
    <x v="0"/>
    <x v="1"/>
    <x v="6"/>
    <n v="31.744"/>
    <n v="2"/>
    <n v="0.2"/>
    <n v="8.3328000000000007"/>
  </r>
  <r>
    <s v="Standard Class"/>
    <x v="1"/>
    <s v="United States"/>
    <s v="Chattanooga"/>
    <x v="18"/>
    <n v="37421"/>
    <x v="0"/>
    <x v="0"/>
    <x v="5"/>
    <n v="132.22399999999999"/>
    <n v="4"/>
    <n v="0.2"/>
    <n v="-18.180800000000001"/>
  </r>
  <r>
    <s v="Standard Class"/>
    <x v="1"/>
    <s v="United States"/>
    <s v="San Diego"/>
    <x v="1"/>
    <n v="92037"/>
    <x v="1"/>
    <x v="1"/>
    <x v="10"/>
    <n v="105.52"/>
    <n v="4"/>
    <n v="0"/>
    <n v="48.539200000000001"/>
  </r>
  <r>
    <s v="Standard Class"/>
    <x v="1"/>
    <s v="United States"/>
    <s v="San Diego"/>
    <x v="1"/>
    <n v="92037"/>
    <x v="1"/>
    <x v="0"/>
    <x v="5"/>
    <n v="91.96"/>
    <n v="2"/>
    <n v="0"/>
    <n v="15.6332"/>
  </r>
  <r>
    <s v="Standard Class"/>
    <x v="1"/>
    <s v="United States"/>
    <s v="San Diego"/>
    <x v="1"/>
    <n v="92037"/>
    <x v="1"/>
    <x v="2"/>
    <x v="7"/>
    <n v="1487.9760000000001"/>
    <n v="3"/>
    <n v="0.2"/>
    <n v="185.99700000000001"/>
  </r>
  <r>
    <s v="First Class"/>
    <x v="2"/>
    <s v="United States"/>
    <s v="New York City"/>
    <x v="15"/>
    <n v="10024"/>
    <x v="3"/>
    <x v="1"/>
    <x v="10"/>
    <n v="19.440000000000001"/>
    <n v="3"/>
    <n v="0"/>
    <n v="9.3312000000000008"/>
  </r>
  <r>
    <s v="First Class"/>
    <x v="0"/>
    <s v="United States"/>
    <s v="Tampa"/>
    <x v="2"/>
    <n v="33614"/>
    <x v="0"/>
    <x v="2"/>
    <x v="11"/>
    <n v="11.672000000000001"/>
    <n v="1"/>
    <n v="0.2"/>
    <n v="-0.72950000000000004"/>
  </r>
  <r>
    <s v="Same Day"/>
    <x v="0"/>
    <s v="United States"/>
    <s v="Utica"/>
    <x v="15"/>
    <n v="13501"/>
    <x v="3"/>
    <x v="2"/>
    <x v="7"/>
    <n v="279.95999999999998"/>
    <n v="4"/>
    <n v="0"/>
    <n v="78.388800000000003"/>
  </r>
  <r>
    <s v="Same Day"/>
    <x v="0"/>
    <s v="United States"/>
    <s v="Utica"/>
    <x v="15"/>
    <n v="13501"/>
    <x v="3"/>
    <x v="1"/>
    <x v="8"/>
    <n v="12.912000000000001"/>
    <n v="3"/>
    <n v="0.2"/>
    <n v="4.6806000000000001"/>
  </r>
  <r>
    <s v="Same Day"/>
    <x v="0"/>
    <s v="United States"/>
    <s v="Utica"/>
    <x v="15"/>
    <n v="13501"/>
    <x v="3"/>
    <x v="1"/>
    <x v="8"/>
    <n v="17.088000000000001"/>
    <n v="4"/>
    <n v="0.2"/>
    <n v="5.7671999999999999"/>
  </r>
  <r>
    <s v="Same Day"/>
    <x v="0"/>
    <s v="United States"/>
    <s v="Utica"/>
    <x v="15"/>
    <n v="13501"/>
    <x v="3"/>
    <x v="1"/>
    <x v="2"/>
    <n v="93.15"/>
    <n v="9"/>
    <n v="0"/>
    <n v="44.712000000000003"/>
  </r>
  <r>
    <s v="Same Day"/>
    <x v="0"/>
    <s v="United States"/>
    <s v="Utica"/>
    <x v="15"/>
    <n v="13501"/>
    <x v="3"/>
    <x v="1"/>
    <x v="2"/>
    <n v="11.52"/>
    <n v="4"/>
    <n v="0"/>
    <n v="5.6448"/>
  </r>
  <r>
    <s v="Standard Class"/>
    <x v="1"/>
    <s v="United States"/>
    <s v="San Francisco"/>
    <x v="1"/>
    <n v="94122"/>
    <x v="1"/>
    <x v="1"/>
    <x v="14"/>
    <n v="238.62"/>
    <n v="2"/>
    <n v="0"/>
    <n v="4.7724000000000002"/>
  </r>
  <r>
    <s v="Standard Class"/>
    <x v="1"/>
    <s v="United States"/>
    <s v="San Francisco"/>
    <x v="1"/>
    <n v="94122"/>
    <x v="1"/>
    <x v="1"/>
    <x v="9"/>
    <n v="7.77"/>
    <n v="1"/>
    <n v="0"/>
    <n v="2.0979000000000001"/>
  </r>
  <r>
    <s v="Standard Class"/>
    <x v="1"/>
    <s v="United States"/>
    <s v="San Francisco"/>
    <x v="1"/>
    <n v="94122"/>
    <x v="1"/>
    <x v="0"/>
    <x v="3"/>
    <n v="285.48"/>
    <n v="5"/>
    <n v="0.2"/>
    <n v="-10.705500000000001"/>
  </r>
  <r>
    <s v="Standard Class"/>
    <x v="1"/>
    <s v="United States"/>
    <s v="San Francisco"/>
    <x v="1"/>
    <n v="94122"/>
    <x v="1"/>
    <x v="1"/>
    <x v="8"/>
    <n v="19.167999999999999"/>
    <n v="4"/>
    <n v="0.2"/>
    <n v="6.4691999999999998"/>
  </r>
  <r>
    <s v="Same Day"/>
    <x v="0"/>
    <s v="United States"/>
    <s v="Columbus"/>
    <x v="24"/>
    <n v="43229"/>
    <x v="3"/>
    <x v="1"/>
    <x v="9"/>
    <n v="26.135999999999999"/>
    <n v="3"/>
    <n v="0.2"/>
    <n v="1.9601999999999999"/>
  </r>
  <r>
    <s v="Second Class"/>
    <x v="2"/>
    <s v="United States"/>
    <s v="New York City"/>
    <x v="15"/>
    <n v="10035"/>
    <x v="3"/>
    <x v="1"/>
    <x v="10"/>
    <n v="419.4"/>
    <n v="4"/>
    <n v="0"/>
    <n v="201.31200000000001"/>
  </r>
  <r>
    <s v="Second Class"/>
    <x v="2"/>
    <s v="United States"/>
    <s v="New York City"/>
    <x v="15"/>
    <n v="10035"/>
    <x v="3"/>
    <x v="0"/>
    <x v="1"/>
    <n v="90.801000000000002"/>
    <n v="1"/>
    <n v="0.1"/>
    <n v="14.124599999999999"/>
  </r>
  <r>
    <s v="Second Class"/>
    <x v="2"/>
    <s v="United States"/>
    <s v="New York City"/>
    <x v="15"/>
    <n v="10035"/>
    <x v="3"/>
    <x v="0"/>
    <x v="1"/>
    <n v="181.76400000000001"/>
    <n v="2"/>
    <n v="0.1"/>
    <n v="-8.0784000000000002"/>
  </r>
  <r>
    <s v="Second Class"/>
    <x v="2"/>
    <s v="United States"/>
    <s v="New York City"/>
    <x v="15"/>
    <n v="10035"/>
    <x v="3"/>
    <x v="1"/>
    <x v="6"/>
    <n v="5.56"/>
    <n v="2"/>
    <n v="0"/>
    <n v="2.2240000000000002"/>
  </r>
  <r>
    <s v="Standard Class"/>
    <x v="0"/>
    <s v="United States"/>
    <s v="Richmond"/>
    <x v="14"/>
    <n v="47374"/>
    <x v="2"/>
    <x v="0"/>
    <x v="3"/>
    <n v="581.96"/>
    <n v="2"/>
    <n v="0"/>
    <n v="104.75279999999999"/>
  </r>
  <r>
    <s v="Standard Class"/>
    <x v="0"/>
    <s v="United States"/>
    <s v="Richmond"/>
    <x v="14"/>
    <n v="47374"/>
    <x v="2"/>
    <x v="0"/>
    <x v="1"/>
    <n v="29.98"/>
    <n v="1"/>
    <n v="0"/>
    <n v="8.0945999999999998"/>
  </r>
  <r>
    <s v="Standard Class"/>
    <x v="0"/>
    <s v="United States"/>
    <s v="San Diego"/>
    <x v="1"/>
    <n v="92105"/>
    <x v="1"/>
    <x v="2"/>
    <x v="11"/>
    <n v="519.96"/>
    <n v="4"/>
    <n v="0"/>
    <n v="176.78639999999999"/>
  </r>
  <r>
    <s v="Standard Class"/>
    <x v="0"/>
    <s v="United States"/>
    <s v="Concord"/>
    <x v="3"/>
    <n v="28027"/>
    <x v="0"/>
    <x v="1"/>
    <x v="2"/>
    <n v="6.2640000000000002"/>
    <n v="3"/>
    <n v="0.2"/>
    <n v="2.0358000000000001"/>
  </r>
  <r>
    <s v="Standard Class"/>
    <x v="0"/>
    <s v="United States"/>
    <s v="Concord"/>
    <x v="3"/>
    <n v="28027"/>
    <x v="0"/>
    <x v="0"/>
    <x v="1"/>
    <n v="363.92"/>
    <n v="5"/>
    <n v="0.2"/>
    <n v="0"/>
  </r>
  <r>
    <s v="Standard Class"/>
    <x v="0"/>
    <s v="United States"/>
    <s v="Miami"/>
    <x v="2"/>
    <n v="33178"/>
    <x v="0"/>
    <x v="1"/>
    <x v="8"/>
    <n v="64.2"/>
    <n v="5"/>
    <n v="0.7"/>
    <n v="-42.8"/>
  </r>
  <r>
    <s v="Standard Class"/>
    <x v="0"/>
    <s v="United States"/>
    <s v="Miami"/>
    <x v="2"/>
    <n v="33178"/>
    <x v="0"/>
    <x v="1"/>
    <x v="8"/>
    <n v="38.520000000000003"/>
    <n v="3"/>
    <n v="0.7"/>
    <n v="-26.963999999999999"/>
  </r>
  <r>
    <s v="Standard Class"/>
    <x v="0"/>
    <s v="United States"/>
    <s v="Miami"/>
    <x v="2"/>
    <n v="33178"/>
    <x v="0"/>
    <x v="2"/>
    <x v="11"/>
    <n v="72.599999999999994"/>
    <n v="5"/>
    <n v="0.2"/>
    <n v="-8.1675000000000004"/>
  </r>
  <r>
    <s v="Standard Class"/>
    <x v="0"/>
    <s v="United States"/>
    <s v="Los Angeles"/>
    <x v="1"/>
    <n v="90036"/>
    <x v="1"/>
    <x v="2"/>
    <x v="7"/>
    <n v="57.567999999999998"/>
    <n v="4"/>
    <n v="0.2"/>
    <n v="5.7568000000000001"/>
  </r>
  <r>
    <s v="Standard Class"/>
    <x v="0"/>
    <s v="United States"/>
    <s v="Seattle"/>
    <x v="4"/>
    <n v="98115"/>
    <x v="1"/>
    <x v="1"/>
    <x v="4"/>
    <n v="83.7"/>
    <n v="5"/>
    <n v="0"/>
    <n v="3.3479999999999999"/>
  </r>
  <r>
    <s v="Second Class"/>
    <x v="2"/>
    <s v="United States"/>
    <s v="Arlington"/>
    <x v="17"/>
    <n v="22204"/>
    <x v="0"/>
    <x v="1"/>
    <x v="10"/>
    <n v="32.4"/>
    <n v="5"/>
    <n v="0"/>
    <n v="15.552"/>
  </r>
  <r>
    <s v="Second Class"/>
    <x v="2"/>
    <s v="United States"/>
    <s v="Arlington"/>
    <x v="17"/>
    <n v="22204"/>
    <x v="0"/>
    <x v="0"/>
    <x v="5"/>
    <n v="47.98"/>
    <n v="2"/>
    <n v="0"/>
    <n v="11.035399999999999"/>
  </r>
  <r>
    <s v="Standard Class"/>
    <x v="0"/>
    <s v="United States"/>
    <s v="San Diego"/>
    <x v="1"/>
    <n v="92105"/>
    <x v="1"/>
    <x v="2"/>
    <x v="7"/>
    <n v="415.96800000000002"/>
    <n v="4"/>
    <n v="0.2"/>
    <n v="51.996000000000002"/>
  </r>
  <r>
    <s v="Standard Class"/>
    <x v="0"/>
    <s v="United States"/>
    <s v="San Diego"/>
    <x v="1"/>
    <n v="92105"/>
    <x v="1"/>
    <x v="1"/>
    <x v="4"/>
    <n v="304.89999999999998"/>
    <n v="5"/>
    <n v="0"/>
    <n v="6.0979999999999999"/>
  </r>
  <r>
    <s v="Standard Class"/>
    <x v="0"/>
    <s v="United States"/>
    <s v="San Diego"/>
    <x v="1"/>
    <n v="92105"/>
    <x v="1"/>
    <x v="0"/>
    <x v="5"/>
    <n v="80.959999999999994"/>
    <n v="4"/>
    <n v="0"/>
    <n v="29.145600000000002"/>
  </r>
  <r>
    <s v="Standard Class"/>
    <x v="0"/>
    <s v="United States"/>
    <s v="San Diego"/>
    <x v="1"/>
    <n v="92105"/>
    <x v="1"/>
    <x v="1"/>
    <x v="4"/>
    <n v="777.21"/>
    <n v="7"/>
    <n v="0"/>
    <n v="54.404699999999998"/>
  </r>
  <r>
    <s v="Standard Class"/>
    <x v="0"/>
    <s v="United States"/>
    <s v="San Diego"/>
    <x v="1"/>
    <n v="92105"/>
    <x v="1"/>
    <x v="1"/>
    <x v="10"/>
    <n v="32.4"/>
    <n v="5"/>
    <n v="0"/>
    <n v="15.552"/>
  </r>
  <r>
    <s v="Standard Class"/>
    <x v="0"/>
    <s v="United States"/>
    <s v="San Diego"/>
    <x v="1"/>
    <n v="92105"/>
    <x v="1"/>
    <x v="0"/>
    <x v="1"/>
    <n v="225.56800000000001"/>
    <n v="2"/>
    <n v="0.2"/>
    <n v="2.8195999999999999"/>
  </r>
  <r>
    <s v="Standard Class"/>
    <x v="0"/>
    <s v="United States"/>
    <s v="San Diego"/>
    <x v="1"/>
    <n v="92105"/>
    <x v="1"/>
    <x v="0"/>
    <x v="5"/>
    <n v="36.6"/>
    <n v="3"/>
    <n v="0"/>
    <n v="15.372"/>
  </r>
  <r>
    <s v="Standard Class"/>
    <x v="2"/>
    <s v="United States"/>
    <s v="Roseville"/>
    <x v="11"/>
    <n v="55113"/>
    <x v="2"/>
    <x v="1"/>
    <x v="9"/>
    <n v="715.64"/>
    <n v="2"/>
    <n v="0"/>
    <n v="178.91"/>
  </r>
  <r>
    <s v="Standard Class"/>
    <x v="2"/>
    <s v="United States"/>
    <s v="Roseville"/>
    <x v="11"/>
    <n v="55113"/>
    <x v="2"/>
    <x v="1"/>
    <x v="4"/>
    <n v="795.51"/>
    <n v="3"/>
    <n v="0"/>
    <n v="143.1918"/>
  </r>
  <r>
    <s v="Standard Class"/>
    <x v="2"/>
    <s v="United States"/>
    <s v="Roseville"/>
    <x v="11"/>
    <n v="55113"/>
    <x v="2"/>
    <x v="2"/>
    <x v="16"/>
    <n v="549.99"/>
    <n v="1"/>
    <n v="0"/>
    <n v="274.995"/>
  </r>
  <r>
    <s v="Standard Class"/>
    <x v="2"/>
    <s v="United States"/>
    <s v="Roseville"/>
    <x v="11"/>
    <n v="55113"/>
    <x v="2"/>
    <x v="1"/>
    <x v="8"/>
    <n v="74.760000000000005"/>
    <n v="3"/>
    <n v="0"/>
    <n v="34.389600000000002"/>
  </r>
  <r>
    <s v="Standard Class"/>
    <x v="2"/>
    <s v="United States"/>
    <s v="Roseville"/>
    <x v="11"/>
    <n v="55113"/>
    <x v="2"/>
    <x v="0"/>
    <x v="5"/>
    <n v="29.22"/>
    <n v="3"/>
    <n v="0"/>
    <n v="12.8568"/>
  </r>
  <r>
    <s v="Standard Class"/>
    <x v="2"/>
    <s v="United States"/>
    <s v="Virginia Beach"/>
    <x v="17"/>
    <n v="23464"/>
    <x v="0"/>
    <x v="1"/>
    <x v="8"/>
    <n v="9.64"/>
    <n v="2"/>
    <n v="0"/>
    <n v="4.7236000000000002"/>
  </r>
  <r>
    <s v="Standard Class"/>
    <x v="1"/>
    <s v="United States"/>
    <s v="Dallas"/>
    <x v="5"/>
    <n v="75220"/>
    <x v="2"/>
    <x v="1"/>
    <x v="4"/>
    <n v="33.488"/>
    <n v="7"/>
    <n v="0.2"/>
    <n v="-1.2558"/>
  </r>
  <r>
    <s v="Standard Class"/>
    <x v="1"/>
    <s v="United States"/>
    <s v="Dallas"/>
    <x v="5"/>
    <n v="75220"/>
    <x v="2"/>
    <x v="1"/>
    <x v="14"/>
    <n v="23.04"/>
    <n v="3"/>
    <n v="0.2"/>
    <n v="-4.8959999999999999"/>
  </r>
  <r>
    <s v="Standard Class"/>
    <x v="1"/>
    <s v="United States"/>
    <s v="Dallas"/>
    <x v="5"/>
    <n v="75220"/>
    <x v="2"/>
    <x v="1"/>
    <x v="8"/>
    <n v="1.3620000000000001"/>
    <n v="1"/>
    <n v="0.8"/>
    <n v="-2.1791999999999998"/>
  </r>
  <r>
    <s v="Standard Class"/>
    <x v="1"/>
    <s v="United States"/>
    <s v="Dallas"/>
    <x v="5"/>
    <n v="75220"/>
    <x v="2"/>
    <x v="0"/>
    <x v="5"/>
    <n v="14.76"/>
    <n v="5"/>
    <n v="0.6"/>
    <n v="-11.439"/>
  </r>
  <r>
    <s v="Second Class"/>
    <x v="0"/>
    <s v="United States"/>
    <s v="Concord"/>
    <x v="1"/>
    <n v="94521"/>
    <x v="1"/>
    <x v="0"/>
    <x v="0"/>
    <n v="239.666"/>
    <n v="2"/>
    <n v="0.15"/>
    <n v="14.098000000000001"/>
  </r>
  <r>
    <s v="Standard Class"/>
    <x v="0"/>
    <s v="United States"/>
    <s v="Conway"/>
    <x v="36"/>
    <n v="72032"/>
    <x v="0"/>
    <x v="0"/>
    <x v="3"/>
    <n v="301.95999999999998"/>
    <n v="2"/>
    <n v="0"/>
    <n v="45.293999999999997"/>
  </r>
  <r>
    <s v="Second Class"/>
    <x v="2"/>
    <s v="United States"/>
    <s v="Philadelphia"/>
    <x v="9"/>
    <n v="19120"/>
    <x v="3"/>
    <x v="1"/>
    <x v="10"/>
    <n v="7.968"/>
    <n v="2"/>
    <n v="0.2"/>
    <n v="2.8883999999999999"/>
  </r>
  <r>
    <s v="Second Class"/>
    <x v="0"/>
    <s v="United States"/>
    <s v="Little Rock"/>
    <x v="36"/>
    <n v="72209"/>
    <x v="0"/>
    <x v="1"/>
    <x v="10"/>
    <n v="109.92"/>
    <n v="2"/>
    <n v="0"/>
    <n v="53.860799999999998"/>
  </r>
  <r>
    <s v="Second Class"/>
    <x v="0"/>
    <s v="United States"/>
    <s v="Little Rock"/>
    <x v="36"/>
    <n v="72209"/>
    <x v="0"/>
    <x v="1"/>
    <x v="10"/>
    <n v="19.440000000000001"/>
    <n v="3"/>
    <n v="0"/>
    <n v="9.3312000000000008"/>
  </r>
  <r>
    <s v="Second Class"/>
    <x v="0"/>
    <s v="United States"/>
    <s v="Little Rock"/>
    <x v="36"/>
    <n v="72209"/>
    <x v="0"/>
    <x v="1"/>
    <x v="6"/>
    <n v="11.16"/>
    <n v="2"/>
    <n v="0"/>
    <n v="4.3524000000000003"/>
  </r>
  <r>
    <s v="Second Class"/>
    <x v="1"/>
    <s v="United States"/>
    <s v="Meriden"/>
    <x v="29"/>
    <n v="6450"/>
    <x v="3"/>
    <x v="1"/>
    <x v="9"/>
    <n v="79.47"/>
    <n v="3"/>
    <n v="0"/>
    <n v="22.2516"/>
  </r>
  <r>
    <s v="Second Class"/>
    <x v="1"/>
    <s v="United States"/>
    <s v="Meriden"/>
    <x v="29"/>
    <n v="6450"/>
    <x v="3"/>
    <x v="1"/>
    <x v="6"/>
    <n v="4.5599999999999996"/>
    <n v="2"/>
    <n v="0"/>
    <n v="2.0064000000000002"/>
  </r>
  <r>
    <s v="Second Class"/>
    <x v="1"/>
    <s v="United States"/>
    <s v="Meriden"/>
    <x v="29"/>
    <n v="6450"/>
    <x v="3"/>
    <x v="0"/>
    <x v="1"/>
    <n v="1133.3499999999999"/>
    <n v="5"/>
    <n v="0"/>
    <n v="294.67099999999999"/>
  </r>
  <r>
    <s v="Standard Class"/>
    <x v="1"/>
    <s v="United States"/>
    <s v="Philadelphia"/>
    <x v="9"/>
    <n v="19143"/>
    <x v="3"/>
    <x v="1"/>
    <x v="6"/>
    <n v="4.6719999999999997"/>
    <n v="1"/>
    <n v="0.2"/>
    <n v="0.58399999999999996"/>
  </r>
  <r>
    <s v="Standard Class"/>
    <x v="1"/>
    <s v="United States"/>
    <s v="Philadelphia"/>
    <x v="9"/>
    <n v="19143"/>
    <x v="3"/>
    <x v="1"/>
    <x v="8"/>
    <n v="104.58"/>
    <n v="6"/>
    <n v="0.7"/>
    <n v="-80.177999999999997"/>
  </r>
  <r>
    <s v="Standard Class"/>
    <x v="2"/>
    <s v="United States"/>
    <s v="Cheyenne"/>
    <x v="47"/>
    <n v="82001"/>
    <x v="1"/>
    <x v="0"/>
    <x v="1"/>
    <n v="1603.136"/>
    <n v="4"/>
    <n v="0.2"/>
    <n v="100.196"/>
  </r>
  <r>
    <s v="Same Day"/>
    <x v="1"/>
    <s v="United States"/>
    <s v="Anaheim"/>
    <x v="1"/>
    <n v="92804"/>
    <x v="1"/>
    <x v="0"/>
    <x v="3"/>
    <n v="1293.4880000000001"/>
    <n v="7"/>
    <n v="0.2"/>
    <n v="80.843000000000004"/>
  </r>
  <r>
    <s v="Standard Class"/>
    <x v="0"/>
    <s v="United States"/>
    <s v="Bloomington"/>
    <x v="14"/>
    <n v="47401"/>
    <x v="2"/>
    <x v="0"/>
    <x v="5"/>
    <n v="127.95"/>
    <n v="3"/>
    <n v="0"/>
    <n v="21.7515"/>
  </r>
  <r>
    <s v="Standard Class"/>
    <x v="2"/>
    <s v="United States"/>
    <s v="Columbus"/>
    <x v="32"/>
    <n v="31907"/>
    <x v="0"/>
    <x v="1"/>
    <x v="4"/>
    <n v="59.76"/>
    <n v="1"/>
    <n v="0"/>
    <n v="16.732800000000001"/>
  </r>
  <r>
    <s v="Same Day"/>
    <x v="2"/>
    <s v="United States"/>
    <s v="Jonesboro"/>
    <x v="36"/>
    <n v="72401"/>
    <x v="0"/>
    <x v="1"/>
    <x v="8"/>
    <n v="108.08"/>
    <n v="7"/>
    <n v="0"/>
    <n v="54.04"/>
  </r>
  <r>
    <s v="Same Day"/>
    <x v="2"/>
    <s v="United States"/>
    <s v="Jonesboro"/>
    <x v="36"/>
    <n v="72401"/>
    <x v="0"/>
    <x v="1"/>
    <x v="8"/>
    <n v="9.5399999999999991"/>
    <n v="3"/>
    <n v="0"/>
    <n v="4.3883999999999999"/>
  </r>
  <r>
    <s v="First Class"/>
    <x v="2"/>
    <s v="United States"/>
    <s v="Philadelphia"/>
    <x v="9"/>
    <n v="19140"/>
    <x v="3"/>
    <x v="1"/>
    <x v="6"/>
    <n v="11.736000000000001"/>
    <n v="3"/>
    <n v="0.2"/>
    <n v="1.0268999999999999"/>
  </r>
  <r>
    <s v="Standard Class"/>
    <x v="2"/>
    <s v="United States"/>
    <s v="Lawrence"/>
    <x v="31"/>
    <n v="1841"/>
    <x v="3"/>
    <x v="1"/>
    <x v="8"/>
    <n v="447.86"/>
    <n v="7"/>
    <n v="0"/>
    <n v="219.45140000000001"/>
  </r>
  <r>
    <s v="Standard Class"/>
    <x v="2"/>
    <s v="United States"/>
    <s v="Lawrence"/>
    <x v="31"/>
    <n v="1841"/>
    <x v="3"/>
    <x v="1"/>
    <x v="10"/>
    <n v="17.940000000000001"/>
    <n v="3"/>
    <n v="0"/>
    <n v="8.7905999999999995"/>
  </r>
  <r>
    <s v="Standard Class"/>
    <x v="2"/>
    <s v="United States"/>
    <s v="Lawrence"/>
    <x v="31"/>
    <n v="1841"/>
    <x v="3"/>
    <x v="1"/>
    <x v="9"/>
    <n v="245.88"/>
    <n v="6"/>
    <n v="0"/>
    <n v="68.846400000000003"/>
  </r>
  <r>
    <s v="Standard Class"/>
    <x v="0"/>
    <s v="United States"/>
    <s v="New York City"/>
    <x v="15"/>
    <n v="10011"/>
    <x v="3"/>
    <x v="1"/>
    <x v="10"/>
    <n v="192.16"/>
    <n v="4"/>
    <n v="0"/>
    <n v="92.236800000000002"/>
  </r>
  <r>
    <s v="Standard Class"/>
    <x v="1"/>
    <s v="United States"/>
    <s v="San Diego"/>
    <x v="1"/>
    <n v="92105"/>
    <x v="1"/>
    <x v="0"/>
    <x v="1"/>
    <n v="801.56799999999998"/>
    <n v="2"/>
    <n v="0.2"/>
    <n v="50.097999999999999"/>
  </r>
  <r>
    <s v="Standard Class"/>
    <x v="1"/>
    <s v="United States"/>
    <s v="San Diego"/>
    <x v="1"/>
    <n v="92105"/>
    <x v="1"/>
    <x v="1"/>
    <x v="10"/>
    <n v="368.91"/>
    <n v="9"/>
    <n v="0"/>
    <n v="180.76589999999999"/>
  </r>
  <r>
    <s v="Standard Class"/>
    <x v="1"/>
    <s v="United States"/>
    <s v="San Diego"/>
    <x v="1"/>
    <n v="92105"/>
    <x v="1"/>
    <x v="0"/>
    <x v="1"/>
    <n v="885.52800000000002"/>
    <n v="9"/>
    <n v="0.2"/>
    <n v="-99.621899999999997"/>
  </r>
  <r>
    <s v="Second Class"/>
    <x v="1"/>
    <s v="United States"/>
    <s v="San Francisco"/>
    <x v="1"/>
    <n v="94109"/>
    <x v="1"/>
    <x v="0"/>
    <x v="5"/>
    <n v="28.28"/>
    <n v="2"/>
    <n v="0"/>
    <n v="7.3528000000000002"/>
  </r>
  <r>
    <s v="Second Class"/>
    <x v="1"/>
    <s v="United States"/>
    <s v="San Francisco"/>
    <x v="1"/>
    <n v="94109"/>
    <x v="1"/>
    <x v="1"/>
    <x v="14"/>
    <n v="4912.59"/>
    <n v="3"/>
    <n v="0"/>
    <n v="196.50360000000001"/>
  </r>
  <r>
    <s v="Same Day"/>
    <x v="0"/>
    <s v="United States"/>
    <s v="San Francisco"/>
    <x v="1"/>
    <n v="94110"/>
    <x v="1"/>
    <x v="1"/>
    <x v="8"/>
    <n v="14.352"/>
    <n v="3"/>
    <n v="0.2"/>
    <n v="5.0232000000000001"/>
  </r>
  <r>
    <s v="Same Day"/>
    <x v="0"/>
    <s v="United States"/>
    <s v="San Francisco"/>
    <x v="1"/>
    <n v="94110"/>
    <x v="1"/>
    <x v="2"/>
    <x v="11"/>
    <n v="179.97"/>
    <n v="3"/>
    <n v="0"/>
    <n v="86.385599999999997"/>
  </r>
  <r>
    <s v="First Class"/>
    <x v="1"/>
    <s v="United States"/>
    <s v="Cranston"/>
    <x v="34"/>
    <n v="2920"/>
    <x v="3"/>
    <x v="1"/>
    <x v="4"/>
    <n v="42.76"/>
    <n v="1"/>
    <n v="0"/>
    <n v="11.117599999999999"/>
  </r>
  <r>
    <s v="Standard Class"/>
    <x v="0"/>
    <s v="United States"/>
    <s v="Owensboro"/>
    <x v="0"/>
    <n v="42301"/>
    <x v="0"/>
    <x v="1"/>
    <x v="10"/>
    <n v="45.68"/>
    <n v="2"/>
    <n v="0"/>
    <n v="21.012799999999999"/>
  </r>
  <r>
    <s v="First Class"/>
    <x v="0"/>
    <s v="United States"/>
    <s v="Baltimore"/>
    <x v="39"/>
    <n v="21215"/>
    <x v="3"/>
    <x v="1"/>
    <x v="8"/>
    <n v="25.06"/>
    <n v="2"/>
    <n v="0"/>
    <n v="11.7782"/>
  </r>
  <r>
    <s v="Standard Class"/>
    <x v="0"/>
    <s v="United States"/>
    <s v="Chicago"/>
    <x v="10"/>
    <n v="60610"/>
    <x v="2"/>
    <x v="1"/>
    <x v="10"/>
    <n v="38.432000000000002"/>
    <n v="1"/>
    <n v="0.2"/>
    <n v="13.4512"/>
  </r>
  <r>
    <s v="Standard Class"/>
    <x v="0"/>
    <s v="United States"/>
    <s v="Chicago"/>
    <x v="10"/>
    <n v="60610"/>
    <x v="2"/>
    <x v="1"/>
    <x v="4"/>
    <n v="21.568000000000001"/>
    <n v="2"/>
    <n v="0.2"/>
    <n v="1.6175999999999999"/>
  </r>
  <r>
    <s v="Standard Class"/>
    <x v="0"/>
    <s v="United States"/>
    <s v="Chicago"/>
    <x v="10"/>
    <n v="60610"/>
    <x v="2"/>
    <x v="2"/>
    <x v="11"/>
    <n v="81.575999999999993"/>
    <n v="3"/>
    <n v="0.2"/>
    <n v="2.0394000000000001"/>
  </r>
  <r>
    <s v="Standard Class"/>
    <x v="0"/>
    <s v="United States"/>
    <s v="Atlanta"/>
    <x v="32"/>
    <n v="30318"/>
    <x v="0"/>
    <x v="1"/>
    <x v="8"/>
    <n v="2.78"/>
    <n v="1"/>
    <n v="0"/>
    <n v="1.3622000000000001"/>
  </r>
  <r>
    <s v="Standard Class"/>
    <x v="1"/>
    <s v="United States"/>
    <s v="Los Angeles"/>
    <x v="1"/>
    <n v="90036"/>
    <x v="1"/>
    <x v="1"/>
    <x v="4"/>
    <n v="99.87"/>
    <n v="3"/>
    <n v="0"/>
    <n v="23.968800000000002"/>
  </r>
  <r>
    <s v="Standard Class"/>
    <x v="2"/>
    <s v="United States"/>
    <s v="Los Angeles"/>
    <x v="1"/>
    <n v="90049"/>
    <x v="1"/>
    <x v="1"/>
    <x v="2"/>
    <n v="44.4"/>
    <n v="3"/>
    <n v="0"/>
    <n v="22.2"/>
  </r>
  <r>
    <s v="Standard Class"/>
    <x v="2"/>
    <s v="United States"/>
    <s v="Los Angeles"/>
    <x v="1"/>
    <n v="90049"/>
    <x v="1"/>
    <x v="1"/>
    <x v="10"/>
    <n v="21.4"/>
    <n v="5"/>
    <n v="0"/>
    <n v="9.6300000000000008"/>
  </r>
  <r>
    <s v="Standard Class"/>
    <x v="0"/>
    <s v="United States"/>
    <s v="Richmond"/>
    <x v="14"/>
    <n v="47374"/>
    <x v="2"/>
    <x v="0"/>
    <x v="5"/>
    <n v="71.12"/>
    <n v="4"/>
    <n v="0"/>
    <n v="22.0472"/>
  </r>
  <r>
    <s v="Standard Class"/>
    <x v="0"/>
    <s v="United States"/>
    <s v="Richmond"/>
    <x v="14"/>
    <n v="47374"/>
    <x v="2"/>
    <x v="2"/>
    <x v="7"/>
    <n v="259.95999999999998"/>
    <n v="4"/>
    <n v="0"/>
    <n v="124.7808"/>
  </r>
  <r>
    <s v="Standard Class"/>
    <x v="1"/>
    <s v="United States"/>
    <s v="San Francisco"/>
    <x v="1"/>
    <n v="94110"/>
    <x v="1"/>
    <x v="1"/>
    <x v="12"/>
    <n v="9.7799999999999994"/>
    <n v="1"/>
    <n v="0"/>
    <n v="4.8899999999999997"/>
  </r>
  <r>
    <s v="Standard Class"/>
    <x v="2"/>
    <s v="United States"/>
    <s v="San Francisco"/>
    <x v="1"/>
    <n v="94122"/>
    <x v="1"/>
    <x v="1"/>
    <x v="8"/>
    <n v="24.192"/>
    <n v="9"/>
    <n v="0.2"/>
    <n v="7.56"/>
  </r>
  <r>
    <s v="Standard Class"/>
    <x v="1"/>
    <s v="United States"/>
    <s v="Westfield"/>
    <x v="30"/>
    <n v="7090"/>
    <x v="3"/>
    <x v="0"/>
    <x v="5"/>
    <n v="31.56"/>
    <n v="3"/>
    <n v="0"/>
    <n v="10.4148"/>
  </r>
  <r>
    <s v="Same Day"/>
    <x v="2"/>
    <s v="United States"/>
    <s v="San Francisco"/>
    <x v="1"/>
    <n v="94122"/>
    <x v="1"/>
    <x v="1"/>
    <x v="10"/>
    <n v="59.94"/>
    <n v="3"/>
    <n v="0"/>
    <n v="28.171800000000001"/>
  </r>
  <r>
    <s v="Same Day"/>
    <x v="2"/>
    <s v="United States"/>
    <s v="San Francisco"/>
    <x v="1"/>
    <n v="94122"/>
    <x v="1"/>
    <x v="1"/>
    <x v="10"/>
    <n v="45.36"/>
    <n v="4"/>
    <n v="0"/>
    <n v="22.226400000000002"/>
  </r>
  <r>
    <s v="Same Day"/>
    <x v="2"/>
    <s v="United States"/>
    <s v="San Francisco"/>
    <x v="1"/>
    <n v="94122"/>
    <x v="1"/>
    <x v="1"/>
    <x v="10"/>
    <n v="26.4"/>
    <n v="5"/>
    <n v="0"/>
    <n v="12.672000000000001"/>
  </r>
  <r>
    <s v="Same Day"/>
    <x v="2"/>
    <s v="United States"/>
    <s v="San Francisco"/>
    <x v="1"/>
    <n v="94122"/>
    <x v="1"/>
    <x v="1"/>
    <x v="2"/>
    <n v="41.4"/>
    <n v="4"/>
    <n v="0"/>
    <n v="19.872"/>
  </r>
  <r>
    <s v="Same Day"/>
    <x v="2"/>
    <s v="United States"/>
    <s v="San Francisco"/>
    <x v="1"/>
    <n v="94122"/>
    <x v="1"/>
    <x v="2"/>
    <x v="11"/>
    <n v="16.95"/>
    <n v="1"/>
    <n v="0"/>
    <n v="1.0169999999999999"/>
  </r>
  <r>
    <s v="Standard Class"/>
    <x v="1"/>
    <s v="United States"/>
    <s v="San Jose"/>
    <x v="1"/>
    <n v="95123"/>
    <x v="1"/>
    <x v="1"/>
    <x v="8"/>
    <n v="24.704000000000001"/>
    <n v="2"/>
    <n v="0.2"/>
    <n v="9.2639999999999993"/>
  </r>
  <r>
    <s v="Standard Class"/>
    <x v="1"/>
    <s v="United States"/>
    <s v="San Jose"/>
    <x v="1"/>
    <n v="95123"/>
    <x v="1"/>
    <x v="1"/>
    <x v="9"/>
    <n v="59.7"/>
    <n v="3"/>
    <n v="0"/>
    <n v="26.864999999999998"/>
  </r>
  <r>
    <s v="Standard Class"/>
    <x v="1"/>
    <s v="United States"/>
    <s v="San Jose"/>
    <x v="1"/>
    <n v="95123"/>
    <x v="1"/>
    <x v="0"/>
    <x v="5"/>
    <n v="14.52"/>
    <n v="3"/>
    <n v="0"/>
    <n v="5.6627999999999998"/>
  </r>
  <r>
    <s v="Standard Class"/>
    <x v="1"/>
    <s v="United States"/>
    <s v="San Jose"/>
    <x v="1"/>
    <n v="95123"/>
    <x v="1"/>
    <x v="1"/>
    <x v="8"/>
    <n v="104.184"/>
    <n v="3"/>
    <n v="0.2"/>
    <n v="33.8598"/>
  </r>
  <r>
    <s v="Standard Class"/>
    <x v="2"/>
    <s v="United States"/>
    <s v="Seattle"/>
    <x v="4"/>
    <n v="98115"/>
    <x v="1"/>
    <x v="1"/>
    <x v="4"/>
    <n v="46.53"/>
    <n v="3"/>
    <n v="0"/>
    <n v="13.0284"/>
  </r>
  <r>
    <s v="Second Class"/>
    <x v="1"/>
    <s v="United States"/>
    <s v="Owensboro"/>
    <x v="0"/>
    <n v="42301"/>
    <x v="0"/>
    <x v="1"/>
    <x v="14"/>
    <n v="25.5"/>
    <n v="3"/>
    <n v="0"/>
    <n v="6.63"/>
  </r>
  <r>
    <s v="Standard Class"/>
    <x v="0"/>
    <s v="United States"/>
    <s v="New York City"/>
    <x v="15"/>
    <n v="10035"/>
    <x v="3"/>
    <x v="1"/>
    <x v="4"/>
    <n v="14.9"/>
    <n v="5"/>
    <n v="0"/>
    <n v="1.0429999999999999"/>
  </r>
  <r>
    <s v="Standard Class"/>
    <x v="0"/>
    <s v="United States"/>
    <s v="New York City"/>
    <x v="15"/>
    <n v="10035"/>
    <x v="3"/>
    <x v="1"/>
    <x v="2"/>
    <n v="87.71"/>
    <n v="7"/>
    <n v="0"/>
    <n v="41.223700000000001"/>
  </r>
  <r>
    <s v="Standard Class"/>
    <x v="0"/>
    <s v="United States"/>
    <s v="New York City"/>
    <x v="15"/>
    <n v="10035"/>
    <x v="3"/>
    <x v="0"/>
    <x v="1"/>
    <n v="199.76400000000001"/>
    <n v="2"/>
    <n v="0.1"/>
    <n v="8.8783999999999992"/>
  </r>
  <r>
    <s v="Standard Class"/>
    <x v="0"/>
    <s v="United States"/>
    <s v="New York City"/>
    <x v="15"/>
    <n v="10035"/>
    <x v="3"/>
    <x v="1"/>
    <x v="4"/>
    <n v="94.6"/>
    <n v="4"/>
    <n v="0"/>
    <n v="27.434000000000001"/>
  </r>
  <r>
    <s v="Standard Class"/>
    <x v="0"/>
    <s v="United States"/>
    <s v="New York City"/>
    <x v="15"/>
    <n v="10035"/>
    <x v="3"/>
    <x v="0"/>
    <x v="0"/>
    <n v="4228.7039999999997"/>
    <n v="6"/>
    <n v="0.2"/>
    <n v="158.57640000000001"/>
  </r>
  <r>
    <s v="Standard Class"/>
    <x v="0"/>
    <s v="United States"/>
    <s v="New York City"/>
    <x v="15"/>
    <n v="10035"/>
    <x v="3"/>
    <x v="0"/>
    <x v="0"/>
    <n v="2003.92"/>
    <n v="5"/>
    <n v="0.2"/>
    <n v="-25.048999999999999"/>
  </r>
  <r>
    <s v="Standard Class"/>
    <x v="0"/>
    <s v="United States"/>
    <s v="New York City"/>
    <x v="15"/>
    <n v="10035"/>
    <x v="3"/>
    <x v="2"/>
    <x v="7"/>
    <n v="209.97"/>
    <n v="3"/>
    <n v="0"/>
    <n v="58.791600000000003"/>
  </r>
  <r>
    <s v="Standard Class"/>
    <x v="0"/>
    <s v="United States"/>
    <s v="New York City"/>
    <x v="15"/>
    <n v="10035"/>
    <x v="3"/>
    <x v="2"/>
    <x v="11"/>
    <n v="659.9"/>
    <n v="2"/>
    <n v="0"/>
    <n v="217.767"/>
  </r>
  <r>
    <s v="Standard Class"/>
    <x v="0"/>
    <s v="United States"/>
    <s v="New York City"/>
    <x v="15"/>
    <n v="10035"/>
    <x v="3"/>
    <x v="1"/>
    <x v="10"/>
    <n v="110.96"/>
    <n v="2"/>
    <n v="0"/>
    <n v="53.260800000000003"/>
  </r>
  <r>
    <s v="Standard Class"/>
    <x v="0"/>
    <s v="United States"/>
    <s v="New York City"/>
    <x v="15"/>
    <n v="10035"/>
    <x v="3"/>
    <x v="2"/>
    <x v="7"/>
    <n v="67.8"/>
    <n v="4"/>
    <n v="0"/>
    <n v="1.3560000000000001"/>
  </r>
  <r>
    <s v="Second Class"/>
    <x v="1"/>
    <s v="United States"/>
    <s v="New York City"/>
    <x v="15"/>
    <n v="10011"/>
    <x v="3"/>
    <x v="0"/>
    <x v="3"/>
    <n v="313.17599999999999"/>
    <n v="2"/>
    <n v="0.4"/>
    <n v="-120.0508"/>
  </r>
  <r>
    <s v="Second Class"/>
    <x v="0"/>
    <s v="United States"/>
    <s v="Springfield"/>
    <x v="17"/>
    <n v="22153"/>
    <x v="0"/>
    <x v="1"/>
    <x v="6"/>
    <n v="22.96"/>
    <n v="7"/>
    <n v="0"/>
    <n v="6.6584000000000003"/>
  </r>
  <r>
    <s v="Standard Class"/>
    <x v="1"/>
    <s v="United States"/>
    <s v="Bellingham"/>
    <x v="4"/>
    <n v="98226"/>
    <x v="1"/>
    <x v="2"/>
    <x v="11"/>
    <n v="1099.5"/>
    <n v="10"/>
    <n v="0"/>
    <n v="362.83499999999998"/>
  </r>
  <r>
    <s v="Standard Class"/>
    <x v="1"/>
    <s v="United States"/>
    <s v="Decatur"/>
    <x v="19"/>
    <n v="35601"/>
    <x v="0"/>
    <x v="0"/>
    <x v="3"/>
    <n v="1215.92"/>
    <n v="8"/>
    <n v="0"/>
    <n v="316.13920000000002"/>
  </r>
  <r>
    <s v="Standard Class"/>
    <x v="1"/>
    <s v="United States"/>
    <s v="Fayetteville"/>
    <x v="36"/>
    <n v="72701"/>
    <x v="0"/>
    <x v="1"/>
    <x v="2"/>
    <n v="7.31"/>
    <n v="1"/>
    <n v="0"/>
    <n v="3.4357000000000002"/>
  </r>
  <r>
    <s v="Standard Class"/>
    <x v="1"/>
    <s v="United States"/>
    <s v="Fayetteville"/>
    <x v="36"/>
    <n v="72701"/>
    <x v="0"/>
    <x v="0"/>
    <x v="5"/>
    <n v="8.92"/>
    <n v="4"/>
    <n v="0"/>
    <n v="3.9247999999999998"/>
  </r>
  <r>
    <s v="First Class"/>
    <x v="0"/>
    <s v="United States"/>
    <s v="Philadelphia"/>
    <x v="9"/>
    <n v="19120"/>
    <x v="3"/>
    <x v="0"/>
    <x v="0"/>
    <n v="87.21"/>
    <n v="3"/>
    <n v="0.5"/>
    <n v="-45.349200000000003"/>
  </r>
  <r>
    <s v="First Class"/>
    <x v="0"/>
    <s v="United States"/>
    <s v="Philadelphia"/>
    <x v="9"/>
    <n v="19120"/>
    <x v="3"/>
    <x v="1"/>
    <x v="10"/>
    <n v="15.552"/>
    <n v="3"/>
    <n v="0.2"/>
    <n v="5.4432"/>
  </r>
  <r>
    <s v="First Class"/>
    <x v="0"/>
    <s v="United States"/>
    <s v="Philadelphia"/>
    <x v="9"/>
    <n v="19120"/>
    <x v="3"/>
    <x v="2"/>
    <x v="7"/>
    <n v="683.98800000000006"/>
    <n v="2"/>
    <n v="0.4"/>
    <n v="-113.998"/>
  </r>
  <r>
    <s v="First Class"/>
    <x v="0"/>
    <s v="United States"/>
    <s v="Philadelphia"/>
    <x v="9"/>
    <n v="19120"/>
    <x v="3"/>
    <x v="1"/>
    <x v="4"/>
    <n v="13.391999999999999"/>
    <n v="3"/>
    <n v="0.2"/>
    <n v="1.0044"/>
  </r>
  <r>
    <s v="First Class"/>
    <x v="0"/>
    <s v="United States"/>
    <s v="Philadelphia"/>
    <x v="9"/>
    <n v="19120"/>
    <x v="3"/>
    <x v="2"/>
    <x v="11"/>
    <n v="16.776"/>
    <n v="3"/>
    <n v="0.2"/>
    <n v="4.8231000000000002"/>
  </r>
  <r>
    <s v="First Class"/>
    <x v="0"/>
    <s v="United States"/>
    <s v="Philadelphia"/>
    <x v="9"/>
    <n v="19120"/>
    <x v="3"/>
    <x v="2"/>
    <x v="11"/>
    <n v="527.91999999999996"/>
    <n v="2"/>
    <n v="0.2"/>
    <n v="85.787000000000006"/>
  </r>
  <r>
    <s v="Same Day"/>
    <x v="2"/>
    <s v="United States"/>
    <s v="Seattle"/>
    <x v="4"/>
    <n v="98103"/>
    <x v="1"/>
    <x v="0"/>
    <x v="5"/>
    <n v="25.4"/>
    <n v="5"/>
    <n v="0"/>
    <n v="8.6359999999999992"/>
  </r>
  <r>
    <s v="Same Day"/>
    <x v="2"/>
    <s v="United States"/>
    <s v="Seattle"/>
    <x v="4"/>
    <n v="98103"/>
    <x v="1"/>
    <x v="2"/>
    <x v="7"/>
    <n v="177.48"/>
    <n v="3"/>
    <n v="0.2"/>
    <n v="19.9665"/>
  </r>
  <r>
    <s v="Same Day"/>
    <x v="2"/>
    <s v="United States"/>
    <s v="Seattle"/>
    <x v="4"/>
    <n v="98103"/>
    <x v="1"/>
    <x v="2"/>
    <x v="7"/>
    <n v="71.975999999999999"/>
    <n v="3"/>
    <n v="0.2"/>
    <n v="8.9969999999999999"/>
  </r>
  <r>
    <s v="Standard Class"/>
    <x v="0"/>
    <s v="United States"/>
    <s v="Plano"/>
    <x v="5"/>
    <n v="75023"/>
    <x v="2"/>
    <x v="2"/>
    <x v="7"/>
    <n v="95.992000000000004"/>
    <n v="1"/>
    <n v="0.2"/>
    <n v="9.5991999999999997"/>
  </r>
  <r>
    <s v="Standard Class"/>
    <x v="0"/>
    <s v="United States"/>
    <s v="Plano"/>
    <x v="5"/>
    <n v="75023"/>
    <x v="2"/>
    <x v="1"/>
    <x v="2"/>
    <n v="13.215999999999999"/>
    <n v="4"/>
    <n v="0.2"/>
    <n v="4.2952000000000004"/>
  </r>
  <r>
    <s v="Second Class"/>
    <x v="0"/>
    <s v="United States"/>
    <s v="Los Angeles"/>
    <x v="1"/>
    <n v="90049"/>
    <x v="1"/>
    <x v="2"/>
    <x v="11"/>
    <n v="435.84"/>
    <n v="12"/>
    <n v="0"/>
    <n v="130.75200000000001"/>
  </r>
  <r>
    <s v="Second Class"/>
    <x v="0"/>
    <s v="United States"/>
    <s v="Los Angeles"/>
    <x v="1"/>
    <n v="90049"/>
    <x v="1"/>
    <x v="1"/>
    <x v="6"/>
    <n v="5.88"/>
    <n v="2"/>
    <n v="0"/>
    <n v="1.5875999999999999"/>
  </r>
  <r>
    <s v="Standard Class"/>
    <x v="0"/>
    <s v="United States"/>
    <s v="Los Angeles"/>
    <x v="1"/>
    <n v="90032"/>
    <x v="1"/>
    <x v="2"/>
    <x v="7"/>
    <n v="211.16800000000001"/>
    <n v="4"/>
    <n v="0.2"/>
    <n v="18.4772"/>
  </r>
  <r>
    <s v="Standard Class"/>
    <x v="1"/>
    <s v="United States"/>
    <s v="Los Angeles"/>
    <x v="1"/>
    <n v="90036"/>
    <x v="1"/>
    <x v="0"/>
    <x v="5"/>
    <n v="6.28"/>
    <n v="1"/>
    <n v="0"/>
    <n v="2.6375999999999999"/>
  </r>
  <r>
    <s v="Standard Class"/>
    <x v="1"/>
    <s v="United States"/>
    <s v="Los Angeles"/>
    <x v="1"/>
    <n v="90036"/>
    <x v="1"/>
    <x v="2"/>
    <x v="11"/>
    <n v="95.1"/>
    <n v="5"/>
    <n v="0"/>
    <n v="30.431999999999999"/>
  </r>
  <r>
    <s v="Standard Class"/>
    <x v="1"/>
    <s v="United States"/>
    <s v="Los Angeles"/>
    <x v="1"/>
    <n v="90036"/>
    <x v="1"/>
    <x v="1"/>
    <x v="10"/>
    <n v="25.92"/>
    <n v="4"/>
    <n v="0"/>
    <n v="12.441599999999999"/>
  </r>
  <r>
    <s v="Standard Class"/>
    <x v="1"/>
    <s v="United States"/>
    <s v="Los Angeles"/>
    <x v="1"/>
    <n v="90036"/>
    <x v="1"/>
    <x v="1"/>
    <x v="4"/>
    <n v="48.84"/>
    <n v="4"/>
    <n v="0"/>
    <n v="13.1868"/>
  </r>
  <r>
    <s v="Second Class"/>
    <x v="2"/>
    <s v="United States"/>
    <s v="Des Moines"/>
    <x v="23"/>
    <n v="50315"/>
    <x v="2"/>
    <x v="1"/>
    <x v="8"/>
    <n v="25.9"/>
    <n v="5"/>
    <n v="0"/>
    <n v="12.691000000000001"/>
  </r>
  <r>
    <s v="Same Day"/>
    <x v="1"/>
    <s v="United States"/>
    <s v="Southaven"/>
    <x v="35"/>
    <n v="38671"/>
    <x v="0"/>
    <x v="1"/>
    <x v="12"/>
    <n v="42.68"/>
    <n v="4"/>
    <n v="0"/>
    <n v="19.6328"/>
  </r>
  <r>
    <s v="Same Day"/>
    <x v="1"/>
    <s v="United States"/>
    <s v="Southaven"/>
    <x v="35"/>
    <n v="38671"/>
    <x v="0"/>
    <x v="2"/>
    <x v="11"/>
    <n v="299.97000000000003"/>
    <n v="3"/>
    <n v="0"/>
    <n v="125.98739999999999"/>
  </r>
  <r>
    <s v="Same Day"/>
    <x v="1"/>
    <s v="United States"/>
    <s v="Southaven"/>
    <x v="35"/>
    <n v="38671"/>
    <x v="0"/>
    <x v="1"/>
    <x v="9"/>
    <n v="262.24"/>
    <n v="2"/>
    <n v="0"/>
    <n v="78.671999999999997"/>
  </r>
  <r>
    <s v="Same Day"/>
    <x v="1"/>
    <s v="United States"/>
    <s v="Southaven"/>
    <x v="35"/>
    <n v="38671"/>
    <x v="0"/>
    <x v="1"/>
    <x v="8"/>
    <n v="234.36"/>
    <n v="6"/>
    <n v="0"/>
    <n v="112.4928"/>
  </r>
  <r>
    <s v="Standard Class"/>
    <x v="2"/>
    <s v="United States"/>
    <s v="Houston"/>
    <x v="5"/>
    <n v="77041"/>
    <x v="2"/>
    <x v="1"/>
    <x v="10"/>
    <n v="20.736000000000001"/>
    <n v="4"/>
    <n v="0.2"/>
    <n v="7.2576000000000001"/>
  </r>
  <r>
    <s v="First Class"/>
    <x v="1"/>
    <s v="United States"/>
    <s v="New York City"/>
    <x v="15"/>
    <n v="10009"/>
    <x v="3"/>
    <x v="1"/>
    <x v="6"/>
    <n v="10.5"/>
    <n v="5"/>
    <n v="0"/>
    <n v="2.94"/>
  </r>
  <r>
    <s v="Second Class"/>
    <x v="1"/>
    <s v="United States"/>
    <s v="Reading"/>
    <x v="9"/>
    <n v="19601"/>
    <x v="3"/>
    <x v="0"/>
    <x v="5"/>
    <n v="23.968"/>
    <n v="2"/>
    <n v="0.2"/>
    <n v="7.7896000000000001"/>
  </r>
  <r>
    <s v="Second Class"/>
    <x v="1"/>
    <s v="United States"/>
    <s v="Reading"/>
    <x v="9"/>
    <n v="19601"/>
    <x v="3"/>
    <x v="0"/>
    <x v="0"/>
    <n v="521.96"/>
    <n v="4"/>
    <n v="0.5"/>
    <n v="-250.54079999999999"/>
  </r>
  <r>
    <s v="Second Class"/>
    <x v="1"/>
    <s v="United States"/>
    <s v="San Francisco"/>
    <x v="1"/>
    <n v="94109"/>
    <x v="1"/>
    <x v="1"/>
    <x v="4"/>
    <n v="676.55"/>
    <n v="5"/>
    <n v="0"/>
    <n v="6.7655000000000003"/>
  </r>
  <r>
    <s v="Second Class"/>
    <x v="1"/>
    <s v="United States"/>
    <s v="San Francisco"/>
    <x v="1"/>
    <n v="94109"/>
    <x v="1"/>
    <x v="1"/>
    <x v="9"/>
    <n v="154.9"/>
    <n v="5"/>
    <n v="0"/>
    <n v="40.274000000000001"/>
  </r>
  <r>
    <s v="Second Class"/>
    <x v="1"/>
    <s v="United States"/>
    <s v="San Francisco"/>
    <x v="1"/>
    <n v="94109"/>
    <x v="1"/>
    <x v="1"/>
    <x v="12"/>
    <n v="30.56"/>
    <n v="4"/>
    <n v="0"/>
    <n v="14.974399999999999"/>
  </r>
  <r>
    <s v="Second Class"/>
    <x v="1"/>
    <s v="United States"/>
    <s v="San Francisco"/>
    <x v="1"/>
    <n v="94109"/>
    <x v="1"/>
    <x v="0"/>
    <x v="1"/>
    <n v="770.35199999999998"/>
    <n v="3"/>
    <n v="0.2"/>
    <n v="77.035200000000003"/>
  </r>
  <r>
    <s v="Second Class"/>
    <x v="1"/>
    <s v="United States"/>
    <s v="Los Angeles"/>
    <x v="1"/>
    <n v="90045"/>
    <x v="1"/>
    <x v="0"/>
    <x v="5"/>
    <n v="21.12"/>
    <n v="4"/>
    <n v="0"/>
    <n v="6.5472000000000001"/>
  </r>
  <r>
    <s v="Second Class"/>
    <x v="2"/>
    <s v="United States"/>
    <s v="Los Angeles"/>
    <x v="1"/>
    <n v="90004"/>
    <x v="1"/>
    <x v="2"/>
    <x v="7"/>
    <n v="575.928"/>
    <n v="9"/>
    <n v="0.2"/>
    <n v="57.592799999999997"/>
  </r>
  <r>
    <s v="Second Class"/>
    <x v="2"/>
    <s v="United States"/>
    <s v="Los Angeles"/>
    <x v="1"/>
    <n v="90004"/>
    <x v="1"/>
    <x v="1"/>
    <x v="9"/>
    <n v="7.78"/>
    <n v="2"/>
    <n v="0"/>
    <n v="2.0228000000000002"/>
  </r>
  <r>
    <s v="Second Class"/>
    <x v="2"/>
    <s v="United States"/>
    <s v="Los Angeles"/>
    <x v="1"/>
    <n v="90004"/>
    <x v="1"/>
    <x v="1"/>
    <x v="10"/>
    <n v="123.92"/>
    <n v="4"/>
    <n v="0"/>
    <n v="55.764000000000003"/>
  </r>
  <r>
    <s v="Standard Class"/>
    <x v="1"/>
    <s v="United States"/>
    <s v="San Francisco"/>
    <x v="1"/>
    <n v="94109"/>
    <x v="1"/>
    <x v="1"/>
    <x v="14"/>
    <n v="17.22"/>
    <n v="3"/>
    <n v="0"/>
    <n v="5.1660000000000004"/>
  </r>
  <r>
    <s v="Standard Class"/>
    <x v="1"/>
    <s v="United States"/>
    <s v="San Francisco"/>
    <x v="1"/>
    <n v="94109"/>
    <x v="1"/>
    <x v="1"/>
    <x v="4"/>
    <n v="226.56"/>
    <n v="6"/>
    <n v="0"/>
    <n v="63.436799999999998"/>
  </r>
  <r>
    <s v="Standard Class"/>
    <x v="1"/>
    <s v="United States"/>
    <s v="San Francisco"/>
    <x v="1"/>
    <n v="94109"/>
    <x v="1"/>
    <x v="2"/>
    <x v="7"/>
    <n v="107.88"/>
    <n v="3"/>
    <n v="0.2"/>
    <n v="10.788"/>
  </r>
  <r>
    <s v="First Class"/>
    <x v="2"/>
    <s v="United States"/>
    <s v="New York City"/>
    <x v="15"/>
    <n v="10009"/>
    <x v="3"/>
    <x v="1"/>
    <x v="10"/>
    <n v="81.98"/>
    <n v="2"/>
    <n v="0"/>
    <n v="40.170200000000001"/>
  </r>
  <r>
    <s v="First Class"/>
    <x v="0"/>
    <s v="United States"/>
    <s v="San Diego"/>
    <x v="1"/>
    <n v="92105"/>
    <x v="1"/>
    <x v="1"/>
    <x v="10"/>
    <n v="104.85"/>
    <n v="1"/>
    <n v="0"/>
    <n v="50.328000000000003"/>
  </r>
  <r>
    <s v="First Class"/>
    <x v="0"/>
    <s v="United States"/>
    <s v="San Diego"/>
    <x v="1"/>
    <n v="92105"/>
    <x v="1"/>
    <x v="1"/>
    <x v="8"/>
    <n v="8.7040000000000006"/>
    <n v="2"/>
    <n v="0.2"/>
    <n v="3.1551999999999998"/>
  </r>
  <r>
    <s v="First Class"/>
    <x v="0"/>
    <s v="United States"/>
    <s v="San Diego"/>
    <x v="1"/>
    <n v="92105"/>
    <x v="1"/>
    <x v="1"/>
    <x v="10"/>
    <n v="19.920000000000002"/>
    <n v="4"/>
    <n v="0"/>
    <n v="9.7607999999999997"/>
  </r>
  <r>
    <s v="First Class"/>
    <x v="0"/>
    <s v="United States"/>
    <s v="San Diego"/>
    <x v="1"/>
    <n v="92105"/>
    <x v="1"/>
    <x v="0"/>
    <x v="5"/>
    <n v="43.02"/>
    <n v="3"/>
    <n v="0"/>
    <n v="15.4872"/>
  </r>
  <r>
    <s v="Standard Class"/>
    <x v="0"/>
    <s v="United States"/>
    <s v="New York City"/>
    <x v="15"/>
    <n v="10024"/>
    <x v="3"/>
    <x v="0"/>
    <x v="0"/>
    <n v="240.78399999999999"/>
    <n v="1"/>
    <n v="0.2"/>
    <n v="30.097999999999999"/>
  </r>
  <r>
    <s v="Standard Class"/>
    <x v="2"/>
    <s v="United States"/>
    <s v="New York City"/>
    <x v="15"/>
    <n v="10011"/>
    <x v="3"/>
    <x v="1"/>
    <x v="9"/>
    <n v="414.96"/>
    <n v="2"/>
    <n v="0"/>
    <n v="124.488"/>
  </r>
  <r>
    <s v="Standard Class"/>
    <x v="0"/>
    <s v="United States"/>
    <s v="Charlotte"/>
    <x v="3"/>
    <n v="28205"/>
    <x v="0"/>
    <x v="1"/>
    <x v="4"/>
    <n v="387.72"/>
    <n v="5"/>
    <n v="0.2"/>
    <n v="-67.850999999999999"/>
  </r>
  <r>
    <s v="Standard Class"/>
    <x v="1"/>
    <s v="United States"/>
    <s v="Overland Park"/>
    <x v="41"/>
    <n v="66212"/>
    <x v="2"/>
    <x v="1"/>
    <x v="4"/>
    <n v="360.38"/>
    <n v="2"/>
    <n v="0"/>
    <n v="93.698800000000006"/>
  </r>
  <r>
    <s v="Standard Class"/>
    <x v="1"/>
    <s v="United States"/>
    <s v="Overland Park"/>
    <x v="41"/>
    <n v="66212"/>
    <x v="2"/>
    <x v="1"/>
    <x v="10"/>
    <n v="13.56"/>
    <n v="2"/>
    <n v="0"/>
    <n v="6.2375999999999996"/>
  </r>
  <r>
    <s v="First Class"/>
    <x v="0"/>
    <s v="United States"/>
    <s v="Mesa"/>
    <x v="16"/>
    <n v="85204"/>
    <x v="1"/>
    <x v="2"/>
    <x v="7"/>
    <n v="552"/>
    <n v="10"/>
    <n v="0.2"/>
    <n v="34.5"/>
  </r>
  <r>
    <s v="Standard Class"/>
    <x v="2"/>
    <s v="United States"/>
    <s v="Tulsa"/>
    <x v="26"/>
    <n v="74133"/>
    <x v="2"/>
    <x v="0"/>
    <x v="3"/>
    <n v="429.9"/>
    <n v="5"/>
    <n v="0"/>
    <n v="111.774"/>
  </r>
  <r>
    <s v="Standard Class"/>
    <x v="2"/>
    <s v="United States"/>
    <s v="Tulsa"/>
    <x v="26"/>
    <n v="74133"/>
    <x v="2"/>
    <x v="1"/>
    <x v="8"/>
    <n v="32.06"/>
    <n v="2"/>
    <n v="0"/>
    <n v="15.3888"/>
  </r>
  <r>
    <s v="Standard Class"/>
    <x v="2"/>
    <s v="United States"/>
    <s v="Tulsa"/>
    <x v="26"/>
    <n v="74133"/>
    <x v="2"/>
    <x v="0"/>
    <x v="1"/>
    <n v="161.96"/>
    <n v="2"/>
    <n v="0"/>
    <n v="45.348799999999997"/>
  </r>
  <r>
    <s v="Standard Class"/>
    <x v="2"/>
    <s v="United States"/>
    <s v="Tulsa"/>
    <x v="26"/>
    <n v="74133"/>
    <x v="2"/>
    <x v="1"/>
    <x v="4"/>
    <n v="19.86"/>
    <n v="2"/>
    <n v="0"/>
    <n v="5.7594000000000003"/>
  </r>
  <r>
    <s v="Standard Class"/>
    <x v="0"/>
    <s v="United States"/>
    <s v="New York City"/>
    <x v="15"/>
    <n v="10035"/>
    <x v="3"/>
    <x v="1"/>
    <x v="10"/>
    <n v="12.96"/>
    <n v="2"/>
    <n v="0"/>
    <n v="6.3503999999999996"/>
  </r>
  <r>
    <s v="Second Class"/>
    <x v="0"/>
    <s v="United States"/>
    <s v="Philadelphia"/>
    <x v="9"/>
    <n v="19143"/>
    <x v="3"/>
    <x v="1"/>
    <x v="10"/>
    <n v="20.544"/>
    <n v="6"/>
    <n v="0.2"/>
    <n v="6.42"/>
  </r>
  <r>
    <s v="Standard Class"/>
    <x v="0"/>
    <s v="United States"/>
    <s v="Hattiesburg"/>
    <x v="35"/>
    <n v="39401"/>
    <x v="0"/>
    <x v="0"/>
    <x v="5"/>
    <n v="185.58"/>
    <n v="6"/>
    <n v="0"/>
    <n v="76.087800000000001"/>
  </r>
  <r>
    <s v="Standard Class"/>
    <x v="0"/>
    <s v="United States"/>
    <s v="Hattiesburg"/>
    <x v="35"/>
    <n v="39401"/>
    <x v="0"/>
    <x v="1"/>
    <x v="8"/>
    <n v="77.56"/>
    <n v="2"/>
    <n v="0"/>
    <n v="35.677599999999998"/>
  </r>
  <r>
    <s v="Standard Class"/>
    <x v="0"/>
    <s v="United States"/>
    <s v="Hattiesburg"/>
    <x v="35"/>
    <n v="39401"/>
    <x v="0"/>
    <x v="1"/>
    <x v="4"/>
    <n v="87.92"/>
    <n v="4"/>
    <n v="0"/>
    <n v="0.87919999999999998"/>
  </r>
  <r>
    <s v="Standard Class"/>
    <x v="0"/>
    <s v="United States"/>
    <s v="Hattiesburg"/>
    <x v="35"/>
    <n v="39401"/>
    <x v="0"/>
    <x v="1"/>
    <x v="10"/>
    <n v="245.94"/>
    <n v="6"/>
    <n v="0"/>
    <n v="120.5106"/>
  </r>
  <r>
    <s v="Standard Class"/>
    <x v="0"/>
    <s v="United States"/>
    <s v="Hattiesburg"/>
    <x v="35"/>
    <n v="39401"/>
    <x v="0"/>
    <x v="1"/>
    <x v="8"/>
    <n v="8.6"/>
    <n v="1"/>
    <n v="0"/>
    <n v="4.0419999999999998"/>
  </r>
  <r>
    <s v="Standard Class"/>
    <x v="0"/>
    <s v="United States"/>
    <s v="Hattiesburg"/>
    <x v="35"/>
    <n v="39401"/>
    <x v="0"/>
    <x v="0"/>
    <x v="0"/>
    <n v="504.9"/>
    <n v="5"/>
    <n v="0"/>
    <n v="126.22499999999999"/>
  </r>
  <r>
    <s v="Standard Class"/>
    <x v="0"/>
    <s v="United States"/>
    <s v="Los Angeles"/>
    <x v="1"/>
    <n v="90049"/>
    <x v="1"/>
    <x v="1"/>
    <x v="8"/>
    <n v="2357.4879999999998"/>
    <n v="7"/>
    <n v="0.2"/>
    <n v="884.05799999999999"/>
  </r>
  <r>
    <s v="Standard Class"/>
    <x v="0"/>
    <s v="United States"/>
    <s v="Los Angeles"/>
    <x v="1"/>
    <n v="90049"/>
    <x v="1"/>
    <x v="2"/>
    <x v="7"/>
    <n v="369.54399999999998"/>
    <n v="7"/>
    <n v="0.2"/>
    <n v="32.335099999999997"/>
  </r>
  <r>
    <s v="Standard Class"/>
    <x v="0"/>
    <s v="United States"/>
    <s v="Los Angeles"/>
    <x v="1"/>
    <n v="90049"/>
    <x v="1"/>
    <x v="0"/>
    <x v="1"/>
    <n v="184.75200000000001"/>
    <n v="3"/>
    <n v="0.2"/>
    <n v="-20.784600000000001"/>
  </r>
  <r>
    <s v="Same Day"/>
    <x v="1"/>
    <s v="United States"/>
    <s v="Columbus"/>
    <x v="24"/>
    <n v="43229"/>
    <x v="3"/>
    <x v="1"/>
    <x v="4"/>
    <n v="64.959999999999994"/>
    <n v="5"/>
    <n v="0.2"/>
    <n v="-4.0599999999999996"/>
  </r>
  <r>
    <s v="Same Day"/>
    <x v="1"/>
    <s v="United States"/>
    <s v="Columbus"/>
    <x v="24"/>
    <n v="43229"/>
    <x v="3"/>
    <x v="1"/>
    <x v="14"/>
    <n v="13.52"/>
    <n v="2"/>
    <n v="0.2"/>
    <n v="1.69"/>
  </r>
  <r>
    <s v="Same Day"/>
    <x v="1"/>
    <s v="United States"/>
    <s v="Columbus"/>
    <x v="24"/>
    <n v="43229"/>
    <x v="3"/>
    <x v="0"/>
    <x v="1"/>
    <n v="458.43"/>
    <n v="5"/>
    <n v="0.3"/>
    <n v="-137.529"/>
  </r>
  <r>
    <s v="Same Day"/>
    <x v="1"/>
    <s v="United States"/>
    <s v="Columbus"/>
    <x v="24"/>
    <n v="43229"/>
    <x v="3"/>
    <x v="1"/>
    <x v="9"/>
    <n v="387.13600000000002"/>
    <n v="4"/>
    <n v="0.2"/>
    <n v="24.196000000000002"/>
  </r>
  <r>
    <s v="Same Day"/>
    <x v="1"/>
    <s v="United States"/>
    <s v="Columbus"/>
    <x v="24"/>
    <n v="43229"/>
    <x v="3"/>
    <x v="0"/>
    <x v="3"/>
    <n v="328.59"/>
    <n v="3"/>
    <n v="0.4"/>
    <n v="-147.8655"/>
  </r>
  <r>
    <s v="Standard Class"/>
    <x v="1"/>
    <s v="United States"/>
    <s v="Caldwell"/>
    <x v="45"/>
    <n v="83605"/>
    <x v="1"/>
    <x v="0"/>
    <x v="1"/>
    <n v="338.35199999999998"/>
    <n v="3"/>
    <n v="0.2"/>
    <n v="4.2294"/>
  </r>
  <r>
    <s v="Standard Class"/>
    <x v="1"/>
    <s v="United States"/>
    <s v="Caldwell"/>
    <x v="45"/>
    <n v="83605"/>
    <x v="1"/>
    <x v="1"/>
    <x v="10"/>
    <n v="25.92"/>
    <n v="4"/>
    <n v="0"/>
    <n v="12.441599999999999"/>
  </r>
  <r>
    <s v="Standard Class"/>
    <x v="1"/>
    <s v="United States"/>
    <s v="Caldwell"/>
    <x v="45"/>
    <n v="83605"/>
    <x v="1"/>
    <x v="1"/>
    <x v="10"/>
    <n v="91.36"/>
    <n v="4"/>
    <n v="0"/>
    <n v="42.025599999999997"/>
  </r>
  <r>
    <s v="Standard Class"/>
    <x v="1"/>
    <s v="United States"/>
    <s v="Phoenix"/>
    <x v="16"/>
    <n v="85023"/>
    <x v="1"/>
    <x v="0"/>
    <x v="5"/>
    <n v="87.96"/>
    <n v="3"/>
    <n v="0.2"/>
    <n v="7.6965000000000003"/>
  </r>
  <r>
    <s v="Standard Class"/>
    <x v="1"/>
    <s v="United States"/>
    <s v="Phoenix"/>
    <x v="16"/>
    <n v="85023"/>
    <x v="1"/>
    <x v="1"/>
    <x v="8"/>
    <n v="5.2140000000000004"/>
    <n v="2"/>
    <n v="0.7"/>
    <n v="-4.1711999999999998"/>
  </r>
  <r>
    <s v="Standard Class"/>
    <x v="0"/>
    <s v="United States"/>
    <s v="Miami"/>
    <x v="2"/>
    <n v="33142"/>
    <x v="0"/>
    <x v="1"/>
    <x v="8"/>
    <n v="12.294"/>
    <n v="1"/>
    <n v="0.7"/>
    <n v="-8.6058000000000003"/>
  </r>
  <r>
    <s v="Standard Class"/>
    <x v="0"/>
    <s v="United States"/>
    <s v="Los Angeles"/>
    <x v="1"/>
    <n v="90004"/>
    <x v="1"/>
    <x v="0"/>
    <x v="5"/>
    <n v="19.760000000000002"/>
    <n v="4"/>
    <n v="0"/>
    <n v="8.2992000000000008"/>
  </r>
  <r>
    <s v="Standard Class"/>
    <x v="0"/>
    <s v="United States"/>
    <s v="Troy"/>
    <x v="15"/>
    <n v="12180"/>
    <x v="3"/>
    <x v="0"/>
    <x v="1"/>
    <n v="109.764"/>
    <n v="2"/>
    <n v="0.1"/>
    <n v="8.5372000000000003"/>
  </r>
  <r>
    <s v="Standard Class"/>
    <x v="1"/>
    <s v="United States"/>
    <s v="New Bedford"/>
    <x v="31"/>
    <n v="2740"/>
    <x v="3"/>
    <x v="2"/>
    <x v="7"/>
    <n v="128.85"/>
    <n v="3"/>
    <n v="0"/>
    <n v="3.8654999999999999"/>
  </r>
  <r>
    <s v="First Class"/>
    <x v="1"/>
    <s v="United States"/>
    <s v="Florence"/>
    <x v="20"/>
    <n v="29501"/>
    <x v="0"/>
    <x v="0"/>
    <x v="5"/>
    <n v="127.95"/>
    <n v="3"/>
    <n v="0"/>
    <n v="21.7515"/>
  </r>
  <r>
    <s v="Standard Class"/>
    <x v="0"/>
    <s v="United States"/>
    <s v="Los Angeles"/>
    <x v="1"/>
    <n v="90049"/>
    <x v="1"/>
    <x v="1"/>
    <x v="10"/>
    <n v="68.52"/>
    <n v="3"/>
    <n v="0"/>
    <n v="31.519200000000001"/>
  </r>
  <r>
    <s v="Standard Class"/>
    <x v="0"/>
    <s v="United States"/>
    <s v="Los Angeles"/>
    <x v="1"/>
    <n v="90049"/>
    <x v="1"/>
    <x v="1"/>
    <x v="4"/>
    <n v="74.94"/>
    <n v="3"/>
    <n v="0"/>
    <n v="14.2386"/>
  </r>
  <r>
    <s v="Standard Class"/>
    <x v="0"/>
    <s v="United States"/>
    <s v="Los Angeles"/>
    <x v="1"/>
    <n v="90049"/>
    <x v="1"/>
    <x v="2"/>
    <x v="15"/>
    <n v="2548.56"/>
    <n v="6"/>
    <n v="0.2"/>
    <n v="286.71300000000002"/>
  </r>
  <r>
    <s v="Standard Class"/>
    <x v="0"/>
    <s v="United States"/>
    <s v="Los Angeles"/>
    <x v="1"/>
    <n v="90049"/>
    <x v="1"/>
    <x v="1"/>
    <x v="12"/>
    <n v="271.44"/>
    <n v="3"/>
    <n v="0"/>
    <n v="122.148"/>
  </r>
  <r>
    <s v="Standard Class"/>
    <x v="0"/>
    <s v="United States"/>
    <s v="Los Angeles"/>
    <x v="1"/>
    <n v="90049"/>
    <x v="1"/>
    <x v="2"/>
    <x v="7"/>
    <n v="287.88"/>
    <n v="3"/>
    <n v="0.2"/>
    <n v="35.984999999999999"/>
  </r>
  <r>
    <s v="First Class"/>
    <x v="2"/>
    <s v="United States"/>
    <s v="Los Angeles"/>
    <x v="1"/>
    <n v="90008"/>
    <x v="1"/>
    <x v="1"/>
    <x v="10"/>
    <n v="14.9"/>
    <n v="5"/>
    <n v="0"/>
    <n v="7.1520000000000001"/>
  </r>
  <r>
    <s v="First Class"/>
    <x v="2"/>
    <s v="United States"/>
    <s v="Los Angeles"/>
    <x v="1"/>
    <n v="90008"/>
    <x v="1"/>
    <x v="2"/>
    <x v="7"/>
    <n v="4158.9120000000003"/>
    <n v="8"/>
    <n v="0.2"/>
    <n v="363.90480000000002"/>
  </r>
  <r>
    <s v="Standard Class"/>
    <x v="1"/>
    <s v="United States"/>
    <s v="Los Angeles"/>
    <x v="1"/>
    <n v="90049"/>
    <x v="1"/>
    <x v="0"/>
    <x v="5"/>
    <n v="91.96"/>
    <n v="2"/>
    <n v="0"/>
    <n v="15.6332"/>
  </r>
  <r>
    <s v="Standard Class"/>
    <x v="1"/>
    <s v="United States"/>
    <s v="Los Angeles"/>
    <x v="1"/>
    <n v="90049"/>
    <x v="1"/>
    <x v="0"/>
    <x v="5"/>
    <n v="33.11"/>
    <n v="7"/>
    <n v="0"/>
    <n v="12.9129"/>
  </r>
  <r>
    <s v="Standard Class"/>
    <x v="1"/>
    <s v="United States"/>
    <s v="Los Angeles"/>
    <x v="1"/>
    <n v="90049"/>
    <x v="1"/>
    <x v="1"/>
    <x v="10"/>
    <n v="19.440000000000001"/>
    <n v="3"/>
    <n v="0"/>
    <n v="9.3312000000000008"/>
  </r>
  <r>
    <s v="Standard Class"/>
    <x v="1"/>
    <s v="United States"/>
    <s v="Los Angeles"/>
    <x v="1"/>
    <n v="90049"/>
    <x v="1"/>
    <x v="1"/>
    <x v="10"/>
    <n v="55.48"/>
    <n v="1"/>
    <n v="0"/>
    <n v="26.630400000000002"/>
  </r>
  <r>
    <s v="Second Class"/>
    <x v="0"/>
    <s v="United States"/>
    <s v="Columbus"/>
    <x v="24"/>
    <n v="43229"/>
    <x v="3"/>
    <x v="1"/>
    <x v="9"/>
    <n v="91.92"/>
    <n v="5"/>
    <n v="0.2"/>
    <n v="11.49"/>
  </r>
  <r>
    <s v="Same Day"/>
    <x v="0"/>
    <s v="United States"/>
    <s v="Kenner"/>
    <x v="28"/>
    <n v="70065"/>
    <x v="0"/>
    <x v="1"/>
    <x v="9"/>
    <n v="17.34"/>
    <n v="2"/>
    <n v="0"/>
    <n v="4.6818"/>
  </r>
  <r>
    <s v="Same Day"/>
    <x v="0"/>
    <s v="United States"/>
    <s v="Kenner"/>
    <x v="28"/>
    <n v="70065"/>
    <x v="0"/>
    <x v="2"/>
    <x v="11"/>
    <n v="71.98"/>
    <n v="2"/>
    <n v="0"/>
    <n v="15.1158"/>
  </r>
  <r>
    <s v="Standard Class"/>
    <x v="0"/>
    <s v="United States"/>
    <s v="Cedar Hill"/>
    <x v="5"/>
    <n v="75104"/>
    <x v="2"/>
    <x v="1"/>
    <x v="12"/>
    <n v="7.08"/>
    <n v="3"/>
    <n v="0.2"/>
    <n v="2.4780000000000002"/>
  </r>
  <r>
    <s v="First Class"/>
    <x v="1"/>
    <s v="United States"/>
    <s v="Providence"/>
    <x v="34"/>
    <n v="2908"/>
    <x v="3"/>
    <x v="2"/>
    <x v="11"/>
    <n v="69.98"/>
    <n v="2"/>
    <n v="0"/>
    <n v="4.8986000000000001"/>
  </r>
  <r>
    <s v="Second Class"/>
    <x v="0"/>
    <s v="United States"/>
    <s v="Lancaster"/>
    <x v="24"/>
    <n v="43130"/>
    <x v="3"/>
    <x v="1"/>
    <x v="9"/>
    <n v="646.27200000000005"/>
    <n v="8"/>
    <n v="0.2"/>
    <n v="64.627200000000002"/>
  </r>
  <r>
    <s v="Second Class"/>
    <x v="0"/>
    <s v="United States"/>
    <s v="Lancaster"/>
    <x v="24"/>
    <n v="43130"/>
    <x v="3"/>
    <x v="1"/>
    <x v="10"/>
    <n v="10.368"/>
    <n v="2"/>
    <n v="0.2"/>
    <n v="3.7584"/>
  </r>
  <r>
    <s v="Standard Class"/>
    <x v="1"/>
    <s v="United States"/>
    <s v="Seattle"/>
    <x v="4"/>
    <n v="98115"/>
    <x v="1"/>
    <x v="1"/>
    <x v="13"/>
    <n v="8.4"/>
    <n v="5"/>
    <n v="0"/>
    <n v="0.33600000000000002"/>
  </r>
  <r>
    <s v="Standard Class"/>
    <x v="1"/>
    <s v="United States"/>
    <s v="Seattle"/>
    <x v="4"/>
    <n v="98115"/>
    <x v="1"/>
    <x v="2"/>
    <x v="7"/>
    <n v="71.959999999999994"/>
    <n v="5"/>
    <n v="0.2"/>
    <n v="25.186"/>
  </r>
  <r>
    <s v="First Class"/>
    <x v="0"/>
    <s v="United States"/>
    <s v="Jacksonville"/>
    <x v="3"/>
    <n v="28540"/>
    <x v="0"/>
    <x v="1"/>
    <x v="6"/>
    <n v="18.48"/>
    <n v="2"/>
    <n v="0.2"/>
    <n v="6.0060000000000002"/>
  </r>
  <r>
    <s v="First Class"/>
    <x v="0"/>
    <s v="United States"/>
    <s v="Los Angeles"/>
    <x v="1"/>
    <n v="90049"/>
    <x v="1"/>
    <x v="1"/>
    <x v="6"/>
    <n v="9.84"/>
    <n v="3"/>
    <n v="0"/>
    <n v="2.8536000000000001"/>
  </r>
  <r>
    <s v="Same Day"/>
    <x v="0"/>
    <s v="United States"/>
    <s v="Miami"/>
    <x v="2"/>
    <n v="33142"/>
    <x v="0"/>
    <x v="0"/>
    <x v="1"/>
    <n v="239.24"/>
    <n v="1"/>
    <n v="0.2"/>
    <n v="23.923999999999999"/>
  </r>
  <r>
    <s v="Standard Class"/>
    <x v="1"/>
    <s v="United States"/>
    <s v="Nashua"/>
    <x v="38"/>
    <n v="3060"/>
    <x v="3"/>
    <x v="0"/>
    <x v="5"/>
    <n v="21.12"/>
    <n v="4"/>
    <n v="0"/>
    <n v="6.5472000000000001"/>
  </r>
  <r>
    <s v="First Class"/>
    <x v="0"/>
    <s v="United States"/>
    <s v="New York City"/>
    <x v="15"/>
    <n v="10011"/>
    <x v="3"/>
    <x v="1"/>
    <x v="14"/>
    <n v="54.9"/>
    <n v="5"/>
    <n v="0"/>
    <n v="15.372"/>
  </r>
  <r>
    <s v="Standard Class"/>
    <x v="2"/>
    <s v="United States"/>
    <s v="Los Angeles"/>
    <x v="1"/>
    <n v="90036"/>
    <x v="1"/>
    <x v="0"/>
    <x v="5"/>
    <n v="15.24"/>
    <n v="3"/>
    <n v="0"/>
    <n v="5.1816000000000004"/>
  </r>
  <r>
    <s v="Standard Class"/>
    <x v="0"/>
    <s v="United States"/>
    <s v="Carrollton"/>
    <x v="5"/>
    <n v="75007"/>
    <x v="2"/>
    <x v="1"/>
    <x v="9"/>
    <n v="19.568000000000001"/>
    <n v="2"/>
    <n v="0.8"/>
    <n v="-52.833599999999997"/>
  </r>
  <r>
    <s v="Standard Class"/>
    <x v="0"/>
    <s v="United States"/>
    <s v="Carrollton"/>
    <x v="5"/>
    <n v="75007"/>
    <x v="2"/>
    <x v="1"/>
    <x v="8"/>
    <n v="310.392"/>
    <n v="4"/>
    <n v="0.8"/>
    <n v="-512.14679999999998"/>
  </r>
  <r>
    <s v="Standard Class"/>
    <x v="0"/>
    <s v="United States"/>
    <s v="Georgetown"/>
    <x v="0"/>
    <n v="40324"/>
    <x v="0"/>
    <x v="0"/>
    <x v="5"/>
    <n v="42.6"/>
    <n v="3"/>
    <n v="0"/>
    <n v="16.614000000000001"/>
  </r>
  <r>
    <s v="Standard Class"/>
    <x v="0"/>
    <s v="United States"/>
    <s v="Georgetown"/>
    <x v="0"/>
    <n v="40324"/>
    <x v="0"/>
    <x v="1"/>
    <x v="8"/>
    <n v="113.94"/>
    <n v="6"/>
    <n v="0"/>
    <n v="54.691200000000002"/>
  </r>
  <r>
    <s v="Standard Class"/>
    <x v="0"/>
    <s v="United States"/>
    <s v="Georgetown"/>
    <x v="0"/>
    <n v="40324"/>
    <x v="0"/>
    <x v="1"/>
    <x v="4"/>
    <n v="129.91999999999999"/>
    <n v="4"/>
    <n v="0"/>
    <n v="5.1967999999999996"/>
  </r>
  <r>
    <s v="Standard Class"/>
    <x v="0"/>
    <s v="United States"/>
    <s v="Georgetown"/>
    <x v="0"/>
    <n v="40324"/>
    <x v="0"/>
    <x v="1"/>
    <x v="6"/>
    <n v="5.28"/>
    <n v="3"/>
    <n v="0"/>
    <n v="2.5344000000000002"/>
  </r>
  <r>
    <s v="Standard Class"/>
    <x v="1"/>
    <s v="United States"/>
    <s v="Los Angeles"/>
    <x v="1"/>
    <n v="90008"/>
    <x v="1"/>
    <x v="2"/>
    <x v="7"/>
    <n v="859.2"/>
    <n v="3"/>
    <n v="0.2"/>
    <n v="75.180000000000007"/>
  </r>
  <r>
    <s v="Standard Class"/>
    <x v="1"/>
    <s v="United States"/>
    <s v="Los Angeles"/>
    <x v="1"/>
    <n v="90008"/>
    <x v="1"/>
    <x v="2"/>
    <x v="15"/>
    <n v="506.28"/>
    <n v="3"/>
    <n v="0.2"/>
    <n v="177.19800000000001"/>
  </r>
  <r>
    <s v="Standard Class"/>
    <x v="0"/>
    <s v="United States"/>
    <s v="Sierra Vista"/>
    <x v="16"/>
    <n v="85635"/>
    <x v="1"/>
    <x v="0"/>
    <x v="5"/>
    <n v="14.368"/>
    <n v="2"/>
    <n v="0.2"/>
    <n v="3.9512"/>
  </r>
  <r>
    <s v="Second Class"/>
    <x v="1"/>
    <s v="United States"/>
    <s v="Knoxville"/>
    <x v="18"/>
    <n v="37918"/>
    <x v="0"/>
    <x v="0"/>
    <x v="1"/>
    <n v="314.35199999999998"/>
    <n v="3"/>
    <n v="0.2"/>
    <n v="-35.364600000000003"/>
  </r>
  <r>
    <s v="Second Class"/>
    <x v="1"/>
    <s v="United States"/>
    <s v="Knoxville"/>
    <x v="18"/>
    <n v="37918"/>
    <x v="0"/>
    <x v="1"/>
    <x v="10"/>
    <n v="27.888000000000002"/>
    <n v="7"/>
    <n v="0.2"/>
    <n v="10.109400000000001"/>
  </r>
  <r>
    <s v="Standard Class"/>
    <x v="1"/>
    <s v="United States"/>
    <s v="Tucson"/>
    <x v="16"/>
    <n v="85705"/>
    <x v="1"/>
    <x v="0"/>
    <x v="5"/>
    <n v="238.15199999999999"/>
    <n v="3"/>
    <n v="0.2"/>
    <n v="89.307000000000002"/>
  </r>
  <r>
    <s v="Standard Class"/>
    <x v="2"/>
    <s v="United States"/>
    <s v="Minneapolis"/>
    <x v="11"/>
    <n v="55407"/>
    <x v="2"/>
    <x v="0"/>
    <x v="3"/>
    <n v="692.94"/>
    <n v="3"/>
    <n v="0"/>
    <n v="173.23500000000001"/>
  </r>
  <r>
    <s v="Standard Class"/>
    <x v="1"/>
    <s v="United States"/>
    <s v="Miami"/>
    <x v="2"/>
    <n v="33142"/>
    <x v="0"/>
    <x v="1"/>
    <x v="8"/>
    <n v="16.146000000000001"/>
    <n v="9"/>
    <n v="0.7"/>
    <n v="-12.9168"/>
  </r>
  <r>
    <s v="Standard Class"/>
    <x v="1"/>
    <s v="United States"/>
    <s v="Miami"/>
    <x v="2"/>
    <n v="33142"/>
    <x v="0"/>
    <x v="1"/>
    <x v="8"/>
    <n v="1345.4849999999999"/>
    <n v="5"/>
    <n v="0.7"/>
    <n v="-1031.5385000000001"/>
  </r>
  <r>
    <s v="First Class"/>
    <x v="0"/>
    <s v="United States"/>
    <s v="Houston"/>
    <x v="5"/>
    <n v="77036"/>
    <x v="2"/>
    <x v="1"/>
    <x v="10"/>
    <n v="173.488"/>
    <n v="7"/>
    <n v="0.2"/>
    <n v="54.215000000000003"/>
  </r>
  <r>
    <s v="Standard Class"/>
    <x v="0"/>
    <s v="United States"/>
    <s v="Milwaukee"/>
    <x v="6"/>
    <n v="53209"/>
    <x v="2"/>
    <x v="1"/>
    <x v="6"/>
    <n v="57.75"/>
    <n v="5"/>
    <n v="0"/>
    <n v="16.170000000000002"/>
  </r>
  <r>
    <s v="Standard Class"/>
    <x v="0"/>
    <s v="United States"/>
    <s v="Milwaukee"/>
    <x v="6"/>
    <n v="53209"/>
    <x v="2"/>
    <x v="1"/>
    <x v="9"/>
    <n v="272.39999999999998"/>
    <n v="5"/>
    <n v="0"/>
    <n v="76.272000000000006"/>
  </r>
  <r>
    <s v="Second Class"/>
    <x v="2"/>
    <s v="United States"/>
    <s v="Lancaster"/>
    <x v="24"/>
    <n v="43130"/>
    <x v="3"/>
    <x v="1"/>
    <x v="10"/>
    <n v="11.952"/>
    <n v="3"/>
    <n v="0.2"/>
    <n v="4.0338000000000003"/>
  </r>
  <r>
    <s v="Second Class"/>
    <x v="2"/>
    <s v="United States"/>
    <s v="Lancaster"/>
    <x v="24"/>
    <n v="43130"/>
    <x v="3"/>
    <x v="0"/>
    <x v="5"/>
    <n v="28"/>
    <n v="4"/>
    <n v="0.2"/>
    <n v="7.7"/>
  </r>
  <r>
    <s v="Second Class"/>
    <x v="2"/>
    <s v="United States"/>
    <s v="Lancaster"/>
    <x v="24"/>
    <n v="43130"/>
    <x v="3"/>
    <x v="1"/>
    <x v="8"/>
    <n v="12.201000000000001"/>
    <n v="7"/>
    <n v="0.7"/>
    <n v="-9.7607999999999997"/>
  </r>
  <r>
    <s v="First Class"/>
    <x v="0"/>
    <s v="United States"/>
    <s v="Edinburg"/>
    <x v="5"/>
    <n v="78539"/>
    <x v="2"/>
    <x v="1"/>
    <x v="8"/>
    <n v="2.0680000000000001"/>
    <n v="1"/>
    <n v="0.8"/>
    <n v="-3.4121999999999999"/>
  </r>
  <r>
    <s v="First Class"/>
    <x v="0"/>
    <s v="United States"/>
    <s v="Edinburg"/>
    <x v="5"/>
    <n v="78539"/>
    <x v="2"/>
    <x v="1"/>
    <x v="10"/>
    <n v="83.84"/>
    <n v="8"/>
    <n v="0.2"/>
    <n v="30.391999999999999"/>
  </r>
  <r>
    <s v="Standard Class"/>
    <x v="2"/>
    <s v="United States"/>
    <s v="New York City"/>
    <x v="15"/>
    <n v="10009"/>
    <x v="3"/>
    <x v="1"/>
    <x v="12"/>
    <n v="11.36"/>
    <n v="2"/>
    <n v="0"/>
    <n v="5.3391999999999999"/>
  </r>
  <r>
    <s v="Standard Class"/>
    <x v="2"/>
    <s v="United States"/>
    <s v="New York City"/>
    <x v="15"/>
    <n v="10009"/>
    <x v="3"/>
    <x v="1"/>
    <x v="10"/>
    <n v="36.4"/>
    <n v="5"/>
    <n v="0"/>
    <n v="17.472000000000001"/>
  </r>
  <r>
    <s v="Standard Class"/>
    <x v="0"/>
    <s v="United States"/>
    <s v="Philadelphia"/>
    <x v="9"/>
    <n v="19120"/>
    <x v="3"/>
    <x v="2"/>
    <x v="11"/>
    <n v="27.968"/>
    <n v="2"/>
    <n v="0.2"/>
    <n v="6.992"/>
  </r>
  <r>
    <s v="Standard Class"/>
    <x v="2"/>
    <s v="United States"/>
    <s v="Rochester"/>
    <x v="15"/>
    <n v="14609"/>
    <x v="3"/>
    <x v="1"/>
    <x v="4"/>
    <n v="142.04"/>
    <n v="4"/>
    <n v="0"/>
    <n v="38.3508"/>
  </r>
  <r>
    <s v="Standard Class"/>
    <x v="2"/>
    <s v="United States"/>
    <s v="Rochester"/>
    <x v="15"/>
    <n v="14609"/>
    <x v="3"/>
    <x v="1"/>
    <x v="6"/>
    <n v="14.67"/>
    <n v="3"/>
    <n v="0"/>
    <n v="6.0147000000000004"/>
  </r>
  <r>
    <s v="Second Class"/>
    <x v="0"/>
    <s v="United States"/>
    <s v="San Diego"/>
    <x v="1"/>
    <n v="92037"/>
    <x v="1"/>
    <x v="2"/>
    <x v="16"/>
    <n v="1199.96"/>
    <n v="5"/>
    <n v="0.2"/>
    <n v="224.99250000000001"/>
  </r>
  <r>
    <s v="Second Class"/>
    <x v="0"/>
    <s v="United States"/>
    <s v="San Diego"/>
    <x v="1"/>
    <n v="92037"/>
    <x v="1"/>
    <x v="1"/>
    <x v="10"/>
    <n v="12.6"/>
    <n v="3"/>
    <n v="0"/>
    <n v="6.1740000000000004"/>
  </r>
  <r>
    <s v="Second Class"/>
    <x v="0"/>
    <s v="United States"/>
    <s v="San Diego"/>
    <x v="1"/>
    <n v="92037"/>
    <x v="1"/>
    <x v="1"/>
    <x v="10"/>
    <n v="17.940000000000001"/>
    <n v="3"/>
    <n v="0"/>
    <n v="8.0730000000000004"/>
  </r>
  <r>
    <s v="First Class"/>
    <x v="0"/>
    <s v="United States"/>
    <s v="Philadelphia"/>
    <x v="9"/>
    <n v="19120"/>
    <x v="3"/>
    <x v="1"/>
    <x v="2"/>
    <n v="23.904"/>
    <n v="6"/>
    <n v="0.2"/>
    <n v="7.7687999999999997"/>
  </r>
  <r>
    <s v="Standard Class"/>
    <x v="0"/>
    <s v="United States"/>
    <s v="Bartlett"/>
    <x v="18"/>
    <n v="38134"/>
    <x v="0"/>
    <x v="1"/>
    <x v="14"/>
    <n v="88.96"/>
    <n v="8"/>
    <n v="0.2"/>
    <n v="10.007999999999999"/>
  </r>
  <r>
    <s v="Standard Class"/>
    <x v="2"/>
    <s v="United States"/>
    <s v="Lakewood"/>
    <x v="1"/>
    <n v="90712"/>
    <x v="1"/>
    <x v="0"/>
    <x v="1"/>
    <n v="518.27200000000005"/>
    <n v="8"/>
    <n v="0.2"/>
    <n v="-97.176000000000002"/>
  </r>
  <r>
    <s v="Standard Class"/>
    <x v="2"/>
    <s v="United States"/>
    <s v="Lakewood"/>
    <x v="1"/>
    <n v="90712"/>
    <x v="1"/>
    <x v="0"/>
    <x v="5"/>
    <n v="6.98"/>
    <n v="1"/>
    <n v="0"/>
    <n v="3.3504"/>
  </r>
  <r>
    <s v="Standard Class"/>
    <x v="2"/>
    <s v="United States"/>
    <s v="Lakewood"/>
    <x v="1"/>
    <n v="90712"/>
    <x v="1"/>
    <x v="2"/>
    <x v="15"/>
    <n v="343.2"/>
    <n v="1"/>
    <n v="0.2"/>
    <n v="38.61"/>
  </r>
  <r>
    <s v="Standard Class"/>
    <x v="1"/>
    <s v="United States"/>
    <s v="Philadelphia"/>
    <x v="9"/>
    <n v="19120"/>
    <x v="3"/>
    <x v="1"/>
    <x v="2"/>
    <n v="17.544"/>
    <n v="3"/>
    <n v="0.2"/>
    <n v="5.9211"/>
  </r>
  <r>
    <s v="Standard Class"/>
    <x v="0"/>
    <s v="United States"/>
    <s v="Austin"/>
    <x v="5"/>
    <n v="78745"/>
    <x v="2"/>
    <x v="1"/>
    <x v="4"/>
    <n v="152.68799999999999"/>
    <n v="2"/>
    <n v="0.2"/>
    <n v="-26.720400000000001"/>
  </r>
  <r>
    <s v="Standard Class"/>
    <x v="0"/>
    <s v="United States"/>
    <s v="Austin"/>
    <x v="5"/>
    <n v="78745"/>
    <x v="2"/>
    <x v="1"/>
    <x v="13"/>
    <n v="3.488"/>
    <n v="2"/>
    <n v="0.2"/>
    <n v="0.56679999999999997"/>
  </r>
  <r>
    <s v="Standard Class"/>
    <x v="0"/>
    <s v="United States"/>
    <s v="Austin"/>
    <x v="5"/>
    <n v="78745"/>
    <x v="2"/>
    <x v="1"/>
    <x v="14"/>
    <n v="5.8879999999999999"/>
    <n v="2"/>
    <n v="0.2"/>
    <n v="-1.3248"/>
  </r>
  <r>
    <s v="Standard Class"/>
    <x v="1"/>
    <s v="United States"/>
    <s v="Los Angeles"/>
    <x v="1"/>
    <n v="90008"/>
    <x v="1"/>
    <x v="1"/>
    <x v="8"/>
    <n v="153.55199999999999"/>
    <n v="3"/>
    <n v="0.2"/>
    <n v="51.823799999999999"/>
  </r>
  <r>
    <s v="Standard Class"/>
    <x v="1"/>
    <s v="United States"/>
    <s v="Los Angeles"/>
    <x v="1"/>
    <n v="90008"/>
    <x v="1"/>
    <x v="1"/>
    <x v="4"/>
    <n v="270.62"/>
    <n v="2"/>
    <n v="0"/>
    <n v="2.7061999999999999"/>
  </r>
  <r>
    <s v="Standard Class"/>
    <x v="0"/>
    <s v="United States"/>
    <s v="New York City"/>
    <x v="15"/>
    <n v="10011"/>
    <x v="3"/>
    <x v="2"/>
    <x v="11"/>
    <n v="468.9"/>
    <n v="6"/>
    <n v="0"/>
    <n v="206.316"/>
  </r>
  <r>
    <s v="Standard Class"/>
    <x v="0"/>
    <s v="United States"/>
    <s v="New York City"/>
    <x v="15"/>
    <n v="10011"/>
    <x v="3"/>
    <x v="2"/>
    <x v="11"/>
    <n v="72.48"/>
    <n v="2"/>
    <n v="0"/>
    <n v="30.441600000000001"/>
  </r>
  <r>
    <s v="Standard Class"/>
    <x v="0"/>
    <s v="United States"/>
    <s v="New York City"/>
    <x v="15"/>
    <n v="10011"/>
    <x v="3"/>
    <x v="1"/>
    <x v="14"/>
    <n v="10.95"/>
    <n v="3"/>
    <n v="0"/>
    <n v="3.2850000000000001"/>
  </r>
  <r>
    <s v="Standard Class"/>
    <x v="0"/>
    <s v="United States"/>
    <s v="New York City"/>
    <x v="15"/>
    <n v="10011"/>
    <x v="3"/>
    <x v="0"/>
    <x v="5"/>
    <n v="191.82"/>
    <n v="3"/>
    <n v="0"/>
    <n v="61.382399999999997"/>
  </r>
  <r>
    <s v="First Class"/>
    <x v="2"/>
    <s v="United States"/>
    <s v="Houston"/>
    <x v="5"/>
    <n v="77070"/>
    <x v="2"/>
    <x v="1"/>
    <x v="4"/>
    <n v="151.05600000000001"/>
    <n v="9"/>
    <n v="0.2"/>
    <n v="7.5528000000000004"/>
  </r>
  <r>
    <s v="Same Day"/>
    <x v="0"/>
    <s v="United States"/>
    <s v="Lubbock"/>
    <x v="5"/>
    <n v="79424"/>
    <x v="2"/>
    <x v="0"/>
    <x v="5"/>
    <n v="25.16"/>
    <n v="5"/>
    <n v="0.6"/>
    <n v="-11.321999999999999"/>
  </r>
  <r>
    <s v="Standard Class"/>
    <x v="0"/>
    <s v="United States"/>
    <s v="Houston"/>
    <x v="5"/>
    <n v="77095"/>
    <x v="2"/>
    <x v="1"/>
    <x v="8"/>
    <n v="6.2160000000000002"/>
    <n v="6"/>
    <n v="0.8"/>
    <n v="-9.6348000000000003"/>
  </r>
  <r>
    <s v="Standard Class"/>
    <x v="0"/>
    <s v="United States"/>
    <s v="Houston"/>
    <x v="5"/>
    <n v="77095"/>
    <x v="2"/>
    <x v="1"/>
    <x v="6"/>
    <n v="23.616"/>
    <n v="9"/>
    <n v="0.2"/>
    <n v="2.6568000000000001"/>
  </r>
  <r>
    <s v="Standard Class"/>
    <x v="0"/>
    <s v="United States"/>
    <s v="Houston"/>
    <x v="5"/>
    <n v="77095"/>
    <x v="2"/>
    <x v="2"/>
    <x v="11"/>
    <n v="24.032"/>
    <n v="2"/>
    <n v="0.2"/>
    <n v="-0.6008"/>
  </r>
  <r>
    <s v="Standard Class"/>
    <x v="0"/>
    <s v="United States"/>
    <s v="Houston"/>
    <x v="5"/>
    <n v="77095"/>
    <x v="2"/>
    <x v="1"/>
    <x v="2"/>
    <n v="2.0880000000000001"/>
    <n v="1"/>
    <n v="0.2"/>
    <n v="0.67859999999999998"/>
  </r>
  <r>
    <s v="Standard Class"/>
    <x v="0"/>
    <s v="United States"/>
    <s v="Houston"/>
    <x v="5"/>
    <n v="77095"/>
    <x v="2"/>
    <x v="1"/>
    <x v="8"/>
    <n v="4.4880000000000004"/>
    <n v="6"/>
    <n v="0.8"/>
    <n v="-6.7320000000000002"/>
  </r>
  <r>
    <s v="Standard Class"/>
    <x v="0"/>
    <s v="United States"/>
    <s v="Costa Mesa"/>
    <x v="1"/>
    <n v="92627"/>
    <x v="1"/>
    <x v="0"/>
    <x v="5"/>
    <n v="29.22"/>
    <n v="3"/>
    <n v="0"/>
    <n v="12.8568"/>
  </r>
  <r>
    <s v="Standard Class"/>
    <x v="1"/>
    <s v="United States"/>
    <s v="Roswell"/>
    <x v="32"/>
    <n v="30076"/>
    <x v="0"/>
    <x v="1"/>
    <x v="10"/>
    <n v="6.48"/>
    <n v="1"/>
    <n v="0"/>
    <n v="3.1103999999999998"/>
  </r>
  <r>
    <s v="Second Class"/>
    <x v="1"/>
    <s v="United States"/>
    <s v="Loveland"/>
    <x v="22"/>
    <n v="80538"/>
    <x v="1"/>
    <x v="1"/>
    <x v="8"/>
    <n v="1.1879999999999999"/>
    <n v="2"/>
    <n v="0.7"/>
    <n v="-0.99"/>
  </r>
  <r>
    <s v="Standard Class"/>
    <x v="0"/>
    <s v="United States"/>
    <s v="New York City"/>
    <x v="15"/>
    <n v="10035"/>
    <x v="3"/>
    <x v="0"/>
    <x v="1"/>
    <n v="272.64600000000002"/>
    <n v="3"/>
    <n v="0.1"/>
    <n v="18.176400000000001"/>
  </r>
  <r>
    <s v="Standard Class"/>
    <x v="0"/>
    <s v="United States"/>
    <s v="New York City"/>
    <x v="15"/>
    <n v="10035"/>
    <x v="3"/>
    <x v="2"/>
    <x v="11"/>
    <n v="212.8"/>
    <n v="2"/>
    <n v="0"/>
    <n v="95.76"/>
  </r>
  <r>
    <s v="Standard Class"/>
    <x v="0"/>
    <s v="United States"/>
    <s v="New York City"/>
    <x v="15"/>
    <n v="10035"/>
    <x v="3"/>
    <x v="1"/>
    <x v="10"/>
    <n v="38.520000000000003"/>
    <n v="9"/>
    <n v="0"/>
    <n v="18.104399999999998"/>
  </r>
  <r>
    <s v="Standard Class"/>
    <x v="0"/>
    <s v="United States"/>
    <s v="New York City"/>
    <x v="15"/>
    <n v="10035"/>
    <x v="3"/>
    <x v="2"/>
    <x v="11"/>
    <n v="72.64"/>
    <n v="2"/>
    <n v="0"/>
    <n v="21.792000000000002"/>
  </r>
  <r>
    <s v="Standard Class"/>
    <x v="0"/>
    <s v="United States"/>
    <s v="New York City"/>
    <x v="15"/>
    <n v="10035"/>
    <x v="3"/>
    <x v="1"/>
    <x v="4"/>
    <n v="45.4"/>
    <n v="4"/>
    <n v="0"/>
    <n v="12.712"/>
  </r>
  <r>
    <s v="Standard Class"/>
    <x v="0"/>
    <s v="United States"/>
    <s v="New York City"/>
    <x v="15"/>
    <n v="10035"/>
    <x v="3"/>
    <x v="1"/>
    <x v="10"/>
    <n v="13.76"/>
    <n v="2"/>
    <n v="0"/>
    <n v="6.3296000000000001"/>
  </r>
  <r>
    <s v="Standard Class"/>
    <x v="0"/>
    <s v="United States"/>
    <s v="New York City"/>
    <x v="15"/>
    <n v="10035"/>
    <x v="3"/>
    <x v="0"/>
    <x v="1"/>
    <n v="80.991"/>
    <n v="1"/>
    <n v="0.1"/>
    <n v="8.0991"/>
  </r>
  <r>
    <s v="Standard Class"/>
    <x v="0"/>
    <s v="United States"/>
    <s v="New York City"/>
    <x v="15"/>
    <n v="10035"/>
    <x v="3"/>
    <x v="1"/>
    <x v="8"/>
    <n v="11.784000000000001"/>
    <n v="3"/>
    <n v="0.2"/>
    <n v="3.9771000000000001"/>
  </r>
  <r>
    <s v="Standard Class"/>
    <x v="0"/>
    <s v="United States"/>
    <s v="New York City"/>
    <x v="15"/>
    <n v="10035"/>
    <x v="3"/>
    <x v="1"/>
    <x v="13"/>
    <n v="4.3600000000000003"/>
    <n v="2"/>
    <n v="0"/>
    <n v="1.7876000000000001"/>
  </r>
  <r>
    <s v="Standard Class"/>
    <x v="0"/>
    <s v="United States"/>
    <s v="New York City"/>
    <x v="15"/>
    <n v="10035"/>
    <x v="3"/>
    <x v="0"/>
    <x v="1"/>
    <n v="2888.127"/>
    <n v="11"/>
    <n v="0.1"/>
    <n v="609.71569999999997"/>
  </r>
  <r>
    <s v="Standard Class"/>
    <x v="0"/>
    <s v="United States"/>
    <s v="New York City"/>
    <x v="15"/>
    <n v="10035"/>
    <x v="3"/>
    <x v="2"/>
    <x v="7"/>
    <n v="1299.6600000000001"/>
    <n v="2"/>
    <n v="0"/>
    <n v="350.90820000000002"/>
  </r>
  <r>
    <s v="Standard Class"/>
    <x v="0"/>
    <s v="United States"/>
    <s v="New York City"/>
    <x v="15"/>
    <n v="10035"/>
    <x v="3"/>
    <x v="0"/>
    <x v="1"/>
    <n v="2254.41"/>
    <n v="5"/>
    <n v="0.1"/>
    <n v="375.73500000000001"/>
  </r>
  <r>
    <s v="Standard Class"/>
    <x v="0"/>
    <s v="United States"/>
    <s v="New York City"/>
    <x v="15"/>
    <n v="10035"/>
    <x v="3"/>
    <x v="2"/>
    <x v="7"/>
    <n v="104.85"/>
    <n v="3"/>
    <n v="0"/>
    <n v="28.3095"/>
  </r>
  <r>
    <s v="Standard Class"/>
    <x v="0"/>
    <s v="United States"/>
    <s v="New York City"/>
    <x v="15"/>
    <n v="10035"/>
    <x v="3"/>
    <x v="2"/>
    <x v="11"/>
    <n v="59.97"/>
    <n v="3"/>
    <n v="0"/>
    <n v="20.389800000000001"/>
  </r>
  <r>
    <s v="First Class"/>
    <x v="2"/>
    <s v="United States"/>
    <s v="Philadelphia"/>
    <x v="9"/>
    <n v="19143"/>
    <x v="3"/>
    <x v="0"/>
    <x v="3"/>
    <n v="314.53199999999998"/>
    <n v="2"/>
    <n v="0.4"/>
    <n v="-83.875200000000007"/>
  </r>
  <r>
    <s v="Standard Class"/>
    <x v="1"/>
    <s v="United States"/>
    <s v="Miami"/>
    <x v="2"/>
    <n v="33178"/>
    <x v="0"/>
    <x v="1"/>
    <x v="6"/>
    <n v="13.632"/>
    <n v="4"/>
    <n v="0.2"/>
    <n v="3.5783999999999998"/>
  </r>
  <r>
    <s v="Standard Class"/>
    <x v="0"/>
    <s v="United States"/>
    <s v="Grand Prairie"/>
    <x v="5"/>
    <n v="75051"/>
    <x v="2"/>
    <x v="1"/>
    <x v="9"/>
    <n v="19.431999999999999"/>
    <n v="2"/>
    <n v="0.8"/>
    <n v="-49.551600000000001"/>
  </r>
  <r>
    <s v="Standard Class"/>
    <x v="0"/>
    <s v="United States"/>
    <s v="Grand Prairie"/>
    <x v="5"/>
    <n v="75051"/>
    <x v="2"/>
    <x v="2"/>
    <x v="11"/>
    <n v="65.44"/>
    <n v="5"/>
    <n v="0.2"/>
    <n v="-8.18"/>
  </r>
  <r>
    <s v="Standard Class"/>
    <x v="0"/>
    <s v="United States"/>
    <s v="Chicago"/>
    <x v="10"/>
    <n v="60653"/>
    <x v="2"/>
    <x v="1"/>
    <x v="2"/>
    <n v="6"/>
    <n v="2"/>
    <n v="0.2"/>
    <n v="2.1"/>
  </r>
  <r>
    <s v="Standard Class"/>
    <x v="0"/>
    <s v="United States"/>
    <s v="Chicago"/>
    <x v="10"/>
    <n v="60653"/>
    <x v="2"/>
    <x v="1"/>
    <x v="8"/>
    <n v="1.9079999999999999"/>
    <n v="3"/>
    <n v="0.8"/>
    <n v="-3.2435999999999998"/>
  </r>
  <r>
    <s v="Standard Class"/>
    <x v="0"/>
    <s v="United States"/>
    <s v="Parma"/>
    <x v="24"/>
    <n v="44134"/>
    <x v="3"/>
    <x v="0"/>
    <x v="1"/>
    <n v="1474.8019999999999"/>
    <n v="7"/>
    <n v="0.3"/>
    <n v="-21.0686"/>
  </r>
  <r>
    <s v="Standard Class"/>
    <x v="0"/>
    <s v="United States"/>
    <s v="Parma"/>
    <x v="24"/>
    <n v="44134"/>
    <x v="3"/>
    <x v="1"/>
    <x v="9"/>
    <n v="110.096"/>
    <n v="2"/>
    <n v="0.2"/>
    <n v="33.028799999999997"/>
  </r>
  <r>
    <s v="Standard Class"/>
    <x v="0"/>
    <s v="United States"/>
    <s v="Parma"/>
    <x v="24"/>
    <n v="44134"/>
    <x v="3"/>
    <x v="1"/>
    <x v="13"/>
    <n v="16.751999999999999"/>
    <n v="6"/>
    <n v="0.2"/>
    <n v="5.4443999999999999"/>
  </r>
  <r>
    <s v="Standard Class"/>
    <x v="0"/>
    <s v="United States"/>
    <s v="Parma"/>
    <x v="24"/>
    <n v="44134"/>
    <x v="3"/>
    <x v="0"/>
    <x v="1"/>
    <n v="1537.0740000000001"/>
    <n v="9"/>
    <n v="0.3"/>
    <n v="0"/>
  </r>
  <r>
    <s v="Standard Class"/>
    <x v="0"/>
    <s v="United States"/>
    <s v="Parma"/>
    <x v="24"/>
    <n v="44134"/>
    <x v="3"/>
    <x v="0"/>
    <x v="1"/>
    <n v="449.37200000000001"/>
    <n v="2"/>
    <n v="0.3"/>
    <n v="-12.8392"/>
  </r>
  <r>
    <s v="Standard Class"/>
    <x v="1"/>
    <s v="United States"/>
    <s v="Redwood City"/>
    <x v="1"/>
    <n v="94061"/>
    <x v="1"/>
    <x v="1"/>
    <x v="8"/>
    <n v="41.904000000000003"/>
    <n v="6"/>
    <n v="0.2"/>
    <n v="14.1426"/>
  </r>
  <r>
    <s v="Standard Class"/>
    <x v="2"/>
    <s v="United States"/>
    <s v="New York City"/>
    <x v="15"/>
    <n v="10011"/>
    <x v="3"/>
    <x v="2"/>
    <x v="7"/>
    <n v="2279.96"/>
    <n v="4"/>
    <n v="0"/>
    <n v="592.78959999999995"/>
  </r>
  <r>
    <s v="Standard Class"/>
    <x v="2"/>
    <s v="United States"/>
    <s v="New York City"/>
    <x v="15"/>
    <n v="10011"/>
    <x v="3"/>
    <x v="1"/>
    <x v="2"/>
    <n v="14.94"/>
    <n v="3"/>
    <n v="0"/>
    <n v="6.8723999999999998"/>
  </r>
  <r>
    <s v="Standard Class"/>
    <x v="1"/>
    <s v="United States"/>
    <s v="Springfield"/>
    <x v="21"/>
    <n v="97477"/>
    <x v="1"/>
    <x v="2"/>
    <x v="7"/>
    <n v="191.976"/>
    <n v="3"/>
    <n v="0.2"/>
    <n v="19.197600000000001"/>
  </r>
  <r>
    <s v="Standard Class"/>
    <x v="1"/>
    <s v="United States"/>
    <s v="Springfield"/>
    <x v="21"/>
    <n v="97477"/>
    <x v="1"/>
    <x v="1"/>
    <x v="6"/>
    <n v="23.832000000000001"/>
    <n v="3"/>
    <n v="0.2"/>
    <n v="6.5537999999999998"/>
  </r>
  <r>
    <s v="Standard Class"/>
    <x v="1"/>
    <s v="United States"/>
    <s v="Springfield"/>
    <x v="21"/>
    <n v="97477"/>
    <x v="1"/>
    <x v="0"/>
    <x v="5"/>
    <n v="409.21600000000001"/>
    <n v="8"/>
    <n v="0.2"/>
    <n v="61.382399999999997"/>
  </r>
  <r>
    <s v="Standard Class"/>
    <x v="1"/>
    <s v="United States"/>
    <s v="Springfield"/>
    <x v="21"/>
    <n v="97477"/>
    <x v="1"/>
    <x v="0"/>
    <x v="0"/>
    <n v="72.587999999999994"/>
    <n v="2"/>
    <n v="0.7"/>
    <n v="-128.2388"/>
  </r>
  <r>
    <s v="Standard Class"/>
    <x v="0"/>
    <s v="United States"/>
    <s v="Chicago"/>
    <x v="10"/>
    <n v="60610"/>
    <x v="2"/>
    <x v="1"/>
    <x v="4"/>
    <n v="61.567999999999998"/>
    <n v="2"/>
    <n v="0.2"/>
    <n v="4.6176000000000004"/>
  </r>
  <r>
    <s v="Standard Class"/>
    <x v="2"/>
    <s v="United States"/>
    <s v="Bedford"/>
    <x v="5"/>
    <n v="76021"/>
    <x v="2"/>
    <x v="1"/>
    <x v="10"/>
    <n v="20.96"/>
    <n v="4"/>
    <n v="0.2"/>
    <n v="6.8120000000000003"/>
  </r>
  <r>
    <s v="Standard Class"/>
    <x v="1"/>
    <s v="United States"/>
    <s v="Los Angeles"/>
    <x v="1"/>
    <n v="90036"/>
    <x v="1"/>
    <x v="2"/>
    <x v="11"/>
    <n v="44.75"/>
    <n v="5"/>
    <n v="0"/>
    <n v="8.5024999999999995"/>
  </r>
  <r>
    <s v="Standard Class"/>
    <x v="1"/>
    <s v="United States"/>
    <s v="Los Angeles"/>
    <x v="1"/>
    <n v="90036"/>
    <x v="1"/>
    <x v="1"/>
    <x v="10"/>
    <n v="11.96"/>
    <n v="2"/>
    <n v="0"/>
    <n v="5.3819999999999997"/>
  </r>
  <r>
    <s v="Standard Class"/>
    <x v="1"/>
    <s v="United States"/>
    <s v="Los Angeles"/>
    <x v="1"/>
    <n v="90036"/>
    <x v="1"/>
    <x v="1"/>
    <x v="8"/>
    <n v="3.9119999999999999"/>
    <n v="1"/>
    <n v="0.2"/>
    <n v="1.2714000000000001"/>
  </r>
  <r>
    <s v="Standard Class"/>
    <x v="0"/>
    <s v="United States"/>
    <s v="New York City"/>
    <x v="15"/>
    <n v="10009"/>
    <x v="3"/>
    <x v="0"/>
    <x v="1"/>
    <n v="327.99599999999998"/>
    <n v="6"/>
    <n v="0.1"/>
    <n v="54.665999999999997"/>
  </r>
  <r>
    <s v="First Class"/>
    <x v="1"/>
    <s v="United States"/>
    <s v="San Francisco"/>
    <x v="1"/>
    <n v="94109"/>
    <x v="1"/>
    <x v="1"/>
    <x v="8"/>
    <n v="49.408000000000001"/>
    <n v="4"/>
    <n v="0.2"/>
    <n v="18.527999999999999"/>
  </r>
  <r>
    <s v="Standard Class"/>
    <x v="2"/>
    <s v="United States"/>
    <s v="Virginia Beach"/>
    <x v="17"/>
    <n v="23464"/>
    <x v="0"/>
    <x v="2"/>
    <x v="11"/>
    <n v="53.25"/>
    <n v="3"/>
    <n v="0"/>
    <n v="20.767499999999998"/>
  </r>
  <r>
    <s v="Standard Class"/>
    <x v="2"/>
    <s v="United States"/>
    <s v="Virginia Beach"/>
    <x v="17"/>
    <n v="23464"/>
    <x v="0"/>
    <x v="1"/>
    <x v="13"/>
    <n v="3.76"/>
    <n v="2"/>
    <n v="0"/>
    <n v="1.3160000000000001"/>
  </r>
  <r>
    <s v="Standard Class"/>
    <x v="2"/>
    <s v="United States"/>
    <s v="New York City"/>
    <x v="15"/>
    <n v="10011"/>
    <x v="3"/>
    <x v="0"/>
    <x v="1"/>
    <n v="767.21400000000006"/>
    <n v="14"/>
    <n v="0.1"/>
    <n v="161.9674"/>
  </r>
  <r>
    <s v="Standard Class"/>
    <x v="0"/>
    <s v="United States"/>
    <s v="Lebanon"/>
    <x v="18"/>
    <n v="37087"/>
    <x v="0"/>
    <x v="1"/>
    <x v="10"/>
    <n v="163.96"/>
    <n v="5"/>
    <n v="0.2"/>
    <n v="59.435499999999998"/>
  </r>
  <r>
    <s v="First Class"/>
    <x v="1"/>
    <s v="United States"/>
    <s v="Los Angeles"/>
    <x v="1"/>
    <n v="90045"/>
    <x v="1"/>
    <x v="0"/>
    <x v="3"/>
    <n v="161.28"/>
    <n v="2"/>
    <n v="0.2"/>
    <n v="12.096"/>
  </r>
  <r>
    <s v="Same Day"/>
    <x v="0"/>
    <s v="United States"/>
    <s v="Chula Vista"/>
    <x v="1"/>
    <n v="91911"/>
    <x v="1"/>
    <x v="1"/>
    <x v="6"/>
    <n v="192.8"/>
    <n v="4"/>
    <n v="0"/>
    <n v="55.911999999999999"/>
  </r>
  <r>
    <s v="Standard Class"/>
    <x v="2"/>
    <s v="United States"/>
    <s v="Mcallen"/>
    <x v="5"/>
    <n v="78501"/>
    <x v="2"/>
    <x v="2"/>
    <x v="11"/>
    <n v="27.696000000000002"/>
    <n v="3"/>
    <n v="0.2"/>
    <n v="3.4620000000000002"/>
  </r>
  <r>
    <s v="Standard Class"/>
    <x v="2"/>
    <s v="United States"/>
    <s v="Mcallen"/>
    <x v="5"/>
    <n v="78501"/>
    <x v="2"/>
    <x v="1"/>
    <x v="9"/>
    <n v="73.164000000000001"/>
    <n v="6"/>
    <n v="0.8"/>
    <n v="-186.56819999999999"/>
  </r>
  <r>
    <s v="Second Class"/>
    <x v="0"/>
    <s v="United States"/>
    <s v="Hollywood"/>
    <x v="2"/>
    <n v="33021"/>
    <x v="0"/>
    <x v="1"/>
    <x v="10"/>
    <n v="32.064"/>
    <n v="6"/>
    <n v="0.2"/>
    <n v="11.2224"/>
  </r>
  <r>
    <s v="Standard Class"/>
    <x v="0"/>
    <s v="United States"/>
    <s v="San Francisco"/>
    <x v="1"/>
    <n v="94110"/>
    <x v="1"/>
    <x v="0"/>
    <x v="0"/>
    <n v="205.666"/>
    <n v="2"/>
    <n v="0.15"/>
    <n v="-12.098000000000001"/>
  </r>
  <r>
    <s v="First Class"/>
    <x v="0"/>
    <s v="United States"/>
    <s v="Santa Maria"/>
    <x v="1"/>
    <n v="93454"/>
    <x v="1"/>
    <x v="1"/>
    <x v="4"/>
    <n v="115.44"/>
    <n v="3"/>
    <n v="0"/>
    <n v="30.014399999999998"/>
  </r>
  <r>
    <s v="Standard Class"/>
    <x v="0"/>
    <s v="United States"/>
    <s v="Manchester"/>
    <x v="29"/>
    <n v="6040"/>
    <x v="3"/>
    <x v="1"/>
    <x v="10"/>
    <n v="274.8"/>
    <n v="5"/>
    <n v="0"/>
    <n v="134.65199999999999"/>
  </r>
  <r>
    <s v="Standard Class"/>
    <x v="0"/>
    <s v="United States"/>
    <s v="Manchester"/>
    <x v="29"/>
    <n v="6040"/>
    <x v="3"/>
    <x v="1"/>
    <x v="4"/>
    <n v="195.64"/>
    <n v="4"/>
    <n v="0"/>
    <n v="3.9127999999999998"/>
  </r>
  <r>
    <s v="Standard Class"/>
    <x v="0"/>
    <s v="United States"/>
    <s v="Manchester"/>
    <x v="29"/>
    <n v="6040"/>
    <x v="3"/>
    <x v="2"/>
    <x v="7"/>
    <n v="257.98"/>
    <n v="2"/>
    <n v="0"/>
    <n v="74.8142"/>
  </r>
  <r>
    <s v="Standard Class"/>
    <x v="0"/>
    <s v="United States"/>
    <s v="Manchester"/>
    <x v="29"/>
    <n v="6040"/>
    <x v="3"/>
    <x v="1"/>
    <x v="6"/>
    <n v="119.04"/>
    <n v="6"/>
    <n v="0"/>
    <n v="48.806399999999996"/>
  </r>
  <r>
    <s v="Standard Class"/>
    <x v="0"/>
    <s v="United States"/>
    <s v="Omaha"/>
    <x v="8"/>
    <n v="68104"/>
    <x v="2"/>
    <x v="1"/>
    <x v="10"/>
    <n v="20.07"/>
    <n v="3"/>
    <n v="0"/>
    <n v="9.2322000000000006"/>
  </r>
  <r>
    <s v="Standard Class"/>
    <x v="0"/>
    <s v="United States"/>
    <s v="San Jose"/>
    <x v="1"/>
    <n v="95123"/>
    <x v="1"/>
    <x v="1"/>
    <x v="6"/>
    <n v="11.76"/>
    <n v="4"/>
    <n v="0"/>
    <n v="3.1751999999999998"/>
  </r>
  <r>
    <s v="Standard Class"/>
    <x v="1"/>
    <s v="United States"/>
    <s v="San Francisco"/>
    <x v="1"/>
    <n v="94122"/>
    <x v="1"/>
    <x v="1"/>
    <x v="6"/>
    <n v="11.76"/>
    <n v="4"/>
    <n v="0"/>
    <n v="3.1751999999999998"/>
  </r>
  <r>
    <s v="Standard Class"/>
    <x v="1"/>
    <s v="United States"/>
    <s v="San Francisco"/>
    <x v="1"/>
    <n v="94122"/>
    <x v="1"/>
    <x v="1"/>
    <x v="8"/>
    <n v="40.735999999999997"/>
    <n v="2"/>
    <n v="0.2"/>
    <n v="14.7668"/>
  </r>
  <r>
    <s v="Second Class"/>
    <x v="0"/>
    <s v="United States"/>
    <s v="San Francisco"/>
    <x v="1"/>
    <n v="94109"/>
    <x v="1"/>
    <x v="2"/>
    <x v="7"/>
    <n v="201.584"/>
    <n v="2"/>
    <n v="0.2"/>
    <n v="12.599"/>
  </r>
  <r>
    <s v="First Class"/>
    <x v="1"/>
    <s v="United States"/>
    <s v="Long Beach"/>
    <x v="1"/>
    <n v="90805"/>
    <x v="1"/>
    <x v="0"/>
    <x v="1"/>
    <n v="340.70400000000001"/>
    <n v="6"/>
    <n v="0.2"/>
    <n v="-34.070399999999999"/>
  </r>
  <r>
    <s v="First Class"/>
    <x v="0"/>
    <s v="United States"/>
    <s v="Columbus"/>
    <x v="32"/>
    <n v="31907"/>
    <x v="0"/>
    <x v="0"/>
    <x v="0"/>
    <n v="354.9"/>
    <n v="5"/>
    <n v="0"/>
    <n v="88.724999999999994"/>
  </r>
  <r>
    <s v="Second Class"/>
    <x v="2"/>
    <s v="United States"/>
    <s v="San Francisco"/>
    <x v="1"/>
    <n v="94110"/>
    <x v="1"/>
    <x v="0"/>
    <x v="0"/>
    <n v="1198.33"/>
    <n v="10"/>
    <n v="0.15"/>
    <n v="70.489999999999995"/>
  </r>
  <r>
    <s v="Standard Class"/>
    <x v="0"/>
    <s v="United States"/>
    <s v="Los Angeles"/>
    <x v="1"/>
    <n v="90004"/>
    <x v="1"/>
    <x v="1"/>
    <x v="4"/>
    <n v="87.92"/>
    <n v="4"/>
    <n v="0"/>
    <n v="0.87919999999999998"/>
  </r>
  <r>
    <s v="First Class"/>
    <x v="1"/>
    <s v="United States"/>
    <s v="Philadelphia"/>
    <x v="9"/>
    <n v="19120"/>
    <x v="3"/>
    <x v="0"/>
    <x v="5"/>
    <n v="51.968000000000004"/>
    <n v="2"/>
    <n v="0.2"/>
    <n v="10.393599999999999"/>
  </r>
  <r>
    <s v="First Class"/>
    <x v="1"/>
    <s v="United States"/>
    <s v="Philadelphia"/>
    <x v="9"/>
    <n v="19120"/>
    <x v="3"/>
    <x v="1"/>
    <x v="4"/>
    <n v="51.335999999999999"/>
    <n v="3"/>
    <n v="0.2"/>
    <n v="5.7752999999999997"/>
  </r>
  <r>
    <s v="First Class"/>
    <x v="1"/>
    <s v="United States"/>
    <s v="Philadelphia"/>
    <x v="9"/>
    <n v="19120"/>
    <x v="3"/>
    <x v="1"/>
    <x v="4"/>
    <n v="332.70400000000001"/>
    <n v="1"/>
    <n v="0.2"/>
    <n v="33.270400000000002"/>
  </r>
  <r>
    <s v="First Class"/>
    <x v="1"/>
    <s v="United States"/>
    <s v="Philadelphia"/>
    <x v="9"/>
    <n v="19120"/>
    <x v="3"/>
    <x v="0"/>
    <x v="5"/>
    <n v="42.408000000000001"/>
    <n v="3"/>
    <n v="0.2"/>
    <n v="9.5418000000000003"/>
  </r>
  <r>
    <s v="Second Class"/>
    <x v="0"/>
    <s v="United States"/>
    <s v="Tulsa"/>
    <x v="26"/>
    <n v="74133"/>
    <x v="2"/>
    <x v="1"/>
    <x v="12"/>
    <n v="81.540000000000006"/>
    <n v="3"/>
    <n v="0"/>
    <n v="38.323799999999999"/>
  </r>
  <r>
    <s v="Second Class"/>
    <x v="0"/>
    <s v="United States"/>
    <s v="Tulsa"/>
    <x v="26"/>
    <n v="74133"/>
    <x v="2"/>
    <x v="2"/>
    <x v="11"/>
    <n v="167.28"/>
    <n v="12"/>
    <n v="0"/>
    <n v="23.4192"/>
  </r>
  <r>
    <s v="Standard Class"/>
    <x v="0"/>
    <s v="United States"/>
    <s v="Los Angeles"/>
    <x v="1"/>
    <n v="90049"/>
    <x v="1"/>
    <x v="1"/>
    <x v="4"/>
    <n v="772.68"/>
    <n v="4"/>
    <n v="0"/>
    <n v="108.1752"/>
  </r>
  <r>
    <s v="First Class"/>
    <x v="1"/>
    <s v="United States"/>
    <s v="Lakeland"/>
    <x v="2"/>
    <n v="33801"/>
    <x v="0"/>
    <x v="2"/>
    <x v="7"/>
    <n v="323.976"/>
    <n v="3"/>
    <n v="0.2"/>
    <n v="28.347899999999999"/>
  </r>
  <r>
    <s v="First Class"/>
    <x v="1"/>
    <s v="United States"/>
    <s v="Lakeland"/>
    <x v="2"/>
    <n v="33801"/>
    <x v="0"/>
    <x v="1"/>
    <x v="2"/>
    <n v="11.808"/>
    <n v="4"/>
    <n v="0.2"/>
    <n v="3.9851999999999999"/>
  </r>
  <r>
    <s v="First Class"/>
    <x v="1"/>
    <s v="United States"/>
    <s v="Lakeland"/>
    <x v="2"/>
    <n v="33801"/>
    <x v="0"/>
    <x v="1"/>
    <x v="4"/>
    <n v="26.16"/>
    <n v="3"/>
    <n v="0.2"/>
    <n v="1.962"/>
  </r>
  <r>
    <s v="First Class"/>
    <x v="1"/>
    <s v="United States"/>
    <s v="Lakeland"/>
    <x v="2"/>
    <n v="33801"/>
    <x v="0"/>
    <x v="1"/>
    <x v="8"/>
    <n v="33.57"/>
    <n v="5"/>
    <n v="0.7"/>
    <n v="-25.736999999999998"/>
  </r>
  <r>
    <s v="First Class"/>
    <x v="1"/>
    <s v="United States"/>
    <s v="Lakeland"/>
    <x v="2"/>
    <n v="33801"/>
    <x v="0"/>
    <x v="0"/>
    <x v="5"/>
    <n v="4.992"/>
    <n v="3"/>
    <n v="0.2"/>
    <n v="1.3728"/>
  </r>
  <r>
    <s v="First Class"/>
    <x v="1"/>
    <s v="United States"/>
    <s v="Lakeland"/>
    <x v="2"/>
    <n v="33801"/>
    <x v="0"/>
    <x v="0"/>
    <x v="5"/>
    <n v="20.015999999999998"/>
    <n v="3"/>
    <n v="0.2"/>
    <n v="5.5044000000000004"/>
  </r>
  <r>
    <s v="First Class"/>
    <x v="1"/>
    <s v="United States"/>
    <s v="Lakeland"/>
    <x v="2"/>
    <n v="33801"/>
    <x v="0"/>
    <x v="2"/>
    <x v="11"/>
    <n v="170.24"/>
    <n v="2"/>
    <n v="0.2"/>
    <n v="53.2"/>
  </r>
  <r>
    <s v="Standard Class"/>
    <x v="0"/>
    <s v="United States"/>
    <s v="Houston"/>
    <x v="5"/>
    <n v="77036"/>
    <x v="2"/>
    <x v="1"/>
    <x v="10"/>
    <n v="117.456"/>
    <n v="3"/>
    <n v="0.2"/>
    <n v="44.045999999999999"/>
  </r>
  <r>
    <s v="Second Class"/>
    <x v="1"/>
    <s v="United States"/>
    <s v="Los Angeles"/>
    <x v="1"/>
    <n v="90008"/>
    <x v="1"/>
    <x v="1"/>
    <x v="10"/>
    <n v="22.96"/>
    <n v="2"/>
    <n v="0"/>
    <n v="11.250400000000001"/>
  </r>
  <r>
    <s v="Second Class"/>
    <x v="0"/>
    <s v="United States"/>
    <s v="Springfield"/>
    <x v="17"/>
    <n v="22153"/>
    <x v="0"/>
    <x v="1"/>
    <x v="10"/>
    <n v="13.36"/>
    <n v="2"/>
    <n v="0"/>
    <n v="6.4127999999999998"/>
  </r>
  <r>
    <s v="Second Class"/>
    <x v="1"/>
    <s v="United States"/>
    <s v="New York City"/>
    <x v="15"/>
    <n v="10035"/>
    <x v="3"/>
    <x v="1"/>
    <x v="8"/>
    <n v="34.247999999999998"/>
    <n v="3"/>
    <n v="0.2"/>
    <n v="11.5587"/>
  </r>
  <r>
    <s v="Second Class"/>
    <x v="1"/>
    <s v="United States"/>
    <s v="New York City"/>
    <x v="15"/>
    <n v="10035"/>
    <x v="3"/>
    <x v="1"/>
    <x v="6"/>
    <n v="3.52"/>
    <n v="2"/>
    <n v="0"/>
    <n v="1.0207999999999999"/>
  </r>
  <r>
    <s v="Standard Class"/>
    <x v="2"/>
    <s v="United States"/>
    <s v="Springfield"/>
    <x v="25"/>
    <n v="65807"/>
    <x v="2"/>
    <x v="1"/>
    <x v="8"/>
    <n v="26.7"/>
    <n v="5"/>
    <n v="0"/>
    <n v="12.548999999999999"/>
  </r>
  <r>
    <s v="Standard Class"/>
    <x v="2"/>
    <s v="United States"/>
    <s v="Springfield"/>
    <x v="25"/>
    <n v="65807"/>
    <x v="2"/>
    <x v="2"/>
    <x v="11"/>
    <n v="21.2"/>
    <n v="2"/>
    <n v="0"/>
    <n v="9.1159999999999997"/>
  </r>
  <r>
    <s v="Standard Class"/>
    <x v="2"/>
    <s v="United States"/>
    <s v="Springfield"/>
    <x v="25"/>
    <n v="65807"/>
    <x v="2"/>
    <x v="1"/>
    <x v="4"/>
    <n v="838.38"/>
    <n v="2"/>
    <n v="0"/>
    <n v="226.36259999999999"/>
  </r>
  <r>
    <s v="Standard Class"/>
    <x v="0"/>
    <s v="United States"/>
    <s v="Columbia"/>
    <x v="20"/>
    <n v="29203"/>
    <x v="0"/>
    <x v="0"/>
    <x v="1"/>
    <n v="1690.04"/>
    <n v="4"/>
    <n v="0"/>
    <n v="422.51"/>
  </r>
  <r>
    <s v="Standard Class"/>
    <x v="0"/>
    <s v="United States"/>
    <s v="Columbia"/>
    <x v="20"/>
    <n v="29203"/>
    <x v="0"/>
    <x v="1"/>
    <x v="4"/>
    <n v="85.96"/>
    <n v="7"/>
    <n v="0"/>
    <n v="24.0688"/>
  </r>
  <r>
    <s v="Standard Class"/>
    <x v="0"/>
    <s v="United States"/>
    <s v="Columbia"/>
    <x v="20"/>
    <n v="29203"/>
    <x v="0"/>
    <x v="1"/>
    <x v="12"/>
    <n v="121.96"/>
    <n v="2"/>
    <n v="0"/>
    <n v="57.321199999999997"/>
  </r>
  <r>
    <s v="Standard Class"/>
    <x v="0"/>
    <s v="United States"/>
    <s v="Columbia"/>
    <x v="20"/>
    <n v="29203"/>
    <x v="0"/>
    <x v="1"/>
    <x v="10"/>
    <n v="23.92"/>
    <n v="4"/>
    <n v="0"/>
    <n v="11.720800000000001"/>
  </r>
  <r>
    <s v="Standard Class"/>
    <x v="0"/>
    <s v="United States"/>
    <s v="Columbia"/>
    <x v="20"/>
    <n v="29203"/>
    <x v="0"/>
    <x v="1"/>
    <x v="4"/>
    <n v="63.96"/>
    <n v="2"/>
    <n v="0"/>
    <n v="6.3959999999999999"/>
  </r>
  <r>
    <s v="Standard Class"/>
    <x v="0"/>
    <s v="United States"/>
    <s v="Columbia"/>
    <x v="20"/>
    <n v="29203"/>
    <x v="0"/>
    <x v="2"/>
    <x v="7"/>
    <n v="629.95000000000005"/>
    <n v="5"/>
    <n v="0"/>
    <n v="176.386"/>
  </r>
  <r>
    <s v="Standard Class"/>
    <x v="0"/>
    <s v="United States"/>
    <s v="Columbia"/>
    <x v="20"/>
    <n v="29203"/>
    <x v="0"/>
    <x v="2"/>
    <x v="7"/>
    <n v="113.73"/>
    <n v="3"/>
    <n v="0"/>
    <n v="32.981699999999996"/>
  </r>
  <r>
    <s v="Standard Class"/>
    <x v="0"/>
    <s v="United States"/>
    <s v="Columbia"/>
    <x v="20"/>
    <n v="29203"/>
    <x v="0"/>
    <x v="1"/>
    <x v="8"/>
    <n v="14.6"/>
    <n v="2"/>
    <n v="0"/>
    <n v="6.8620000000000001"/>
  </r>
  <r>
    <s v="Standard Class"/>
    <x v="0"/>
    <s v="United States"/>
    <s v="Columbia"/>
    <x v="20"/>
    <n v="29203"/>
    <x v="0"/>
    <x v="1"/>
    <x v="4"/>
    <n v="887.84"/>
    <n v="8"/>
    <n v="0"/>
    <n v="17.756799999999998"/>
  </r>
  <r>
    <s v="First Class"/>
    <x v="2"/>
    <s v="United States"/>
    <s v="Portland"/>
    <x v="21"/>
    <n v="97206"/>
    <x v="1"/>
    <x v="0"/>
    <x v="1"/>
    <n v="403.92"/>
    <n v="5"/>
    <n v="0.2"/>
    <n v="25.245000000000001"/>
  </r>
  <r>
    <s v="Standard Class"/>
    <x v="0"/>
    <s v="United States"/>
    <s v="Philadelphia"/>
    <x v="9"/>
    <n v="19120"/>
    <x v="3"/>
    <x v="1"/>
    <x v="6"/>
    <n v="106.8"/>
    <n v="10"/>
    <n v="0.2"/>
    <n v="10.68"/>
  </r>
  <r>
    <s v="First Class"/>
    <x v="1"/>
    <s v="United States"/>
    <s v="New York City"/>
    <x v="15"/>
    <n v="10035"/>
    <x v="3"/>
    <x v="1"/>
    <x v="4"/>
    <n v="70.95"/>
    <n v="3"/>
    <n v="0"/>
    <n v="20.575500000000002"/>
  </r>
  <r>
    <s v="First Class"/>
    <x v="1"/>
    <s v="United States"/>
    <s v="New York City"/>
    <x v="15"/>
    <n v="10035"/>
    <x v="3"/>
    <x v="1"/>
    <x v="8"/>
    <n v="34.944000000000003"/>
    <n v="6"/>
    <n v="0.2"/>
    <n v="11.7936"/>
  </r>
  <r>
    <s v="First Class"/>
    <x v="1"/>
    <s v="United States"/>
    <s v="New York City"/>
    <x v="15"/>
    <n v="10035"/>
    <x v="3"/>
    <x v="1"/>
    <x v="6"/>
    <n v="119.04"/>
    <n v="6"/>
    <n v="0"/>
    <n v="35.712000000000003"/>
  </r>
  <r>
    <s v="Standard Class"/>
    <x v="0"/>
    <s v="United States"/>
    <s v="Des Plaines"/>
    <x v="10"/>
    <n v="60016"/>
    <x v="2"/>
    <x v="2"/>
    <x v="7"/>
    <n v="383.84"/>
    <n v="4"/>
    <n v="0.2"/>
    <n v="47.98"/>
  </r>
  <r>
    <s v="Standard Class"/>
    <x v="0"/>
    <s v="United States"/>
    <s v="New York City"/>
    <x v="15"/>
    <n v="10035"/>
    <x v="3"/>
    <x v="0"/>
    <x v="5"/>
    <n v="799.56"/>
    <n v="9"/>
    <n v="0"/>
    <n v="207.88560000000001"/>
  </r>
  <r>
    <s v="Same Day"/>
    <x v="0"/>
    <s v="United States"/>
    <s v="Seattle"/>
    <x v="4"/>
    <n v="98103"/>
    <x v="1"/>
    <x v="1"/>
    <x v="4"/>
    <n v="31.44"/>
    <n v="3"/>
    <n v="0"/>
    <n v="8.4887999999999995"/>
  </r>
  <r>
    <s v="Standard Class"/>
    <x v="0"/>
    <s v="United States"/>
    <s v="Houston"/>
    <x v="5"/>
    <n v="77095"/>
    <x v="2"/>
    <x v="1"/>
    <x v="10"/>
    <n v="25.92"/>
    <n v="5"/>
    <n v="0.2"/>
    <n v="9.0719999999999992"/>
  </r>
  <r>
    <s v="Standard Class"/>
    <x v="0"/>
    <s v="United States"/>
    <s v="Houston"/>
    <x v="5"/>
    <n v="77095"/>
    <x v="2"/>
    <x v="1"/>
    <x v="8"/>
    <n v="6.33"/>
    <n v="5"/>
    <n v="0.8"/>
    <n v="-9.8115000000000006"/>
  </r>
  <r>
    <s v="Standard Class"/>
    <x v="0"/>
    <s v="United States"/>
    <s v="Houston"/>
    <x v="5"/>
    <n v="77095"/>
    <x v="2"/>
    <x v="1"/>
    <x v="10"/>
    <n v="75.88"/>
    <n v="5"/>
    <n v="0.2"/>
    <n v="26.558"/>
  </r>
  <r>
    <s v="Standard Class"/>
    <x v="0"/>
    <s v="United States"/>
    <s v="Philadelphia"/>
    <x v="9"/>
    <n v="19143"/>
    <x v="3"/>
    <x v="2"/>
    <x v="7"/>
    <n v="329.988"/>
    <n v="2"/>
    <n v="0.4"/>
    <n v="-76.997200000000007"/>
  </r>
  <r>
    <s v="Standard Class"/>
    <x v="0"/>
    <s v="United States"/>
    <s v="Philadelphia"/>
    <x v="9"/>
    <n v="19143"/>
    <x v="3"/>
    <x v="1"/>
    <x v="4"/>
    <n v="71.376000000000005"/>
    <n v="3"/>
    <n v="0.2"/>
    <n v="-4.4610000000000003"/>
  </r>
  <r>
    <s v="Standard Class"/>
    <x v="0"/>
    <s v="United States"/>
    <s v="Columbus"/>
    <x v="14"/>
    <n v="47201"/>
    <x v="2"/>
    <x v="1"/>
    <x v="10"/>
    <n v="63.77"/>
    <n v="7"/>
    <n v="0"/>
    <n v="28.6965"/>
  </r>
  <r>
    <s v="Standard Class"/>
    <x v="0"/>
    <s v="United States"/>
    <s v="Columbus"/>
    <x v="14"/>
    <n v="47201"/>
    <x v="2"/>
    <x v="2"/>
    <x v="7"/>
    <n v="50.97"/>
    <n v="3"/>
    <n v="0"/>
    <n v="13.2522"/>
  </r>
  <r>
    <s v="Standard Class"/>
    <x v="0"/>
    <s v="United States"/>
    <s v="Columbus"/>
    <x v="14"/>
    <n v="47201"/>
    <x v="2"/>
    <x v="1"/>
    <x v="10"/>
    <n v="96.08"/>
    <n v="2"/>
    <n v="0"/>
    <n v="46.118400000000001"/>
  </r>
  <r>
    <s v="Standard Class"/>
    <x v="0"/>
    <s v="United States"/>
    <s v="Evanston"/>
    <x v="10"/>
    <n v="60201"/>
    <x v="2"/>
    <x v="2"/>
    <x v="16"/>
    <n v="1439.9680000000001"/>
    <n v="4"/>
    <n v="0.2"/>
    <n v="485.98919999999998"/>
  </r>
  <r>
    <s v="Standard Class"/>
    <x v="0"/>
    <s v="United States"/>
    <s v="Evanston"/>
    <x v="10"/>
    <n v="60201"/>
    <x v="2"/>
    <x v="2"/>
    <x v="11"/>
    <n v="43.56"/>
    <n v="3"/>
    <n v="0.2"/>
    <n v="-4.9005000000000001"/>
  </r>
  <r>
    <s v="Standard Class"/>
    <x v="0"/>
    <s v="United States"/>
    <s v="Apple Valley"/>
    <x v="1"/>
    <n v="92307"/>
    <x v="1"/>
    <x v="0"/>
    <x v="1"/>
    <n v="563.91999999999996"/>
    <n v="5"/>
    <n v="0.2"/>
    <n v="7.0490000000000004"/>
  </r>
  <r>
    <s v="Standard Class"/>
    <x v="0"/>
    <s v="United States"/>
    <s v="Columbus"/>
    <x v="24"/>
    <n v="43229"/>
    <x v="3"/>
    <x v="2"/>
    <x v="7"/>
    <n v="235.15199999999999"/>
    <n v="8"/>
    <n v="0.4"/>
    <n v="-47.0304"/>
  </r>
  <r>
    <s v="First Class"/>
    <x v="2"/>
    <s v="United States"/>
    <s v="Marion"/>
    <x v="24"/>
    <n v="43302"/>
    <x v="3"/>
    <x v="0"/>
    <x v="5"/>
    <n v="7.7119999999999997"/>
    <n v="2"/>
    <n v="0.2"/>
    <n v="1.7352000000000001"/>
  </r>
  <r>
    <s v="Second Class"/>
    <x v="0"/>
    <s v="United States"/>
    <s v="Houston"/>
    <x v="5"/>
    <n v="77095"/>
    <x v="2"/>
    <x v="1"/>
    <x v="10"/>
    <n v="51.015999999999998"/>
    <n v="7"/>
    <n v="0.2"/>
    <n v="15.942500000000001"/>
  </r>
  <r>
    <s v="Second Class"/>
    <x v="0"/>
    <s v="United States"/>
    <s v="Houston"/>
    <x v="5"/>
    <n v="77095"/>
    <x v="2"/>
    <x v="1"/>
    <x v="13"/>
    <n v="25.248000000000001"/>
    <n v="4"/>
    <n v="0.2"/>
    <n v="7.89"/>
  </r>
  <r>
    <s v="Second Class"/>
    <x v="0"/>
    <s v="United States"/>
    <s v="Houston"/>
    <x v="5"/>
    <n v="77095"/>
    <x v="2"/>
    <x v="0"/>
    <x v="1"/>
    <n v="56.686"/>
    <n v="1"/>
    <n v="0.3"/>
    <n v="-14.5764"/>
  </r>
  <r>
    <s v="Standard Class"/>
    <x v="1"/>
    <s v="United States"/>
    <s v="Marion"/>
    <x v="24"/>
    <n v="43302"/>
    <x v="3"/>
    <x v="1"/>
    <x v="4"/>
    <n v="51.167999999999999"/>
    <n v="2"/>
    <n v="0.2"/>
    <n v="-6.3959999999999999"/>
  </r>
  <r>
    <s v="Standard Class"/>
    <x v="1"/>
    <s v="United States"/>
    <s v="Seattle"/>
    <x v="4"/>
    <n v="98103"/>
    <x v="1"/>
    <x v="1"/>
    <x v="8"/>
    <n v="2793.5279999999998"/>
    <n v="9"/>
    <n v="0.2"/>
    <n v="942.81569999999999"/>
  </r>
  <r>
    <s v="Standard Class"/>
    <x v="1"/>
    <s v="United States"/>
    <s v="Seattle"/>
    <x v="4"/>
    <n v="98103"/>
    <x v="1"/>
    <x v="1"/>
    <x v="4"/>
    <n v="1000.02"/>
    <n v="7"/>
    <n v="0"/>
    <n v="290.00580000000002"/>
  </r>
  <r>
    <s v="Standard Class"/>
    <x v="1"/>
    <s v="United States"/>
    <s v="Seattle"/>
    <x v="4"/>
    <n v="98103"/>
    <x v="1"/>
    <x v="0"/>
    <x v="5"/>
    <n v="65.94"/>
    <n v="3"/>
    <n v="0"/>
    <n v="22.419599999999999"/>
  </r>
  <r>
    <s v="Second Class"/>
    <x v="0"/>
    <s v="United States"/>
    <s v="Longview"/>
    <x v="4"/>
    <n v="98632"/>
    <x v="1"/>
    <x v="1"/>
    <x v="13"/>
    <n v="18.239999999999998"/>
    <n v="3"/>
    <n v="0"/>
    <n v="9.1199999999999992"/>
  </r>
  <r>
    <s v="Second Class"/>
    <x v="0"/>
    <s v="United States"/>
    <s v="Longview"/>
    <x v="4"/>
    <n v="98632"/>
    <x v="1"/>
    <x v="1"/>
    <x v="9"/>
    <n v="76.12"/>
    <n v="2"/>
    <n v="0"/>
    <n v="22.0748"/>
  </r>
  <r>
    <s v="Standard Class"/>
    <x v="0"/>
    <s v="United States"/>
    <s v="Redondo Beach"/>
    <x v="1"/>
    <n v="90278"/>
    <x v="1"/>
    <x v="1"/>
    <x v="12"/>
    <n v="7.64"/>
    <n v="1"/>
    <n v="0"/>
    <n v="3.7435999999999998"/>
  </r>
  <r>
    <s v="Standard Class"/>
    <x v="1"/>
    <s v="United States"/>
    <s v="New York City"/>
    <x v="15"/>
    <n v="10035"/>
    <x v="3"/>
    <x v="0"/>
    <x v="5"/>
    <n v="68.16"/>
    <n v="3"/>
    <n v="0"/>
    <n v="27.945599999999999"/>
  </r>
  <r>
    <s v="Standard Class"/>
    <x v="1"/>
    <s v="United States"/>
    <s v="New York City"/>
    <x v="15"/>
    <n v="10035"/>
    <x v="3"/>
    <x v="1"/>
    <x v="12"/>
    <n v="62.24"/>
    <n v="8"/>
    <n v="0"/>
    <n v="29.252800000000001"/>
  </r>
  <r>
    <s v="Standard Class"/>
    <x v="0"/>
    <s v="United States"/>
    <s v="Louisville"/>
    <x v="0"/>
    <n v="40214"/>
    <x v="0"/>
    <x v="2"/>
    <x v="7"/>
    <n v="29.97"/>
    <n v="3"/>
    <n v="0"/>
    <n v="0.29970000000000002"/>
  </r>
  <r>
    <s v="Standard Class"/>
    <x v="0"/>
    <s v="United States"/>
    <s v="Trenton"/>
    <x v="12"/>
    <n v="48183"/>
    <x v="2"/>
    <x v="2"/>
    <x v="7"/>
    <n v="125.7"/>
    <n v="6"/>
    <n v="0"/>
    <n v="35.195999999999998"/>
  </r>
  <r>
    <s v="Standard Class"/>
    <x v="0"/>
    <s v="United States"/>
    <s v="Trenton"/>
    <x v="12"/>
    <n v="48183"/>
    <x v="2"/>
    <x v="2"/>
    <x v="7"/>
    <n v="191.98"/>
    <n v="2"/>
    <n v="0"/>
    <n v="51.834600000000002"/>
  </r>
  <r>
    <s v="Standard Class"/>
    <x v="0"/>
    <s v="United States"/>
    <s v="Trenton"/>
    <x v="12"/>
    <n v="48183"/>
    <x v="2"/>
    <x v="1"/>
    <x v="4"/>
    <n v="20.86"/>
    <n v="7"/>
    <n v="0"/>
    <n v="1.4601999999999999"/>
  </r>
  <r>
    <s v="Second Class"/>
    <x v="0"/>
    <s v="United States"/>
    <s v="Los Angeles"/>
    <x v="1"/>
    <n v="90045"/>
    <x v="1"/>
    <x v="1"/>
    <x v="2"/>
    <n v="56.7"/>
    <n v="9"/>
    <n v="0"/>
    <n v="26.082000000000001"/>
  </r>
  <r>
    <s v="Standard Class"/>
    <x v="0"/>
    <s v="United States"/>
    <s v="Hendersonville"/>
    <x v="18"/>
    <n v="37075"/>
    <x v="0"/>
    <x v="0"/>
    <x v="5"/>
    <n v="72.703999999999994"/>
    <n v="4"/>
    <n v="0.2"/>
    <n v="19.084800000000001"/>
  </r>
  <r>
    <s v="Standard Class"/>
    <x v="0"/>
    <s v="United States"/>
    <s v="Hendersonville"/>
    <x v="18"/>
    <n v="37075"/>
    <x v="0"/>
    <x v="1"/>
    <x v="6"/>
    <n v="12.263999999999999"/>
    <n v="7"/>
    <n v="0.2"/>
    <n v="1.0730999999999999"/>
  </r>
  <r>
    <s v="Standard Class"/>
    <x v="0"/>
    <s v="United States"/>
    <s v="Hendersonville"/>
    <x v="18"/>
    <n v="37075"/>
    <x v="0"/>
    <x v="1"/>
    <x v="4"/>
    <n v="218.352"/>
    <n v="3"/>
    <n v="0.2"/>
    <n v="-54.588000000000001"/>
  </r>
  <r>
    <s v="Standard Class"/>
    <x v="0"/>
    <s v="United States"/>
    <s v="Portland"/>
    <x v="21"/>
    <n v="97206"/>
    <x v="1"/>
    <x v="0"/>
    <x v="0"/>
    <n v="66.293999999999997"/>
    <n v="1"/>
    <n v="0.7"/>
    <n v="-103.86060000000001"/>
  </r>
  <r>
    <s v="Standard Class"/>
    <x v="0"/>
    <s v="United States"/>
    <s v="Portland"/>
    <x v="21"/>
    <n v="97206"/>
    <x v="1"/>
    <x v="0"/>
    <x v="1"/>
    <n v="291.16800000000001"/>
    <n v="4"/>
    <n v="0.2"/>
    <n v="-14.558400000000001"/>
  </r>
  <r>
    <s v="Standard Class"/>
    <x v="0"/>
    <s v="United States"/>
    <s v="Irving"/>
    <x v="5"/>
    <n v="75061"/>
    <x v="2"/>
    <x v="2"/>
    <x v="7"/>
    <n v="88.775999999999996"/>
    <n v="3"/>
    <n v="0.2"/>
    <n v="7.7679"/>
  </r>
  <r>
    <s v="Standard Class"/>
    <x v="2"/>
    <s v="United States"/>
    <s v="Cleveland"/>
    <x v="24"/>
    <n v="44105"/>
    <x v="3"/>
    <x v="2"/>
    <x v="7"/>
    <n v="110.376"/>
    <n v="4"/>
    <n v="0.4"/>
    <n v="-20.235600000000002"/>
  </r>
  <r>
    <s v="Standard Class"/>
    <x v="2"/>
    <s v="United States"/>
    <s v="Cleveland"/>
    <x v="24"/>
    <n v="44105"/>
    <x v="3"/>
    <x v="2"/>
    <x v="11"/>
    <n v="55.176000000000002"/>
    <n v="3"/>
    <n v="0.2"/>
    <n v="15.863099999999999"/>
  </r>
  <r>
    <s v="Standard Class"/>
    <x v="0"/>
    <s v="United States"/>
    <s v="Waterloo"/>
    <x v="23"/>
    <n v="50701"/>
    <x v="2"/>
    <x v="1"/>
    <x v="6"/>
    <n v="30.32"/>
    <n v="4"/>
    <n v="0"/>
    <n v="11.8248"/>
  </r>
  <r>
    <s v="Same Day"/>
    <x v="0"/>
    <s v="United States"/>
    <s v="Seattle"/>
    <x v="4"/>
    <n v="98105"/>
    <x v="1"/>
    <x v="0"/>
    <x v="1"/>
    <n v="177.56800000000001"/>
    <n v="2"/>
    <n v="0.2"/>
    <n v="8.8783999999999992"/>
  </r>
  <r>
    <s v="Same Day"/>
    <x v="0"/>
    <s v="United States"/>
    <s v="Seattle"/>
    <x v="4"/>
    <n v="98105"/>
    <x v="1"/>
    <x v="1"/>
    <x v="10"/>
    <n v="19.440000000000001"/>
    <n v="3"/>
    <n v="0"/>
    <n v="9.3312000000000008"/>
  </r>
  <r>
    <s v="Same Day"/>
    <x v="0"/>
    <s v="United States"/>
    <s v="Seattle"/>
    <x v="4"/>
    <n v="98105"/>
    <x v="1"/>
    <x v="1"/>
    <x v="10"/>
    <n v="71.28"/>
    <n v="11"/>
    <n v="0"/>
    <n v="34.214399999999998"/>
  </r>
  <r>
    <s v="Same Day"/>
    <x v="0"/>
    <s v="United States"/>
    <s v="Seattle"/>
    <x v="4"/>
    <n v="98105"/>
    <x v="1"/>
    <x v="1"/>
    <x v="8"/>
    <n v="1471.96"/>
    <n v="5"/>
    <n v="0.2"/>
    <n v="459.98750000000001"/>
  </r>
  <r>
    <s v="Same Day"/>
    <x v="0"/>
    <s v="United States"/>
    <s v="Seattle"/>
    <x v="4"/>
    <n v="98105"/>
    <x v="1"/>
    <x v="2"/>
    <x v="7"/>
    <n v="79.959999999999994"/>
    <n v="5"/>
    <n v="0.2"/>
    <n v="-17.991"/>
  </r>
  <r>
    <s v="Standard Class"/>
    <x v="1"/>
    <s v="United States"/>
    <s v="Philadelphia"/>
    <x v="9"/>
    <n v="19120"/>
    <x v="3"/>
    <x v="1"/>
    <x v="12"/>
    <n v="57.576000000000001"/>
    <n v="3"/>
    <n v="0.2"/>
    <n v="21.591000000000001"/>
  </r>
  <r>
    <s v="Standard Class"/>
    <x v="0"/>
    <s v="United States"/>
    <s v="New York City"/>
    <x v="15"/>
    <n v="10009"/>
    <x v="3"/>
    <x v="1"/>
    <x v="8"/>
    <n v="26.335999999999999"/>
    <n v="4"/>
    <n v="0.2"/>
    <n v="9.2175999999999991"/>
  </r>
  <r>
    <s v="Standard Class"/>
    <x v="0"/>
    <s v="United States"/>
    <s v="San Jose"/>
    <x v="1"/>
    <n v="95123"/>
    <x v="1"/>
    <x v="0"/>
    <x v="5"/>
    <n v="166.5"/>
    <n v="3"/>
    <n v="0"/>
    <n v="21.645"/>
  </r>
  <r>
    <s v="Standard Class"/>
    <x v="0"/>
    <s v="United States"/>
    <s v="San Jose"/>
    <x v="1"/>
    <n v="95123"/>
    <x v="1"/>
    <x v="1"/>
    <x v="4"/>
    <n v="360.38"/>
    <n v="2"/>
    <n v="0"/>
    <n v="93.698800000000006"/>
  </r>
  <r>
    <s v="Second Class"/>
    <x v="0"/>
    <s v="United States"/>
    <s v="Los Angeles"/>
    <x v="1"/>
    <n v="90008"/>
    <x v="1"/>
    <x v="1"/>
    <x v="8"/>
    <n v="11.744"/>
    <n v="1"/>
    <n v="0.2"/>
    <n v="3.8168000000000002"/>
  </r>
  <r>
    <s v="Second Class"/>
    <x v="1"/>
    <s v="United States"/>
    <s v="Concord"/>
    <x v="38"/>
    <n v="3301"/>
    <x v="3"/>
    <x v="0"/>
    <x v="5"/>
    <n v="247.44"/>
    <n v="8"/>
    <n v="0"/>
    <n v="101.4504"/>
  </r>
  <r>
    <s v="Standard Class"/>
    <x v="2"/>
    <s v="United States"/>
    <s v="Columbia"/>
    <x v="18"/>
    <n v="38401"/>
    <x v="0"/>
    <x v="1"/>
    <x v="8"/>
    <n v="18.239999999999998"/>
    <n v="2"/>
    <n v="0.7"/>
    <n v="-14.592000000000001"/>
  </r>
  <r>
    <s v="Standard Class"/>
    <x v="2"/>
    <s v="United States"/>
    <s v="Bellevue"/>
    <x v="4"/>
    <n v="98006"/>
    <x v="1"/>
    <x v="1"/>
    <x v="14"/>
    <n v="25.35"/>
    <n v="3"/>
    <n v="0"/>
    <n v="7.6050000000000004"/>
  </r>
  <r>
    <s v="Standard Class"/>
    <x v="2"/>
    <s v="United States"/>
    <s v="Seattle"/>
    <x v="4"/>
    <n v="98105"/>
    <x v="1"/>
    <x v="1"/>
    <x v="6"/>
    <n v="119.04"/>
    <n v="6"/>
    <n v="0"/>
    <n v="30.950399999999998"/>
  </r>
  <r>
    <s v="Standard Class"/>
    <x v="2"/>
    <s v="United States"/>
    <s v="Seattle"/>
    <x v="4"/>
    <n v="98105"/>
    <x v="1"/>
    <x v="0"/>
    <x v="5"/>
    <n v="22.14"/>
    <n v="3"/>
    <n v="0"/>
    <n v="6.4206000000000003"/>
  </r>
  <r>
    <s v="Standard Class"/>
    <x v="2"/>
    <s v="United States"/>
    <s v="Seattle"/>
    <x v="4"/>
    <n v="98105"/>
    <x v="1"/>
    <x v="2"/>
    <x v="11"/>
    <n v="13.98"/>
    <n v="2"/>
    <n v="0"/>
    <n v="6.0114000000000001"/>
  </r>
  <r>
    <s v="Standard Class"/>
    <x v="0"/>
    <s v="United States"/>
    <s v="Columbus"/>
    <x v="14"/>
    <n v="47201"/>
    <x v="2"/>
    <x v="1"/>
    <x v="8"/>
    <n v="43.41"/>
    <n v="1"/>
    <n v="0"/>
    <n v="19.968599999999999"/>
  </r>
  <r>
    <s v="Standard Class"/>
    <x v="0"/>
    <s v="United States"/>
    <s v="Columbus"/>
    <x v="14"/>
    <n v="47201"/>
    <x v="2"/>
    <x v="0"/>
    <x v="5"/>
    <n v="6.24"/>
    <n v="3"/>
    <n v="0"/>
    <n v="2.6208"/>
  </r>
  <r>
    <s v="Standard Class"/>
    <x v="0"/>
    <s v="United States"/>
    <s v="Columbus"/>
    <x v="14"/>
    <n v="47201"/>
    <x v="2"/>
    <x v="1"/>
    <x v="9"/>
    <n v="465.16"/>
    <n v="2"/>
    <n v="0"/>
    <n v="120.94159999999999"/>
  </r>
  <r>
    <s v="Standard Class"/>
    <x v="0"/>
    <s v="United States"/>
    <s v="Columbus"/>
    <x v="14"/>
    <n v="47201"/>
    <x v="2"/>
    <x v="1"/>
    <x v="10"/>
    <n v="7.98"/>
    <n v="1"/>
    <n v="0"/>
    <n v="3.99"/>
  </r>
  <r>
    <s v="First Class"/>
    <x v="0"/>
    <s v="United States"/>
    <s v="Chicago"/>
    <x v="10"/>
    <n v="60623"/>
    <x v="2"/>
    <x v="1"/>
    <x v="9"/>
    <n v="2.3940000000000001"/>
    <n v="1"/>
    <n v="0.8"/>
    <n v="-6.3441000000000001"/>
  </r>
  <r>
    <s v="Same Day"/>
    <x v="2"/>
    <s v="United States"/>
    <s v="Marietta"/>
    <x v="32"/>
    <n v="30062"/>
    <x v="0"/>
    <x v="1"/>
    <x v="10"/>
    <n v="58.32"/>
    <n v="9"/>
    <n v="0"/>
    <n v="27.993600000000001"/>
  </r>
  <r>
    <s v="Same Day"/>
    <x v="2"/>
    <s v="United States"/>
    <s v="Marietta"/>
    <x v="32"/>
    <n v="30062"/>
    <x v="0"/>
    <x v="2"/>
    <x v="7"/>
    <n v="200.97"/>
    <n v="3"/>
    <n v="0"/>
    <n v="50.2425"/>
  </r>
  <r>
    <s v="Standard Class"/>
    <x v="1"/>
    <s v="United States"/>
    <s v="Montgomery"/>
    <x v="19"/>
    <n v="36116"/>
    <x v="0"/>
    <x v="0"/>
    <x v="5"/>
    <n v="21.36"/>
    <n v="8"/>
    <n v="0"/>
    <n v="8.1167999999999996"/>
  </r>
  <r>
    <s v="Standard Class"/>
    <x v="1"/>
    <s v="United States"/>
    <s v="Plano"/>
    <x v="5"/>
    <n v="75023"/>
    <x v="2"/>
    <x v="1"/>
    <x v="2"/>
    <n v="9.8559999999999999"/>
    <n v="4"/>
    <n v="0.2"/>
    <n v="3.4496000000000002"/>
  </r>
  <r>
    <s v="Second Class"/>
    <x v="2"/>
    <s v="United States"/>
    <s v="Tamarac"/>
    <x v="2"/>
    <n v="33319"/>
    <x v="0"/>
    <x v="1"/>
    <x v="8"/>
    <n v="3.444"/>
    <n v="1"/>
    <n v="0.7"/>
    <n v="-2.5255999999999998"/>
  </r>
  <r>
    <s v="Second Class"/>
    <x v="1"/>
    <s v="United States"/>
    <s v="Columbus"/>
    <x v="24"/>
    <n v="43229"/>
    <x v="3"/>
    <x v="1"/>
    <x v="14"/>
    <n v="384.59199999999998"/>
    <n v="2"/>
    <n v="0.2"/>
    <n v="-81.725800000000007"/>
  </r>
  <r>
    <s v="Second Class"/>
    <x v="0"/>
    <s v="United States"/>
    <s v="New York City"/>
    <x v="15"/>
    <n v="10009"/>
    <x v="3"/>
    <x v="1"/>
    <x v="12"/>
    <n v="22.92"/>
    <n v="3"/>
    <n v="0"/>
    <n v="11.2308"/>
  </r>
  <r>
    <s v="Second Class"/>
    <x v="0"/>
    <s v="United States"/>
    <s v="Richmond"/>
    <x v="14"/>
    <n v="47374"/>
    <x v="2"/>
    <x v="1"/>
    <x v="8"/>
    <n v="11.36"/>
    <n v="4"/>
    <n v="0"/>
    <n v="5.5663999999999998"/>
  </r>
  <r>
    <s v="Standard Class"/>
    <x v="0"/>
    <s v="United States"/>
    <s v="Seattle"/>
    <x v="4"/>
    <n v="98115"/>
    <x v="1"/>
    <x v="1"/>
    <x v="8"/>
    <n v="14.592000000000001"/>
    <n v="3"/>
    <n v="0.2"/>
    <n v="4.9248000000000003"/>
  </r>
  <r>
    <s v="Standard Class"/>
    <x v="1"/>
    <s v="United States"/>
    <s v="Long Beach"/>
    <x v="15"/>
    <n v="11561"/>
    <x v="3"/>
    <x v="1"/>
    <x v="2"/>
    <n v="41.4"/>
    <n v="4"/>
    <n v="0"/>
    <n v="19.872"/>
  </r>
  <r>
    <s v="First Class"/>
    <x v="1"/>
    <s v="United States"/>
    <s v="Rockford"/>
    <x v="10"/>
    <n v="61107"/>
    <x v="2"/>
    <x v="1"/>
    <x v="8"/>
    <n v="442.37200000000001"/>
    <n v="7"/>
    <n v="0.8"/>
    <n v="-729.91380000000004"/>
  </r>
  <r>
    <s v="Standard Class"/>
    <x v="1"/>
    <s v="United States"/>
    <s v="Columbus"/>
    <x v="32"/>
    <n v="31907"/>
    <x v="0"/>
    <x v="1"/>
    <x v="8"/>
    <n v="34.5"/>
    <n v="3"/>
    <n v="0"/>
    <n v="15.525"/>
  </r>
  <r>
    <s v="Same Day"/>
    <x v="0"/>
    <s v="United States"/>
    <s v="Tulsa"/>
    <x v="26"/>
    <n v="74133"/>
    <x v="2"/>
    <x v="1"/>
    <x v="8"/>
    <n v="28.85"/>
    <n v="5"/>
    <n v="0"/>
    <n v="14.425000000000001"/>
  </r>
  <r>
    <s v="Standard Class"/>
    <x v="0"/>
    <s v="United States"/>
    <s v="Nashville"/>
    <x v="18"/>
    <n v="37211"/>
    <x v="0"/>
    <x v="1"/>
    <x v="10"/>
    <n v="3.488"/>
    <n v="2"/>
    <n v="0.2"/>
    <n v="1.1772"/>
  </r>
  <r>
    <s v="Standard Class"/>
    <x v="0"/>
    <s v="United States"/>
    <s v="Nashville"/>
    <x v="18"/>
    <n v="37211"/>
    <x v="0"/>
    <x v="1"/>
    <x v="10"/>
    <n v="143.85599999999999"/>
    <n v="9"/>
    <n v="0.2"/>
    <n v="48.551400000000001"/>
  </r>
  <r>
    <s v="Second Class"/>
    <x v="2"/>
    <s v="United States"/>
    <s v="Cambridge"/>
    <x v="31"/>
    <n v="2138"/>
    <x v="3"/>
    <x v="2"/>
    <x v="7"/>
    <n v="311.98"/>
    <n v="2"/>
    <n v="0"/>
    <n v="93.593999999999994"/>
  </r>
  <r>
    <s v="Second Class"/>
    <x v="2"/>
    <s v="United States"/>
    <s v="Cambridge"/>
    <x v="31"/>
    <n v="2138"/>
    <x v="3"/>
    <x v="1"/>
    <x v="8"/>
    <n v="22.45"/>
    <n v="5"/>
    <n v="0"/>
    <n v="10.327"/>
  </r>
  <r>
    <s v="Standard Class"/>
    <x v="1"/>
    <s v="United States"/>
    <s v="Oakland"/>
    <x v="1"/>
    <n v="94601"/>
    <x v="1"/>
    <x v="2"/>
    <x v="7"/>
    <n v="39.991999999999997"/>
    <n v="1"/>
    <n v="0.2"/>
    <n v="-7.9984000000000002"/>
  </r>
  <r>
    <s v="Standard Class"/>
    <x v="1"/>
    <s v="United States"/>
    <s v="Oakland"/>
    <x v="1"/>
    <n v="94601"/>
    <x v="1"/>
    <x v="0"/>
    <x v="1"/>
    <n v="1159.056"/>
    <n v="9"/>
    <n v="0.2"/>
    <n v="43.464599999999997"/>
  </r>
  <r>
    <s v="Standard Class"/>
    <x v="1"/>
    <s v="United States"/>
    <s v="Oakland"/>
    <x v="1"/>
    <n v="94601"/>
    <x v="1"/>
    <x v="1"/>
    <x v="6"/>
    <n v="179.9"/>
    <n v="5"/>
    <n v="0"/>
    <n v="44.975000000000001"/>
  </r>
  <r>
    <s v="First Class"/>
    <x v="1"/>
    <s v="United States"/>
    <s v="Palatine"/>
    <x v="10"/>
    <n v="60067"/>
    <x v="2"/>
    <x v="2"/>
    <x v="11"/>
    <n v="116.312"/>
    <n v="7"/>
    <n v="0.2"/>
    <n v="23.2624"/>
  </r>
  <r>
    <s v="Second Class"/>
    <x v="0"/>
    <s v="United States"/>
    <s v="Seattle"/>
    <x v="4"/>
    <n v="98105"/>
    <x v="1"/>
    <x v="0"/>
    <x v="5"/>
    <n v="12.42"/>
    <n v="3"/>
    <n v="0"/>
    <n v="4.4711999999999996"/>
  </r>
  <r>
    <s v="Second Class"/>
    <x v="0"/>
    <s v="United States"/>
    <s v="Seattle"/>
    <x v="4"/>
    <n v="98105"/>
    <x v="1"/>
    <x v="2"/>
    <x v="11"/>
    <n v="428.4"/>
    <n v="3"/>
    <n v="0"/>
    <n v="89.963999999999999"/>
  </r>
  <r>
    <s v="Second Class"/>
    <x v="0"/>
    <s v="United States"/>
    <s v="Seattle"/>
    <x v="4"/>
    <n v="98105"/>
    <x v="1"/>
    <x v="0"/>
    <x v="5"/>
    <n v="24.75"/>
    <n v="5"/>
    <n v="0"/>
    <n v="10.89"/>
  </r>
  <r>
    <s v="Second Class"/>
    <x v="0"/>
    <s v="United States"/>
    <s v="Seattle"/>
    <x v="4"/>
    <n v="98105"/>
    <x v="1"/>
    <x v="1"/>
    <x v="2"/>
    <n v="87.71"/>
    <n v="7"/>
    <n v="0"/>
    <n v="41.223700000000001"/>
  </r>
  <r>
    <s v="Second Class"/>
    <x v="0"/>
    <s v="United States"/>
    <s v="Seattle"/>
    <x v="4"/>
    <n v="98105"/>
    <x v="1"/>
    <x v="1"/>
    <x v="4"/>
    <n v="69.52"/>
    <n v="2"/>
    <n v="0"/>
    <n v="17.38"/>
  </r>
  <r>
    <s v="Second Class"/>
    <x v="0"/>
    <s v="United States"/>
    <s v="Seattle"/>
    <x v="4"/>
    <n v="98105"/>
    <x v="1"/>
    <x v="2"/>
    <x v="7"/>
    <n v="20.783999999999999"/>
    <n v="2"/>
    <n v="0.2"/>
    <n v="-4.6764000000000001"/>
  </r>
  <r>
    <s v="Second Class"/>
    <x v="0"/>
    <s v="United States"/>
    <s v="Seattle"/>
    <x v="4"/>
    <n v="98105"/>
    <x v="1"/>
    <x v="1"/>
    <x v="8"/>
    <n v="12.816000000000001"/>
    <n v="3"/>
    <n v="0.2"/>
    <n v="4.1651999999999996"/>
  </r>
  <r>
    <s v="Standard Class"/>
    <x v="0"/>
    <s v="United States"/>
    <s v="Cincinnati"/>
    <x v="24"/>
    <n v="45231"/>
    <x v="3"/>
    <x v="1"/>
    <x v="2"/>
    <n v="5.9039999999999999"/>
    <n v="2"/>
    <n v="0.2"/>
    <n v="1.9925999999999999"/>
  </r>
  <r>
    <s v="Standard Class"/>
    <x v="0"/>
    <s v="United States"/>
    <s v="Marion"/>
    <x v="24"/>
    <n v="43302"/>
    <x v="3"/>
    <x v="0"/>
    <x v="5"/>
    <n v="63.823999999999998"/>
    <n v="2"/>
    <n v="0.2"/>
    <n v="9.5736000000000008"/>
  </r>
  <r>
    <s v="Standard Class"/>
    <x v="0"/>
    <s v="United States"/>
    <s v="Marion"/>
    <x v="24"/>
    <n v="43302"/>
    <x v="3"/>
    <x v="1"/>
    <x v="4"/>
    <n v="141.55199999999999"/>
    <n v="3"/>
    <n v="0.2"/>
    <n v="-26.541"/>
  </r>
  <r>
    <s v="Standard Class"/>
    <x v="1"/>
    <s v="United States"/>
    <s v="Los Angeles"/>
    <x v="1"/>
    <n v="90049"/>
    <x v="1"/>
    <x v="1"/>
    <x v="12"/>
    <n v="304.89999999999998"/>
    <n v="5"/>
    <n v="0"/>
    <n v="143.303"/>
  </r>
  <r>
    <s v="Standard Class"/>
    <x v="1"/>
    <s v="United States"/>
    <s v="Los Angeles"/>
    <x v="1"/>
    <n v="90049"/>
    <x v="1"/>
    <x v="0"/>
    <x v="1"/>
    <n v="563.24"/>
    <n v="5"/>
    <n v="0.2"/>
    <n v="56.323999999999998"/>
  </r>
  <r>
    <s v="Standard Class"/>
    <x v="1"/>
    <s v="United States"/>
    <s v="Lakewood"/>
    <x v="24"/>
    <n v="44107"/>
    <x v="3"/>
    <x v="0"/>
    <x v="3"/>
    <n v="661.17600000000004"/>
    <n v="2"/>
    <n v="0.4"/>
    <n v="-231.41159999999999"/>
  </r>
  <r>
    <s v="Standard Class"/>
    <x v="2"/>
    <s v="United States"/>
    <s v="Lebanon"/>
    <x v="18"/>
    <n v="37087"/>
    <x v="0"/>
    <x v="2"/>
    <x v="7"/>
    <n v="239.976"/>
    <n v="3"/>
    <n v="0.2"/>
    <n v="17.998200000000001"/>
  </r>
  <r>
    <s v="Standard Class"/>
    <x v="1"/>
    <s v="United States"/>
    <s v="San Francisco"/>
    <x v="1"/>
    <n v="94122"/>
    <x v="1"/>
    <x v="0"/>
    <x v="3"/>
    <n v="502.488"/>
    <n v="3"/>
    <n v="0.2"/>
    <n v="-87.935400000000001"/>
  </r>
  <r>
    <s v="Standard Class"/>
    <x v="1"/>
    <s v="United States"/>
    <s v="San Francisco"/>
    <x v="1"/>
    <n v="94122"/>
    <x v="1"/>
    <x v="1"/>
    <x v="8"/>
    <n v="196.70400000000001"/>
    <n v="6"/>
    <n v="0.2"/>
    <n v="68.846400000000003"/>
  </r>
  <r>
    <s v="Second Class"/>
    <x v="2"/>
    <s v="United States"/>
    <s v="Chico"/>
    <x v="1"/>
    <n v="95928"/>
    <x v="1"/>
    <x v="0"/>
    <x v="1"/>
    <n v="915.13599999999997"/>
    <n v="4"/>
    <n v="0.2"/>
    <n v="102.9528"/>
  </r>
  <r>
    <s v="Second Class"/>
    <x v="2"/>
    <s v="United States"/>
    <s v="Chico"/>
    <x v="1"/>
    <n v="95928"/>
    <x v="1"/>
    <x v="0"/>
    <x v="5"/>
    <n v="327.76"/>
    <n v="8"/>
    <n v="0"/>
    <n v="91.772800000000004"/>
  </r>
  <r>
    <s v="First Class"/>
    <x v="0"/>
    <s v="United States"/>
    <s v="Salem"/>
    <x v="17"/>
    <n v="24153"/>
    <x v="0"/>
    <x v="0"/>
    <x v="1"/>
    <n v="701.96"/>
    <n v="2"/>
    <n v="0"/>
    <n v="168.47040000000001"/>
  </r>
  <r>
    <s v="Standard Class"/>
    <x v="0"/>
    <s v="United States"/>
    <s v="Los Angeles"/>
    <x v="1"/>
    <n v="90008"/>
    <x v="1"/>
    <x v="2"/>
    <x v="7"/>
    <n v="88.775999999999996"/>
    <n v="3"/>
    <n v="0.2"/>
    <n v="7.7679"/>
  </r>
  <r>
    <s v="Standard Class"/>
    <x v="0"/>
    <s v="United States"/>
    <s v="Los Angeles"/>
    <x v="1"/>
    <n v="90008"/>
    <x v="1"/>
    <x v="1"/>
    <x v="6"/>
    <n v="64.14"/>
    <n v="3"/>
    <n v="0"/>
    <n v="16.676400000000001"/>
  </r>
  <r>
    <s v="First Class"/>
    <x v="1"/>
    <s v="United States"/>
    <s v="New York City"/>
    <x v="15"/>
    <n v="10024"/>
    <x v="3"/>
    <x v="1"/>
    <x v="8"/>
    <n v="33.552"/>
    <n v="1"/>
    <n v="0.2"/>
    <n v="12.582000000000001"/>
  </r>
  <r>
    <s v="Standard Class"/>
    <x v="1"/>
    <s v="United States"/>
    <s v="Beverly"/>
    <x v="31"/>
    <n v="1915"/>
    <x v="3"/>
    <x v="1"/>
    <x v="9"/>
    <n v="1737.18"/>
    <n v="6"/>
    <n v="0"/>
    <n v="503.78219999999999"/>
  </r>
  <r>
    <s v="Standard Class"/>
    <x v="1"/>
    <s v="United States"/>
    <s v="Beverly"/>
    <x v="31"/>
    <n v="1915"/>
    <x v="3"/>
    <x v="1"/>
    <x v="4"/>
    <n v="704.25"/>
    <n v="5"/>
    <n v="0"/>
    <n v="84.51"/>
  </r>
  <r>
    <s v="Standard Class"/>
    <x v="1"/>
    <s v="United States"/>
    <s v="Beverly"/>
    <x v="31"/>
    <n v="1915"/>
    <x v="3"/>
    <x v="1"/>
    <x v="10"/>
    <n v="141.76"/>
    <n v="4"/>
    <n v="0"/>
    <n v="66.627200000000002"/>
  </r>
  <r>
    <s v="Standard Class"/>
    <x v="1"/>
    <s v="United States"/>
    <s v="San Diego"/>
    <x v="1"/>
    <n v="92024"/>
    <x v="1"/>
    <x v="1"/>
    <x v="8"/>
    <n v="36.36"/>
    <n v="3"/>
    <n v="0.2"/>
    <n v="12.2715"/>
  </r>
  <r>
    <s v="First Class"/>
    <x v="2"/>
    <s v="United States"/>
    <s v="San Francisco"/>
    <x v="1"/>
    <n v="94109"/>
    <x v="1"/>
    <x v="0"/>
    <x v="5"/>
    <n v="25.83"/>
    <n v="3"/>
    <n v="0"/>
    <n v="9.5571000000000002"/>
  </r>
  <r>
    <s v="Standard Class"/>
    <x v="0"/>
    <s v="United States"/>
    <s v="Chicago"/>
    <x v="10"/>
    <n v="60623"/>
    <x v="2"/>
    <x v="1"/>
    <x v="8"/>
    <n v="24.588000000000001"/>
    <n v="3"/>
    <n v="0.8"/>
    <n v="-38.111400000000003"/>
  </r>
  <r>
    <s v="Standard Class"/>
    <x v="0"/>
    <s v="United States"/>
    <s v="Chicago"/>
    <x v="10"/>
    <n v="60623"/>
    <x v="2"/>
    <x v="1"/>
    <x v="12"/>
    <n v="13.984"/>
    <n v="2"/>
    <n v="0.2"/>
    <n v="4.7195999999999998"/>
  </r>
  <r>
    <s v="Standard Class"/>
    <x v="0"/>
    <s v="United States"/>
    <s v="Dallas"/>
    <x v="5"/>
    <n v="75220"/>
    <x v="2"/>
    <x v="2"/>
    <x v="7"/>
    <n v="195.96"/>
    <n v="5"/>
    <n v="0.2"/>
    <n v="19.596"/>
  </r>
  <r>
    <s v="Second Class"/>
    <x v="2"/>
    <s v="United States"/>
    <s v="Corpus Christi"/>
    <x v="5"/>
    <n v="78415"/>
    <x v="2"/>
    <x v="1"/>
    <x v="10"/>
    <n v="74.352000000000004"/>
    <n v="3"/>
    <n v="0.2"/>
    <n v="23.234999999999999"/>
  </r>
  <r>
    <s v="Same Day"/>
    <x v="0"/>
    <s v="United States"/>
    <s v="New York City"/>
    <x v="15"/>
    <n v="10035"/>
    <x v="3"/>
    <x v="1"/>
    <x v="10"/>
    <n v="6.68"/>
    <n v="1"/>
    <n v="0"/>
    <n v="3.2063999999999999"/>
  </r>
  <r>
    <s v="Second Class"/>
    <x v="1"/>
    <s v="United States"/>
    <s v="Eugene"/>
    <x v="21"/>
    <n v="97405"/>
    <x v="1"/>
    <x v="1"/>
    <x v="14"/>
    <n v="17.584"/>
    <n v="7"/>
    <n v="0.2"/>
    <n v="-4.1761999999999997"/>
  </r>
  <r>
    <s v="Second Class"/>
    <x v="1"/>
    <s v="United States"/>
    <s v="Eugene"/>
    <x v="21"/>
    <n v="97405"/>
    <x v="1"/>
    <x v="0"/>
    <x v="1"/>
    <n v="104.78400000000001"/>
    <n v="1"/>
    <n v="0.2"/>
    <n v="-14.4078"/>
  </r>
  <r>
    <s v="Second Class"/>
    <x v="1"/>
    <s v="United States"/>
    <s v="Eugene"/>
    <x v="21"/>
    <n v="97405"/>
    <x v="1"/>
    <x v="1"/>
    <x v="10"/>
    <n v="47.951999999999998"/>
    <n v="3"/>
    <n v="0.2"/>
    <n v="16.783200000000001"/>
  </r>
  <r>
    <s v="Second Class"/>
    <x v="1"/>
    <s v="United States"/>
    <s v="Eugene"/>
    <x v="21"/>
    <n v="97405"/>
    <x v="1"/>
    <x v="0"/>
    <x v="1"/>
    <n v="650.35199999999998"/>
    <n v="3"/>
    <n v="0.2"/>
    <n v="-97.552800000000005"/>
  </r>
  <r>
    <s v="Second Class"/>
    <x v="1"/>
    <s v="United States"/>
    <s v="Eugene"/>
    <x v="21"/>
    <n v="97405"/>
    <x v="1"/>
    <x v="1"/>
    <x v="2"/>
    <n v="629.18399999999997"/>
    <n v="8"/>
    <n v="0.2"/>
    <n v="228.07919999999999"/>
  </r>
  <r>
    <s v="Second Class"/>
    <x v="1"/>
    <s v="United States"/>
    <s v="Eugene"/>
    <x v="21"/>
    <n v="97405"/>
    <x v="1"/>
    <x v="1"/>
    <x v="10"/>
    <n v="15.176"/>
    <n v="1"/>
    <n v="0.2"/>
    <n v="5.3116000000000003"/>
  </r>
  <r>
    <s v="Standard Class"/>
    <x v="0"/>
    <s v="United States"/>
    <s v="Oxnard"/>
    <x v="1"/>
    <n v="93030"/>
    <x v="1"/>
    <x v="0"/>
    <x v="5"/>
    <n v="127.95"/>
    <n v="3"/>
    <n v="0"/>
    <n v="21.7515"/>
  </r>
  <r>
    <s v="Standard Class"/>
    <x v="1"/>
    <s v="United States"/>
    <s v="Fairfield"/>
    <x v="29"/>
    <n v="6824"/>
    <x v="3"/>
    <x v="1"/>
    <x v="4"/>
    <n v="579.51"/>
    <n v="3"/>
    <n v="0"/>
    <n v="81.131399999999999"/>
  </r>
  <r>
    <s v="Standard Class"/>
    <x v="1"/>
    <s v="United States"/>
    <s v="Fairfield"/>
    <x v="29"/>
    <n v="6824"/>
    <x v="3"/>
    <x v="2"/>
    <x v="7"/>
    <n v="14.99"/>
    <n v="1"/>
    <n v="0"/>
    <n v="7.3451000000000004"/>
  </r>
  <r>
    <s v="Standard Class"/>
    <x v="1"/>
    <s v="United States"/>
    <s v="Jackson"/>
    <x v="12"/>
    <n v="49201"/>
    <x v="2"/>
    <x v="1"/>
    <x v="6"/>
    <n v="151.91999999999999"/>
    <n v="4"/>
    <n v="0"/>
    <n v="45.576000000000001"/>
  </r>
  <r>
    <s v="Standard Class"/>
    <x v="1"/>
    <s v="United States"/>
    <s v="Jackson"/>
    <x v="12"/>
    <n v="49201"/>
    <x v="2"/>
    <x v="1"/>
    <x v="2"/>
    <n v="196.62"/>
    <n v="2"/>
    <n v="0"/>
    <n v="96.343800000000002"/>
  </r>
  <r>
    <s v="Standard Class"/>
    <x v="1"/>
    <s v="United States"/>
    <s v="Jackson"/>
    <x v="12"/>
    <n v="49201"/>
    <x v="2"/>
    <x v="1"/>
    <x v="10"/>
    <n v="144.12"/>
    <n v="3"/>
    <n v="0"/>
    <n v="69.177599999999998"/>
  </r>
  <r>
    <s v="Standard Class"/>
    <x v="1"/>
    <s v="United States"/>
    <s v="Jackson"/>
    <x v="12"/>
    <n v="49201"/>
    <x v="2"/>
    <x v="1"/>
    <x v="10"/>
    <n v="15.96"/>
    <n v="2"/>
    <n v="0"/>
    <n v="7.98"/>
  </r>
  <r>
    <s v="Second Class"/>
    <x v="1"/>
    <s v="United States"/>
    <s v="Laguna Niguel"/>
    <x v="1"/>
    <n v="92677"/>
    <x v="1"/>
    <x v="2"/>
    <x v="7"/>
    <n v="39.96"/>
    <n v="5"/>
    <n v="0.2"/>
    <n v="3.4965000000000002"/>
  </r>
  <r>
    <s v="Second Class"/>
    <x v="1"/>
    <s v="United States"/>
    <s v="Laguna Niguel"/>
    <x v="1"/>
    <n v="92677"/>
    <x v="1"/>
    <x v="1"/>
    <x v="10"/>
    <n v="34.08"/>
    <n v="6"/>
    <n v="0"/>
    <n v="15.336"/>
  </r>
  <r>
    <s v="Standard Class"/>
    <x v="1"/>
    <s v="United States"/>
    <s v="Jacksonville"/>
    <x v="2"/>
    <n v="32216"/>
    <x v="0"/>
    <x v="1"/>
    <x v="10"/>
    <n v="10.368"/>
    <n v="2"/>
    <n v="0.2"/>
    <n v="3.6288"/>
  </r>
  <r>
    <s v="Standard Class"/>
    <x v="1"/>
    <s v="United States"/>
    <s v="Mount Vernon"/>
    <x v="15"/>
    <n v="10550"/>
    <x v="3"/>
    <x v="1"/>
    <x v="8"/>
    <n v="7.7519999999999998"/>
    <n v="3"/>
    <n v="0.2"/>
    <n v="2.8100999999999998"/>
  </r>
  <r>
    <s v="Second Class"/>
    <x v="2"/>
    <s v="United States"/>
    <s v="Midland"/>
    <x v="12"/>
    <n v="48640"/>
    <x v="2"/>
    <x v="1"/>
    <x v="12"/>
    <n v="15.28"/>
    <n v="2"/>
    <n v="0"/>
    <n v="7.4871999999999996"/>
  </r>
  <r>
    <s v="Standard Class"/>
    <x v="0"/>
    <s v="United States"/>
    <s v="Newark"/>
    <x v="13"/>
    <n v="19711"/>
    <x v="3"/>
    <x v="2"/>
    <x v="15"/>
    <n v="65.97"/>
    <n v="3"/>
    <n v="0"/>
    <n v="31.0059"/>
  </r>
  <r>
    <s v="Standard Class"/>
    <x v="1"/>
    <s v="United States"/>
    <s v="San Francisco"/>
    <x v="1"/>
    <n v="94109"/>
    <x v="1"/>
    <x v="1"/>
    <x v="10"/>
    <n v="33.4"/>
    <n v="5"/>
    <n v="0"/>
    <n v="16.032"/>
  </r>
  <r>
    <s v="Standard Class"/>
    <x v="1"/>
    <s v="United States"/>
    <s v="San Francisco"/>
    <x v="1"/>
    <n v="94109"/>
    <x v="1"/>
    <x v="1"/>
    <x v="12"/>
    <n v="210.84"/>
    <n v="4"/>
    <n v="0"/>
    <n v="103.3116"/>
  </r>
  <r>
    <s v="Standard Class"/>
    <x v="0"/>
    <s v="United States"/>
    <s v="Westland"/>
    <x v="12"/>
    <n v="48185"/>
    <x v="2"/>
    <x v="1"/>
    <x v="4"/>
    <n v="13.98"/>
    <n v="1"/>
    <n v="0"/>
    <n v="4.0541999999999998"/>
  </r>
  <r>
    <s v="Standard Class"/>
    <x v="0"/>
    <s v="United States"/>
    <s v="Westland"/>
    <x v="12"/>
    <n v="48185"/>
    <x v="2"/>
    <x v="0"/>
    <x v="5"/>
    <n v="272.94"/>
    <n v="3"/>
    <n v="0"/>
    <n v="30.023399999999999"/>
  </r>
  <r>
    <s v="Standard Class"/>
    <x v="0"/>
    <s v="United States"/>
    <s v="Westland"/>
    <x v="12"/>
    <n v="48185"/>
    <x v="2"/>
    <x v="1"/>
    <x v="8"/>
    <n v="19.05"/>
    <n v="5"/>
    <n v="0"/>
    <n v="8.9535"/>
  </r>
  <r>
    <s v="Standard Class"/>
    <x v="0"/>
    <s v="United States"/>
    <s v="Westland"/>
    <x v="12"/>
    <n v="48185"/>
    <x v="2"/>
    <x v="1"/>
    <x v="9"/>
    <n v="247.71600000000001"/>
    <n v="4"/>
    <n v="0.1"/>
    <n v="93.581599999999995"/>
  </r>
  <r>
    <s v="Standard Class"/>
    <x v="0"/>
    <s v="United States"/>
    <s v="Westland"/>
    <x v="12"/>
    <n v="48185"/>
    <x v="2"/>
    <x v="1"/>
    <x v="4"/>
    <n v="66.58"/>
    <n v="2"/>
    <n v="0"/>
    <n v="15.979200000000001"/>
  </r>
  <r>
    <s v="Standard Class"/>
    <x v="0"/>
    <s v="United States"/>
    <s v="Westland"/>
    <x v="12"/>
    <n v="48185"/>
    <x v="2"/>
    <x v="1"/>
    <x v="6"/>
    <n v="43.92"/>
    <n v="3"/>
    <n v="0"/>
    <n v="12.736800000000001"/>
  </r>
  <r>
    <s v="Standard Class"/>
    <x v="0"/>
    <s v="United States"/>
    <s v="Westland"/>
    <x v="12"/>
    <n v="48185"/>
    <x v="2"/>
    <x v="0"/>
    <x v="5"/>
    <n v="14.73"/>
    <n v="3"/>
    <n v="0"/>
    <n v="4.8609"/>
  </r>
  <r>
    <s v="Standard Class"/>
    <x v="0"/>
    <s v="United States"/>
    <s v="Westland"/>
    <x v="12"/>
    <n v="48185"/>
    <x v="2"/>
    <x v="1"/>
    <x v="8"/>
    <n v="29.7"/>
    <n v="5"/>
    <n v="0"/>
    <n v="13.365"/>
  </r>
  <r>
    <s v="Standard Class"/>
    <x v="0"/>
    <s v="United States"/>
    <s v="New York City"/>
    <x v="15"/>
    <n v="10011"/>
    <x v="3"/>
    <x v="1"/>
    <x v="10"/>
    <n v="49.12"/>
    <n v="4"/>
    <n v="0"/>
    <n v="23.086400000000001"/>
  </r>
  <r>
    <s v="Standard Class"/>
    <x v="0"/>
    <s v="United States"/>
    <s v="New York City"/>
    <x v="15"/>
    <n v="10011"/>
    <x v="3"/>
    <x v="1"/>
    <x v="8"/>
    <n v="18.28"/>
    <n v="5"/>
    <n v="0.2"/>
    <n v="6.3979999999999997"/>
  </r>
  <r>
    <s v="Standard Class"/>
    <x v="0"/>
    <s v="United States"/>
    <s v="Los Angeles"/>
    <x v="1"/>
    <n v="90008"/>
    <x v="1"/>
    <x v="0"/>
    <x v="5"/>
    <n v="47.04"/>
    <n v="4"/>
    <n v="0"/>
    <n v="15.993600000000001"/>
  </r>
  <r>
    <s v="Standard Class"/>
    <x v="0"/>
    <s v="United States"/>
    <s v="Los Angeles"/>
    <x v="1"/>
    <n v="90008"/>
    <x v="1"/>
    <x v="2"/>
    <x v="7"/>
    <n v="339.96"/>
    <n v="5"/>
    <n v="0.2"/>
    <n v="42.494999999999997"/>
  </r>
  <r>
    <s v="Standard Class"/>
    <x v="1"/>
    <s v="United States"/>
    <s v="New York City"/>
    <x v="15"/>
    <n v="10035"/>
    <x v="3"/>
    <x v="2"/>
    <x v="7"/>
    <n v="87.8"/>
    <n v="4"/>
    <n v="0"/>
    <n v="43.9"/>
  </r>
  <r>
    <s v="Standard Class"/>
    <x v="1"/>
    <s v="United States"/>
    <s v="New York City"/>
    <x v="15"/>
    <n v="10035"/>
    <x v="3"/>
    <x v="0"/>
    <x v="1"/>
    <n v="221.38200000000001"/>
    <n v="2"/>
    <n v="0.1"/>
    <n v="2.4598"/>
  </r>
  <r>
    <s v="Standard Class"/>
    <x v="1"/>
    <s v="United States"/>
    <s v="New York City"/>
    <x v="15"/>
    <n v="10035"/>
    <x v="3"/>
    <x v="2"/>
    <x v="15"/>
    <n v="5199.96"/>
    <n v="4"/>
    <n v="0"/>
    <n v="1351.9896000000001"/>
  </r>
  <r>
    <s v="First Class"/>
    <x v="0"/>
    <s v="United States"/>
    <s v="Lancaster"/>
    <x v="24"/>
    <n v="43130"/>
    <x v="3"/>
    <x v="1"/>
    <x v="4"/>
    <n v="156.512"/>
    <n v="4"/>
    <n v="0.2"/>
    <n v="-35.215200000000003"/>
  </r>
  <r>
    <s v="First Class"/>
    <x v="2"/>
    <s v="United States"/>
    <s v="Newark"/>
    <x v="13"/>
    <n v="19711"/>
    <x v="3"/>
    <x v="2"/>
    <x v="11"/>
    <n v="119.85"/>
    <n v="3"/>
    <n v="0"/>
    <n v="52.734000000000002"/>
  </r>
  <r>
    <s v="First Class"/>
    <x v="2"/>
    <s v="United States"/>
    <s v="Newark"/>
    <x v="13"/>
    <n v="19711"/>
    <x v="3"/>
    <x v="1"/>
    <x v="8"/>
    <n v="30.44"/>
    <n v="2"/>
    <n v="0"/>
    <n v="14.9156"/>
  </r>
  <r>
    <s v="First Class"/>
    <x v="2"/>
    <s v="United States"/>
    <s v="Newark"/>
    <x v="13"/>
    <n v="19711"/>
    <x v="3"/>
    <x v="1"/>
    <x v="8"/>
    <n v="69.28"/>
    <n v="2"/>
    <n v="0"/>
    <n v="33.254399999999997"/>
  </r>
  <r>
    <s v="First Class"/>
    <x v="2"/>
    <s v="United States"/>
    <s v="Newark"/>
    <x v="13"/>
    <n v="19711"/>
    <x v="3"/>
    <x v="2"/>
    <x v="7"/>
    <n v="587.97"/>
    <n v="3"/>
    <n v="0"/>
    <n v="170.51130000000001"/>
  </r>
  <r>
    <s v="Same Day"/>
    <x v="2"/>
    <s v="United States"/>
    <s v="New York City"/>
    <x v="15"/>
    <n v="10024"/>
    <x v="3"/>
    <x v="1"/>
    <x v="2"/>
    <n v="24.55"/>
    <n v="5"/>
    <n v="0"/>
    <n v="12.029500000000001"/>
  </r>
  <r>
    <s v="Standard Class"/>
    <x v="0"/>
    <s v="United States"/>
    <s v="San Francisco"/>
    <x v="1"/>
    <n v="94109"/>
    <x v="1"/>
    <x v="1"/>
    <x v="8"/>
    <n v="12.176"/>
    <n v="1"/>
    <n v="0.2"/>
    <n v="4.4138000000000002"/>
  </r>
  <r>
    <s v="Standard Class"/>
    <x v="0"/>
    <s v="United States"/>
    <s v="San Francisco"/>
    <x v="1"/>
    <n v="94109"/>
    <x v="1"/>
    <x v="1"/>
    <x v="4"/>
    <n v="37.32"/>
    <n v="3"/>
    <n v="0"/>
    <n v="10.4496"/>
  </r>
  <r>
    <s v="Standard Class"/>
    <x v="0"/>
    <s v="United States"/>
    <s v="San Francisco"/>
    <x v="1"/>
    <n v="94109"/>
    <x v="1"/>
    <x v="1"/>
    <x v="14"/>
    <n v="35.06"/>
    <n v="2"/>
    <n v="0"/>
    <n v="10.518000000000001"/>
  </r>
  <r>
    <s v="Standard Class"/>
    <x v="0"/>
    <s v="United States"/>
    <s v="Dallas"/>
    <x v="5"/>
    <n v="75217"/>
    <x v="2"/>
    <x v="0"/>
    <x v="5"/>
    <n v="108.4"/>
    <n v="5"/>
    <n v="0.6"/>
    <n v="-105.69"/>
  </r>
  <r>
    <s v="Standard Class"/>
    <x v="1"/>
    <s v="United States"/>
    <s v="Miami"/>
    <x v="2"/>
    <n v="33178"/>
    <x v="0"/>
    <x v="2"/>
    <x v="7"/>
    <n v="361.37599999999998"/>
    <n v="2"/>
    <n v="0.2"/>
    <n v="27.103200000000001"/>
  </r>
  <r>
    <s v="Standard Class"/>
    <x v="0"/>
    <s v="United States"/>
    <s v="Philadelphia"/>
    <x v="9"/>
    <n v="19120"/>
    <x v="3"/>
    <x v="1"/>
    <x v="8"/>
    <n v="2.4119999999999999"/>
    <n v="1"/>
    <n v="0.7"/>
    <n v="-2.0099999999999998"/>
  </r>
  <r>
    <s v="Standard Class"/>
    <x v="1"/>
    <s v="United States"/>
    <s v="New York City"/>
    <x v="15"/>
    <n v="10011"/>
    <x v="3"/>
    <x v="1"/>
    <x v="9"/>
    <n v="8.39"/>
    <n v="1"/>
    <n v="0"/>
    <n v="2.0975000000000001"/>
  </r>
  <r>
    <s v="Standard Class"/>
    <x v="1"/>
    <s v="United States"/>
    <s v="New York City"/>
    <x v="15"/>
    <n v="10011"/>
    <x v="3"/>
    <x v="2"/>
    <x v="7"/>
    <n v="337.98"/>
    <n v="2"/>
    <n v="0"/>
    <n v="101.39400000000001"/>
  </r>
  <r>
    <s v="Standard Class"/>
    <x v="0"/>
    <s v="United States"/>
    <s v="Philadelphia"/>
    <x v="9"/>
    <n v="19120"/>
    <x v="3"/>
    <x v="1"/>
    <x v="4"/>
    <n v="83.92"/>
    <n v="5"/>
    <n v="0.2"/>
    <n v="-13.637"/>
  </r>
  <r>
    <s v="Standard Class"/>
    <x v="1"/>
    <s v="United States"/>
    <s v="Seattle"/>
    <x v="4"/>
    <n v="98103"/>
    <x v="1"/>
    <x v="1"/>
    <x v="8"/>
    <n v="19.68"/>
    <n v="5"/>
    <n v="0.2"/>
    <n v="6.8879999999999999"/>
  </r>
  <r>
    <s v="Standard Class"/>
    <x v="1"/>
    <s v="United States"/>
    <s v="Seattle"/>
    <x v="4"/>
    <n v="98103"/>
    <x v="1"/>
    <x v="1"/>
    <x v="10"/>
    <n v="25.92"/>
    <n v="4"/>
    <n v="0"/>
    <n v="12.441599999999999"/>
  </r>
  <r>
    <s v="Standard Class"/>
    <x v="1"/>
    <s v="United States"/>
    <s v="Seattle"/>
    <x v="4"/>
    <n v="98103"/>
    <x v="1"/>
    <x v="1"/>
    <x v="10"/>
    <n v="6.48"/>
    <n v="1"/>
    <n v="0"/>
    <n v="3.1103999999999998"/>
  </r>
  <r>
    <s v="Standard Class"/>
    <x v="1"/>
    <s v="United States"/>
    <s v="Seattle"/>
    <x v="4"/>
    <n v="98103"/>
    <x v="1"/>
    <x v="2"/>
    <x v="7"/>
    <n v="86.352000000000004"/>
    <n v="6"/>
    <n v="0.2"/>
    <n v="8.6351999999999993"/>
  </r>
  <r>
    <s v="Standard Class"/>
    <x v="2"/>
    <s v="United States"/>
    <s v="Los Angeles"/>
    <x v="1"/>
    <n v="90032"/>
    <x v="1"/>
    <x v="1"/>
    <x v="6"/>
    <n v="56.3"/>
    <n v="2"/>
    <n v="0"/>
    <n v="15.763999999999999"/>
  </r>
  <r>
    <s v="Standard Class"/>
    <x v="0"/>
    <s v="United States"/>
    <s v="Springfield"/>
    <x v="21"/>
    <n v="97477"/>
    <x v="1"/>
    <x v="1"/>
    <x v="6"/>
    <n v="51.015999999999998"/>
    <n v="7"/>
    <n v="0.2"/>
    <n v="8.2901000000000007"/>
  </r>
  <r>
    <s v="Standard Class"/>
    <x v="0"/>
    <s v="United States"/>
    <s v="Renton"/>
    <x v="4"/>
    <n v="98059"/>
    <x v="1"/>
    <x v="1"/>
    <x v="8"/>
    <n v="150.80000000000001"/>
    <n v="5"/>
    <n v="0.2"/>
    <n v="56.55"/>
  </r>
  <r>
    <s v="Standard Class"/>
    <x v="0"/>
    <s v="United States"/>
    <s v="Renton"/>
    <x v="4"/>
    <n v="98059"/>
    <x v="1"/>
    <x v="2"/>
    <x v="15"/>
    <n v="1039.992"/>
    <n v="1"/>
    <n v="0.2"/>
    <n v="103.9992"/>
  </r>
  <r>
    <s v="Standard Class"/>
    <x v="0"/>
    <s v="United States"/>
    <s v="Renton"/>
    <x v="4"/>
    <n v="98059"/>
    <x v="1"/>
    <x v="1"/>
    <x v="10"/>
    <n v="51.84"/>
    <n v="8"/>
    <n v="0"/>
    <n v="24.883199999999999"/>
  </r>
  <r>
    <s v="First Class"/>
    <x v="2"/>
    <s v="United States"/>
    <s v="New York City"/>
    <x v="15"/>
    <n v="10009"/>
    <x v="3"/>
    <x v="2"/>
    <x v="7"/>
    <n v="41.22"/>
    <n v="1"/>
    <n v="0"/>
    <n v="11.1294"/>
  </r>
  <r>
    <s v="First Class"/>
    <x v="2"/>
    <s v="United States"/>
    <s v="New York City"/>
    <x v="15"/>
    <n v="10009"/>
    <x v="3"/>
    <x v="1"/>
    <x v="14"/>
    <n v="240.37"/>
    <n v="1"/>
    <n v="0"/>
    <n v="7.2111000000000001"/>
  </r>
  <r>
    <s v="First Class"/>
    <x v="2"/>
    <s v="United States"/>
    <s v="New York City"/>
    <x v="15"/>
    <n v="10009"/>
    <x v="3"/>
    <x v="2"/>
    <x v="7"/>
    <n v="119.02"/>
    <n v="2"/>
    <n v="0"/>
    <n v="33.325600000000001"/>
  </r>
  <r>
    <s v="Standard Class"/>
    <x v="0"/>
    <s v="United States"/>
    <s v="San Jose"/>
    <x v="1"/>
    <n v="95123"/>
    <x v="1"/>
    <x v="1"/>
    <x v="8"/>
    <n v="133.12"/>
    <n v="5"/>
    <n v="0.2"/>
    <n v="49.92"/>
  </r>
  <r>
    <s v="Standard Class"/>
    <x v="1"/>
    <s v="United States"/>
    <s v="Grand Prairie"/>
    <x v="5"/>
    <n v="75051"/>
    <x v="2"/>
    <x v="0"/>
    <x v="5"/>
    <n v="38.08"/>
    <n v="5"/>
    <n v="0.6"/>
    <n v="-29.512"/>
  </r>
  <r>
    <s v="Same Day"/>
    <x v="2"/>
    <s v="United States"/>
    <s v="New York City"/>
    <x v="15"/>
    <n v="10009"/>
    <x v="3"/>
    <x v="0"/>
    <x v="0"/>
    <n v="113.568"/>
    <n v="2"/>
    <n v="0.2"/>
    <n v="12.776400000000001"/>
  </r>
  <r>
    <s v="Second Class"/>
    <x v="2"/>
    <s v="United States"/>
    <s v="New York City"/>
    <x v="15"/>
    <n v="10009"/>
    <x v="3"/>
    <x v="0"/>
    <x v="5"/>
    <n v="83.92"/>
    <n v="4"/>
    <n v="0"/>
    <n v="21.819199999999999"/>
  </r>
  <r>
    <s v="Second Class"/>
    <x v="2"/>
    <s v="United States"/>
    <s v="New York City"/>
    <x v="15"/>
    <n v="10009"/>
    <x v="3"/>
    <x v="1"/>
    <x v="6"/>
    <n v="6.63"/>
    <n v="3"/>
    <n v="0"/>
    <n v="3.1160999999999999"/>
  </r>
  <r>
    <s v="Second Class"/>
    <x v="2"/>
    <s v="United States"/>
    <s v="New York City"/>
    <x v="15"/>
    <n v="10009"/>
    <x v="3"/>
    <x v="2"/>
    <x v="11"/>
    <n v="371.97"/>
    <n v="3"/>
    <n v="0"/>
    <n v="66.954599999999999"/>
  </r>
  <r>
    <s v="Standard Class"/>
    <x v="1"/>
    <s v="United States"/>
    <s v="Memphis"/>
    <x v="18"/>
    <n v="38109"/>
    <x v="0"/>
    <x v="0"/>
    <x v="1"/>
    <n v="561.58399999999995"/>
    <n v="2"/>
    <n v="0.2"/>
    <n v="70.197999999999993"/>
  </r>
  <r>
    <s v="Standard Class"/>
    <x v="1"/>
    <s v="United States"/>
    <s v="Memphis"/>
    <x v="18"/>
    <n v="38109"/>
    <x v="0"/>
    <x v="1"/>
    <x v="4"/>
    <n v="99.92"/>
    <n v="5"/>
    <n v="0.2"/>
    <n v="-1.2490000000000001"/>
  </r>
  <r>
    <s v="First Class"/>
    <x v="2"/>
    <s v="United States"/>
    <s v="Philadelphia"/>
    <x v="9"/>
    <n v="19143"/>
    <x v="3"/>
    <x v="1"/>
    <x v="2"/>
    <n v="4.9279999999999999"/>
    <n v="2"/>
    <n v="0.2"/>
    <n v="1.7248000000000001"/>
  </r>
  <r>
    <s v="Standard Class"/>
    <x v="0"/>
    <s v="United States"/>
    <s v="Los Angeles"/>
    <x v="1"/>
    <n v="90004"/>
    <x v="1"/>
    <x v="0"/>
    <x v="5"/>
    <n v="14.76"/>
    <n v="2"/>
    <n v="0"/>
    <n v="4.2804000000000002"/>
  </r>
  <r>
    <s v="Standard Class"/>
    <x v="2"/>
    <s v="United States"/>
    <s v="Waterbury"/>
    <x v="29"/>
    <n v="6708"/>
    <x v="3"/>
    <x v="2"/>
    <x v="11"/>
    <n v="99.99"/>
    <n v="1"/>
    <n v="0"/>
    <n v="41.995800000000003"/>
  </r>
  <r>
    <s v="Standard Class"/>
    <x v="2"/>
    <s v="United States"/>
    <s v="Waterbury"/>
    <x v="29"/>
    <n v="6708"/>
    <x v="3"/>
    <x v="1"/>
    <x v="4"/>
    <n v="286.14999999999998"/>
    <n v="5"/>
    <n v="0"/>
    <n v="71.537499999999994"/>
  </r>
  <r>
    <s v="Standard Class"/>
    <x v="2"/>
    <s v="United States"/>
    <s v="Chandler"/>
    <x v="16"/>
    <n v="85224"/>
    <x v="1"/>
    <x v="1"/>
    <x v="13"/>
    <n v="49.792000000000002"/>
    <n v="8"/>
    <n v="0.2"/>
    <n v="-11.8256"/>
  </r>
  <r>
    <s v="Standard Class"/>
    <x v="0"/>
    <s v="United States"/>
    <s v="Springfield"/>
    <x v="24"/>
    <n v="45503"/>
    <x v="3"/>
    <x v="0"/>
    <x v="0"/>
    <n v="299.97500000000002"/>
    <n v="5"/>
    <n v="0.5"/>
    <n v="-167.98599999999999"/>
  </r>
  <r>
    <s v="Standard Class"/>
    <x v="0"/>
    <s v="United States"/>
    <s v="Springfield"/>
    <x v="24"/>
    <n v="45503"/>
    <x v="3"/>
    <x v="2"/>
    <x v="7"/>
    <n v="158.376"/>
    <n v="4"/>
    <n v="0.4"/>
    <n v="-36.9544"/>
  </r>
  <r>
    <s v="First Class"/>
    <x v="0"/>
    <s v="United States"/>
    <s v="Austin"/>
    <x v="5"/>
    <n v="78745"/>
    <x v="2"/>
    <x v="1"/>
    <x v="8"/>
    <n v="32.783999999999999"/>
    <n v="4"/>
    <n v="0.8"/>
    <n v="-52.4544"/>
  </r>
  <r>
    <s v="First Class"/>
    <x v="0"/>
    <s v="United States"/>
    <s v="Austin"/>
    <x v="5"/>
    <n v="78745"/>
    <x v="2"/>
    <x v="2"/>
    <x v="11"/>
    <n v="47.984000000000002"/>
    <n v="2"/>
    <n v="0.2"/>
    <n v="14.395200000000001"/>
  </r>
  <r>
    <s v="First Class"/>
    <x v="0"/>
    <s v="United States"/>
    <s v="Austin"/>
    <x v="5"/>
    <n v="78745"/>
    <x v="2"/>
    <x v="2"/>
    <x v="11"/>
    <n v="62.591999999999999"/>
    <n v="8"/>
    <n v="0.2"/>
    <n v="13.300800000000001"/>
  </r>
  <r>
    <s v="First Class"/>
    <x v="0"/>
    <s v="United States"/>
    <s v="Austin"/>
    <x v="5"/>
    <n v="78745"/>
    <x v="2"/>
    <x v="1"/>
    <x v="8"/>
    <n v="4.2759999999999998"/>
    <n v="1"/>
    <n v="0.8"/>
    <n v="-6.6277999999999997"/>
  </r>
  <r>
    <s v="Standard Class"/>
    <x v="0"/>
    <s v="United States"/>
    <s v="Detroit"/>
    <x v="12"/>
    <n v="48234"/>
    <x v="2"/>
    <x v="1"/>
    <x v="10"/>
    <n v="10.56"/>
    <n v="2"/>
    <n v="0"/>
    <n v="4.7519999999999998"/>
  </r>
  <r>
    <s v="Standard Class"/>
    <x v="0"/>
    <s v="United States"/>
    <s v="Detroit"/>
    <x v="12"/>
    <n v="48234"/>
    <x v="2"/>
    <x v="1"/>
    <x v="4"/>
    <n v="229.94"/>
    <n v="2"/>
    <n v="0"/>
    <n v="6.8982000000000001"/>
  </r>
  <r>
    <s v="Standard Class"/>
    <x v="1"/>
    <s v="United States"/>
    <s v="Springfield"/>
    <x v="17"/>
    <n v="22153"/>
    <x v="0"/>
    <x v="1"/>
    <x v="12"/>
    <n v="311.14999999999998"/>
    <n v="5"/>
    <n v="0"/>
    <n v="146.2405"/>
  </r>
  <r>
    <s v="Standard Class"/>
    <x v="1"/>
    <s v="United States"/>
    <s v="Springfield"/>
    <x v="17"/>
    <n v="22153"/>
    <x v="0"/>
    <x v="1"/>
    <x v="10"/>
    <n v="12.96"/>
    <n v="2"/>
    <n v="0"/>
    <n v="6.3503999999999996"/>
  </r>
  <r>
    <s v="Standard Class"/>
    <x v="0"/>
    <s v="United States"/>
    <s v="New York City"/>
    <x v="15"/>
    <n v="10011"/>
    <x v="3"/>
    <x v="1"/>
    <x v="10"/>
    <n v="14.62"/>
    <n v="2"/>
    <n v="0"/>
    <n v="6.7252000000000001"/>
  </r>
  <r>
    <s v="Standard Class"/>
    <x v="0"/>
    <s v="United States"/>
    <s v="New York City"/>
    <x v="15"/>
    <n v="10011"/>
    <x v="3"/>
    <x v="1"/>
    <x v="2"/>
    <n v="5.76"/>
    <n v="2"/>
    <n v="0"/>
    <n v="2.8224"/>
  </r>
  <r>
    <s v="Standard Class"/>
    <x v="0"/>
    <s v="United States"/>
    <s v="New York City"/>
    <x v="15"/>
    <n v="10011"/>
    <x v="3"/>
    <x v="1"/>
    <x v="13"/>
    <n v="21.48"/>
    <n v="6"/>
    <n v="0"/>
    <n v="10.5252"/>
  </r>
  <r>
    <s v="Standard Class"/>
    <x v="0"/>
    <s v="United States"/>
    <s v="New York City"/>
    <x v="15"/>
    <n v="10011"/>
    <x v="3"/>
    <x v="0"/>
    <x v="5"/>
    <n v="396.92"/>
    <n v="4"/>
    <n v="0"/>
    <n v="198.46"/>
  </r>
  <r>
    <s v="Standard Class"/>
    <x v="0"/>
    <s v="United States"/>
    <s v="New York City"/>
    <x v="15"/>
    <n v="10011"/>
    <x v="3"/>
    <x v="1"/>
    <x v="4"/>
    <n v="17.149999999999999"/>
    <n v="1"/>
    <n v="0"/>
    <n v="4.6304999999999996"/>
  </r>
  <r>
    <s v="Standard Class"/>
    <x v="0"/>
    <s v="United States"/>
    <s v="New York City"/>
    <x v="15"/>
    <n v="10011"/>
    <x v="3"/>
    <x v="1"/>
    <x v="8"/>
    <n v="23.12"/>
    <n v="2"/>
    <n v="0.2"/>
    <n v="7.8029999999999999"/>
  </r>
  <r>
    <s v="Standard Class"/>
    <x v="2"/>
    <s v="United States"/>
    <s v="Dallas"/>
    <x v="5"/>
    <n v="75217"/>
    <x v="2"/>
    <x v="1"/>
    <x v="6"/>
    <n v="5.2480000000000002"/>
    <n v="2"/>
    <n v="0.2"/>
    <n v="0.59040000000000004"/>
  </r>
  <r>
    <s v="Standard Class"/>
    <x v="2"/>
    <s v="United States"/>
    <s v="Concord"/>
    <x v="38"/>
    <n v="3301"/>
    <x v="3"/>
    <x v="2"/>
    <x v="7"/>
    <n v="824.95"/>
    <n v="5"/>
    <n v="0"/>
    <n v="247.48500000000001"/>
  </r>
  <r>
    <s v="Standard Class"/>
    <x v="2"/>
    <s v="United States"/>
    <s v="Concord"/>
    <x v="38"/>
    <n v="3301"/>
    <x v="3"/>
    <x v="1"/>
    <x v="2"/>
    <n v="24.64"/>
    <n v="8"/>
    <n v="0"/>
    <n v="11.827199999999999"/>
  </r>
  <r>
    <s v="Standard Class"/>
    <x v="2"/>
    <s v="United States"/>
    <s v="Concord"/>
    <x v="38"/>
    <n v="3301"/>
    <x v="3"/>
    <x v="1"/>
    <x v="6"/>
    <n v="227.88"/>
    <n v="6"/>
    <n v="0"/>
    <n v="68.364000000000004"/>
  </r>
  <r>
    <s v="First Class"/>
    <x v="0"/>
    <s v="United States"/>
    <s v="Lafayette"/>
    <x v="28"/>
    <n v="70506"/>
    <x v="0"/>
    <x v="0"/>
    <x v="0"/>
    <n v="241.96"/>
    <n v="2"/>
    <n v="0"/>
    <n v="33.874400000000001"/>
  </r>
  <r>
    <s v="First Class"/>
    <x v="0"/>
    <s v="United States"/>
    <s v="Lafayette"/>
    <x v="28"/>
    <n v="70506"/>
    <x v="0"/>
    <x v="1"/>
    <x v="8"/>
    <n v="3.89"/>
    <n v="1"/>
    <n v="0"/>
    <n v="1.8672"/>
  </r>
  <r>
    <s v="First Class"/>
    <x v="0"/>
    <s v="United States"/>
    <s v="Lafayette"/>
    <x v="28"/>
    <n v="70506"/>
    <x v="0"/>
    <x v="0"/>
    <x v="5"/>
    <n v="8.01"/>
    <n v="3"/>
    <n v="0"/>
    <n v="3.0438000000000001"/>
  </r>
  <r>
    <s v="Standard Class"/>
    <x v="0"/>
    <s v="United States"/>
    <s v="Raleigh"/>
    <x v="3"/>
    <n v="27604"/>
    <x v="0"/>
    <x v="2"/>
    <x v="7"/>
    <n v="177.48"/>
    <n v="3"/>
    <n v="0.2"/>
    <n v="19.9665"/>
  </r>
  <r>
    <s v="Second Class"/>
    <x v="1"/>
    <s v="United States"/>
    <s v="Spokane"/>
    <x v="4"/>
    <n v="99207"/>
    <x v="1"/>
    <x v="0"/>
    <x v="1"/>
    <n v="569.56799999999998"/>
    <n v="2"/>
    <n v="0.2"/>
    <n v="7.1196000000000002"/>
  </r>
  <r>
    <s v="Second Class"/>
    <x v="1"/>
    <s v="United States"/>
    <s v="Spokane"/>
    <x v="4"/>
    <n v="99207"/>
    <x v="1"/>
    <x v="1"/>
    <x v="4"/>
    <n v="149.72999999999999"/>
    <n v="7"/>
    <n v="0"/>
    <n v="43.421700000000001"/>
  </r>
  <r>
    <s v="First Class"/>
    <x v="0"/>
    <s v="United States"/>
    <s v="Houston"/>
    <x v="5"/>
    <n v="77041"/>
    <x v="2"/>
    <x v="0"/>
    <x v="1"/>
    <n v="899.43"/>
    <n v="5"/>
    <n v="0.3"/>
    <n v="-12.849"/>
  </r>
  <r>
    <s v="First Class"/>
    <x v="0"/>
    <s v="United States"/>
    <s v="Houston"/>
    <x v="5"/>
    <n v="77041"/>
    <x v="2"/>
    <x v="1"/>
    <x v="6"/>
    <n v="46.2"/>
    <n v="5"/>
    <n v="0.2"/>
    <n v="5.7750000000000004"/>
  </r>
  <r>
    <s v="First Class"/>
    <x v="0"/>
    <s v="United States"/>
    <s v="Houston"/>
    <x v="5"/>
    <n v="77041"/>
    <x v="2"/>
    <x v="1"/>
    <x v="10"/>
    <n v="47.951999999999998"/>
    <n v="3"/>
    <n v="0.2"/>
    <n v="16.183800000000002"/>
  </r>
  <r>
    <s v="First Class"/>
    <x v="0"/>
    <s v="United States"/>
    <s v="Houston"/>
    <x v="5"/>
    <n v="77041"/>
    <x v="2"/>
    <x v="2"/>
    <x v="7"/>
    <n v="7.992"/>
    <n v="1"/>
    <n v="0.2"/>
    <n v="0.69930000000000003"/>
  </r>
  <r>
    <s v="First Class"/>
    <x v="0"/>
    <s v="United States"/>
    <s v="Houston"/>
    <x v="5"/>
    <n v="77041"/>
    <x v="2"/>
    <x v="1"/>
    <x v="10"/>
    <n v="76.864000000000004"/>
    <n v="2"/>
    <n v="0.2"/>
    <n v="26.9024"/>
  </r>
  <r>
    <s v="Standard Class"/>
    <x v="2"/>
    <s v="United States"/>
    <s v="Louisville"/>
    <x v="0"/>
    <n v="40214"/>
    <x v="0"/>
    <x v="1"/>
    <x v="8"/>
    <n v="102.93"/>
    <n v="3"/>
    <n v="0"/>
    <n v="48.377099999999999"/>
  </r>
  <r>
    <s v="Standard Class"/>
    <x v="2"/>
    <s v="United States"/>
    <s v="Louisville"/>
    <x v="0"/>
    <n v="40214"/>
    <x v="0"/>
    <x v="2"/>
    <x v="11"/>
    <n v="98.16"/>
    <n v="6"/>
    <n v="0"/>
    <n v="9.8160000000000007"/>
  </r>
  <r>
    <s v="Second Class"/>
    <x v="2"/>
    <s v="United States"/>
    <s v="Hollywood"/>
    <x v="2"/>
    <n v="33021"/>
    <x v="0"/>
    <x v="1"/>
    <x v="8"/>
    <n v="11.52"/>
    <n v="5"/>
    <n v="0.7"/>
    <n v="-7.68"/>
  </r>
  <r>
    <s v="Same Day"/>
    <x v="1"/>
    <s v="United States"/>
    <s v="Chandler"/>
    <x v="16"/>
    <n v="85224"/>
    <x v="1"/>
    <x v="1"/>
    <x v="10"/>
    <n v="83.88"/>
    <n v="1"/>
    <n v="0.2"/>
    <n v="29.358000000000001"/>
  </r>
  <r>
    <s v="Standard Class"/>
    <x v="0"/>
    <s v="United States"/>
    <s v="Philadelphia"/>
    <x v="9"/>
    <n v="19120"/>
    <x v="3"/>
    <x v="2"/>
    <x v="7"/>
    <n v="108.57599999999999"/>
    <n v="4"/>
    <n v="0.4"/>
    <n v="-25.334399999999999"/>
  </r>
  <r>
    <s v="Standard Class"/>
    <x v="0"/>
    <s v="United States"/>
    <s v="Philadelphia"/>
    <x v="9"/>
    <n v="19120"/>
    <x v="3"/>
    <x v="1"/>
    <x v="13"/>
    <n v="5.984"/>
    <n v="2"/>
    <n v="0.2"/>
    <n v="-1.3464"/>
  </r>
  <r>
    <s v="Standard Class"/>
    <x v="1"/>
    <s v="United States"/>
    <s v="Tulsa"/>
    <x v="26"/>
    <n v="74133"/>
    <x v="2"/>
    <x v="1"/>
    <x v="14"/>
    <n v="21.96"/>
    <n v="2"/>
    <n v="0"/>
    <n v="6.1487999999999996"/>
  </r>
  <r>
    <s v="Standard Class"/>
    <x v="1"/>
    <s v="United States"/>
    <s v="Tulsa"/>
    <x v="26"/>
    <n v="74133"/>
    <x v="2"/>
    <x v="0"/>
    <x v="1"/>
    <n v="368.97"/>
    <n v="3"/>
    <n v="0"/>
    <n v="81.173400000000001"/>
  </r>
  <r>
    <s v="Standard Class"/>
    <x v="1"/>
    <s v="United States"/>
    <s v="Tulsa"/>
    <x v="26"/>
    <n v="74133"/>
    <x v="2"/>
    <x v="1"/>
    <x v="6"/>
    <n v="12.39"/>
    <n v="3"/>
    <n v="0"/>
    <n v="3.4691999999999998"/>
  </r>
  <r>
    <s v="Standard Class"/>
    <x v="1"/>
    <s v="United States"/>
    <s v="Tulsa"/>
    <x v="26"/>
    <n v="74133"/>
    <x v="2"/>
    <x v="1"/>
    <x v="4"/>
    <n v="332.94"/>
    <n v="3"/>
    <n v="0"/>
    <n v="9.9882000000000009"/>
  </r>
  <r>
    <s v="Standard Class"/>
    <x v="1"/>
    <s v="United States"/>
    <s v="Draper"/>
    <x v="7"/>
    <n v="84020"/>
    <x v="1"/>
    <x v="2"/>
    <x v="11"/>
    <n v="111.93"/>
    <n v="7"/>
    <n v="0"/>
    <n v="34.698300000000003"/>
  </r>
  <r>
    <s v="First Class"/>
    <x v="2"/>
    <s v="United States"/>
    <s v="Oakland"/>
    <x v="1"/>
    <n v="94601"/>
    <x v="1"/>
    <x v="0"/>
    <x v="1"/>
    <n v="454.27199999999999"/>
    <n v="8"/>
    <n v="0.2"/>
    <n v="-73.819199999999995"/>
  </r>
  <r>
    <s v="Standard Class"/>
    <x v="0"/>
    <s v="United States"/>
    <s v="Lawrence"/>
    <x v="31"/>
    <n v="1841"/>
    <x v="3"/>
    <x v="1"/>
    <x v="10"/>
    <n v="19.440000000000001"/>
    <n v="3"/>
    <n v="0"/>
    <n v="9.3312000000000008"/>
  </r>
  <r>
    <s v="Standard Class"/>
    <x v="0"/>
    <s v="United States"/>
    <s v="Philadelphia"/>
    <x v="9"/>
    <n v="19120"/>
    <x v="3"/>
    <x v="2"/>
    <x v="16"/>
    <n v="8399.9760000000006"/>
    <n v="4"/>
    <n v="0.4"/>
    <n v="1119.9967999999999"/>
  </r>
  <r>
    <s v="Standard Class"/>
    <x v="0"/>
    <s v="United States"/>
    <s v="Philadelphia"/>
    <x v="9"/>
    <n v="19120"/>
    <x v="3"/>
    <x v="1"/>
    <x v="8"/>
    <n v="6.2939999999999996"/>
    <n v="1"/>
    <n v="0.7"/>
    <n v="-4.1959999999999997"/>
  </r>
  <r>
    <s v="Standard Class"/>
    <x v="0"/>
    <s v="United States"/>
    <s v="Philadelphia"/>
    <x v="9"/>
    <n v="19120"/>
    <x v="3"/>
    <x v="1"/>
    <x v="10"/>
    <n v="10.368"/>
    <n v="2"/>
    <n v="0.2"/>
    <n v="3.6288"/>
  </r>
  <r>
    <s v="Standard Class"/>
    <x v="0"/>
    <s v="United States"/>
    <s v="Philadelphia"/>
    <x v="9"/>
    <n v="19120"/>
    <x v="3"/>
    <x v="2"/>
    <x v="7"/>
    <n v="122.38200000000001"/>
    <n v="3"/>
    <n v="0.4"/>
    <n v="-24.476400000000002"/>
  </r>
  <r>
    <s v="Standard Class"/>
    <x v="0"/>
    <s v="United States"/>
    <s v="Jacksonville"/>
    <x v="3"/>
    <n v="28540"/>
    <x v="0"/>
    <x v="1"/>
    <x v="4"/>
    <n v="25.984000000000002"/>
    <n v="2"/>
    <n v="0.2"/>
    <n v="-1.6240000000000001"/>
  </r>
  <r>
    <s v="Standard Class"/>
    <x v="0"/>
    <s v="United States"/>
    <s v="Jacksonville"/>
    <x v="3"/>
    <n v="28540"/>
    <x v="0"/>
    <x v="0"/>
    <x v="3"/>
    <n v="945.03599999999994"/>
    <n v="6"/>
    <n v="0.4"/>
    <n v="-299.26139999999998"/>
  </r>
  <r>
    <s v="Standard Class"/>
    <x v="0"/>
    <s v="United States"/>
    <s v="Jacksonville"/>
    <x v="3"/>
    <n v="28540"/>
    <x v="0"/>
    <x v="1"/>
    <x v="8"/>
    <n v="14.301"/>
    <n v="7"/>
    <n v="0.7"/>
    <n v="-10.487399999999999"/>
  </r>
  <r>
    <s v="Standard Class"/>
    <x v="0"/>
    <s v="United States"/>
    <s v="Jacksonville"/>
    <x v="3"/>
    <n v="28540"/>
    <x v="0"/>
    <x v="0"/>
    <x v="5"/>
    <n v="410.35199999999998"/>
    <n v="3"/>
    <n v="0.2"/>
    <n v="-51.293999999999997"/>
  </r>
  <r>
    <s v="Standard Class"/>
    <x v="1"/>
    <s v="United States"/>
    <s v="Chicago"/>
    <x v="10"/>
    <n v="60610"/>
    <x v="2"/>
    <x v="1"/>
    <x v="10"/>
    <n v="23.52"/>
    <n v="5"/>
    <n v="0.2"/>
    <n v="8.5259999999999998"/>
  </r>
  <r>
    <s v="Standard Class"/>
    <x v="1"/>
    <s v="United States"/>
    <s v="Chicago"/>
    <x v="10"/>
    <n v="60610"/>
    <x v="2"/>
    <x v="2"/>
    <x v="7"/>
    <n v="180.96"/>
    <n v="5"/>
    <n v="0.2"/>
    <n v="13.571999999999999"/>
  </r>
  <r>
    <s v="First Class"/>
    <x v="0"/>
    <s v="United States"/>
    <s v="Pocatello"/>
    <x v="45"/>
    <n v="83201"/>
    <x v="1"/>
    <x v="0"/>
    <x v="5"/>
    <n v="35"/>
    <n v="4"/>
    <n v="0"/>
    <n v="14.7"/>
  </r>
  <r>
    <s v="First Class"/>
    <x v="0"/>
    <s v="United States"/>
    <s v="Pocatello"/>
    <x v="45"/>
    <n v="83201"/>
    <x v="1"/>
    <x v="1"/>
    <x v="4"/>
    <n v="477.15"/>
    <n v="5"/>
    <n v="0"/>
    <n v="28.629000000000001"/>
  </r>
  <r>
    <s v="First Class"/>
    <x v="0"/>
    <s v="United States"/>
    <s v="Pocatello"/>
    <x v="45"/>
    <n v="83201"/>
    <x v="1"/>
    <x v="2"/>
    <x v="7"/>
    <n v="302.37599999999998"/>
    <n v="3"/>
    <n v="0.2"/>
    <n v="22.6782"/>
  </r>
  <r>
    <s v="Standard Class"/>
    <x v="0"/>
    <s v="United States"/>
    <s v="Plano"/>
    <x v="5"/>
    <n v="75023"/>
    <x v="2"/>
    <x v="0"/>
    <x v="3"/>
    <n v="974.98800000000006"/>
    <n v="4"/>
    <n v="0.3"/>
    <n v="-97.498800000000003"/>
  </r>
  <r>
    <s v="First Class"/>
    <x v="0"/>
    <s v="United States"/>
    <s v="New York City"/>
    <x v="15"/>
    <n v="10024"/>
    <x v="3"/>
    <x v="0"/>
    <x v="1"/>
    <n v="589.41"/>
    <n v="5"/>
    <n v="0.1"/>
    <n v="-6.5490000000000004"/>
  </r>
  <r>
    <s v="Standard Class"/>
    <x v="1"/>
    <s v="United States"/>
    <s v="New York City"/>
    <x v="15"/>
    <n v="10024"/>
    <x v="3"/>
    <x v="1"/>
    <x v="6"/>
    <n v="34.700000000000003"/>
    <n v="5"/>
    <n v="0"/>
    <n v="12.492000000000001"/>
  </r>
  <r>
    <s v="Standard Class"/>
    <x v="1"/>
    <s v="United States"/>
    <s v="New York City"/>
    <x v="15"/>
    <n v="10024"/>
    <x v="3"/>
    <x v="1"/>
    <x v="4"/>
    <n v="99.87"/>
    <n v="3"/>
    <n v="0"/>
    <n v="23.968800000000002"/>
  </r>
  <r>
    <s v="Standard Class"/>
    <x v="1"/>
    <s v="United States"/>
    <s v="New York City"/>
    <x v="15"/>
    <n v="10024"/>
    <x v="3"/>
    <x v="1"/>
    <x v="10"/>
    <n v="37.94"/>
    <n v="2"/>
    <n v="0"/>
    <n v="18.211200000000002"/>
  </r>
  <r>
    <s v="Standard Class"/>
    <x v="1"/>
    <s v="United States"/>
    <s v="New York City"/>
    <x v="15"/>
    <n v="10024"/>
    <x v="3"/>
    <x v="1"/>
    <x v="2"/>
    <n v="24.9"/>
    <n v="5"/>
    <n v="0"/>
    <n v="11.454000000000001"/>
  </r>
  <r>
    <s v="Standard Class"/>
    <x v="1"/>
    <s v="United States"/>
    <s v="New York City"/>
    <x v="15"/>
    <n v="10024"/>
    <x v="3"/>
    <x v="0"/>
    <x v="5"/>
    <n v="82.26"/>
    <n v="3"/>
    <n v="0"/>
    <n v="33.726599999999998"/>
  </r>
  <r>
    <s v="Standard Class"/>
    <x v="0"/>
    <s v="United States"/>
    <s v="Chicago"/>
    <x v="10"/>
    <n v="60623"/>
    <x v="2"/>
    <x v="1"/>
    <x v="13"/>
    <n v="7.1040000000000001"/>
    <n v="6"/>
    <n v="0.2"/>
    <n v="2.4864000000000002"/>
  </r>
  <r>
    <s v="Second Class"/>
    <x v="2"/>
    <s v="United States"/>
    <s v="Houston"/>
    <x v="5"/>
    <n v="77095"/>
    <x v="2"/>
    <x v="0"/>
    <x v="5"/>
    <n v="103.5"/>
    <n v="5"/>
    <n v="0.6"/>
    <n v="-77.625"/>
  </r>
  <r>
    <s v="Second Class"/>
    <x v="2"/>
    <s v="United States"/>
    <s v="Houston"/>
    <x v="5"/>
    <n v="77095"/>
    <x v="2"/>
    <x v="1"/>
    <x v="2"/>
    <n v="2.464"/>
    <n v="1"/>
    <n v="0.2"/>
    <n v="0.86240000000000006"/>
  </r>
  <r>
    <s v="Second Class"/>
    <x v="2"/>
    <s v="United States"/>
    <s v="Houston"/>
    <x v="5"/>
    <n v="77095"/>
    <x v="2"/>
    <x v="1"/>
    <x v="4"/>
    <n v="8.7200000000000006"/>
    <n v="1"/>
    <n v="0.2"/>
    <n v="0.65400000000000003"/>
  </r>
  <r>
    <s v="Standard Class"/>
    <x v="0"/>
    <s v="United States"/>
    <s v="Meriden"/>
    <x v="29"/>
    <n v="6450"/>
    <x v="3"/>
    <x v="1"/>
    <x v="8"/>
    <n v="10.76"/>
    <n v="2"/>
    <n v="0"/>
    <n v="5.1647999999999996"/>
  </r>
  <r>
    <s v="Standard Class"/>
    <x v="0"/>
    <s v="United States"/>
    <s v="Meriden"/>
    <x v="29"/>
    <n v="6450"/>
    <x v="3"/>
    <x v="1"/>
    <x v="10"/>
    <n v="45.68"/>
    <n v="2"/>
    <n v="0"/>
    <n v="21.012799999999999"/>
  </r>
  <r>
    <s v="Standard Class"/>
    <x v="0"/>
    <s v="United States"/>
    <s v="Meriden"/>
    <x v="29"/>
    <n v="6450"/>
    <x v="3"/>
    <x v="1"/>
    <x v="6"/>
    <n v="6.7"/>
    <n v="1"/>
    <n v="0"/>
    <n v="2.2109999999999999"/>
  </r>
  <r>
    <s v="Second Class"/>
    <x v="0"/>
    <s v="United States"/>
    <s v="Glenview"/>
    <x v="10"/>
    <n v="60025"/>
    <x v="2"/>
    <x v="2"/>
    <x v="7"/>
    <n v="158.376"/>
    <n v="3"/>
    <n v="0.2"/>
    <n v="13.857900000000001"/>
  </r>
  <r>
    <s v="Standard Class"/>
    <x v="0"/>
    <s v="United States"/>
    <s v="Houston"/>
    <x v="5"/>
    <n v="77036"/>
    <x v="2"/>
    <x v="1"/>
    <x v="6"/>
    <n v="3.44"/>
    <n v="2"/>
    <n v="0.2"/>
    <n v="0.55900000000000005"/>
  </r>
  <r>
    <s v="First Class"/>
    <x v="0"/>
    <s v="United States"/>
    <s v="San Francisco"/>
    <x v="1"/>
    <n v="94110"/>
    <x v="1"/>
    <x v="1"/>
    <x v="4"/>
    <n v="56.56"/>
    <n v="2"/>
    <n v="0"/>
    <n v="15.2712"/>
  </r>
  <r>
    <s v="First Class"/>
    <x v="0"/>
    <s v="United States"/>
    <s v="San Francisco"/>
    <x v="1"/>
    <n v="94110"/>
    <x v="1"/>
    <x v="0"/>
    <x v="5"/>
    <n v="36.96"/>
    <n v="7"/>
    <n v="0"/>
    <n v="11.457599999999999"/>
  </r>
  <r>
    <s v="Standard Class"/>
    <x v="1"/>
    <s v="United States"/>
    <s v="New York City"/>
    <x v="15"/>
    <n v="10009"/>
    <x v="3"/>
    <x v="2"/>
    <x v="7"/>
    <n v="135.99"/>
    <n v="1"/>
    <n v="0"/>
    <n v="36.717300000000002"/>
  </r>
  <r>
    <s v="Standard Class"/>
    <x v="1"/>
    <s v="United States"/>
    <s v="New York City"/>
    <x v="15"/>
    <n v="10009"/>
    <x v="3"/>
    <x v="1"/>
    <x v="6"/>
    <n v="15.96"/>
    <n v="7"/>
    <n v="0"/>
    <n v="7.0224000000000002"/>
  </r>
  <r>
    <s v="First Class"/>
    <x v="1"/>
    <s v="United States"/>
    <s v="Baltimore"/>
    <x v="39"/>
    <n v="21215"/>
    <x v="3"/>
    <x v="1"/>
    <x v="6"/>
    <n v="3.76"/>
    <n v="2"/>
    <n v="0"/>
    <n v="1.0904"/>
  </r>
  <r>
    <s v="First Class"/>
    <x v="1"/>
    <s v="United States"/>
    <s v="Baltimore"/>
    <x v="39"/>
    <n v="21215"/>
    <x v="3"/>
    <x v="1"/>
    <x v="6"/>
    <n v="14.7"/>
    <n v="5"/>
    <n v="0"/>
    <n v="6.6150000000000002"/>
  </r>
  <r>
    <s v="First Class"/>
    <x v="1"/>
    <s v="United States"/>
    <s v="Baltimore"/>
    <x v="39"/>
    <n v="21215"/>
    <x v="3"/>
    <x v="1"/>
    <x v="6"/>
    <n v="37.200000000000003"/>
    <n v="5"/>
    <n v="0"/>
    <n v="9.3000000000000007"/>
  </r>
  <r>
    <s v="First Class"/>
    <x v="1"/>
    <s v="United States"/>
    <s v="Baltimore"/>
    <x v="39"/>
    <n v="21215"/>
    <x v="3"/>
    <x v="2"/>
    <x v="11"/>
    <n v="89.97"/>
    <n v="3"/>
    <n v="0"/>
    <n v="18.893699999999999"/>
  </r>
  <r>
    <s v="First Class"/>
    <x v="1"/>
    <s v="United States"/>
    <s v="Baltimore"/>
    <x v="39"/>
    <n v="21215"/>
    <x v="3"/>
    <x v="0"/>
    <x v="1"/>
    <n v="261.95999999999998"/>
    <n v="2"/>
    <n v="0"/>
    <n v="23.5764"/>
  </r>
  <r>
    <s v="First Class"/>
    <x v="1"/>
    <s v="United States"/>
    <s v="Baltimore"/>
    <x v="39"/>
    <n v="21215"/>
    <x v="3"/>
    <x v="1"/>
    <x v="2"/>
    <n v="74"/>
    <n v="5"/>
    <n v="0"/>
    <n v="37"/>
  </r>
  <r>
    <s v="Standard Class"/>
    <x v="2"/>
    <s v="United States"/>
    <s v="Louisville"/>
    <x v="0"/>
    <n v="40214"/>
    <x v="0"/>
    <x v="0"/>
    <x v="5"/>
    <n v="13.28"/>
    <n v="2"/>
    <n v="0"/>
    <n v="6.3743999999999996"/>
  </r>
  <r>
    <s v="Standard Class"/>
    <x v="0"/>
    <s v="United States"/>
    <s v="Lebanon"/>
    <x v="18"/>
    <n v="37087"/>
    <x v="0"/>
    <x v="1"/>
    <x v="4"/>
    <n v="84.96"/>
    <n v="6"/>
    <n v="0.2"/>
    <n v="6.3719999999999999"/>
  </r>
  <r>
    <s v="Second Class"/>
    <x v="0"/>
    <s v="United States"/>
    <s v="Los Angeles"/>
    <x v="1"/>
    <n v="90008"/>
    <x v="1"/>
    <x v="2"/>
    <x v="11"/>
    <n v="68.459999999999994"/>
    <n v="7"/>
    <n v="0"/>
    <n v="25.330200000000001"/>
  </r>
  <r>
    <s v="Standard Class"/>
    <x v="2"/>
    <s v="United States"/>
    <s v="Providence"/>
    <x v="34"/>
    <n v="2908"/>
    <x v="3"/>
    <x v="1"/>
    <x v="4"/>
    <n v="2079.4"/>
    <n v="5"/>
    <n v="0"/>
    <n v="582.23199999999997"/>
  </r>
  <r>
    <s v="Standard Class"/>
    <x v="2"/>
    <s v="United States"/>
    <s v="Providence"/>
    <x v="34"/>
    <n v="2908"/>
    <x v="3"/>
    <x v="2"/>
    <x v="7"/>
    <n v="629.95000000000005"/>
    <n v="5"/>
    <n v="0"/>
    <n v="176.386"/>
  </r>
  <r>
    <s v="Standard Class"/>
    <x v="2"/>
    <s v="United States"/>
    <s v="Providence"/>
    <x v="34"/>
    <n v="2908"/>
    <x v="3"/>
    <x v="0"/>
    <x v="5"/>
    <n v="72.42"/>
    <n v="6"/>
    <n v="0"/>
    <n v="23.898599999999998"/>
  </r>
  <r>
    <s v="Standard Class"/>
    <x v="2"/>
    <s v="United States"/>
    <s v="Detroit"/>
    <x v="12"/>
    <n v="48234"/>
    <x v="2"/>
    <x v="2"/>
    <x v="7"/>
    <n v="131.97999999999999"/>
    <n v="2"/>
    <n v="0"/>
    <n v="35.634599999999999"/>
  </r>
  <r>
    <s v="Standard Class"/>
    <x v="2"/>
    <s v="United States"/>
    <s v="Detroit"/>
    <x v="12"/>
    <n v="48234"/>
    <x v="2"/>
    <x v="2"/>
    <x v="11"/>
    <n v="114.52"/>
    <n v="7"/>
    <n v="0"/>
    <n v="11.452"/>
  </r>
  <r>
    <s v="Standard Class"/>
    <x v="2"/>
    <s v="United States"/>
    <s v="Houston"/>
    <x v="5"/>
    <n v="77070"/>
    <x v="2"/>
    <x v="1"/>
    <x v="2"/>
    <n v="100.24"/>
    <n v="10"/>
    <n v="0.2"/>
    <n v="33.831000000000003"/>
  </r>
  <r>
    <s v="Second Class"/>
    <x v="0"/>
    <s v="United States"/>
    <s v="Columbia"/>
    <x v="18"/>
    <n v="38401"/>
    <x v="0"/>
    <x v="1"/>
    <x v="9"/>
    <n v="871.8"/>
    <n v="3"/>
    <n v="0.2"/>
    <n v="87.18"/>
  </r>
  <r>
    <s v="First Class"/>
    <x v="1"/>
    <s v="United States"/>
    <s v="Philadelphia"/>
    <x v="9"/>
    <n v="19140"/>
    <x v="3"/>
    <x v="0"/>
    <x v="0"/>
    <n v="61.96"/>
    <n v="4"/>
    <n v="0.5"/>
    <n v="-53.285600000000002"/>
  </r>
  <r>
    <s v="Standard Class"/>
    <x v="0"/>
    <s v="United States"/>
    <s v="Pembroke Pines"/>
    <x v="2"/>
    <n v="33024"/>
    <x v="0"/>
    <x v="1"/>
    <x v="8"/>
    <n v="4.5540000000000003"/>
    <n v="3"/>
    <n v="0.7"/>
    <n v="-3.4914000000000001"/>
  </r>
  <r>
    <s v="Standard Class"/>
    <x v="0"/>
    <s v="United States"/>
    <s v="Pembroke Pines"/>
    <x v="2"/>
    <n v="33024"/>
    <x v="0"/>
    <x v="1"/>
    <x v="9"/>
    <n v="5.2"/>
    <n v="2"/>
    <n v="0.2"/>
    <n v="0.58499999999999996"/>
  </r>
  <r>
    <s v="Standard Class"/>
    <x v="0"/>
    <s v="United States"/>
    <s v="Pembroke Pines"/>
    <x v="2"/>
    <n v="33024"/>
    <x v="0"/>
    <x v="2"/>
    <x v="11"/>
    <n v="205.99199999999999"/>
    <n v="1"/>
    <n v="0.2"/>
    <n v="-2.5749"/>
  </r>
  <r>
    <s v="Standard Class"/>
    <x v="0"/>
    <s v="United States"/>
    <s v="Pembroke Pines"/>
    <x v="2"/>
    <n v="33024"/>
    <x v="0"/>
    <x v="1"/>
    <x v="10"/>
    <n v="15.552"/>
    <n v="3"/>
    <n v="0.2"/>
    <n v="5.4432"/>
  </r>
  <r>
    <s v="Standard Class"/>
    <x v="0"/>
    <s v="United States"/>
    <s v="Pembroke Pines"/>
    <x v="2"/>
    <n v="33024"/>
    <x v="0"/>
    <x v="2"/>
    <x v="7"/>
    <n v="503.96"/>
    <n v="5"/>
    <n v="0.2"/>
    <n v="50.396000000000001"/>
  </r>
  <r>
    <s v="Standard Class"/>
    <x v="0"/>
    <s v="United States"/>
    <s v="Pembroke Pines"/>
    <x v="2"/>
    <n v="33024"/>
    <x v="0"/>
    <x v="1"/>
    <x v="9"/>
    <n v="24.472000000000001"/>
    <n v="7"/>
    <n v="0.2"/>
    <n v="1.8353999999999999"/>
  </r>
  <r>
    <s v="Standard Class"/>
    <x v="0"/>
    <s v="United States"/>
    <s v="Pembroke Pines"/>
    <x v="2"/>
    <n v="33024"/>
    <x v="0"/>
    <x v="0"/>
    <x v="0"/>
    <n v="241.56800000000001"/>
    <n v="2"/>
    <n v="0.2"/>
    <n v="0"/>
  </r>
  <r>
    <s v="Standard Class"/>
    <x v="0"/>
    <s v="United States"/>
    <s v="Pembroke Pines"/>
    <x v="2"/>
    <n v="33024"/>
    <x v="0"/>
    <x v="2"/>
    <x v="11"/>
    <n v="110.4"/>
    <n v="2"/>
    <n v="0.2"/>
    <n v="-4.1399999999999997"/>
  </r>
  <r>
    <s v="Standard Class"/>
    <x v="1"/>
    <s v="United States"/>
    <s v="New York City"/>
    <x v="15"/>
    <n v="10011"/>
    <x v="3"/>
    <x v="0"/>
    <x v="3"/>
    <n v="384.76799999999997"/>
    <n v="2"/>
    <n v="0.4"/>
    <n v="-115.43040000000001"/>
  </r>
  <r>
    <s v="Standard Class"/>
    <x v="1"/>
    <s v="United States"/>
    <s v="New York City"/>
    <x v="15"/>
    <n v="10011"/>
    <x v="3"/>
    <x v="2"/>
    <x v="15"/>
    <n v="78.66"/>
    <n v="6"/>
    <n v="0"/>
    <n v="36.183599999999998"/>
  </r>
  <r>
    <s v="Standard Class"/>
    <x v="1"/>
    <s v="United States"/>
    <s v="New York City"/>
    <x v="15"/>
    <n v="10011"/>
    <x v="3"/>
    <x v="1"/>
    <x v="10"/>
    <n v="45.36"/>
    <n v="4"/>
    <n v="0"/>
    <n v="22.226400000000002"/>
  </r>
  <r>
    <s v="Standard Class"/>
    <x v="0"/>
    <s v="United States"/>
    <s v="Jacksonville"/>
    <x v="3"/>
    <n v="28540"/>
    <x v="0"/>
    <x v="1"/>
    <x v="9"/>
    <n v="962.08"/>
    <n v="4"/>
    <n v="0.2"/>
    <n v="156.33799999999999"/>
  </r>
  <r>
    <s v="Standard Class"/>
    <x v="0"/>
    <s v="United States"/>
    <s v="Jacksonville"/>
    <x v="3"/>
    <n v="28540"/>
    <x v="0"/>
    <x v="1"/>
    <x v="8"/>
    <n v="12.843"/>
    <n v="3"/>
    <n v="0.7"/>
    <n v="-9.8462999999999994"/>
  </r>
  <r>
    <s v="Standard Class"/>
    <x v="0"/>
    <s v="United States"/>
    <s v="Jacksonville"/>
    <x v="3"/>
    <n v="28540"/>
    <x v="0"/>
    <x v="1"/>
    <x v="10"/>
    <n v="295.45600000000002"/>
    <n v="14"/>
    <n v="0.2"/>
    <n v="96.023200000000003"/>
  </r>
  <r>
    <s v="Standard Class"/>
    <x v="0"/>
    <s v="United States"/>
    <s v="New York City"/>
    <x v="15"/>
    <n v="10011"/>
    <x v="3"/>
    <x v="1"/>
    <x v="10"/>
    <n v="32.4"/>
    <n v="5"/>
    <n v="0"/>
    <n v="15.552"/>
  </r>
  <r>
    <s v="Standard Class"/>
    <x v="1"/>
    <s v="United States"/>
    <s v="Philadelphia"/>
    <x v="9"/>
    <n v="19120"/>
    <x v="3"/>
    <x v="0"/>
    <x v="5"/>
    <n v="103.93600000000001"/>
    <n v="4"/>
    <n v="0.2"/>
    <n v="16.889600000000002"/>
  </r>
  <r>
    <s v="Standard Class"/>
    <x v="1"/>
    <s v="United States"/>
    <s v="Orlando"/>
    <x v="2"/>
    <n v="32839"/>
    <x v="0"/>
    <x v="0"/>
    <x v="0"/>
    <n v="289.56799999999998"/>
    <n v="2"/>
    <n v="0.2"/>
    <n v="10.8588"/>
  </r>
  <r>
    <s v="Standard Class"/>
    <x v="1"/>
    <s v="United States"/>
    <s v="Orlando"/>
    <x v="2"/>
    <n v="32839"/>
    <x v="0"/>
    <x v="1"/>
    <x v="4"/>
    <n v="39.72"/>
    <n v="5"/>
    <n v="0.2"/>
    <n v="4.4684999999999997"/>
  </r>
  <r>
    <s v="Standard Class"/>
    <x v="1"/>
    <s v="United States"/>
    <s v="Orlando"/>
    <x v="2"/>
    <n v="32839"/>
    <x v="0"/>
    <x v="2"/>
    <x v="7"/>
    <n v="244.768"/>
    <n v="4"/>
    <n v="0.2"/>
    <n v="24.476800000000001"/>
  </r>
  <r>
    <s v="Second Class"/>
    <x v="0"/>
    <s v="United States"/>
    <s v="Houston"/>
    <x v="5"/>
    <n v="77095"/>
    <x v="2"/>
    <x v="2"/>
    <x v="11"/>
    <n v="24"/>
    <n v="2"/>
    <n v="0.2"/>
    <n v="-2.7"/>
  </r>
  <r>
    <s v="Second Class"/>
    <x v="0"/>
    <s v="United States"/>
    <s v="Houston"/>
    <x v="5"/>
    <n v="77095"/>
    <x v="2"/>
    <x v="1"/>
    <x v="10"/>
    <n v="15.552"/>
    <n v="3"/>
    <n v="0.2"/>
    <n v="5.4432"/>
  </r>
  <r>
    <s v="Second Class"/>
    <x v="0"/>
    <s v="United States"/>
    <s v="Houston"/>
    <x v="5"/>
    <n v="77095"/>
    <x v="2"/>
    <x v="2"/>
    <x v="11"/>
    <n v="26.175999999999998"/>
    <n v="2"/>
    <n v="0.2"/>
    <n v="-3.2719999999999998"/>
  </r>
  <r>
    <s v="Standard Class"/>
    <x v="2"/>
    <s v="United States"/>
    <s v="Louisville"/>
    <x v="0"/>
    <n v="40214"/>
    <x v="0"/>
    <x v="0"/>
    <x v="5"/>
    <n v="20.94"/>
    <n v="3"/>
    <n v="0"/>
    <n v="6.0726000000000004"/>
  </r>
  <r>
    <s v="Standard Class"/>
    <x v="2"/>
    <s v="United States"/>
    <s v="Louisville"/>
    <x v="0"/>
    <n v="40214"/>
    <x v="0"/>
    <x v="1"/>
    <x v="8"/>
    <n v="135.09"/>
    <n v="9"/>
    <n v="0"/>
    <n v="62.141399999999997"/>
  </r>
  <r>
    <s v="Standard Class"/>
    <x v="2"/>
    <s v="United States"/>
    <s v="Louisville"/>
    <x v="0"/>
    <n v="40214"/>
    <x v="0"/>
    <x v="2"/>
    <x v="11"/>
    <n v="279.86"/>
    <n v="14"/>
    <n v="0"/>
    <n v="64.367800000000003"/>
  </r>
  <r>
    <s v="Standard Class"/>
    <x v="2"/>
    <s v="United States"/>
    <s v="Louisville"/>
    <x v="0"/>
    <n v="40214"/>
    <x v="0"/>
    <x v="1"/>
    <x v="8"/>
    <n v="90.06"/>
    <n v="6"/>
    <n v="0"/>
    <n v="41.427599999999998"/>
  </r>
  <r>
    <s v="Standard Class"/>
    <x v="0"/>
    <s v="United States"/>
    <s v="Medina"/>
    <x v="24"/>
    <n v="44256"/>
    <x v="3"/>
    <x v="2"/>
    <x v="7"/>
    <n v="539.96400000000006"/>
    <n v="6"/>
    <n v="0.4"/>
    <n v="-107.9928"/>
  </r>
  <r>
    <s v="Standard Class"/>
    <x v="0"/>
    <s v="United States"/>
    <s v="Medina"/>
    <x v="24"/>
    <n v="44256"/>
    <x v="3"/>
    <x v="2"/>
    <x v="7"/>
    <n v="50.231999999999999"/>
    <n v="7"/>
    <n v="0.4"/>
    <n v="-10.0464"/>
  </r>
  <r>
    <s v="Standard Class"/>
    <x v="0"/>
    <s v="United States"/>
    <s v="Medina"/>
    <x v="24"/>
    <n v="44256"/>
    <x v="3"/>
    <x v="1"/>
    <x v="8"/>
    <n v="19.242000000000001"/>
    <n v="3"/>
    <n v="0.7"/>
    <n v="-13.4694"/>
  </r>
  <r>
    <s v="Second Class"/>
    <x v="1"/>
    <s v="United States"/>
    <s v="New York City"/>
    <x v="15"/>
    <n v="10011"/>
    <x v="3"/>
    <x v="1"/>
    <x v="4"/>
    <n v="1247.6400000000001"/>
    <n v="3"/>
    <n v="0"/>
    <n v="349.33920000000001"/>
  </r>
  <r>
    <s v="Standard Class"/>
    <x v="1"/>
    <s v="United States"/>
    <s v="Chicago"/>
    <x v="10"/>
    <n v="60653"/>
    <x v="2"/>
    <x v="1"/>
    <x v="6"/>
    <n v="5.3040000000000003"/>
    <n v="3"/>
    <n v="0.2"/>
    <n v="0.46410000000000001"/>
  </r>
  <r>
    <s v="Second Class"/>
    <x v="1"/>
    <s v="United States"/>
    <s v="Philadelphia"/>
    <x v="9"/>
    <n v="19143"/>
    <x v="3"/>
    <x v="1"/>
    <x v="10"/>
    <n v="19.135999999999999"/>
    <n v="4"/>
    <n v="0.2"/>
    <n v="5.98"/>
  </r>
  <r>
    <s v="Second Class"/>
    <x v="1"/>
    <s v="United States"/>
    <s v="Philadelphia"/>
    <x v="9"/>
    <n v="19143"/>
    <x v="3"/>
    <x v="0"/>
    <x v="5"/>
    <n v="332.83199999999999"/>
    <n v="4"/>
    <n v="0.2"/>
    <n v="-24.962399999999999"/>
  </r>
  <r>
    <s v="Standard Class"/>
    <x v="1"/>
    <s v="United States"/>
    <s v="New York City"/>
    <x v="15"/>
    <n v="10009"/>
    <x v="3"/>
    <x v="1"/>
    <x v="10"/>
    <n v="279.89999999999998"/>
    <n v="5"/>
    <n v="0"/>
    <n v="137.15100000000001"/>
  </r>
  <r>
    <s v="Standard Class"/>
    <x v="1"/>
    <s v="United States"/>
    <s v="New York City"/>
    <x v="15"/>
    <n v="10009"/>
    <x v="3"/>
    <x v="1"/>
    <x v="8"/>
    <n v="50.351999999999997"/>
    <n v="3"/>
    <n v="0.2"/>
    <n v="17.623200000000001"/>
  </r>
  <r>
    <s v="Standard Class"/>
    <x v="1"/>
    <s v="United States"/>
    <s v="New York City"/>
    <x v="15"/>
    <n v="10009"/>
    <x v="3"/>
    <x v="1"/>
    <x v="10"/>
    <n v="34.020000000000003"/>
    <n v="3"/>
    <n v="0"/>
    <n v="16.669799999999999"/>
  </r>
  <r>
    <s v="Standard Class"/>
    <x v="2"/>
    <s v="United States"/>
    <s v="San Francisco"/>
    <x v="1"/>
    <n v="94109"/>
    <x v="1"/>
    <x v="1"/>
    <x v="6"/>
    <n v="23.88"/>
    <n v="6"/>
    <n v="0"/>
    <n v="8.1191999999999993"/>
  </r>
  <r>
    <s v="Standard Class"/>
    <x v="2"/>
    <s v="United States"/>
    <s v="San Francisco"/>
    <x v="1"/>
    <n v="94109"/>
    <x v="1"/>
    <x v="1"/>
    <x v="2"/>
    <n v="11.52"/>
    <n v="4"/>
    <n v="0"/>
    <n v="5.6448"/>
  </r>
  <r>
    <s v="Standard Class"/>
    <x v="2"/>
    <s v="United States"/>
    <s v="San Francisco"/>
    <x v="1"/>
    <n v="94109"/>
    <x v="1"/>
    <x v="1"/>
    <x v="10"/>
    <n v="286.93"/>
    <n v="7"/>
    <n v="0"/>
    <n v="140.59569999999999"/>
  </r>
  <r>
    <s v="Standard Class"/>
    <x v="2"/>
    <s v="United States"/>
    <s v="San Francisco"/>
    <x v="1"/>
    <n v="94109"/>
    <x v="1"/>
    <x v="2"/>
    <x v="7"/>
    <n v="206.38399999999999"/>
    <n v="2"/>
    <n v="0.2"/>
    <n v="23.2182"/>
  </r>
  <r>
    <s v="Standard Class"/>
    <x v="0"/>
    <s v="United States"/>
    <s v="San Francisco"/>
    <x v="1"/>
    <n v="94122"/>
    <x v="1"/>
    <x v="0"/>
    <x v="1"/>
    <n v="218.352"/>
    <n v="3"/>
    <n v="0.2"/>
    <n v="0"/>
  </r>
  <r>
    <s v="Standard Class"/>
    <x v="0"/>
    <s v="United States"/>
    <s v="San Francisco"/>
    <x v="1"/>
    <n v="94122"/>
    <x v="1"/>
    <x v="0"/>
    <x v="5"/>
    <n v="529.9"/>
    <n v="5"/>
    <n v="0"/>
    <n v="105.98"/>
  </r>
  <r>
    <s v="Standard Class"/>
    <x v="0"/>
    <s v="United States"/>
    <s v="San Francisco"/>
    <x v="1"/>
    <n v="94122"/>
    <x v="1"/>
    <x v="1"/>
    <x v="6"/>
    <n v="99.3"/>
    <n v="10"/>
    <n v="0"/>
    <n v="41.706000000000003"/>
  </r>
  <r>
    <s v="Standard Class"/>
    <x v="0"/>
    <s v="United States"/>
    <s v="San Francisco"/>
    <x v="1"/>
    <n v="94122"/>
    <x v="1"/>
    <x v="1"/>
    <x v="9"/>
    <n v="108.96"/>
    <n v="2"/>
    <n v="0"/>
    <n v="30.508800000000001"/>
  </r>
  <r>
    <s v="Standard Class"/>
    <x v="0"/>
    <s v="United States"/>
    <s v="San Francisco"/>
    <x v="1"/>
    <n v="94122"/>
    <x v="1"/>
    <x v="1"/>
    <x v="8"/>
    <n v="2.6880000000000002"/>
    <n v="1"/>
    <n v="0.2"/>
    <n v="0.84"/>
  </r>
  <r>
    <s v="Second Class"/>
    <x v="0"/>
    <s v="United States"/>
    <s v="Jackson"/>
    <x v="12"/>
    <n v="49201"/>
    <x v="2"/>
    <x v="1"/>
    <x v="8"/>
    <n v="5443.96"/>
    <n v="4"/>
    <n v="0"/>
    <n v="2504.2215999999999"/>
  </r>
  <r>
    <s v="Second Class"/>
    <x v="0"/>
    <s v="United States"/>
    <s v="Jackson"/>
    <x v="12"/>
    <n v="49201"/>
    <x v="2"/>
    <x v="0"/>
    <x v="1"/>
    <n v="302.67"/>
    <n v="3"/>
    <n v="0"/>
    <n v="72.640799999999999"/>
  </r>
  <r>
    <s v="Second Class"/>
    <x v="0"/>
    <s v="United States"/>
    <s v="Jackson"/>
    <x v="12"/>
    <n v="49201"/>
    <x v="2"/>
    <x v="1"/>
    <x v="10"/>
    <n v="56.07"/>
    <n v="7"/>
    <n v="0"/>
    <n v="25.2315"/>
  </r>
  <r>
    <s v="Standard Class"/>
    <x v="2"/>
    <s v="United States"/>
    <s v="Philadelphia"/>
    <x v="9"/>
    <n v="19120"/>
    <x v="3"/>
    <x v="1"/>
    <x v="2"/>
    <n v="10.08"/>
    <n v="2"/>
    <n v="0.2"/>
    <n v="3.2759999999999998"/>
  </r>
  <r>
    <s v="Standard Class"/>
    <x v="2"/>
    <s v="United States"/>
    <s v="Philadelphia"/>
    <x v="9"/>
    <n v="19120"/>
    <x v="3"/>
    <x v="2"/>
    <x v="7"/>
    <n v="59.994"/>
    <n v="1"/>
    <n v="0.4"/>
    <n v="-12.998699999999999"/>
  </r>
  <r>
    <s v="Standard Class"/>
    <x v="2"/>
    <s v="United States"/>
    <s v="Philadelphia"/>
    <x v="9"/>
    <n v="19120"/>
    <x v="3"/>
    <x v="1"/>
    <x v="8"/>
    <n v="5.7149999999999999"/>
    <n v="5"/>
    <n v="0.7"/>
    <n v="-4.7625000000000002"/>
  </r>
  <r>
    <s v="Standard Class"/>
    <x v="2"/>
    <s v="United States"/>
    <s v="Philadelphia"/>
    <x v="9"/>
    <n v="19120"/>
    <x v="3"/>
    <x v="1"/>
    <x v="8"/>
    <n v="9.42"/>
    <n v="5"/>
    <n v="0.7"/>
    <n v="-7.85"/>
  </r>
  <r>
    <s v="Second Class"/>
    <x v="1"/>
    <s v="United States"/>
    <s v="Warwick"/>
    <x v="34"/>
    <n v="2886"/>
    <x v="3"/>
    <x v="2"/>
    <x v="16"/>
    <n v="1999.96"/>
    <n v="4"/>
    <n v="0"/>
    <n v="899.98199999999997"/>
  </r>
  <r>
    <s v="Standard Class"/>
    <x v="2"/>
    <s v="United States"/>
    <s v="New York City"/>
    <x v="15"/>
    <n v="10024"/>
    <x v="3"/>
    <x v="1"/>
    <x v="4"/>
    <n v="216.4"/>
    <n v="4"/>
    <n v="0"/>
    <n v="56.264000000000003"/>
  </r>
  <r>
    <s v="Standard Class"/>
    <x v="2"/>
    <s v="United States"/>
    <s v="El Paso"/>
    <x v="5"/>
    <n v="79907"/>
    <x v="2"/>
    <x v="1"/>
    <x v="2"/>
    <n v="6.9359999999999999"/>
    <n v="3"/>
    <n v="0.2"/>
    <n v="2.3409"/>
  </r>
  <r>
    <s v="Standard Class"/>
    <x v="2"/>
    <s v="United States"/>
    <s v="El Paso"/>
    <x v="5"/>
    <n v="79907"/>
    <x v="2"/>
    <x v="1"/>
    <x v="8"/>
    <n v="4.4279999999999999"/>
    <n v="3"/>
    <n v="0.8"/>
    <n v="-6.8634000000000004"/>
  </r>
  <r>
    <s v="Standard Class"/>
    <x v="0"/>
    <s v="United States"/>
    <s v="Rochester"/>
    <x v="11"/>
    <n v="55901"/>
    <x v="2"/>
    <x v="1"/>
    <x v="6"/>
    <n v="8.8000000000000007"/>
    <n v="5"/>
    <n v="0"/>
    <n v="2.552"/>
  </r>
  <r>
    <s v="Standard Class"/>
    <x v="0"/>
    <s v="United States"/>
    <s v="Rochester"/>
    <x v="11"/>
    <n v="55901"/>
    <x v="2"/>
    <x v="2"/>
    <x v="11"/>
    <n v="142.80000000000001"/>
    <n v="1"/>
    <n v="0"/>
    <n v="29.988"/>
  </r>
  <r>
    <s v="Standard Class"/>
    <x v="0"/>
    <s v="United States"/>
    <s v="Rochester"/>
    <x v="11"/>
    <n v="55901"/>
    <x v="2"/>
    <x v="2"/>
    <x v="11"/>
    <n v="399.95"/>
    <n v="5"/>
    <n v="0"/>
    <n v="143.982"/>
  </r>
  <r>
    <s v="Standard Class"/>
    <x v="0"/>
    <s v="United States"/>
    <s v="Buffalo"/>
    <x v="15"/>
    <n v="14215"/>
    <x v="3"/>
    <x v="1"/>
    <x v="8"/>
    <n v="2152.7759999999998"/>
    <n v="3"/>
    <n v="0.2"/>
    <n v="726.56190000000004"/>
  </r>
  <r>
    <s v="Standard Class"/>
    <x v="0"/>
    <s v="United States"/>
    <s v="Buffalo"/>
    <x v="15"/>
    <n v="14215"/>
    <x v="3"/>
    <x v="0"/>
    <x v="0"/>
    <n v="4007.84"/>
    <n v="10"/>
    <n v="0.2"/>
    <n v="-50.097999999999999"/>
  </r>
  <r>
    <s v="First Class"/>
    <x v="1"/>
    <s v="United States"/>
    <s v="Knoxville"/>
    <x v="18"/>
    <n v="37918"/>
    <x v="0"/>
    <x v="0"/>
    <x v="3"/>
    <n v="328.59"/>
    <n v="3"/>
    <n v="0.4"/>
    <n v="-147.8655"/>
  </r>
  <r>
    <s v="First Class"/>
    <x v="1"/>
    <s v="United States"/>
    <s v="Knoxville"/>
    <x v="18"/>
    <n v="37918"/>
    <x v="0"/>
    <x v="1"/>
    <x v="4"/>
    <n v="98.352000000000004"/>
    <n v="3"/>
    <n v="0.2"/>
    <n v="-24.588000000000001"/>
  </r>
  <r>
    <s v="Standard Class"/>
    <x v="1"/>
    <s v="United States"/>
    <s v="Newark"/>
    <x v="13"/>
    <n v="19711"/>
    <x v="3"/>
    <x v="2"/>
    <x v="7"/>
    <n v="158.99"/>
    <n v="1"/>
    <n v="0"/>
    <n v="41.337400000000002"/>
  </r>
  <r>
    <s v="Standard Class"/>
    <x v="1"/>
    <s v="United States"/>
    <s v="Newark"/>
    <x v="13"/>
    <n v="19711"/>
    <x v="3"/>
    <x v="0"/>
    <x v="1"/>
    <n v="291.10000000000002"/>
    <n v="5"/>
    <n v="0"/>
    <n v="75.686000000000007"/>
  </r>
  <r>
    <s v="First Class"/>
    <x v="0"/>
    <s v="United States"/>
    <s v="Seattle"/>
    <x v="4"/>
    <n v="98103"/>
    <x v="1"/>
    <x v="1"/>
    <x v="10"/>
    <n v="73.680000000000007"/>
    <n v="6"/>
    <n v="0"/>
    <n v="34.629600000000003"/>
  </r>
  <r>
    <s v="First Class"/>
    <x v="0"/>
    <s v="United States"/>
    <s v="Seattle"/>
    <x v="4"/>
    <n v="98103"/>
    <x v="1"/>
    <x v="0"/>
    <x v="5"/>
    <n v="139.91999999999999"/>
    <n v="2"/>
    <n v="0"/>
    <n v="23.7864"/>
  </r>
  <r>
    <s v="First Class"/>
    <x v="0"/>
    <s v="United States"/>
    <s v="Seattle"/>
    <x v="4"/>
    <n v="98103"/>
    <x v="1"/>
    <x v="2"/>
    <x v="7"/>
    <n v="107.88"/>
    <n v="3"/>
    <n v="0.2"/>
    <n v="10.788"/>
  </r>
  <r>
    <s v="First Class"/>
    <x v="0"/>
    <s v="United States"/>
    <s v="Seattle"/>
    <x v="4"/>
    <n v="98103"/>
    <x v="1"/>
    <x v="1"/>
    <x v="4"/>
    <n v="33.29"/>
    <n v="1"/>
    <n v="0"/>
    <n v="7.9896000000000003"/>
  </r>
  <r>
    <s v="Standard Class"/>
    <x v="0"/>
    <s v="United States"/>
    <s v="Cleveland"/>
    <x v="24"/>
    <n v="44105"/>
    <x v="3"/>
    <x v="1"/>
    <x v="8"/>
    <n v="58.17"/>
    <n v="5"/>
    <n v="0.7"/>
    <n v="-46.536000000000001"/>
  </r>
  <r>
    <s v="Standard Class"/>
    <x v="0"/>
    <s v="United States"/>
    <s v="Cleveland"/>
    <x v="24"/>
    <n v="44105"/>
    <x v="3"/>
    <x v="1"/>
    <x v="2"/>
    <n v="5.04"/>
    <n v="2"/>
    <n v="0.2"/>
    <n v="1.764"/>
  </r>
  <r>
    <s v="Standard Class"/>
    <x v="0"/>
    <s v="United States"/>
    <s v="Cleveland"/>
    <x v="24"/>
    <n v="44105"/>
    <x v="3"/>
    <x v="1"/>
    <x v="10"/>
    <n v="24.783999999999999"/>
    <n v="1"/>
    <n v="0.2"/>
    <n v="7.7450000000000001"/>
  </r>
  <r>
    <s v="Standard Class"/>
    <x v="2"/>
    <s v="United States"/>
    <s v="Elmhurst"/>
    <x v="10"/>
    <n v="60126"/>
    <x v="2"/>
    <x v="0"/>
    <x v="1"/>
    <n v="634.11599999999999"/>
    <n v="6"/>
    <n v="0.3"/>
    <n v="-172.1172"/>
  </r>
  <r>
    <s v="Standard Class"/>
    <x v="2"/>
    <s v="United States"/>
    <s v="Elmhurst"/>
    <x v="10"/>
    <n v="60126"/>
    <x v="2"/>
    <x v="1"/>
    <x v="10"/>
    <n v="17.472000000000001"/>
    <n v="3"/>
    <n v="0.2"/>
    <n v="5.6783999999999999"/>
  </r>
  <r>
    <s v="First Class"/>
    <x v="2"/>
    <s v="United States"/>
    <s v="Lakeville"/>
    <x v="11"/>
    <n v="55044"/>
    <x v="2"/>
    <x v="0"/>
    <x v="1"/>
    <n v="155.88"/>
    <n v="6"/>
    <n v="0"/>
    <n v="38.97"/>
  </r>
  <r>
    <s v="Second Class"/>
    <x v="0"/>
    <s v="United States"/>
    <s v="New York City"/>
    <x v="15"/>
    <n v="10035"/>
    <x v="3"/>
    <x v="0"/>
    <x v="1"/>
    <n v="327.56400000000002"/>
    <n v="4"/>
    <n v="0.1"/>
    <n v="21.837599999999998"/>
  </r>
  <r>
    <s v="Second Class"/>
    <x v="2"/>
    <s v="United States"/>
    <s v="Los Angeles"/>
    <x v="1"/>
    <n v="90036"/>
    <x v="1"/>
    <x v="1"/>
    <x v="10"/>
    <n v="13.36"/>
    <n v="2"/>
    <n v="0"/>
    <n v="6.4127999999999998"/>
  </r>
  <r>
    <s v="Second Class"/>
    <x v="2"/>
    <s v="United States"/>
    <s v="Los Angeles"/>
    <x v="1"/>
    <n v="90036"/>
    <x v="1"/>
    <x v="1"/>
    <x v="4"/>
    <n v="158.9"/>
    <n v="5"/>
    <n v="0"/>
    <n v="7.9450000000000003"/>
  </r>
  <r>
    <s v="Second Class"/>
    <x v="2"/>
    <s v="United States"/>
    <s v="Chicago"/>
    <x v="10"/>
    <n v="60653"/>
    <x v="2"/>
    <x v="2"/>
    <x v="11"/>
    <n v="319.96800000000002"/>
    <n v="4"/>
    <n v="0.2"/>
    <n v="71.992800000000003"/>
  </r>
  <r>
    <s v="Second Class"/>
    <x v="2"/>
    <s v="United States"/>
    <s v="Chicago"/>
    <x v="10"/>
    <n v="60653"/>
    <x v="2"/>
    <x v="1"/>
    <x v="4"/>
    <n v="505.32"/>
    <n v="3"/>
    <n v="0.2"/>
    <n v="31.5825"/>
  </r>
  <r>
    <s v="Second Class"/>
    <x v="2"/>
    <s v="United States"/>
    <s v="Chicago"/>
    <x v="10"/>
    <n v="60653"/>
    <x v="2"/>
    <x v="1"/>
    <x v="10"/>
    <n v="3.8079999999999998"/>
    <n v="1"/>
    <n v="0.2"/>
    <n v="1.2376"/>
  </r>
  <r>
    <s v="Second Class"/>
    <x v="2"/>
    <s v="United States"/>
    <s v="Chicago"/>
    <x v="10"/>
    <n v="60653"/>
    <x v="2"/>
    <x v="1"/>
    <x v="8"/>
    <n v="8.6820000000000004"/>
    <n v="1"/>
    <n v="0.8"/>
    <n v="-14.759399999999999"/>
  </r>
  <r>
    <s v="Second Class"/>
    <x v="2"/>
    <s v="United States"/>
    <s v="Chicago"/>
    <x v="10"/>
    <n v="60653"/>
    <x v="2"/>
    <x v="1"/>
    <x v="2"/>
    <n v="24.423999999999999"/>
    <n v="1"/>
    <n v="0.2"/>
    <n v="7.9378000000000002"/>
  </r>
  <r>
    <s v="Standard Class"/>
    <x v="1"/>
    <s v="United States"/>
    <s v="Buffalo"/>
    <x v="15"/>
    <n v="14215"/>
    <x v="3"/>
    <x v="0"/>
    <x v="1"/>
    <n v="1522.6379999999999"/>
    <n v="9"/>
    <n v="0.1"/>
    <n v="169.18199999999999"/>
  </r>
  <r>
    <s v="Standard Class"/>
    <x v="1"/>
    <s v="United States"/>
    <s v="Roseville"/>
    <x v="1"/>
    <n v="95661"/>
    <x v="1"/>
    <x v="1"/>
    <x v="12"/>
    <n v="419.9"/>
    <n v="5"/>
    <n v="0"/>
    <n v="197.35300000000001"/>
  </r>
  <r>
    <s v="Standard Class"/>
    <x v="1"/>
    <s v="United States"/>
    <s v="Roseville"/>
    <x v="1"/>
    <n v="95661"/>
    <x v="1"/>
    <x v="1"/>
    <x v="2"/>
    <n v="3.15"/>
    <n v="1"/>
    <n v="0"/>
    <n v="1.512"/>
  </r>
  <r>
    <s v="First Class"/>
    <x v="1"/>
    <s v="United States"/>
    <s v="Arlington"/>
    <x v="5"/>
    <n v="76017"/>
    <x v="2"/>
    <x v="1"/>
    <x v="9"/>
    <n v="33.619999999999997"/>
    <n v="5"/>
    <n v="0.8"/>
    <n v="-90.774000000000001"/>
  </r>
  <r>
    <s v="Standard Class"/>
    <x v="0"/>
    <s v="United States"/>
    <s v="Lawrence"/>
    <x v="31"/>
    <n v="1841"/>
    <x v="3"/>
    <x v="1"/>
    <x v="8"/>
    <n v="16.14"/>
    <n v="3"/>
    <n v="0"/>
    <n v="7.9085999999999999"/>
  </r>
  <r>
    <s v="Standard Class"/>
    <x v="0"/>
    <s v="United States"/>
    <s v="Lawrence"/>
    <x v="31"/>
    <n v="1841"/>
    <x v="3"/>
    <x v="0"/>
    <x v="3"/>
    <n v="194.25"/>
    <n v="2"/>
    <n v="0.3"/>
    <n v="-38.85"/>
  </r>
  <r>
    <s v="Standard Class"/>
    <x v="0"/>
    <s v="United States"/>
    <s v="Lawrence"/>
    <x v="31"/>
    <n v="1841"/>
    <x v="3"/>
    <x v="1"/>
    <x v="6"/>
    <n v="8.64"/>
    <n v="3"/>
    <n v="0"/>
    <n v="2.5055999999999998"/>
  </r>
  <r>
    <s v="Standard Class"/>
    <x v="0"/>
    <s v="United States"/>
    <s v="Lawrence"/>
    <x v="31"/>
    <n v="1841"/>
    <x v="3"/>
    <x v="0"/>
    <x v="1"/>
    <n v="872.32"/>
    <n v="4"/>
    <n v="0"/>
    <n v="244.24959999999999"/>
  </r>
  <r>
    <s v="Second Class"/>
    <x v="0"/>
    <s v="United States"/>
    <s v="Waco"/>
    <x v="5"/>
    <n v="76706"/>
    <x v="2"/>
    <x v="1"/>
    <x v="8"/>
    <n v="243.99199999999999"/>
    <n v="4"/>
    <n v="0.8"/>
    <n v="-426.98599999999999"/>
  </r>
  <r>
    <s v="Second Class"/>
    <x v="0"/>
    <s v="United States"/>
    <s v="Waco"/>
    <x v="5"/>
    <n v="76706"/>
    <x v="2"/>
    <x v="1"/>
    <x v="6"/>
    <n v="7.12"/>
    <n v="5"/>
    <n v="0.2"/>
    <n v="0.71199999999999997"/>
  </r>
  <r>
    <s v="Standard Class"/>
    <x v="0"/>
    <s v="United States"/>
    <s v="Houston"/>
    <x v="5"/>
    <n v="77095"/>
    <x v="2"/>
    <x v="1"/>
    <x v="6"/>
    <n v="2.6880000000000002"/>
    <n v="2"/>
    <n v="0.2"/>
    <n v="1.008"/>
  </r>
  <r>
    <s v="Standard Class"/>
    <x v="0"/>
    <s v="United States"/>
    <s v="Houston"/>
    <x v="5"/>
    <n v="77095"/>
    <x v="2"/>
    <x v="0"/>
    <x v="1"/>
    <n v="317.05799999999999"/>
    <n v="3"/>
    <n v="0.3"/>
    <n v="-18.117599999999999"/>
  </r>
  <r>
    <s v="Standard Class"/>
    <x v="0"/>
    <s v="United States"/>
    <s v="Houston"/>
    <x v="5"/>
    <n v="77095"/>
    <x v="2"/>
    <x v="1"/>
    <x v="12"/>
    <n v="149.352"/>
    <n v="3"/>
    <n v="0.2"/>
    <n v="50.406300000000002"/>
  </r>
  <r>
    <s v="Standard Class"/>
    <x v="0"/>
    <s v="United States"/>
    <s v="Houston"/>
    <x v="5"/>
    <n v="77095"/>
    <x v="2"/>
    <x v="2"/>
    <x v="11"/>
    <n v="227.976"/>
    <n v="3"/>
    <n v="0.2"/>
    <n v="28.497"/>
  </r>
  <r>
    <s v="Standard Class"/>
    <x v="0"/>
    <s v="United States"/>
    <s v="Seattle"/>
    <x v="4"/>
    <n v="98105"/>
    <x v="1"/>
    <x v="1"/>
    <x v="10"/>
    <n v="11.96"/>
    <n v="2"/>
    <n v="0"/>
    <n v="5.8604000000000003"/>
  </r>
  <r>
    <s v="Standard Class"/>
    <x v="1"/>
    <s v="United States"/>
    <s v="Plainfield"/>
    <x v="30"/>
    <n v="7060"/>
    <x v="3"/>
    <x v="1"/>
    <x v="4"/>
    <n v="563.4"/>
    <n v="4"/>
    <n v="0"/>
    <n v="67.608000000000004"/>
  </r>
  <r>
    <s v="Standard Class"/>
    <x v="1"/>
    <s v="United States"/>
    <s v="Plainfield"/>
    <x v="30"/>
    <n v="7060"/>
    <x v="3"/>
    <x v="2"/>
    <x v="15"/>
    <n v="319.92"/>
    <n v="8"/>
    <n v="0"/>
    <n v="118.3704"/>
  </r>
  <r>
    <s v="Standard Class"/>
    <x v="0"/>
    <s v="United States"/>
    <s v="Los Angeles"/>
    <x v="1"/>
    <n v="90008"/>
    <x v="1"/>
    <x v="2"/>
    <x v="11"/>
    <n v="1049.44"/>
    <n v="8"/>
    <n v="0"/>
    <n v="440.76479999999998"/>
  </r>
  <r>
    <s v="Standard Class"/>
    <x v="0"/>
    <s v="United States"/>
    <s v="Los Angeles"/>
    <x v="1"/>
    <n v="90008"/>
    <x v="1"/>
    <x v="0"/>
    <x v="1"/>
    <n v="170.352"/>
    <n v="3"/>
    <n v="0.2"/>
    <n v="-17.0352"/>
  </r>
  <r>
    <s v="Second Class"/>
    <x v="0"/>
    <s v="United States"/>
    <s v="Arlington"/>
    <x v="17"/>
    <n v="22204"/>
    <x v="0"/>
    <x v="2"/>
    <x v="7"/>
    <n v="173.94"/>
    <n v="6"/>
    <n v="0"/>
    <n v="50.442599999999999"/>
  </r>
  <r>
    <s v="Standard Class"/>
    <x v="0"/>
    <s v="United States"/>
    <s v="Seattle"/>
    <x v="4"/>
    <n v="98103"/>
    <x v="1"/>
    <x v="2"/>
    <x v="7"/>
    <n v="1007.944"/>
    <n v="7"/>
    <n v="0.2"/>
    <n v="75.595799999999997"/>
  </r>
  <r>
    <s v="Same Day"/>
    <x v="0"/>
    <s v="United States"/>
    <s v="Seattle"/>
    <x v="4"/>
    <n v="98105"/>
    <x v="1"/>
    <x v="1"/>
    <x v="10"/>
    <n v="6.68"/>
    <n v="1"/>
    <n v="0"/>
    <n v="3.2063999999999999"/>
  </r>
  <r>
    <s v="Same Day"/>
    <x v="0"/>
    <s v="United States"/>
    <s v="Seattle"/>
    <x v="4"/>
    <n v="98105"/>
    <x v="1"/>
    <x v="1"/>
    <x v="6"/>
    <n v="8.34"/>
    <n v="3"/>
    <n v="0"/>
    <n v="2.2517999999999998"/>
  </r>
  <r>
    <s v="Same Day"/>
    <x v="0"/>
    <s v="United States"/>
    <s v="Seattle"/>
    <x v="4"/>
    <n v="98105"/>
    <x v="1"/>
    <x v="0"/>
    <x v="5"/>
    <n v="101.94"/>
    <n v="3"/>
    <n v="0"/>
    <n v="30.582000000000001"/>
  </r>
  <r>
    <s v="Standard Class"/>
    <x v="1"/>
    <s v="United States"/>
    <s v="Edmonds"/>
    <x v="4"/>
    <n v="98026"/>
    <x v="1"/>
    <x v="2"/>
    <x v="11"/>
    <n v="179.97"/>
    <n v="3"/>
    <n v="0"/>
    <n v="86.385599999999997"/>
  </r>
  <r>
    <s v="Standard Class"/>
    <x v="0"/>
    <s v="United States"/>
    <s v="Salem"/>
    <x v="17"/>
    <n v="24153"/>
    <x v="0"/>
    <x v="1"/>
    <x v="6"/>
    <n v="101.94"/>
    <n v="6"/>
    <n v="0"/>
    <n v="29.5626"/>
  </r>
  <r>
    <s v="Standard Class"/>
    <x v="0"/>
    <s v="United States"/>
    <s v="Salem"/>
    <x v="17"/>
    <n v="24153"/>
    <x v="0"/>
    <x v="2"/>
    <x v="7"/>
    <n v="271.95999999999998"/>
    <n v="4"/>
    <n v="0"/>
    <n v="67.989999999999995"/>
  </r>
  <r>
    <s v="Standard Class"/>
    <x v="0"/>
    <s v="United States"/>
    <s v="Salem"/>
    <x v="17"/>
    <n v="24153"/>
    <x v="0"/>
    <x v="0"/>
    <x v="5"/>
    <n v="8.8000000000000007"/>
    <n v="5"/>
    <n v="0"/>
    <n v="3.8719999999999999"/>
  </r>
  <r>
    <s v="Standard Class"/>
    <x v="0"/>
    <s v="United States"/>
    <s v="Salem"/>
    <x v="17"/>
    <n v="24153"/>
    <x v="0"/>
    <x v="1"/>
    <x v="6"/>
    <n v="19.68"/>
    <n v="6"/>
    <n v="0"/>
    <n v="5.7072000000000003"/>
  </r>
  <r>
    <s v="Standard Class"/>
    <x v="0"/>
    <s v="United States"/>
    <s v="Salem"/>
    <x v="17"/>
    <n v="24153"/>
    <x v="0"/>
    <x v="0"/>
    <x v="0"/>
    <n v="302.94"/>
    <n v="3"/>
    <n v="0"/>
    <n v="69.676199999999994"/>
  </r>
  <r>
    <s v="Standard Class"/>
    <x v="0"/>
    <s v="United States"/>
    <s v="Salem"/>
    <x v="17"/>
    <n v="24153"/>
    <x v="0"/>
    <x v="1"/>
    <x v="8"/>
    <n v="14.94"/>
    <n v="3"/>
    <n v="0"/>
    <n v="7.1711999999999998"/>
  </r>
  <r>
    <s v="Standard Class"/>
    <x v="0"/>
    <s v="United States"/>
    <s v="Salem"/>
    <x v="17"/>
    <n v="24153"/>
    <x v="0"/>
    <x v="1"/>
    <x v="14"/>
    <n v="231.72"/>
    <n v="2"/>
    <n v="0"/>
    <n v="11.586"/>
  </r>
  <r>
    <s v="First Class"/>
    <x v="0"/>
    <s v="United States"/>
    <s v="Delray Beach"/>
    <x v="2"/>
    <n v="33445"/>
    <x v="0"/>
    <x v="1"/>
    <x v="2"/>
    <n v="9.9120000000000008"/>
    <n v="3"/>
    <n v="0.2"/>
    <n v="3.2214"/>
  </r>
  <r>
    <s v="Standard Class"/>
    <x v="1"/>
    <s v="United States"/>
    <s v="San Francisco"/>
    <x v="1"/>
    <n v="94110"/>
    <x v="1"/>
    <x v="1"/>
    <x v="6"/>
    <n v="34.65"/>
    <n v="3"/>
    <n v="0"/>
    <n v="9.702"/>
  </r>
  <r>
    <s v="Standard Class"/>
    <x v="1"/>
    <s v="United States"/>
    <s v="San Francisco"/>
    <x v="1"/>
    <n v="94110"/>
    <x v="1"/>
    <x v="2"/>
    <x v="7"/>
    <n v="19.8"/>
    <n v="5"/>
    <n v="0.2"/>
    <n v="1.7324999999999999"/>
  </r>
  <r>
    <s v="Second Class"/>
    <x v="0"/>
    <s v="United States"/>
    <s v="New York City"/>
    <x v="15"/>
    <n v="10024"/>
    <x v="3"/>
    <x v="1"/>
    <x v="8"/>
    <n v="33.567999999999998"/>
    <n v="2"/>
    <n v="0.2"/>
    <n v="11.748799999999999"/>
  </r>
  <r>
    <s v="Standard Class"/>
    <x v="1"/>
    <s v="United States"/>
    <s v="Indianapolis"/>
    <x v="14"/>
    <n v="46203"/>
    <x v="2"/>
    <x v="1"/>
    <x v="6"/>
    <n v="125.93"/>
    <n v="7"/>
    <n v="0"/>
    <n v="35.260399999999997"/>
  </r>
  <r>
    <s v="First Class"/>
    <x v="1"/>
    <s v="United States"/>
    <s v="Columbus"/>
    <x v="24"/>
    <n v="43229"/>
    <x v="3"/>
    <x v="1"/>
    <x v="8"/>
    <n v="11.76"/>
    <n v="5"/>
    <n v="0.7"/>
    <n v="-7.84"/>
  </r>
  <r>
    <s v="First Class"/>
    <x v="1"/>
    <s v="United States"/>
    <s v="Columbus"/>
    <x v="24"/>
    <n v="43229"/>
    <x v="3"/>
    <x v="1"/>
    <x v="10"/>
    <n v="5.3440000000000003"/>
    <n v="1"/>
    <n v="0.2"/>
    <n v="1.8704000000000001"/>
  </r>
  <r>
    <s v="Standard Class"/>
    <x v="0"/>
    <s v="United States"/>
    <s v="Jacksonville"/>
    <x v="2"/>
    <n v="32216"/>
    <x v="0"/>
    <x v="1"/>
    <x v="8"/>
    <n v="1.365"/>
    <n v="1"/>
    <n v="0.7"/>
    <n v="-0.91"/>
  </r>
  <r>
    <s v="Standard Class"/>
    <x v="0"/>
    <s v="United States"/>
    <s v="Jacksonville"/>
    <x v="2"/>
    <n v="32216"/>
    <x v="0"/>
    <x v="1"/>
    <x v="10"/>
    <n v="62.015999999999998"/>
    <n v="2"/>
    <n v="0.2"/>
    <n v="22.480799999999999"/>
  </r>
  <r>
    <s v="Standard Class"/>
    <x v="1"/>
    <s v="United States"/>
    <s v="Clinton"/>
    <x v="39"/>
    <n v="20735"/>
    <x v="3"/>
    <x v="0"/>
    <x v="5"/>
    <n v="60.72"/>
    <n v="3"/>
    <n v="0"/>
    <n v="23.680800000000001"/>
  </r>
  <r>
    <s v="Standard Class"/>
    <x v="1"/>
    <s v="United States"/>
    <s v="Clinton"/>
    <x v="39"/>
    <n v="20735"/>
    <x v="3"/>
    <x v="1"/>
    <x v="10"/>
    <n v="146.82"/>
    <n v="3"/>
    <n v="0"/>
    <n v="73.41"/>
  </r>
  <r>
    <s v="Standard Class"/>
    <x v="1"/>
    <s v="United States"/>
    <s v="Clinton"/>
    <x v="39"/>
    <n v="20735"/>
    <x v="3"/>
    <x v="0"/>
    <x v="1"/>
    <n v="239.84"/>
    <n v="8"/>
    <n v="0"/>
    <n v="64.756799999999998"/>
  </r>
  <r>
    <s v="Standard Class"/>
    <x v="1"/>
    <s v="United States"/>
    <s v="Clinton"/>
    <x v="39"/>
    <n v="20735"/>
    <x v="3"/>
    <x v="1"/>
    <x v="2"/>
    <n v="15.66"/>
    <n v="6"/>
    <n v="0"/>
    <n v="7.2035999999999998"/>
  </r>
  <r>
    <s v="First Class"/>
    <x v="0"/>
    <s v="United States"/>
    <s v="Commerce City"/>
    <x v="22"/>
    <n v="80022"/>
    <x v="1"/>
    <x v="1"/>
    <x v="4"/>
    <n v="146.352"/>
    <n v="3"/>
    <n v="0.2"/>
    <n v="-32.929200000000002"/>
  </r>
  <r>
    <s v="Standard Class"/>
    <x v="0"/>
    <s v="United States"/>
    <s v="Santa Ana"/>
    <x v="1"/>
    <n v="92704"/>
    <x v="1"/>
    <x v="1"/>
    <x v="13"/>
    <n v="5.94"/>
    <n v="3"/>
    <n v="0"/>
    <n v="0"/>
  </r>
  <r>
    <s v="Standard Class"/>
    <x v="0"/>
    <s v="United States"/>
    <s v="Santa Ana"/>
    <x v="1"/>
    <n v="92704"/>
    <x v="1"/>
    <x v="1"/>
    <x v="10"/>
    <n v="45.36"/>
    <n v="7"/>
    <n v="0"/>
    <n v="21.7728"/>
  </r>
  <r>
    <s v="Standard Class"/>
    <x v="0"/>
    <s v="United States"/>
    <s v="Santa Ana"/>
    <x v="1"/>
    <n v="92704"/>
    <x v="1"/>
    <x v="2"/>
    <x v="7"/>
    <n v="211.16800000000001"/>
    <n v="4"/>
    <n v="0.2"/>
    <n v="23.756399999999999"/>
  </r>
  <r>
    <s v="Standard Class"/>
    <x v="0"/>
    <s v="United States"/>
    <s v="Santa Ana"/>
    <x v="1"/>
    <n v="92704"/>
    <x v="1"/>
    <x v="0"/>
    <x v="1"/>
    <n v="484.70400000000001"/>
    <n v="6"/>
    <n v="0.2"/>
    <n v="-84.8232"/>
  </r>
  <r>
    <s v="Standard Class"/>
    <x v="0"/>
    <s v="United States"/>
    <s v="Santa Ana"/>
    <x v="1"/>
    <n v="92704"/>
    <x v="1"/>
    <x v="2"/>
    <x v="15"/>
    <n v="371.976"/>
    <n v="3"/>
    <n v="0.2"/>
    <n v="116.24250000000001"/>
  </r>
  <r>
    <s v="Same Day"/>
    <x v="1"/>
    <s v="United States"/>
    <s v="Clinton"/>
    <x v="39"/>
    <n v="20735"/>
    <x v="3"/>
    <x v="1"/>
    <x v="4"/>
    <n v="89.82"/>
    <n v="6"/>
    <n v="0"/>
    <n v="25.1496"/>
  </r>
  <r>
    <s v="First Class"/>
    <x v="1"/>
    <s v="United States"/>
    <s v="Los Angeles"/>
    <x v="1"/>
    <n v="90049"/>
    <x v="1"/>
    <x v="1"/>
    <x v="8"/>
    <n v="19.295999999999999"/>
    <n v="3"/>
    <n v="0.2"/>
    <n v="6.03"/>
  </r>
  <r>
    <s v="Standard Class"/>
    <x v="0"/>
    <s v="United States"/>
    <s v="Louisville"/>
    <x v="0"/>
    <n v="40214"/>
    <x v="0"/>
    <x v="0"/>
    <x v="1"/>
    <n v="191.96"/>
    <n v="2"/>
    <n v="0"/>
    <n v="51.8292"/>
  </r>
  <r>
    <s v="Standard Class"/>
    <x v="0"/>
    <s v="United States"/>
    <s v="Louisville"/>
    <x v="0"/>
    <n v="40214"/>
    <x v="0"/>
    <x v="1"/>
    <x v="8"/>
    <n v="21.3"/>
    <n v="3"/>
    <n v="0"/>
    <n v="9.798"/>
  </r>
  <r>
    <s v="Standard Class"/>
    <x v="0"/>
    <s v="United States"/>
    <s v="Louisville"/>
    <x v="0"/>
    <n v="40214"/>
    <x v="0"/>
    <x v="2"/>
    <x v="7"/>
    <n v="469.95"/>
    <n v="5"/>
    <n v="0"/>
    <n v="131.58600000000001"/>
  </r>
  <r>
    <s v="Standard Class"/>
    <x v="0"/>
    <s v="United States"/>
    <s v="Louisville"/>
    <x v="0"/>
    <n v="40214"/>
    <x v="0"/>
    <x v="0"/>
    <x v="5"/>
    <n v="209.88"/>
    <n v="3"/>
    <n v="0"/>
    <n v="35.679600000000001"/>
  </r>
  <r>
    <s v="First Class"/>
    <x v="0"/>
    <s v="United States"/>
    <s v="Los Angeles"/>
    <x v="1"/>
    <n v="90045"/>
    <x v="1"/>
    <x v="0"/>
    <x v="0"/>
    <n v="239.666"/>
    <n v="2"/>
    <n v="0.15"/>
    <n v="14.098000000000001"/>
  </r>
  <r>
    <s v="First Class"/>
    <x v="0"/>
    <s v="United States"/>
    <s v="Los Angeles"/>
    <x v="1"/>
    <n v="90045"/>
    <x v="1"/>
    <x v="1"/>
    <x v="2"/>
    <n v="22.5"/>
    <n v="6"/>
    <n v="0"/>
    <n v="10.8"/>
  </r>
  <r>
    <s v="First Class"/>
    <x v="0"/>
    <s v="United States"/>
    <s v="Los Angeles"/>
    <x v="1"/>
    <n v="90045"/>
    <x v="1"/>
    <x v="1"/>
    <x v="10"/>
    <n v="219.84"/>
    <n v="4"/>
    <n v="0"/>
    <n v="107.7216"/>
  </r>
  <r>
    <s v="Second Class"/>
    <x v="1"/>
    <s v="United States"/>
    <s v="Springfield"/>
    <x v="25"/>
    <n v="65807"/>
    <x v="2"/>
    <x v="1"/>
    <x v="10"/>
    <n v="32.4"/>
    <n v="5"/>
    <n v="0"/>
    <n v="15.552"/>
  </r>
  <r>
    <s v="Second Class"/>
    <x v="1"/>
    <s v="United States"/>
    <s v="Springfield"/>
    <x v="25"/>
    <n v="65807"/>
    <x v="2"/>
    <x v="1"/>
    <x v="6"/>
    <n v="209.94"/>
    <n v="6"/>
    <n v="0"/>
    <n v="54.584400000000002"/>
  </r>
  <r>
    <s v="Second Class"/>
    <x v="1"/>
    <s v="United States"/>
    <s v="Springfield"/>
    <x v="25"/>
    <n v="65807"/>
    <x v="2"/>
    <x v="1"/>
    <x v="14"/>
    <n v="4164.05"/>
    <n v="5"/>
    <n v="0"/>
    <n v="83.281000000000006"/>
  </r>
  <r>
    <s v="Second Class"/>
    <x v="1"/>
    <s v="United States"/>
    <s v="Springfield"/>
    <x v="25"/>
    <n v="65807"/>
    <x v="2"/>
    <x v="0"/>
    <x v="0"/>
    <n v="212.94"/>
    <n v="3"/>
    <n v="0"/>
    <n v="53.234999999999999"/>
  </r>
  <r>
    <s v="First Class"/>
    <x v="1"/>
    <s v="United States"/>
    <s v="San Francisco"/>
    <x v="1"/>
    <n v="94109"/>
    <x v="1"/>
    <x v="0"/>
    <x v="5"/>
    <n v="41.88"/>
    <n v="6"/>
    <n v="0"/>
    <n v="12.145200000000001"/>
  </r>
  <r>
    <s v="First Class"/>
    <x v="1"/>
    <s v="United States"/>
    <s v="San Francisco"/>
    <x v="1"/>
    <n v="94109"/>
    <x v="1"/>
    <x v="1"/>
    <x v="2"/>
    <n v="58.48"/>
    <n v="8"/>
    <n v="0"/>
    <n v="27.485600000000002"/>
  </r>
  <r>
    <s v="Standard Class"/>
    <x v="0"/>
    <s v="United States"/>
    <s v="Texas City"/>
    <x v="5"/>
    <n v="77590"/>
    <x v="2"/>
    <x v="0"/>
    <x v="3"/>
    <n v="102.438"/>
    <n v="1"/>
    <n v="0.3"/>
    <n v="-13.1706"/>
  </r>
  <r>
    <s v="Standard Class"/>
    <x v="0"/>
    <s v="United States"/>
    <s v="Texas City"/>
    <x v="5"/>
    <n v="77590"/>
    <x v="2"/>
    <x v="0"/>
    <x v="1"/>
    <n v="199.304"/>
    <n v="4"/>
    <n v="0.3"/>
    <n v="-8.5416000000000007"/>
  </r>
  <r>
    <s v="Standard Class"/>
    <x v="0"/>
    <s v="United States"/>
    <s v="New York City"/>
    <x v="15"/>
    <n v="10024"/>
    <x v="3"/>
    <x v="2"/>
    <x v="15"/>
    <n v="6999.96"/>
    <n v="4"/>
    <n v="0"/>
    <n v="2239.9872"/>
  </r>
  <r>
    <s v="Standard Class"/>
    <x v="0"/>
    <s v="United States"/>
    <s v="Bellevue"/>
    <x v="4"/>
    <n v="98006"/>
    <x v="1"/>
    <x v="1"/>
    <x v="10"/>
    <n v="12.96"/>
    <n v="2"/>
    <n v="0"/>
    <n v="6.2207999999999997"/>
  </r>
  <r>
    <s v="Second Class"/>
    <x v="0"/>
    <s v="United States"/>
    <s v="New York City"/>
    <x v="15"/>
    <n v="10024"/>
    <x v="3"/>
    <x v="2"/>
    <x v="7"/>
    <n v="279.86"/>
    <n v="14"/>
    <n v="0"/>
    <n v="134.33279999999999"/>
  </r>
  <r>
    <s v="Standard Class"/>
    <x v="2"/>
    <s v="United States"/>
    <s v="Wilson"/>
    <x v="3"/>
    <n v="27893"/>
    <x v="0"/>
    <x v="1"/>
    <x v="8"/>
    <n v="7.38"/>
    <n v="5"/>
    <n v="0.7"/>
    <n v="-5.4119999999999999"/>
  </r>
  <r>
    <s v="Standard Class"/>
    <x v="0"/>
    <s v="United States"/>
    <s v="Seattle"/>
    <x v="4"/>
    <n v="98115"/>
    <x v="1"/>
    <x v="0"/>
    <x v="1"/>
    <n v="698.35199999999998"/>
    <n v="3"/>
    <n v="0.2"/>
    <n v="52.376399999999997"/>
  </r>
  <r>
    <s v="Standard Class"/>
    <x v="0"/>
    <s v="United States"/>
    <s v="Seattle"/>
    <x v="4"/>
    <n v="98115"/>
    <x v="1"/>
    <x v="0"/>
    <x v="3"/>
    <n v="1747.25"/>
    <n v="5"/>
    <n v="0"/>
    <n v="629.01"/>
  </r>
  <r>
    <s v="Second Class"/>
    <x v="2"/>
    <s v="United States"/>
    <s v="Springfield"/>
    <x v="25"/>
    <n v="65807"/>
    <x v="2"/>
    <x v="1"/>
    <x v="9"/>
    <n v="54.48"/>
    <n v="1"/>
    <n v="0"/>
    <n v="15.2544"/>
  </r>
  <r>
    <s v="Same Day"/>
    <x v="0"/>
    <s v="United States"/>
    <s v="San Francisco"/>
    <x v="1"/>
    <n v="94109"/>
    <x v="1"/>
    <x v="2"/>
    <x v="11"/>
    <n v="199.99"/>
    <n v="1"/>
    <n v="0"/>
    <n v="85.995699999999999"/>
  </r>
  <r>
    <s v="Same Day"/>
    <x v="0"/>
    <s v="United States"/>
    <s v="Charlotte"/>
    <x v="3"/>
    <n v="28205"/>
    <x v="0"/>
    <x v="1"/>
    <x v="8"/>
    <n v="68.540999999999997"/>
    <n v="11"/>
    <n v="0.7"/>
    <n v="-52.548099999999998"/>
  </r>
  <r>
    <s v="Same Day"/>
    <x v="0"/>
    <s v="United States"/>
    <s v="Charlotte"/>
    <x v="3"/>
    <n v="28205"/>
    <x v="0"/>
    <x v="2"/>
    <x v="7"/>
    <n v="627.16800000000001"/>
    <n v="4"/>
    <n v="0.2"/>
    <n v="70.556399999999996"/>
  </r>
  <r>
    <s v="Same Day"/>
    <x v="0"/>
    <s v="United States"/>
    <s v="Charlotte"/>
    <x v="3"/>
    <n v="28205"/>
    <x v="0"/>
    <x v="1"/>
    <x v="2"/>
    <n v="122.12"/>
    <n v="5"/>
    <n v="0.2"/>
    <n v="39.689"/>
  </r>
  <r>
    <s v="Second Class"/>
    <x v="0"/>
    <s v="United States"/>
    <s v="New York City"/>
    <x v="15"/>
    <n v="10011"/>
    <x v="3"/>
    <x v="1"/>
    <x v="6"/>
    <n v="6.99"/>
    <n v="3"/>
    <n v="0"/>
    <n v="2.0270999999999999"/>
  </r>
  <r>
    <s v="Second Class"/>
    <x v="0"/>
    <s v="United States"/>
    <s v="New York City"/>
    <x v="15"/>
    <n v="10011"/>
    <x v="3"/>
    <x v="1"/>
    <x v="8"/>
    <n v="107.42400000000001"/>
    <n v="6"/>
    <n v="0.2"/>
    <n v="36.255600000000001"/>
  </r>
  <r>
    <s v="Second Class"/>
    <x v="1"/>
    <s v="United States"/>
    <s v="Lorain"/>
    <x v="24"/>
    <n v="44052"/>
    <x v="3"/>
    <x v="0"/>
    <x v="3"/>
    <n v="1421.664"/>
    <n v="8"/>
    <n v="0.4"/>
    <n v="-734.52639999999997"/>
  </r>
  <r>
    <s v="Standard Class"/>
    <x v="0"/>
    <s v="United States"/>
    <s v="Indianapolis"/>
    <x v="14"/>
    <n v="46203"/>
    <x v="2"/>
    <x v="1"/>
    <x v="8"/>
    <n v="125.88"/>
    <n v="6"/>
    <n v="0"/>
    <n v="60.422400000000003"/>
  </r>
  <r>
    <s v="Standard Class"/>
    <x v="0"/>
    <s v="United States"/>
    <s v="Indianapolis"/>
    <x v="14"/>
    <n v="46203"/>
    <x v="2"/>
    <x v="2"/>
    <x v="11"/>
    <n v="79.78"/>
    <n v="2"/>
    <n v="0"/>
    <n v="29.518599999999999"/>
  </r>
  <r>
    <s v="Standard Class"/>
    <x v="0"/>
    <s v="United States"/>
    <s v="Indianapolis"/>
    <x v="14"/>
    <n v="46203"/>
    <x v="2"/>
    <x v="1"/>
    <x v="2"/>
    <n v="133.19999999999999"/>
    <n v="9"/>
    <n v="0"/>
    <n v="66.599999999999994"/>
  </r>
  <r>
    <s v="Standard Class"/>
    <x v="0"/>
    <s v="United States"/>
    <s v="Redmond"/>
    <x v="21"/>
    <n v="97756"/>
    <x v="1"/>
    <x v="2"/>
    <x v="7"/>
    <n v="438.36799999999999"/>
    <n v="4"/>
    <n v="0.2"/>
    <n v="38.357199999999999"/>
  </r>
  <r>
    <s v="Standard Class"/>
    <x v="0"/>
    <s v="United States"/>
    <s v="Redmond"/>
    <x v="21"/>
    <n v="97756"/>
    <x v="1"/>
    <x v="2"/>
    <x v="7"/>
    <n v="139.94399999999999"/>
    <n v="7"/>
    <n v="0.2"/>
    <n v="-31.487400000000001"/>
  </r>
  <r>
    <s v="Standard Class"/>
    <x v="0"/>
    <s v="United States"/>
    <s v="Redmond"/>
    <x v="21"/>
    <n v="97756"/>
    <x v="1"/>
    <x v="1"/>
    <x v="9"/>
    <n v="133.47200000000001"/>
    <n v="4"/>
    <n v="0.2"/>
    <n v="15.015599999999999"/>
  </r>
  <r>
    <s v="Standard Class"/>
    <x v="2"/>
    <s v="United States"/>
    <s v="Springfield"/>
    <x v="21"/>
    <n v="97477"/>
    <x v="1"/>
    <x v="0"/>
    <x v="3"/>
    <n v="564.19500000000005"/>
    <n v="3"/>
    <n v="0.5"/>
    <n v="-304.6653"/>
  </r>
  <r>
    <s v="Standard Class"/>
    <x v="2"/>
    <s v="United States"/>
    <s v="Springfield"/>
    <x v="21"/>
    <n v="97477"/>
    <x v="1"/>
    <x v="1"/>
    <x v="9"/>
    <n v="87.168000000000006"/>
    <n v="2"/>
    <n v="0.2"/>
    <n v="8.7167999999999992"/>
  </r>
  <r>
    <s v="First Class"/>
    <x v="1"/>
    <s v="United States"/>
    <s v="Arlington"/>
    <x v="5"/>
    <n v="76017"/>
    <x v="2"/>
    <x v="1"/>
    <x v="8"/>
    <n v="42.616"/>
    <n v="7"/>
    <n v="0.8"/>
    <n v="-68.185599999999994"/>
  </r>
  <r>
    <s v="First Class"/>
    <x v="1"/>
    <s v="United States"/>
    <s v="Arlington"/>
    <x v="5"/>
    <n v="76017"/>
    <x v="2"/>
    <x v="2"/>
    <x v="16"/>
    <n v="319.98399999999998"/>
    <n v="2"/>
    <n v="0.2"/>
    <n v="107.99460000000001"/>
  </r>
  <r>
    <s v="First Class"/>
    <x v="1"/>
    <s v="United States"/>
    <s v="Arlington"/>
    <x v="5"/>
    <n v="76017"/>
    <x v="2"/>
    <x v="1"/>
    <x v="13"/>
    <n v="45.92"/>
    <n v="5"/>
    <n v="0.2"/>
    <n v="15.497999999999999"/>
  </r>
  <r>
    <s v="First Class"/>
    <x v="1"/>
    <s v="United States"/>
    <s v="Arlington"/>
    <x v="5"/>
    <n v="76017"/>
    <x v="2"/>
    <x v="0"/>
    <x v="5"/>
    <n v="21.184000000000001"/>
    <n v="2"/>
    <n v="0.6"/>
    <n v="-11.651199999999999"/>
  </r>
  <r>
    <s v="First Class"/>
    <x v="1"/>
    <s v="United States"/>
    <s v="Arlington"/>
    <x v="5"/>
    <n v="76017"/>
    <x v="2"/>
    <x v="1"/>
    <x v="10"/>
    <n v="20.736000000000001"/>
    <n v="4"/>
    <n v="0.2"/>
    <n v="7.2576000000000001"/>
  </r>
  <r>
    <s v="First Class"/>
    <x v="1"/>
    <s v="United States"/>
    <s v="Arlington"/>
    <x v="5"/>
    <n v="76017"/>
    <x v="2"/>
    <x v="0"/>
    <x v="1"/>
    <n v="213.43"/>
    <n v="5"/>
    <n v="0.3"/>
    <n v="-39.637"/>
  </r>
  <r>
    <s v="Standard Class"/>
    <x v="2"/>
    <s v="United States"/>
    <s v="Gilbert"/>
    <x v="16"/>
    <n v="85234"/>
    <x v="1"/>
    <x v="2"/>
    <x v="7"/>
    <n v="333.57600000000002"/>
    <n v="3"/>
    <n v="0.2"/>
    <n v="25.0182"/>
  </r>
  <r>
    <s v="Standard Class"/>
    <x v="2"/>
    <s v="United States"/>
    <s v="Gilbert"/>
    <x v="16"/>
    <n v="85234"/>
    <x v="1"/>
    <x v="2"/>
    <x v="11"/>
    <n v="31.992000000000001"/>
    <n v="1"/>
    <n v="0.2"/>
    <n v="4.7988"/>
  </r>
  <r>
    <s v="Standard Class"/>
    <x v="2"/>
    <s v="United States"/>
    <s v="Gilbert"/>
    <x v="16"/>
    <n v="85234"/>
    <x v="1"/>
    <x v="1"/>
    <x v="4"/>
    <n v="51.167999999999999"/>
    <n v="2"/>
    <n v="0.2"/>
    <n v="-6.3959999999999999"/>
  </r>
  <r>
    <s v="Standard Class"/>
    <x v="2"/>
    <s v="United States"/>
    <s v="Gilbert"/>
    <x v="16"/>
    <n v="85234"/>
    <x v="1"/>
    <x v="1"/>
    <x v="12"/>
    <n v="10.64"/>
    <n v="5"/>
    <n v="0.2"/>
    <n v="3.8570000000000002"/>
  </r>
  <r>
    <s v="Standard Class"/>
    <x v="2"/>
    <s v="United States"/>
    <s v="Gilbert"/>
    <x v="16"/>
    <n v="85234"/>
    <x v="1"/>
    <x v="0"/>
    <x v="5"/>
    <n v="68.703999999999994"/>
    <n v="2"/>
    <n v="0.2"/>
    <n v="16.3172"/>
  </r>
  <r>
    <s v="Standard Class"/>
    <x v="2"/>
    <s v="United States"/>
    <s v="Gilbert"/>
    <x v="16"/>
    <n v="85234"/>
    <x v="1"/>
    <x v="0"/>
    <x v="3"/>
    <n v="386.91"/>
    <n v="9"/>
    <n v="0.5"/>
    <n v="-185.71680000000001"/>
  </r>
  <r>
    <s v="Second Class"/>
    <x v="0"/>
    <s v="United States"/>
    <s v="Lawrence"/>
    <x v="31"/>
    <n v="1841"/>
    <x v="3"/>
    <x v="1"/>
    <x v="6"/>
    <n v="39.659999999999997"/>
    <n v="2"/>
    <n v="0"/>
    <n v="11.898"/>
  </r>
  <r>
    <s v="Second Class"/>
    <x v="0"/>
    <s v="United States"/>
    <s v="Lawrence"/>
    <x v="31"/>
    <n v="1841"/>
    <x v="3"/>
    <x v="1"/>
    <x v="9"/>
    <n v="113.92"/>
    <n v="2"/>
    <n v="0"/>
    <n v="33.036799999999999"/>
  </r>
  <r>
    <s v="Second Class"/>
    <x v="0"/>
    <s v="United States"/>
    <s v="Lawrence"/>
    <x v="31"/>
    <n v="1841"/>
    <x v="3"/>
    <x v="1"/>
    <x v="8"/>
    <n v="447.86"/>
    <n v="7"/>
    <n v="0"/>
    <n v="210.49420000000001"/>
  </r>
  <r>
    <s v="Standard Class"/>
    <x v="0"/>
    <s v="United States"/>
    <s v="Virginia Beach"/>
    <x v="17"/>
    <n v="23464"/>
    <x v="0"/>
    <x v="0"/>
    <x v="3"/>
    <n v="356.85"/>
    <n v="5"/>
    <n v="0"/>
    <n v="60.664499999999997"/>
  </r>
  <r>
    <s v="Standard Class"/>
    <x v="0"/>
    <s v="United States"/>
    <s v="Virginia Beach"/>
    <x v="17"/>
    <n v="23464"/>
    <x v="0"/>
    <x v="1"/>
    <x v="12"/>
    <n v="251.58"/>
    <n v="7"/>
    <n v="0"/>
    <n v="113.211"/>
  </r>
  <r>
    <s v="Second Class"/>
    <x v="0"/>
    <s v="United States"/>
    <s v="Irving"/>
    <x v="5"/>
    <n v="75061"/>
    <x v="2"/>
    <x v="1"/>
    <x v="10"/>
    <n v="219.84"/>
    <n v="5"/>
    <n v="0.2"/>
    <n v="79.691999999999993"/>
  </r>
  <r>
    <s v="Second Class"/>
    <x v="0"/>
    <s v="United States"/>
    <s v="Vineland"/>
    <x v="30"/>
    <n v="8360"/>
    <x v="3"/>
    <x v="0"/>
    <x v="5"/>
    <n v="42.85"/>
    <n v="5"/>
    <n v="0"/>
    <n v="15.426"/>
  </r>
  <r>
    <s v="Second Class"/>
    <x v="0"/>
    <s v="United States"/>
    <s v="Vineland"/>
    <x v="30"/>
    <n v="8360"/>
    <x v="3"/>
    <x v="1"/>
    <x v="2"/>
    <n v="6.16"/>
    <n v="2"/>
    <n v="0"/>
    <n v="2.9567999999999999"/>
  </r>
  <r>
    <s v="Second Class"/>
    <x v="0"/>
    <s v="United States"/>
    <s v="Vineland"/>
    <x v="30"/>
    <n v="8360"/>
    <x v="3"/>
    <x v="1"/>
    <x v="14"/>
    <n v="17"/>
    <n v="2"/>
    <n v="0"/>
    <n v="4.42"/>
  </r>
  <r>
    <s v="Second Class"/>
    <x v="0"/>
    <s v="United States"/>
    <s v="Vineland"/>
    <x v="30"/>
    <n v="8360"/>
    <x v="3"/>
    <x v="2"/>
    <x v="11"/>
    <n v="87.4"/>
    <n v="5"/>
    <n v="0"/>
    <n v="34.96"/>
  </r>
  <r>
    <s v="Standard Class"/>
    <x v="2"/>
    <s v="United States"/>
    <s v="Columbus"/>
    <x v="32"/>
    <n v="31907"/>
    <x v="0"/>
    <x v="1"/>
    <x v="8"/>
    <n v="29.84"/>
    <n v="2"/>
    <n v="0"/>
    <n v="13.428000000000001"/>
  </r>
  <r>
    <s v="Second Class"/>
    <x v="1"/>
    <s v="United States"/>
    <s v="Los Angeles"/>
    <x v="1"/>
    <n v="90032"/>
    <x v="1"/>
    <x v="1"/>
    <x v="8"/>
    <n v="49.567999999999998"/>
    <n v="2"/>
    <n v="0.2"/>
    <n v="17.348800000000001"/>
  </r>
  <r>
    <s v="Standard Class"/>
    <x v="1"/>
    <s v="United States"/>
    <s v="San Diego"/>
    <x v="1"/>
    <n v="92024"/>
    <x v="1"/>
    <x v="1"/>
    <x v="6"/>
    <n v="265.86"/>
    <n v="7"/>
    <n v="0"/>
    <n v="79.757999999999996"/>
  </r>
  <r>
    <s v="Standard Class"/>
    <x v="2"/>
    <s v="United States"/>
    <s v="Charlottesville"/>
    <x v="17"/>
    <n v="22901"/>
    <x v="0"/>
    <x v="0"/>
    <x v="5"/>
    <n v="67.959999999999994"/>
    <n v="4"/>
    <n v="0"/>
    <n v="12.232799999999999"/>
  </r>
  <r>
    <s v="Second Class"/>
    <x v="0"/>
    <s v="United States"/>
    <s v="Lawrence"/>
    <x v="14"/>
    <n v="46226"/>
    <x v="2"/>
    <x v="1"/>
    <x v="6"/>
    <n v="10.92"/>
    <n v="6"/>
    <n v="0"/>
    <n v="4.9139999999999997"/>
  </r>
  <r>
    <s v="Second Class"/>
    <x v="0"/>
    <s v="United States"/>
    <s v="Lawrence"/>
    <x v="14"/>
    <n v="46226"/>
    <x v="2"/>
    <x v="2"/>
    <x v="15"/>
    <n v="83.9"/>
    <n v="2"/>
    <n v="0"/>
    <n v="22.652999999999999"/>
  </r>
  <r>
    <s v="Second Class"/>
    <x v="0"/>
    <s v="United States"/>
    <s v="Lawrence"/>
    <x v="14"/>
    <n v="46226"/>
    <x v="2"/>
    <x v="1"/>
    <x v="9"/>
    <n v="19.75"/>
    <n v="5"/>
    <n v="0"/>
    <n v="5.1349999999999998"/>
  </r>
  <r>
    <s v="Second Class"/>
    <x v="0"/>
    <s v="United States"/>
    <s v="Lawrence"/>
    <x v="14"/>
    <n v="46226"/>
    <x v="2"/>
    <x v="2"/>
    <x v="11"/>
    <n v="393.54"/>
    <n v="3"/>
    <n v="0"/>
    <n v="165.2868"/>
  </r>
  <r>
    <s v="Standard Class"/>
    <x v="2"/>
    <s v="United States"/>
    <s v="Phoenix"/>
    <x v="16"/>
    <n v="85023"/>
    <x v="1"/>
    <x v="0"/>
    <x v="5"/>
    <n v="46.872"/>
    <n v="7"/>
    <n v="0.2"/>
    <n v="3.5154000000000001"/>
  </r>
  <r>
    <s v="Second Class"/>
    <x v="0"/>
    <s v="United States"/>
    <s v="Meriden"/>
    <x v="29"/>
    <n v="6450"/>
    <x v="3"/>
    <x v="1"/>
    <x v="4"/>
    <n v="10.9"/>
    <n v="1"/>
    <n v="0"/>
    <n v="2.8340000000000001"/>
  </r>
  <r>
    <s v="Second Class"/>
    <x v="0"/>
    <s v="United States"/>
    <s v="Meriden"/>
    <x v="29"/>
    <n v="6450"/>
    <x v="3"/>
    <x v="1"/>
    <x v="10"/>
    <n v="79.92"/>
    <n v="4"/>
    <n v="0"/>
    <n v="37.562399999999997"/>
  </r>
  <r>
    <s v="Second Class"/>
    <x v="0"/>
    <s v="United States"/>
    <s v="Meriden"/>
    <x v="29"/>
    <n v="6450"/>
    <x v="3"/>
    <x v="1"/>
    <x v="10"/>
    <n v="146.82"/>
    <n v="3"/>
    <n v="0"/>
    <n v="73.41"/>
  </r>
  <r>
    <s v="First Class"/>
    <x v="2"/>
    <s v="United States"/>
    <s v="Franklin"/>
    <x v="6"/>
    <n v="53132"/>
    <x v="2"/>
    <x v="1"/>
    <x v="8"/>
    <n v="3.6"/>
    <n v="2"/>
    <n v="0"/>
    <n v="1.728"/>
  </r>
  <r>
    <s v="Standard Class"/>
    <x v="2"/>
    <s v="United States"/>
    <s v="Los Angeles"/>
    <x v="1"/>
    <n v="90008"/>
    <x v="1"/>
    <x v="0"/>
    <x v="5"/>
    <n v="20.04"/>
    <n v="6"/>
    <n v="0"/>
    <n v="8.8176000000000005"/>
  </r>
  <r>
    <s v="Standard Class"/>
    <x v="0"/>
    <s v="United States"/>
    <s v="Bloomington"/>
    <x v="10"/>
    <n v="61701"/>
    <x v="2"/>
    <x v="1"/>
    <x v="4"/>
    <n v="180.01599999999999"/>
    <n v="1"/>
    <n v="0.2"/>
    <n v="-15.7514"/>
  </r>
  <r>
    <s v="Standard Class"/>
    <x v="0"/>
    <s v="United States"/>
    <s v="Bloomington"/>
    <x v="10"/>
    <n v="61701"/>
    <x v="2"/>
    <x v="0"/>
    <x v="5"/>
    <n v="41.552"/>
    <n v="2"/>
    <n v="0.6"/>
    <n v="-19.737200000000001"/>
  </r>
  <r>
    <s v="Standard Class"/>
    <x v="0"/>
    <s v="United States"/>
    <s v="Bloomington"/>
    <x v="10"/>
    <n v="61701"/>
    <x v="2"/>
    <x v="1"/>
    <x v="6"/>
    <n v="13.12"/>
    <n v="5"/>
    <n v="0.2"/>
    <n v="1.476"/>
  </r>
  <r>
    <s v="Standard Class"/>
    <x v="0"/>
    <s v="United States"/>
    <s v="Los Angeles"/>
    <x v="1"/>
    <n v="90032"/>
    <x v="1"/>
    <x v="1"/>
    <x v="4"/>
    <n v="1117.92"/>
    <n v="4"/>
    <n v="0"/>
    <n v="55.896000000000001"/>
  </r>
  <r>
    <s v="Second Class"/>
    <x v="1"/>
    <s v="United States"/>
    <s v="San Francisco"/>
    <x v="1"/>
    <n v="94109"/>
    <x v="1"/>
    <x v="2"/>
    <x v="11"/>
    <n v="111.96"/>
    <n v="4"/>
    <n v="0"/>
    <n v="21.272400000000001"/>
  </r>
  <r>
    <s v="Standard Class"/>
    <x v="1"/>
    <s v="United States"/>
    <s v="Houston"/>
    <x v="5"/>
    <n v="77095"/>
    <x v="2"/>
    <x v="1"/>
    <x v="6"/>
    <n v="12.16"/>
    <n v="5"/>
    <n v="0.2"/>
    <n v="2.1280000000000001"/>
  </r>
  <r>
    <s v="Standard Class"/>
    <x v="1"/>
    <s v="United States"/>
    <s v="Milwaukee"/>
    <x v="6"/>
    <n v="53209"/>
    <x v="2"/>
    <x v="1"/>
    <x v="8"/>
    <n v="17.52"/>
    <n v="4"/>
    <n v="0"/>
    <n v="8.4095999999999993"/>
  </r>
  <r>
    <s v="Standard Class"/>
    <x v="1"/>
    <s v="United States"/>
    <s v="Milwaukee"/>
    <x v="6"/>
    <n v="53209"/>
    <x v="2"/>
    <x v="1"/>
    <x v="9"/>
    <n v="155.88"/>
    <n v="6"/>
    <n v="0"/>
    <n v="54.558"/>
  </r>
  <r>
    <s v="Second Class"/>
    <x v="2"/>
    <s v="United States"/>
    <s v="Lake Charles"/>
    <x v="28"/>
    <n v="70601"/>
    <x v="0"/>
    <x v="1"/>
    <x v="8"/>
    <n v="477.51"/>
    <n v="11"/>
    <n v="0"/>
    <n v="219.65459999999999"/>
  </r>
  <r>
    <s v="Second Class"/>
    <x v="0"/>
    <s v="United States"/>
    <s v="Baltimore"/>
    <x v="39"/>
    <n v="21215"/>
    <x v="3"/>
    <x v="1"/>
    <x v="10"/>
    <n v="164.88"/>
    <n v="3"/>
    <n v="0"/>
    <n v="80.791200000000003"/>
  </r>
  <r>
    <s v="Standard Class"/>
    <x v="2"/>
    <s v="United States"/>
    <s v="Franklin"/>
    <x v="6"/>
    <n v="53132"/>
    <x v="2"/>
    <x v="2"/>
    <x v="11"/>
    <n v="47.97"/>
    <n v="3"/>
    <n v="0"/>
    <n v="14.870699999999999"/>
  </r>
  <r>
    <s v="Standard Class"/>
    <x v="0"/>
    <s v="United States"/>
    <s v="New York City"/>
    <x v="15"/>
    <n v="10024"/>
    <x v="3"/>
    <x v="1"/>
    <x v="8"/>
    <n v="415.17599999999999"/>
    <n v="3"/>
    <n v="0.2"/>
    <n v="134.93219999999999"/>
  </r>
  <r>
    <s v="Standard Class"/>
    <x v="0"/>
    <s v="United States"/>
    <s v="New York City"/>
    <x v="15"/>
    <n v="10024"/>
    <x v="3"/>
    <x v="1"/>
    <x v="8"/>
    <n v="35.231999999999999"/>
    <n v="3"/>
    <n v="0.2"/>
    <n v="11.4504"/>
  </r>
  <r>
    <s v="Standard Class"/>
    <x v="0"/>
    <s v="United States"/>
    <s v="New York City"/>
    <x v="15"/>
    <n v="10024"/>
    <x v="3"/>
    <x v="1"/>
    <x v="10"/>
    <n v="54.96"/>
    <n v="1"/>
    <n v="0"/>
    <n v="26.930399999999999"/>
  </r>
  <r>
    <s v="Standard Class"/>
    <x v="0"/>
    <s v="United States"/>
    <s v="San Diego"/>
    <x v="1"/>
    <n v="92024"/>
    <x v="1"/>
    <x v="1"/>
    <x v="10"/>
    <n v="16.34"/>
    <n v="2"/>
    <n v="0"/>
    <n v="7.6798000000000002"/>
  </r>
  <r>
    <s v="Standard Class"/>
    <x v="0"/>
    <s v="United States"/>
    <s v="San Diego"/>
    <x v="1"/>
    <n v="92024"/>
    <x v="1"/>
    <x v="0"/>
    <x v="1"/>
    <n v="225.29599999999999"/>
    <n v="2"/>
    <n v="0.2"/>
    <n v="22.529599999999999"/>
  </r>
  <r>
    <s v="Standard Class"/>
    <x v="0"/>
    <s v="United States"/>
    <s v="San Diego"/>
    <x v="1"/>
    <n v="92024"/>
    <x v="1"/>
    <x v="1"/>
    <x v="8"/>
    <n v="50.351999999999997"/>
    <n v="3"/>
    <n v="0.2"/>
    <n v="17.623200000000001"/>
  </r>
  <r>
    <s v="Standard Class"/>
    <x v="0"/>
    <s v="United States"/>
    <s v="Wilson"/>
    <x v="3"/>
    <n v="27893"/>
    <x v="0"/>
    <x v="0"/>
    <x v="5"/>
    <n v="163.136"/>
    <n v="4"/>
    <n v="0.2"/>
    <n v="20.391999999999999"/>
  </r>
  <r>
    <s v="Standard Class"/>
    <x v="0"/>
    <s v="United States"/>
    <s v="Wilson"/>
    <x v="3"/>
    <n v="27893"/>
    <x v="0"/>
    <x v="1"/>
    <x v="8"/>
    <n v="6.4080000000000004"/>
    <n v="4"/>
    <n v="0.7"/>
    <n v="-4.9127999999999998"/>
  </r>
  <r>
    <s v="Standard Class"/>
    <x v="0"/>
    <s v="United States"/>
    <s v="Long Beach"/>
    <x v="1"/>
    <n v="90805"/>
    <x v="1"/>
    <x v="2"/>
    <x v="7"/>
    <n v="217.584"/>
    <n v="2"/>
    <n v="0.2"/>
    <n v="19.038599999999999"/>
  </r>
  <r>
    <s v="Standard Class"/>
    <x v="0"/>
    <s v="United States"/>
    <s v="Long Beach"/>
    <x v="1"/>
    <n v="90805"/>
    <x v="1"/>
    <x v="1"/>
    <x v="13"/>
    <n v="5.43"/>
    <n v="3"/>
    <n v="0"/>
    <n v="1.7919"/>
  </r>
  <r>
    <s v="Standard Class"/>
    <x v="0"/>
    <s v="United States"/>
    <s v="Long Beach"/>
    <x v="1"/>
    <n v="90805"/>
    <x v="1"/>
    <x v="2"/>
    <x v="7"/>
    <n v="143.976"/>
    <n v="3"/>
    <n v="0.2"/>
    <n v="8.9984999999999999"/>
  </r>
  <r>
    <s v="Standard Class"/>
    <x v="1"/>
    <s v="United States"/>
    <s v="Fort Lauderdale"/>
    <x v="2"/>
    <n v="33311"/>
    <x v="0"/>
    <x v="2"/>
    <x v="7"/>
    <n v="519.67999999999995"/>
    <n v="7"/>
    <n v="0.2"/>
    <n v="58.463999999999999"/>
  </r>
  <r>
    <s v="Standard Class"/>
    <x v="2"/>
    <s v="United States"/>
    <s v="Baltimore"/>
    <x v="39"/>
    <n v="21215"/>
    <x v="3"/>
    <x v="1"/>
    <x v="2"/>
    <n v="7.83"/>
    <n v="3"/>
    <n v="0"/>
    <n v="3.6017999999999999"/>
  </r>
  <r>
    <s v="Standard Class"/>
    <x v="0"/>
    <s v="United States"/>
    <s v="Rio Rancho"/>
    <x v="27"/>
    <n v="87124"/>
    <x v="1"/>
    <x v="0"/>
    <x v="1"/>
    <n v="883.84"/>
    <n v="4"/>
    <n v="0.2"/>
    <n v="99.432000000000002"/>
  </r>
  <r>
    <s v="Standard Class"/>
    <x v="0"/>
    <s v="United States"/>
    <s v="Rio Rancho"/>
    <x v="27"/>
    <n v="87124"/>
    <x v="1"/>
    <x v="0"/>
    <x v="1"/>
    <n v="230.352"/>
    <n v="3"/>
    <n v="0.2"/>
    <n v="20.155799999999999"/>
  </r>
  <r>
    <s v="First Class"/>
    <x v="1"/>
    <s v="United States"/>
    <s v="Stockton"/>
    <x v="1"/>
    <n v="95207"/>
    <x v="1"/>
    <x v="1"/>
    <x v="8"/>
    <n v="273.92"/>
    <n v="8"/>
    <n v="0.2"/>
    <n v="99.296000000000006"/>
  </r>
  <r>
    <s v="Second Class"/>
    <x v="0"/>
    <s v="United States"/>
    <s v="Columbus"/>
    <x v="24"/>
    <n v="43229"/>
    <x v="3"/>
    <x v="1"/>
    <x v="6"/>
    <n v="9.9120000000000008"/>
    <n v="3"/>
    <n v="0.2"/>
    <n v="1.2390000000000001"/>
  </r>
  <r>
    <s v="Same Day"/>
    <x v="0"/>
    <s v="United States"/>
    <s v="Skokie"/>
    <x v="10"/>
    <n v="60076"/>
    <x v="2"/>
    <x v="0"/>
    <x v="5"/>
    <n v="266.35199999999998"/>
    <n v="6"/>
    <n v="0.6"/>
    <n v="-292.98719999999997"/>
  </r>
  <r>
    <s v="Same Day"/>
    <x v="0"/>
    <s v="United States"/>
    <s v="Skokie"/>
    <x v="10"/>
    <n v="60076"/>
    <x v="2"/>
    <x v="0"/>
    <x v="5"/>
    <n v="56.328000000000003"/>
    <n v="3"/>
    <n v="0.6"/>
    <n v="-26.755800000000001"/>
  </r>
  <r>
    <s v="Same Day"/>
    <x v="0"/>
    <s v="United States"/>
    <s v="Skokie"/>
    <x v="10"/>
    <n v="60076"/>
    <x v="2"/>
    <x v="2"/>
    <x v="11"/>
    <n v="39.264000000000003"/>
    <n v="3"/>
    <n v="0.2"/>
    <n v="-4.9080000000000004"/>
  </r>
  <r>
    <s v="Same Day"/>
    <x v="0"/>
    <s v="United States"/>
    <s v="Skokie"/>
    <x v="10"/>
    <n v="60076"/>
    <x v="2"/>
    <x v="1"/>
    <x v="6"/>
    <n v="95.231999999999999"/>
    <n v="6"/>
    <n v="0.2"/>
    <n v="24.9984"/>
  </r>
  <r>
    <s v="Standard Class"/>
    <x v="2"/>
    <s v="United States"/>
    <s v="Hot Springs"/>
    <x v="36"/>
    <n v="71901"/>
    <x v="0"/>
    <x v="1"/>
    <x v="13"/>
    <n v="30"/>
    <n v="6"/>
    <n v="0"/>
    <n v="14.4"/>
  </r>
  <r>
    <s v="Standard Class"/>
    <x v="2"/>
    <s v="United States"/>
    <s v="Hot Springs"/>
    <x v="36"/>
    <n v="71901"/>
    <x v="0"/>
    <x v="1"/>
    <x v="10"/>
    <n v="25.92"/>
    <n v="4"/>
    <n v="0"/>
    <n v="12.700799999999999"/>
  </r>
  <r>
    <s v="Standard Class"/>
    <x v="2"/>
    <s v="United States"/>
    <s v="Hot Springs"/>
    <x v="36"/>
    <n v="71901"/>
    <x v="0"/>
    <x v="0"/>
    <x v="5"/>
    <n v="159.91999999999999"/>
    <n v="4"/>
    <n v="0"/>
    <n v="31.984000000000002"/>
  </r>
  <r>
    <s v="First Class"/>
    <x v="0"/>
    <s v="United States"/>
    <s v="Goldsboro"/>
    <x v="3"/>
    <n v="27534"/>
    <x v="0"/>
    <x v="1"/>
    <x v="9"/>
    <n v="34.944000000000003"/>
    <n v="3"/>
    <n v="0.2"/>
    <n v="3.0575999999999999"/>
  </r>
  <r>
    <s v="Standard Class"/>
    <x v="1"/>
    <s v="United States"/>
    <s v="Los Angeles"/>
    <x v="1"/>
    <n v="90032"/>
    <x v="1"/>
    <x v="2"/>
    <x v="11"/>
    <n v="149.94999999999999"/>
    <n v="5"/>
    <n v="0"/>
    <n v="31.4895"/>
  </r>
  <r>
    <s v="Standard Class"/>
    <x v="1"/>
    <s v="United States"/>
    <s v="Los Angeles"/>
    <x v="1"/>
    <n v="90032"/>
    <x v="1"/>
    <x v="1"/>
    <x v="6"/>
    <n v="23.32"/>
    <n v="2"/>
    <n v="0"/>
    <n v="6.0632000000000001"/>
  </r>
  <r>
    <s v="Standard Class"/>
    <x v="1"/>
    <s v="United States"/>
    <s v="Los Angeles"/>
    <x v="1"/>
    <n v="90032"/>
    <x v="1"/>
    <x v="1"/>
    <x v="6"/>
    <n v="16.739999999999998"/>
    <n v="3"/>
    <n v="0"/>
    <n v="4.8545999999999996"/>
  </r>
  <r>
    <s v="Second Class"/>
    <x v="0"/>
    <s v="United States"/>
    <s v="Nashua"/>
    <x v="38"/>
    <n v="3060"/>
    <x v="3"/>
    <x v="1"/>
    <x v="13"/>
    <n v="14.82"/>
    <n v="6"/>
    <n v="0"/>
    <n v="6.9653999999999998"/>
  </r>
  <r>
    <s v="Standard Class"/>
    <x v="0"/>
    <s v="United States"/>
    <s v="Seattle"/>
    <x v="4"/>
    <n v="98103"/>
    <x v="1"/>
    <x v="1"/>
    <x v="13"/>
    <n v="10.47"/>
    <n v="3"/>
    <n v="0"/>
    <n v="4.8162000000000003"/>
  </r>
  <r>
    <s v="Standard Class"/>
    <x v="0"/>
    <s v="United States"/>
    <s v="Seattle"/>
    <x v="4"/>
    <n v="98103"/>
    <x v="1"/>
    <x v="1"/>
    <x v="2"/>
    <n v="11.07"/>
    <n v="3"/>
    <n v="0"/>
    <n v="5.2028999999999996"/>
  </r>
  <r>
    <s v="Standard Class"/>
    <x v="0"/>
    <s v="United States"/>
    <s v="Seattle"/>
    <x v="4"/>
    <n v="98103"/>
    <x v="1"/>
    <x v="1"/>
    <x v="8"/>
    <n v="20.704000000000001"/>
    <n v="4"/>
    <n v="0.2"/>
    <n v="7.7640000000000002"/>
  </r>
  <r>
    <s v="Second Class"/>
    <x v="1"/>
    <s v="United States"/>
    <s v="Richmond"/>
    <x v="14"/>
    <n v="47374"/>
    <x v="2"/>
    <x v="1"/>
    <x v="10"/>
    <n v="177.2"/>
    <n v="5"/>
    <n v="0"/>
    <n v="83.284000000000006"/>
  </r>
  <r>
    <s v="Standard Class"/>
    <x v="1"/>
    <s v="United States"/>
    <s v="Miami"/>
    <x v="2"/>
    <n v="33180"/>
    <x v="0"/>
    <x v="0"/>
    <x v="5"/>
    <n v="50.496000000000002"/>
    <n v="6"/>
    <n v="0.2"/>
    <n v="8.2056000000000004"/>
  </r>
  <r>
    <s v="First Class"/>
    <x v="1"/>
    <s v="United States"/>
    <s v="Smyrna"/>
    <x v="18"/>
    <n v="37167"/>
    <x v="0"/>
    <x v="1"/>
    <x v="8"/>
    <n v="6.1289999999999996"/>
    <n v="3"/>
    <n v="0.7"/>
    <n v="-4.4946000000000002"/>
  </r>
  <r>
    <s v="First Class"/>
    <x v="1"/>
    <s v="United States"/>
    <s v="Smyrna"/>
    <x v="18"/>
    <n v="37167"/>
    <x v="0"/>
    <x v="0"/>
    <x v="1"/>
    <n v="643.13599999999997"/>
    <n v="4"/>
    <n v="0.2"/>
    <n v="56.2744"/>
  </r>
  <r>
    <s v="First Class"/>
    <x v="1"/>
    <s v="United States"/>
    <s v="Smyrna"/>
    <x v="18"/>
    <n v="37167"/>
    <x v="0"/>
    <x v="1"/>
    <x v="10"/>
    <n v="20.736000000000001"/>
    <n v="4"/>
    <n v="0.2"/>
    <n v="7.2576000000000001"/>
  </r>
  <r>
    <s v="First Class"/>
    <x v="1"/>
    <s v="United States"/>
    <s v="Aurora"/>
    <x v="22"/>
    <n v="80013"/>
    <x v="1"/>
    <x v="1"/>
    <x v="10"/>
    <n v="177.536"/>
    <n v="4"/>
    <n v="0.2"/>
    <n v="62.137599999999999"/>
  </r>
  <r>
    <s v="First Class"/>
    <x v="1"/>
    <s v="United States"/>
    <s v="Aurora"/>
    <x v="22"/>
    <n v="80013"/>
    <x v="1"/>
    <x v="1"/>
    <x v="9"/>
    <n v="32.432000000000002"/>
    <n v="2"/>
    <n v="0.2"/>
    <n v="3.2431999999999999"/>
  </r>
  <r>
    <s v="Standard Class"/>
    <x v="2"/>
    <s v="United States"/>
    <s v="Miami"/>
    <x v="2"/>
    <n v="33142"/>
    <x v="0"/>
    <x v="1"/>
    <x v="2"/>
    <n v="11.696"/>
    <n v="2"/>
    <n v="0.2"/>
    <n v="3.9474"/>
  </r>
  <r>
    <s v="Standard Class"/>
    <x v="0"/>
    <s v="United States"/>
    <s v="San Francisco"/>
    <x v="1"/>
    <n v="94122"/>
    <x v="1"/>
    <x v="1"/>
    <x v="9"/>
    <n v="113.76"/>
    <n v="3"/>
    <n v="0"/>
    <n v="44.366399999999999"/>
  </r>
  <r>
    <s v="Standard Class"/>
    <x v="0"/>
    <s v="United States"/>
    <s v="San Francisco"/>
    <x v="1"/>
    <n v="94122"/>
    <x v="1"/>
    <x v="1"/>
    <x v="4"/>
    <n v="579.51"/>
    <n v="3"/>
    <n v="0"/>
    <n v="81.131399999999999"/>
  </r>
  <r>
    <s v="Standard Class"/>
    <x v="0"/>
    <s v="United States"/>
    <s v="San Francisco"/>
    <x v="1"/>
    <n v="94122"/>
    <x v="1"/>
    <x v="1"/>
    <x v="4"/>
    <n v="150.66"/>
    <n v="9"/>
    <n v="0"/>
    <n v="6.0263999999999998"/>
  </r>
  <r>
    <s v="Standard Class"/>
    <x v="0"/>
    <s v="United States"/>
    <s v="San Francisco"/>
    <x v="1"/>
    <n v="94122"/>
    <x v="1"/>
    <x v="1"/>
    <x v="8"/>
    <n v="48.031999999999996"/>
    <n v="4"/>
    <n v="0.2"/>
    <n v="15.6104"/>
  </r>
  <r>
    <s v="Standard Class"/>
    <x v="0"/>
    <s v="United States"/>
    <s v="Chicago"/>
    <x v="10"/>
    <n v="60623"/>
    <x v="2"/>
    <x v="1"/>
    <x v="4"/>
    <n v="102.624"/>
    <n v="3"/>
    <n v="0.2"/>
    <n v="7.6967999999999996"/>
  </r>
  <r>
    <s v="Standard Class"/>
    <x v="0"/>
    <s v="United States"/>
    <s v="Chicago"/>
    <x v="10"/>
    <n v="60623"/>
    <x v="2"/>
    <x v="0"/>
    <x v="1"/>
    <n v="359.77199999999999"/>
    <n v="2"/>
    <n v="0.3"/>
    <n v="-5.1395999999999997"/>
  </r>
  <r>
    <s v="Standard Class"/>
    <x v="0"/>
    <s v="United States"/>
    <s v="Chicago"/>
    <x v="10"/>
    <n v="60623"/>
    <x v="2"/>
    <x v="1"/>
    <x v="6"/>
    <n v="13.391999999999999"/>
    <n v="3"/>
    <n v="0.2"/>
    <n v="3.1806000000000001"/>
  </r>
  <r>
    <s v="Standard Class"/>
    <x v="0"/>
    <s v="United States"/>
    <s v="Los Angeles"/>
    <x v="1"/>
    <n v="90008"/>
    <x v="1"/>
    <x v="0"/>
    <x v="1"/>
    <n v="122.136"/>
    <n v="3"/>
    <n v="0.2"/>
    <n v="-13.7403"/>
  </r>
  <r>
    <s v="Standard Class"/>
    <x v="1"/>
    <s v="United States"/>
    <s v="Dover"/>
    <x v="38"/>
    <n v="3820"/>
    <x v="3"/>
    <x v="1"/>
    <x v="10"/>
    <n v="35.880000000000003"/>
    <n v="6"/>
    <n v="0"/>
    <n v="16.146000000000001"/>
  </r>
  <r>
    <s v="Second Class"/>
    <x v="0"/>
    <s v="United States"/>
    <s v="Dublin"/>
    <x v="24"/>
    <n v="43017"/>
    <x v="3"/>
    <x v="2"/>
    <x v="11"/>
    <n v="479.952"/>
    <n v="6"/>
    <n v="0.2"/>
    <n v="107.9892"/>
  </r>
  <r>
    <s v="Second Class"/>
    <x v="0"/>
    <s v="United States"/>
    <s v="Dublin"/>
    <x v="24"/>
    <n v="43017"/>
    <x v="3"/>
    <x v="1"/>
    <x v="6"/>
    <n v="23.92"/>
    <n v="5"/>
    <n v="0.2"/>
    <n v="1.794"/>
  </r>
  <r>
    <s v="First Class"/>
    <x v="1"/>
    <s v="United States"/>
    <s v="New York City"/>
    <x v="15"/>
    <n v="10009"/>
    <x v="3"/>
    <x v="2"/>
    <x v="7"/>
    <n v="629.95000000000005"/>
    <n v="5"/>
    <n v="0"/>
    <n v="163.78700000000001"/>
  </r>
  <r>
    <s v="Standard Class"/>
    <x v="0"/>
    <s v="United States"/>
    <s v="New York City"/>
    <x v="15"/>
    <n v="10035"/>
    <x v="3"/>
    <x v="1"/>
    <x v="8"/>
    <n v="14.952"/>
    <n v="1"/>
    <n v="0.2"/>
    <n v="5.0462999999999996"/>
  </r>
  <r>
    <s v="Standard Class"/>
    <x v="0"/>
    <s v="United States"/>
    <s v="New York City"/>
    <x v="15"/>
    <n v="10035"/>
    <x v="3"/>
    <x v="1"/>
    <x v="10"/>
    <n v="17.940000000000001"/>
    <n v="3"/>
    <n v="0"/>
    <n v="8.0730000000000004"/>
  </r>
  <r>
    <s v="Standard Class"/>
    <x v="0"/>
    <s v="United States"/>
    <s v="New York City"/>
    <x v="15"/>
    <n v="10035"/>
    <x v="3"/>
    <x v="2"/>
    <x v="7"/>
    <n v="116.98"/>
    <n v="2"/>
    <n v="0"/>
    <n v="29.245000000000001"/>
  </r>
  <r>
    <s v="Second Class"/>
    <x v="0"/>
    <s v="United States"/>
    <s v="Paterson"/>
    <x v="30"/>
    <n v="7501"/>
    <x v="3"/>
    <x v="0"/>
    <x v="1"/>
    <n v="121.96"/>
    <n v="2"/>
    <n v="0"/>
    <n v="20.7332"/>
  </r>
  <r>
    <s v="Second Class"/>
    <x v="0"/>
    <s v="United States"/>
    <s v="Paterson"/>
    <x v="30"/>
    <n v="7501"/>
    <x v="3"/>
    <x v="1"/>
    <x v="9"/>
    <n v="8.74"/>
    <n v="2"/>
    <n v="0"/>
    <n v="2.2724000000000002"/>
  </r>
  <r>
    <s v="Second Class"/>
    <x v="0"/>
    <s v="United States"/>
    <s v="Paterson"/>
    <x v="30"/>
    <n v="7501"/>
    <x v="3"/>
    <x v="1"/>
    <x v="10"/>
    <n v="61.96"/>
    <n v="2"/>
    <n v="0"/>
    <n v="27.882000000000001"/>
  </r>
  <r>
    <s v="Second Class"/>
    <x v="0"/>
    <s v="United States"/>
    <s v="Paterson"/>
    <x v="30"/>
    <n v="7501"/>
    <x v="3"/>
    <x v="1"/>
    <x v="8"/>
    <n v="7.96"/>
    <n v="2"/>
    <n v="0"/>
    <n v="3.7412000000000001"/>
  </r>
  <r>
    <s v="Second Class"/>
    <x v="0"/>
    <s v="United States"/>
    <s v="Paterson"/>
    <x v="30"/>
    <n v="7501"/>
    <x v="3"/>
    <x v="1"/>
    <x v="9"/>
    <n v="275.24"/>
    <n v="4"/>
    <n v="0"/>
    <n v="121.1056"/>
  </r>
  <r>
    <s v="Standard Class"/>
    <x v="1"/>
    <s v="United States"/>
    <s v="Lakewood"/>
    <x v="30"/>
    <n v="8701"/>
    <x v="3"/>
    <x v="0"/>
    <x v="5"/>
    <n v="47.4"/>
    <n v="5"/>
    <n v="0"/>
    <n v="18.96"/>
  </r>
  <r>
    <s v="Standard Class"/>
    <x v="1"/>
    <s v="United States"/>
    <s v="Lakewood"/>
    <x v="30"/>
    <n v="8701"/>
    <x v="3"/>
    <x v="0"/>
    <x v="1"/>
    <n v="512.96"/>
    <n v="4"/>
    <n v="0"/>
    <n v="143.62880000000001"/>
  </r>
  <r>
    <s v="Standard Class"/>
    <x v="1"/>
    <s v="United States"/>
    <s v="Lakewood"/>
    <x v="30"/>
    <n v="8701"/>
    <x v="3"/>
    <x v="2"/>
    <x v="7"/>
    <n v="395.94"/>
    <n v="6"/>
    <n v="0"/>
    <n v="102.9444"/>
  </r>
  <r>
    <s v="Standard Class"/>
    <x v="1"/>
    <s v="United States"/>
    <s v="Lakewood"/>
    <x v="30"/>
    <n v="8701"/>
    <x v="3"/>
    <x v="1"/>
    <x v="4"/>
    <n v="81.96"/>
    <n v="2"/>
    <n v="0"/>
    <n v="0"/>
  </r>
  <r>
    <s v="Standard Class"/>
    <x v="0"/>
    <s v="United States"/>
    <s v="Greensboro"/>
    <x v="3"/>
    <n v="27405"/>
    <x v="0"/>
    <x v="1"/>
    <x v="6"/>
    <n v="32.776000000000003"/>
    <n v="1"/>
    <n v="0.2"/>
    <n v="2.4582000000000002"/>
  </r>
  <r>
    <s v="Standard Class"/>
    <x v="0"/>
    <s v="United States"/>
    <s v="New York City"/>
    <x v="15"/>
    <n v="10035"/>
    <x v="3"/>
    <x v="1"/>
    <x v="4"/>
    <n v="272.94"/>
    <n v="3"/>
    <n v="0"/>
    <n v="0"/>
  </r>
  <r>
    <s v="Second Class"/>
    <x v="1"/>
    <s v="United States"/>
    <s v="New York City"/>
    <x v="15"/>
    <n v="10035"/>
    <x v="3"/>
    <x v="0"/>
    <x v="1"/>
    <n v="253.76400000000001"/>
    <n v="2"/>
    <n v="0.1"/>
    <n v="31.015599999999999"/>
  </r>
  <r>
    <s v="Standard Class"/>
    <x v="0"/>
    <s v="United States"/>
    <s v="Chicago"/>
    <x v="10"/>
    <n v="60623"/>
    <x v="2"/>
    <x v="1"/>
    <x v="2"/>
    <n v="29.24"/>
    <n v="5"/>
    <n v="0.2"/>
    <n v="9.8684999999999992"/>
  </r>
  <r>
    <s v="Standard Class"/>
    <x v="0"/>
    <s v="United States"/>
    <s v="Chicago"/>
    <x v="10"/>
    <n v="60623"/>
    <x v="2"/>
    <x v="1"/>
    <x v="4"/>
    <n v="35.167999999999999"/>
    <n v="2"/>
    <n v="0.2"/>
    <n v="-8.3523999999999994"/>
  </r>
  <r>
    <s v="Standard Class"/>
    <x v="0"/>
    <s v="United States"/>
    <s v="Chicago"/>
    <x v="10"/>
    <n v="60623"/>
    <x v="2"/>
    <x v="2"/>
    <x v="15"/>
    <n v="1362.9"/>
    <n v="3"/>
    <n v="0.3"/>
    <n v="-19.47"/>
  </r>
  <r>
    <s v="Standard Class"/>
    <x v="0"/>
    <s v="United States"/>
    <s v="Chicago"/>
    <x v="10"/>
    <n v="60653"/>
    <x v="2"/>
    <x v="0"/>
    <x v="1"/>
    <n v="317.05799999999999"/>
    <n v="3"/>
    <n v="0.3"/>
    <n v="-18.117599999999999"/>
  </r>
  <r>
    <s v="Standard Class"/>
    <x v="0"/>
    <s v="United States"/>
    <s v="Chicago"/>
    <x v="10"/>
    <n v="60653"/>
    <x v="2"/>
    <x v="1"/>
    <x v="6"/>
    <n v="15.76"/>
    <n v="2"/>
    <n v="0.2"/>
    <n v="3.5459999999999998"/>
  </r>
  <r>
    <s v="Standard Class"/>
    <x v="0"/>
    <s v="United States"/>
    <s v="Chicago"/>
    <x v="10"/>
    <n v="60653"/>
    <x v="2"/>
    <x v="0"/>
    <x v="5"/>
    <n v="14.56"/>
    <n v="5"/>
    <n v="0.6"/>
    <n v="-6.1879999999999997"/>
  </r>
  <r>
    <s v="Standard Class"/>
    <x v="1"/>
    <s v="United States"/>
    <s v="Lakewood"/>
    <x v="30"/>
    <n v="8701"/>
    <x v="3"/>
    <x v="1"/>
    <x v="8"/>
    <n v="196.21"/>
    <n v="7"/>
    <n v="0"/>
    <n v="98.105000000000004"/>
  </r>
  <r>
    <s v="Standard Class"/>
    <x v="2"/>
    <s v="United States"/>
    <s v="Columbus"/>
    <x v="32"/>
    <n v="31907"/>
    <x v="0"/>
    <x v="1"/>
    <x v="6"/>
    <n v="35.4"/>
    <n v="5"/>
    <n v="0"/>
    <n v="13.452"/>
  </r>
  <r>
    <s v="Standard Class"/>
    <x v="1"/>
    <s v="United States"/>
    <s v="Phoenix"/>
    <x v="16"/>
    <n v="85023"/>
    <x v="1"/>
    <x v="1"/>
    <x v="10"/>
    <n v="419.4"/>
    <n v="5"/>
    <n v="0.2"/>
    <n v="146.79"/>
  </r>
  <r>
    <s v="Standard Class"/>
    <x v="1"/>
    <s v="United States"/>
    <s v="Phoenix"/>
    <x v="16"/>
    <n v="85023"/>
    <x v="1"/>
    <x v="1"/>
    <x v="8"/>
    <n v="13.005000000000001"/>
    <n v="3"/>
    <n v="0.7"/>
    <n v="-9.9704999999999995"/>
  </r>
  <r>
    <s v="Standard Class"/>
    <x v="2"/>
    <s v="United States"/>
    <s v="Los Angeles"/>
    <x v="1"/>
    <n v="90004"/>
    <x v="1"/>
    <x v="1"/>
    <x v="8"/>
    <n v="7.7119999999999997"/>
    <n v="2"/>
    <n v="0.2"/>
    <n v="2.7955999999999999"/>
  </r>
  <r>
    <s v="Standard Class"/>
    <x v="2"/>
    <s v="United States"/>
    <s v="Los Angeles"/>
    <x v="1"/>
    <n v="90004"/>
    <x v="1"/>
    <x v="1"/>
    <x v="8"/>
    <n v="4.1760000000000002"/>
    <n v="1"/>
    <n v="0.2"/>
    <n v="1.3049999999999999"/>
  </r>
  <r>
    <s v="Standard Class"/>
    <x v="2"/>
    <s v="United States"/>
    <s v="Los Angeles"/>
    <x v="1"/>
    <n v="90004"/>
    <x v="1"/>
    <x v="1"/>
    <x v="10"/>
    <n v="38.880000000000003"/>
    <n v="6"/>
    <n v="0"/>
    <n v="18.662400000000002"/>
  </r>
  <r>
    <s v="Standard Class"/>
    <x v="0"/>
    <s v="United States"/>
    <s v="New York City"/>
    <x v="15"/>
    <n v="10024"/>
    <x v="3"/>
    <x v="1"/>
    <x v="10"/>
    <n v="17.64"/>
    <n v="4"/>
    <n v="0"/>
    <n v="8.1143999999999998"/>
  </r>
  <r>
    <s v="Standard Class"/>
    <x v="0"/>
    <s v="United States"/>
    <s v="San Antonio"/>
    <x v="5"/>
    <n v="78207"/>
    <x v="2"/>
    <x v="1"/>
    <x v="4"/>
    <n v="93.456000000000003"/>
    <n v="3"/>
    <n v="0.2"/>
    <n v="-17.523"/>
  </r>
  <r>
    <s v="Standard Class"/>
    <x v="2"/>
    <s v="United States"/>
    <s v="New York City"/>
    <x v="15"/>
    <n v="10009"/>
    <x v="3"/>
    <x v="2"/>
    <x v="11"/>
    <n v="449.91"/>
    <n v="9"/>
    <n v="0"/>
    <n v="157.46850000000001"/>
  </r>
  <r>
    <s v="Second Class"/>
    <x v="0"/>
    <s v="United States"/>
    <s v="Baltimore"/>
    <x v="39"/>
    <n v="21215"/>
    <x v="3"/>
    <x v="0"/>
    <x v="0"/>
    <n v="344.94"/>
    <n v="3"/>
    <n v="0"/>
    <n v="31.044599999999999"/>
  </r>
  <r>
    <s v="Second Class"/>
    <x v="0"/>
    <s v="United States"/>
    <s v="Baltimore"/>
    <x v="39"/>
    <n v="21215"/>
    <x v="3"/>
    <x v="0"/>
    <x v="5"/>
    <n v="14.76"/>
    <n v="2"/>
    <n v="0"/>
    <n v="4.2804000000000002"/>
  </r>
  <r>
    <s v="Second Class"/>
    <x v="0"/>
    <s v="United States"/>
    <s v="Baltimore"/>
    <x v="39"/>
    <n v="21215"/>
    <x v="3"/>
    <x v="1"/>
    <x v="8"/>
    <n v="12.76"/>
    <n v="2"/>
    <n v="0"/>
    <n v="5.8696000000000002"/>
  </r>
  <r>
    <s v="Second Class"/>
    <x v="0"/>
    <s v="United States"/>
    <s v="Baltimore"/>
    <x v="39"/>
    <n v="21215"/>
    <x v="3"/>
    <x v="1"/>
    <x v="2"/>
    <n v="58.48"/>
    <n v="8"/>
    <n v="0"/>
    <n v="27.485600000000002"/>
  </r>
  <r>
    <s v="Second Class"/>
    <x v="0"/>
    <s v="United States"/>
    <s v="Philadelphia"/>
    <x v="9"/>
    <n v="19143"/>
    <x v="3"/>
    <x v="0"/>
    <x v="5"/>
    <n v="20.096"/>
    <n v="4"/>
    <n v="0.2"/>
    <n v="3.0144000000000002"/>
  </r>
  <r>
    <s v="Second Class"/>
    <x v="0"/>
    <s v="United States"/>
    <s v="Philadelphia"/>
    <x v="9"/>
    <n v="19143"/>
    <x v="3"/>
    <x v="1"/>
    <x v="14"/>
    <n v="37.752000000000002"/>
    <n v="3"/>
    <n v="0.2"/>
    <n v="4.2470999999999997"/>
  </r>
  <r>
    <s v="Second Class"/>
    <x v="0"/>
    <s v="United States"/>
    <s v="Philadelphia"/>
    <x v="9"/>
    <n v="19143"/>
    <x v="3"/>
    <x v="0"/>
    <x v="3"/>
    <n v="138.58799999999999"/>
    <n v="1"/>
    <n v="0.4"/>
    <n v="-34.646999999999998"/>
  </r>
  <r>
    <s v="Second Class"/>
    <x v="0"/>
    <s v="United States"/>
    <s v="Philadelphia"/>
    <x v="9"/>
    <n v="19143"/>
    <x v="3"/>
    <x v="1"/>
    <x v="4"/>
    <n v="259.92"/>
    <n v="5"/>
    <n v="0.2"/>
    <n v="-25.992000000000001"/>
  </r>
  <r>
    <s v="Second Class"/>
    <x v="0"/>
    <s v="United States"/>
    <s v="Philadelphia"/>
    <x v="9"/>
    <n v="19143"/>
    <x v="3"/>
    <x v="1"/>
    <x v="10"/>
    <n v="20.736000000000001"/>
    <n v="4"/>
    <n v="0.2"/>
    <n v="7.2576000000000001"/>
  </r>
  <r>
    <s v="Standard Class"/>
    <x v="0"/>
    <s v="United States"/>
    <s v="Atlanta"/>
    <x v="32"/>
    <n v="30318"/>
    <x v="0"/>
    <x v="0"/>
    <x v="5"/>
    <n v="129.93"/>
    <n v="3"/>
    <n v="0"/>
    <n v="12.993"/>
  </r>
  <r>
    <s v="Standard Class"/>
    <x v="0"/>
    <s v="United States"/>
    <s v="Atlanta"/>
    <x v="32"/>
    <n v="30318"/>
    <x v="0"/>
    <x v="1"/>
    <x v="10"/>
    <n v="69.930000000000007"/>
    <n v="7"/>
    <n v="0"/>
    <n v="31.468499999999999"/>
  </r>
  <r>
    <s v="Second Class"/>
    <x v="1"/>
    <s v="United States"/>
    <s v="Durham"/>
    <x v="3"/>
    <n v="27707"/>
    <x v="0"/>
    <x v="1"/>
    <x v="6"/>
    <n v="140.73599999999999"/>
    <n v="4"/>
    <n v="0.2"/>
    <n v="12.314399999999999"/>
  </r>
  <r>
    <s v="First Class"/>
    <x v="0"/>
    <s v="United States"/>
    <s v="Roseville"/>
    <x v="1"/>
    <n v="95661"/>
    <x v="1"/>
    <x v="1"/>
    <x v="8"/>
    <n v="8.32"/>
    <n v="5"/>
    <n v="0.2"/>
    <n v="2.8079999999999998"/>
  </r>
  <r>
    <s v="Standard Class"/>
    <x v="2"/>
    <s v="United States"/>
    <s v="Sacramento"/>
    <x v="1"/>
    <n v="95823"/>
    <x v="1"/>
    <x v="0"/>
    <x v="5"/>
    <n v="9.98"/>
    <n v="1"/>
    <n v="0"/>
    <n v="2.7944"/>
  </r>
  <r>
    <s v="First Class"/>
    <x v="0"/>
    <s v="United States"/>
    <s v="Fairfield"/>
    <x v="29"/>
    <n v="6824"/>
    <x v="3"/>
    <x v="1"/>
    <x v="8"/>
    <n v="62.94"/>
    <n v="3"/>
    <n v="0"/>
    <n v="30.211200000000002"/>
  </r>
  <r>
    <s v="Standard Class"/>
    <x v="1"/>
    <s v="United States"/>
    <s v="Chicago"/>
    <x v="10"/>
    <n v="60610"/>
    <x v="2"/>
    <x v="1"/>
    <x v="4"/>
    <n v="21.488"/>
    <n v="2"/>
    <n v="0.2"/>
    <n v="1.6115999999999999"/>
  </r>
  <r>
    <s v="Standard Class"/>
    <x v="1"/>
    <s v="United States"/>
    <s v="Chicago"/>
    <x v="10"/>
    <n v="60610"/>
    <x v="2"/>
    <x v="2"/>
    <x v="7"/>
    <n v="239.976"/>
    <n v="3"/>
    <n v="0.2"/>
    <n v="26.997299999999999"/>
  </r>
  <r>
    <s v="Standard Class"/>
    <x v="1"/>
    <s v="United States"/>
    <s v="Chicago"/>
    <x v="10"/>
    <n v="60610"/>
    <x v="2"/>
    <x v="0"/>
    <x v="5"/>
    <n v="34.503999999999998"/>
    <n v="2"/>
    <n v="0.6"/>
    <n v="-15.5268"/>
  </r>
  <r>
    <s v="Same Day"/>
    <x v="0"/>
    <s v="United States"/>
    <s v="Houston"/>
    <x v="5"/>
    <n v="77041"/>
    <x v="2"/>
    <x v="0"/>
    <x v="5"/>
    <n v="20.103999999999999"/>
    <n v="2"/>
    <n v="0.6"/>
    <n v="-16.585799999999999"/>
  </r>
  <r>
    <s v="Same Day"/>
    <x v="0"/>
    <s v="United States"/>
    <s v="Houston"/>
    <x v="5"/>
    <n v="77041"/>
    <x v="2"/>
    <x v="1"/>
    <x v="8"/>
    <n v="3.798"/>
    <n v="1"/>
    <n v="0.8"/>
    <n v="-6.0768000000000004"/>
  </r>
  <r>
    <s v="Same Day"/>
    <x v="0"/>
    <s v="United States"/>
    <s v="Houston"/>
    <x v="5"/>
    <n v="77041"/>
    <x v="2"/>
    <x v="0"/>
    <x v="5"/>
    <n v="7.88"/>
    <n v="5"/>
    <n v="0.6"/>
    <n v="-3.94"/>
  </r>
  <r>
    <s v="Standard Class"/>
    <x v="1"/>
    <s v="United States"/>
    <s v="Phoenix"/>
    <x v="16"/>
    <n v="85023"/>
    <x v="1"/>
    <x v="0"/>
    <x v="3"/>
    <n v="35.445"/>
    <n v="1"/>
    <n v="0.5"/>
    <n v="-24.102599999999999"/>
  </r>
  <r>
    <s v="Standard Class"/>
    <x v="1"/>
    <s v="United States"/>
    <s v="Phoenix"/>
    <x v="16"/>
    <n v="85023"/>
    <x v="1"/>
    <x v="2"/>
    <x v="15"/>
    <n v="269.97000000000003"/>
    <n v="2"/>
    <n v="0.7"/>
    <n v="-386.95699999999999"/>
  </r>
  <r>
    <s v="Standard Class"/>
    <x v="1"/>
    <s v="United States"/>
    <s v="Phoenix"/>
    <x v="16"/>
    <n v="85023"/>
    <x v="1"/>
    <x v="2"/>
    <x v="11"/>
    <n v="45.12"/>
    <n v="3"/>
    <n v="0.2"/>
    <n v="-7.8959999999999999"/>
  </r>
  <r>
    <s v="Standard Class"/>
    <x v="1"/>
    <s v="United States"/>
    <s v="Phoenix"/>
    <x v="16"/>
    <n v="85023"/>
    <x v="1"/>
    <x v="2"/>
    <x v="11"/>
    <n v="100.8"/>
    <n v="2"/>
    <n v="0.2"/>
    <n v="21.42"/>
  </r>
  <r>
    <s v="Standard Class"/>
    <x v="1"/>
    <s v="United States"/>
    <s v="Phoenix"/>
    <x v="16"/>
    <n v="85023"/>
    <x v="1"/>
    <x v="0"/>
    <x v="1"/>
    <n v="47.968000000000004"/>
    <n v="2"/>
    <n v="0.2"/>
    <n v="4.1971999999999996"/>
  </r>
  <r>
    <s v="First Class"/>
    <x v="0"/>
    <s v="United States"/>
    <s v="Pomona"/>
    <x v="1"/>
    <n v="91767"/>
    <x v="1"/>
    <x v="2"/>
    <x v="11"/>
    <n v="99.98"/>
    <n v="2"/>
    <n v="0"/>
    <n v="34.993000000000002"/>
  </r>
  <r>
    <s v="First Class"/>
    <x v="1"/>
    <s v="United States"/>
    <s v="Atlanta"/>
    <x v="32"/>
    <n v="30318"/>
    <x v="0"/>
    <x v="1"/>
    <x v="10"/>
    <n v="9.9600000000000009"/>
    <n v="2"/>
    <n v="0"/>
    <n v="4.8803999999999998"/>
  </r>
  <r>
    <s v="Standard Class"/>
    <x v="1"/>
    <s v="United States"/>
    <s v="Everett"/>
    <x v="4"/>
    <n v="98208"/>
    <x v="1"/>
    <x v="1"/>
    <x v="8"/>
    <n v="3.8559999999999999"/>
    <n v="1"/>
    <n v="0.2"/>
    <n v="1.3977999999999999"/>
  </r>
  <r>
    <s v="Standard Class"/>
    <x v="1"/>
    <s v="United States"/>
    <s v="Houston"/>
    <x v="5"/>
    <n v="77095"/>
    <x v="2"/>
    <x v="1"/>
    <x v="10"/>
    <n v="98.376000000000005"/>
    <n v="3"/>
    <n v="0.2"/>
    <n v="35.661299999999997"/>
  </r>
  <r>
    <s v="Standard Class"/>
    <x v="1"/>
    <s v="United States"/>
    <s v="Houston"/>
    <x v="5"/>
    <n v="77095"/>
    <x v="2"/>
    <x v="0"/>
    <x v="5"/>
    <n v="22.38"/>
    <n v="3"/>
    <n v="0.6"/>
    <n v="-7.8330000000000002"/>
  </r>
  <r>
    <s v="First Class"/>
    <x v="0"/>
    <s v="United States"/>
    <s v="Philadelphia"/>
    <x v="9"/>
    <n v="19140"/>
    <x v="3"/>
    <x v="1"/>
    <x v="8"/>
    <n v="3.8820000000000001"/>
    <n v="2"/>
    <n v="0.7"/>
    <n v="-2.5880000000000001"/>
  </r>
  <r>
    <s v="First Class"/>
    <x v="0"/>
    <s v="United States"/>
    <s v="Philadelphia"/>
    <x v="9"/>
    <n v="19140"/>
    <x v="3"/>
    <x v="2"/>
    <x v="15"/>
    <n v="12.585000000000001"/>
    <n v="1"/>
    <n v="0.7"/>
    <n v="-18.038499999999999"/>
  </r>
  <r>
    <s v="First Class"/>
    <x v="0"/>
    <s v="United States"/>
    <s v="Philadelphia"/>
    <x v="9"/>
    <n v="19140"/>
    <x v="3"/>
    <x v="0"/>
    <x v="1"/>
    <n v="113.372"/>
    <n v="2"/>
    <n v="0.3"/>
    <n v="-29.152799999999999"/>
  </r>
  <r>
    <s v="First Class"/>
    <x v="0"/>
    <s v="United States"/>
    <s v="Philadelphia"/>
    <x v="9"/>
    <n v="19140"/>
    <x v="3"/>
    <x v="1"/>
    <x v="8"/>
    <n v="18.312000000000001"/>
    <n v="4"/>
    <n v="0.7"/>
    <n v="-12.208"/>
  </r>
  <r>
    <s v="First Class"/>
    <x v="0"/>
    <s v="United States"/>
    <s v="Philadelphia"/>
    <x v="9"/>
    <n v="19140"/>
    <x v="3"/>
    <x v="0"/>
    <x v="5"/>
    <n v="127.93600000000001"/>
    <n v="8"/>
    <n v="0.2"/>
    <n v="4.7976000000000001"/>
  </r>
  <r>
    <s v="First Class"/>
    <x v="0"/>
    <s v="United States"/>
    <s v="Philadelphia"/>
    <x v="9"/>
    <n v="19140"/>
    <x v="3"/>
    <x v="2"/>
    <x v="15"/>
    <n v="241.17"/>
    <n v="2"/>
    <n v="0.7"/>
    <n v="-168.81899999999999"/>
  </r>
  <r>
    <s v="Standard Class"/>
    <x v="0"/>
    <s v="United States"/>
    <s v="Seattle"/>
    <x v="4"/>
    <n v="98105"/>
    <x v="1"/>
    <x v="0"/>
    <x v="5"/>
    <n v="6.24"/>
    <n v="3"/>
    <n v="0"/>
    <n v="2.6208"/>
  </r>
  <r>
    <s v="Standard Class"/>
    <x v="0"/>
    <s v="United States"/>
    <s v="Seattle"/>
    <x v="4"/>
    <n v="98105"/>
    <x v="1"/>
    <x v="1"/>
    <x v="13"/>
    <n v="17.899999999999999"/>
    <n v="5"/>
    <n v="0"/>
    <n v="8.9499999999999993"/>
  </r>
  <r>
    <s v="Standard Class"/>
    <x v="0"/>
    <s v="United States"/>
    <s v="Seattle"/>
    <x v="4"/>
    <n v="98105"/>
    <x v="1"/>
    <x v="1"/>
    <x v="8"/>
    <n v="3266.3760000000002"/>
    <n v="3"/>
    <n v="0.2"/>
    <n v="1061.5722000000001"/>
  </r>
  <r>
    <s v="Standard Class"/>
    <x v="1"/>
    <s v="United States"/>
    <s v="Peoria"/>
    <x v="10"/>
    <n v="61604"/>
    <x v="2"/>
    <x v="1"/>
    <x v="8"/>
    <n v="1.68"/>
    <n v="5"/>
    <n v="0.8"/>
    <n v="-2.6880000000000002"/>
  </r>
  <r>
    <s v="Standard Class"/>
    <x v="1"/>
    <s v="United States"/>
    <s v="Peoria"/>
    <x v="10"/>
    <n v="61604"/>
    <x v="2"/>
    <x v="0"/>
    <x v="5"/>
    <n v="7.968"/>
    <n v="3"/>
    <n v="0.6"/>
    <n v="-2.3904000000000001"/>
  </r>
  <r>
    <s v="Standard Class"/>
    <x v="1"/>
    <s v="United States"/>
    <s v="Peoria"/>
    <x v="10"/>
    <n v="61604"/>
    <x v="2"/>
    <x v="0"/>
    <x v="1"/>
    <n v="113.372"/>
    <n v="2"/>
    <n v="0.3"/>
    <n v="-3.2391999999999999"/>
  </r>
  <r>
    <s v="Standard Class"/>
    <x v="1"/>
    <s v="United States"/>
    <s v="Peoria"/>
    <x v="10"/>
    <n v="61604"/>
    <x v="2"/>
    <x v="0"/>
    <x v="5"/>
    <n v="2.96"/>
    <n v="2"/>
    <n v="0.6"/>
    <n v="-1.4059999999999999"/>
  </r>
  <r>
    <s v="Standard Class"/>
    <x v="0"/>
    <s v="United States"/>
    <s v="Los Angeles"/>
    <x v="1"/>
    <n v="90036"/>
    <x v="1"/>
    <x v="1"/>
    <x v="9"/>
    <n v="168.1"/>
    <n v="5"/>
    <n v="0"/>
    <n v="43.706000000000003"/>
  </r>
  <r>
    <s v="Standard Class"/>
    <x v="1"/>
    <s v="United States"/>
    <s v="Montgomery"/>
    <x v="19"/>
    <n v="36116"/>
    <x v="0"/>
    <x v="1"/>
    <x v="12"/>
    <n v="98.46"/>
    <n v="9"/>
    <n v="0"/>
    <n v="49.23"/>
  </r>
  <r>
    <s v="Standard Class"/>
    <x v="1"/>
    <s v="United States"/>
    <s v="Montgomery"/>
    <x v="19"/>
    <n v="36116"/>
    <x v="0"/>
    <x v="0"/>
    <x v="3"/>
    <n v="358.58"/>
    <n v="2"/>
    <n v="0"/>
    <n v="39.443800000000003"/>
  </r>
  <r>
    <s v="Standard Class"/>
    <x v="1"/>
    <s v="United States"/>
    <s v="Lafayette"/>
    <x v="14"/>
    <n v="47905"/>
    <x v="2"/>
    <x v="1"/>
    <x v="4"/>
    <n v="32.479999999999997"/>
    <n v="2"/>
    <n v="0"/>
    <n v="4.8719999999999999"/>
  </r>
  <r>
    <s v="Standard Class"/>
    <x v="1"/>
    <s v="United States"/>
    <s v="Lafayette"/>
    <x v="14"/>
    <n v="47905"/>
    <x v="2"/>
    <x v="2"/>
    <x v="16"/>
    <n v="17499.95"/>
    <n v="5"/>
    <n v="0"/>
    <n v="8399.9760000000006"/>
  </r>
  <r>
    <s v="Standard Class"/>
    <x v="1"/>
    <s v="United States"/>
    <s v="Lafayette"/>
    <x v="14"/>
    <n v="47905"/>
    <x v="2"/>
    <x v="1"/>
    <x v="8"/>
    <n v="735.98"/>
    <n v="2"/>
    <n v="0"/>
    <n v="331.19099999999997"/>
  </r>
  <r>
    <s v="Standard Class"/>
    <x v="1"/>
    <s v="United States"/>
    <s v="Lafayette"/>
    <x v="14"/>
    <n v="47905"/>
    <x v="2"/>
    <x v="1"/>
    <x v="8"/>
    <n v="34.369999999999997"/>
    <n v="7"/>
    <n v="0"/>
    <n v="16.8413"/>
  </r>
  <r>
    <s v="Standard Class"/>
    <x v="1"/>
    <s v="United States"/>
    <s v="Lafayette"/>
    <x v="14"/>
    <n v="47905"/>
    <x v="2"/>
    <x v="1"/>
    <x v="6"/>
    <n v="33.96"/>
    <n v="2"/>
    <n v="0"/>
    <n v="9.5088000000000008"/>
  </r>
  <r>
    <s v="Second Class"/>
    <x v="1"/>
    <s v="United States"/>
    <s v="New York City"/>
    <x v="15"/>
    <n v="10009"/>
    <x v="3"/>
    <x v="2"/>
    <x v="7"/>
    <n v="197.97"/>
    <n v="3"/>
    <n v="0"/>
    <n v="53.451900000000002"/>
  </r>
  <r>
    <s v="Standard Class"/>
    <x v="0"/>
    <s v="United States"/>
    <s v="New York City"/>
    <x v="15"/>
    <n v="10024"/>
    <x v="3"/>
    <x v="1"/>
    <x v="9"/>
    <n v="17.48"/>
    <n v="4"/>
    <n v="0"/>
    <n v="4.5448000000000004"/>
  </r>
  <r>
    <s v="Standard Class"/>
    <x v="0"/>
    <s v="United States"/>
    <s v="Chicago"/>
    <x v="10"/>
    <n v="60610"/>
    <x v="2"/>
    <x v="1"/>
    <x v="6"/>
    <n v="8.016"/>
    <n v="3"/>
    <n v="0.2"/>
    <n v="1.002"/>
  </r>
  <r>
    <s v="Same Day"/>
    <x v="0"/>
    <s v="United States"/>
    <s v="Santa Ana"/>
    <x v="1"/>
    <n v="92704"/>
    <x v="1"/>
    <x v="0"/>
    <x v="3"/>
    <n v="146.04"/>
    <n v="1"/>
    <n v="0.2"/>
    <n v="-12.778499999999999"/>
  </r>
  <r>
    <s v="Standard Class"/>
    <x v="1"/>
    <s v="United States"/>
    <s v="Montebello"/>
    <x v="1"/>
    <n v="90640"/>
    <x v="1"/>
    <x v="2"/>
    <x v="11"/>
    <n v="27.88"/>
    <n v="2"/>
    <n v="0"/>
    <n v="3.9032"/>
  </r>
  <r>
    <s v="Standard Class"/>
    <x v="1"/>
    <s v="United States"/>
    <s v="Thousand Oaks"/>
    <x v="1"/>
    <n v="91360"/>
    <x v="1"/>
    <x v="1"/>
    <x v="2"/>
    <n v="152.65"/>
    <n v="5"/>
    <n v="0"/>
    <n v="70.218999999999994"/>
  </r>
  <r>
    <s v="Standard Class"/>
    <x v="1"/>
    <s v="United States"/>
    <s v="Thousand Oaks"/>
    <x v="1"/>
    <n v="91360"/>
    <x v="1"/>
    <x v="0"/>
    <x v="5"/>
    <n v="22.72"/>
    <n v="1"/>
    <n v="0"/>
    <n v="9.3152000000000008"/>
  </r>
  <r>
    <s v="Standard Class"/>
    <x v="1"/>
    <s v="United States"/>
    <s v="Vineland"/>
    <x v="30"/>
    <n v="8360"/>
    <x v="3"/>
    <x v="1"/>
    <x v="6"/>
    <n v="11.12"/>
    <n v="4"/>
    <n v="0"/>
    <n v="2.8912"/>
  </r>
  <r>
    <s v="Standard Class"/>
    <x v="1"/>
    <s v="United States"/>
    <s v="Torrance"/>
    <x v="1"/>
    <n v="90503"/>
    <x v="1"/>
    <x v="1"/>
    <x v="9"/>
    <n v="1640.7"/>
    <n v="5"/>
    <n v="0"/>
    <n v="459.39600000000002"/>
  </r>
  <r>
    <s v="Standard Class"/>
    <x v="1"/>
    <s v="United States"/>
    <s v="Torrance"/>
    <x v="1"/>
    <n v="90503"/>
    <x v="1"/>
    <x v="2"/>
    <x v="7"/>
    <n v="371.2"/>
    <n v="5"/>
    <n v="0.2"/>
    <n v="41.76"/>
  </r>
  <r>
    <s v="First Class"/>
    <x v="2"/>
    <s v="United States"/>
    <s v="Troy"/>
    <x v="24"/>
    <n v="45373"/>
    <x v="3"/>
    <x v="1"/>
    <x v="8"/>
    <n v="14.832000000000001"/>
    <n v="3"/>
    <n v="0.7"/>
    <n v="-10.382400000000001"/>
  </r>
  <r>
    <s v="Standard Class"/>
    <x v="1"/>
    <s v="United States"/>
    <s v="Springfield"/>
    <x v="17"/>
    <n v="22153"/>
    <x v="0"/>
    <x v="2"/>
    <x v="11"/>
    <n v="20.7"/>
    <n v="3"/>
    <n v="0"/>
    <n v="1.6559999999999999"/>
  </r>
  <r>
    <s v="Standard Class"/>
    <x v="1"/>
    <s v="United States"/>
    <s v="Springfield"/>
    <x v="17"/>
    <n v="22153"/>
    <x v="0"/>
    <x v="1"/>
    <x v="13"/>
    <n v="11.34"/>
    <n v="3"/>
    <n v="0"/>
    <n v="5.2164000000000001"/>
  </r>
  <r>
    <s v="Standard Class"/>
    <x v="1"/>
    <s v="United States"/>
    <s v="Springfield"/>
    <x v="17"/>
    <n v="22153"/>
    <x v="0"/>
    <x v="1"/>
    <x v="4"/>
    <n v="67.900000000000006"/>
    <n v="5"/>
    <n v="0"/>
    <n v="0.67900000000000005"/>
  </r>
  <r>
    <s v="Standard Class"/>
    <x v="1"/>
    <s v="United States"/>
    <s v="Springfield"/>
    <x v="17"/>
    <n v="22153"/>
    <x v="0"/>
    <x v="0"/>
    <x v="1"/>
    <n v="1059.1199999999999"/>
    <n v="4"/>
    <n v="0"/>
    <n v="307.14479999999998"/>
  </r>
  <r>
    <s v="Standard Class"/>
    <x v="2"/>
    <s v="United States"/>
    <s v="El Cajon"/>
    <x v="1"/>
    <n v="92020"/>
    <x v="1"/>
    <x v="0"/>
    <x v="1"/>
    <n v="478.48"/>
    <n v="2"/>
    <n v="0.2"/>
    <n v="47.847999999999999"/>
  </r>
  <r>
    <s v="Standard Class"/>
    <x v="1"/>
    <s v="United States"/>
    <s v="Los Angeles"/>
    <x v="1"/>
    <n v="90036"/>
    <x v="1"/>
    <x v="1"/>
    <x v="10"/>
    <n v="32.04"/>
    <n v="4"/>
    <n v="0"/>
    <n v="14.417999999999999"/>
  </r>
  <r>
    <s v="Standard Class"/>
    <x v="0"/>
    <s v="United States"/>
    <s v="Phoenix"/>
    <x v="16"/>
    <n v="85023"/>
    <x v="1"/>
    <x v="2"/>
    <x v="7"/>
    <n v="55.991999999999997"/>
    <n v="1"/>
    <n v="0.2"/>
    <n v="3.4994999999999998"/>
  </r>
  <r>
    <s v="First Class"/>
    <x v="0"/>
    <s v="United States"/>
    <s v="Frankfort"/>
    <x v="10"/>
    <n v="60423"/>
    <x v="2"/>
    <x v="1"/>
    <x v="10"/>
    <n v="76.864000000000004"/>
    <n v="2"/>
    <n v="0.2"/>
    <n v="26.9024"/>
  </r>
  <r>
    <s v="Standard Class"/>
    <x v="0"/>
    <s v="United States"/>
    <s v="Los Angeles"/>
    <x v="1"/>
    <n v="90045"/>
    <x v="1"/>
    <x v="0"/>
    <x v="5"/>
    <n v="59.92"/>
    <n v="4"/>
    <n v="0"/>
    <n v="27.563199999999998"/>
  </r>
  <r>
    <s v="Standard Class"/>
    <x v="1"/>
    <s v="United States"/>
    <s v="Franklin"/>
    <x v="6"/>
    <n v="53132"/>
    <x v="2"/>
    <x v="0"/>
    <x v="0"/>
    <n v="1565.88"/>
    <n v="6"/>
    <n v="0"/>
    <n v="407.12880000000001"/>
  </r>
  <r>
    <s v="Standard Class"/>
    <x v="1"/>
    <s v="United States"/>
    <s v="Franklin"/>
    <x v="6"/>
    <n v="53132"/>
    <x v="2"/>
    <x v="1"/>
    <x v="8"/>
    <n v="106.05"/>
    <n v="7"/>
    <n v="0"/>
    <n v="49.843499999999999"/>
  </r>
  <r>
    <s v="Second Class"/>
    <x v="1"/>
    <s v="United States"/>
    <s v="Little Rock"/>
    <x v="36"/>
    <n v="72209"/>
    <x v="0"/>
    <x v="1"/>
    <x v="4"/>
    <n v="62.04"/>
    <n v="4"/>
    <n v="0"/>
    <n v="17.371200000000002"/>
  </r>
  <r>
    <s v="Second Class"/>
    <x v="1"/>
    <s v="United States"/>
    <s v="Little Rock"/>
    <x v="36"/>
    <n v="72209"/>
    <x v="0"/>
    <x v="2"/>
    <x v="7"/>
    <n v="494.97"/>
    <n v="3"/>
    <n v="0"/>
    <n v="148.49100000000001"/>
  </r>
  <r>
    <s v="Second Class"/>
    <x v="1"/>
    <s v="United States"/>
    <s v="Little Rock"/>
    <x v="36"/>
    <n v="72209"/>
    <x v="0"/>
    <x v="1"/>
    <x v="4"/>
    <n v="367.96"/>
    <n v="4"/>
    <n v="0"/>
    <n v="14.718400000000001"/>
  </r>
  <r>
    <s v="Second Class"/>
    <x v="1"/>
    <s v="United States"/>
    <s v="Little Rock"/>
    <x v="36"/>
    <n v="72209"/>
    <x v="0"/>
    <x v="1"/>
    <x v="10"/>
    <n v="44.96"/>
    <n v="2"/>
    <n v="0"/>
    <n v="20.6816"/>
  </r>
  <r>
    <s v="Second Class"/>
    <x v="1"/>
    <s v="United States"/>
    <s v="Little Rock"/>
    <x v="36"/>
    <n v="72209"/>
    <x v="0"/>
    <x v="1"/>
    <x v="12"/>
    <n v="182.94"/>
    <n v="3"/>
    <n v="0"/>
    <n v="85.981800000000007"/>
  </r>
  <r>
    <s v="Standard Class"/>
    <x v="0"/>
    <s v="United States"/>
    <s v="Los Angeles"/>
    <x v="1"/>
    <n v="90008"/>
    <x v="1"/>
    <x v="1"/>
    <x v="10"/>
    <n v="28.14"/>
    <n v="3"/>
    <n v="0"/>
    <n v="13.507199999999999"/>
  </r>
  <r>
    <s v="Standard Class"/>
    <x v="0"/>
    <s v="United States"/>
    <s v="Los Angeles"/>
    <x v="1"/>
    <n v="90008"/>
    <x v="1"/>
    <x v="1"/>
    <x v="2"/>
    <n v="7.38"/>
    <n v="2"/>
    <n v="0"/>
    <n v="3.4685999999999999"/>
  </r>
  <r>
    <s v="Standard Class"/>
    <x v="0"/>
    <s v="United States"/>
    <s v="Los Angeles"/>
    <x v="1"/>
    <n v="90008"/>
    <x v="1"/>
    <x v="1"/>
    <x v="13"/>
    <n v="10.9"/>
    <n v="5"/>
    <n v="0"/>
    <n v="3.597"/>
  </r>
  <r>
    <s v="Standard Class"/>
    <x v="0"/>
    <s v="United States"/>
    <s v="Los Angeles"/>
    <x v="1"/>
    <n v="90008"/>
    <x v="1"/>
    <x v="2"/>
    <x v="11"/>
    <n v="274.89"/>
    <n v="11"/>
    <n v="0"/>
    <n v="46.731299999999997"/>
  </r>
  <r>
    <s v="Standard Class"/>
    <x v="0"/>
    <s v="United States"/>
    <s v="Los Angeles"/>
    <x v="1"/>
    <n v="90008"/>
    <x v="1"/>
    <x v="1"/>
    <x v="2"/>
    <n v="23.04"/>
    <n v="8"/>
    <n v="0"/>
    <n v="11.2896"/>
  </r>
  <r>
    <s v="Standard Class"/>
    <x v="0"/>
    <s v="United States"/>
    <s v="Los Angeles"/>
    <x v="1"/>
    <n v="90008"/>
    <x v="1"/>
    <x v="0"/>
    <x v="1"/>
    <n v="218.352"/>
    <n v="3"/>
    <n v="0.2"/>
    <n v="-19.105799999999999"/>
  </r>
  <r>
    <s v="Standard Class"/>
    <x v="1"/>
    <s v="United States"/>
    <s v="San Antonio"/>
    <x v="5"/>
    <n v="78207"/>
    <x v="2"/>
    <x v="1"/>
    <x v="10"/>
    <n v="10.368"/>
    <n v="2"/>
    <n v="0.2"/>
    <n v="3.6288"/>
  </r>
  <r>
    <s v="Standard Class"/>
    <x v="1"/>
    <s v="United States"/>
    <s v="Los Angeles"/>
    <x v="1"/>
    <n v="90004"/>
    <x v="1"/>
    <x v="1"/>
    <x v="8"/>
    <n v="12.672000000000001"/>
    <n v="2"/>
    <n v="0.2"/>
    <n v="4.7519999999999998"/>
  </r>
  <r>
    <s v="Standard Class"/>
    <x v="1"/>
    <s v="United States"/>
    <s v="Los Angeles"/>
    <x v="1"/>
    <n v="90004"/>
    <x v="1"/>
    <x v="2"/>
    <x v="7"/>
    <n v="91.96"/>
    <n v="5"/>
    <n v="0.2"/>
    <n v="-20.690999999999999"/>
  </r>
  <r>
    <s v="Standard Class"/>
    <x v="1"/>
    <s v="United States"/>
    <s v="Los Angeles"/>
    <x v="1"/>
    <n v="90004"/>
    <x v="1"/>
    <x v="2"/>
    <x v="11"/>
    <n v="254.97"/>
    <n v="3"/>
    <n v="0"/>
    <n v="91.789199999999994"/>
  </r>
  <r>
    <s v="Standard Class"/>
    <x v="1"/>
    <s v="United States"/>
    <s v="Los Angeles"/>
    <x v="1"/>
    <n v="90004"/>
    <x v="1"/>
    <x v="2"/>
    <x v="7"/>
    <n v="31.984000000000002"/>
    <n v="2"/>
    <n v="0.2"/>
    <n v="-7.9960000000000004"/>
  </r>
  <r>
    <s v="Standard Class"/>
    <x v="1"/>
    <s v="United States"/>
    <s v="Los Angeles"/>
    <x v="1"/>
    <n v="90004"/>
    <x v="1"/>
    <x v="0"/>
    <x v="3"/>
    <n v="2887.056"/>
    <n v="9"/>
    <n v="0.2"/>
    <n v="180.441"/>
  </r>
  <r>
    <s v="Standard Class"/>
    <x v="1"/>
    <s v="United States"/>
    <s v="Los Angeles"/>
    <x v="1"/>
    <n v="90004"/>
    <x v="1"/>
    <x v="1"/>
    <x v="10"/>
    <n v="12.96"/>
    <n v="2"/>
    <n v="0"/>
    <n v="6.2207999999999997"/>
  </r>
  <r>
    <s v="Standard Class"/>
    <x v="1"/>
    <s v="United States"/>
    <s v="Los Angeles"/>
    <x v="1"/>
    <n v="90004"/>
    <x v="1"/>
    <x v="1"/>
    <x v="10"/>
    <n v="47.52"/>
    <n v="9"/>
    <n v="0"/>
    <n v="21.384"/>
  </r>
  <r>
    <s v="Second Class"/>
    <x v="1"/>
    <s v="United States"/>
    <s v="Chicago"/>
    <x v="10"/>
    <n v="60610"/>
    <x v="2"/>
    <x v="1"/>
    <x v="2"/>
    <n v="11.952"/>
    <n v="3"/>
    <n v="0.2"/>
    <n v="3.8843999999999999"/>
  </r>
  <r>
    <s v="First Class"/>
    <x v="0"/>
    <s v="United States"/>
    <s v="Seattle"/>
    <x v="4"/>
    <n v="98105"/>
    <x v="1"/>
    <x v="1"/>
    <x v="10"/>
    <n v="4.9800000000000004"/>
    <n v="1"/>
    <n v="0"/>
    <n v="2.3405999999999998"/>
  </r>
  <r>
    <s v="Second Class"/>
    <x v="0"/>
    <s v="United States"/>
    <s v="Beaumont"/>
    <x v="5"/>
    <n v="77705"/>
    <x v="2"/>
    <x v="1"/>
    <x v="8"/>
    <n v="10.78"/>
    <n v="5"/>
    <n v="0.8"/>
    <n v="-17.248000000000001"/>
  </r>
  <r>
    <s v="Second Class"/>
    <x v="0"/>
    <s v="United States"/>
    <s v="Beaumont"/>
    <x v="5"/>
    <n v="77705"/>
    <x v="2"/>
    <x v="2"/>
    <x v="11"/>
    <n v="119.976"/>
    <n v="3"/>
    <n v="0.2"/>
    <n v="-17.996400000000001"/>
  </r>
  <r>
    <s v="Standard Class"/>
    <x v="0"/>
    <s v="United States"/>
    <s v="Chesapeake"/>
    <x v="17"/>
    <n v="23320"/>
    <x v="0"/>
    <x v="1"/>
    <x v="2"/>
    <n v="25.06"/>
    <n v="2"/>
    <n v="0"/>
    <n v="11.7782"/>
  </r>
  <r>
    <s v="Standard Class"/>
    <x v="0"/>
    <s v="United States"/>
    <s v="Chesapeake"/>
    <x v="17"/>
    <n v="23320"/>
    <x v="0"/>
    <x v="0"/>
    <x v="3"/>
    <n v="1652.94"/>
    <n v="3"/>
    <n v="0"/>
    <n v="314.05860000000001"/>
  </r>
  <r>
    <s v="Same Day"/>
    <x v="0"/>
    <s v="United States"/>
    <s v="Dallas"/>
    <x v="5"/>
    <n v="75217"/>
    <x v="2"/>
    <x v="0"/>
    <x v="5"/>
    <n v="131.376"/>
    <n v="6"/>
    <n v="0.6"/>
    <n v="-95.247600000000006"/>
  </r>
  <r>
    <s v="Same Day"/>
    <x v="0"/>
    <s v="United States"/>
    <s v="Dallas"/>
    <x v="5"/>
    <n v="75217"/>
    <x v="2"/>
    <x v="1"/>
    <x v="10"/>
    <n v="5.3440000000000003"/>
    <n v="1"/>
    <n v="0.2"/>
    <n v="1.8704000000000001"/>
  </r>
  <r>
    <s v="Second Class"/>
    <x v="2"/>
    <s v="United States"/>
    <s v="Seattle"/>
    <x v="4"/>
    <n v="98105"/>
    <x v="1"/>
    <x v="0"/>
    <x v="1"/>
    <n v="2003.92"/>
    <n v="5"/>
    <n v="0.2"/>
    <n v="125.245"/>
  </r>
  <r>
    <s v="Second Class"/>
    <x v="2"/>
    <s v="United States"/>
    <s v="Seattle"/>
    <x v="4"/>
    <n v="98105"/>
    <x v="1"/>
    <x v="1"/>
    <x v="10"/>
    <n v="32.4"/>
    <n v="5"/>
    <n v="0"/>
    <n v="15.552"/>
  </r>
  <r>
    <s v="Second Class"/>
    <x v="2"/>
    <s v="United States"/>
    <s v="Seattle"/>
    <x v="4"/>
    <n v="98105"/>
    <x v="1"/>
    <x v="0"/>
    <x v="3"/>
    <n v="1913.4"/>
    <n v="9"/>
    <n v="0"/>
    <n v="401.81400000000002"/>
  </r>
  <r>
    <s v="Second Class"/>
    <x v="2"/>
    <s v="United States"/>
    <s v="Seattle"/>
    <x v="4"/>
    <n v="98105"/>
    <x v="1"/>
    <x v="1"/>
    <x v="4"/>
    <n v="146.72999999999999"/>
    <n v="3"/>
    <n v="0"/>
    <n v="2.9346000000000001"/>
  </r>
  <r>
    <s v="Second Class"/>
    <x v="2"/>
    <s v="United States"/>
    <s v="Seattle"/>
    <x v="4"/>
    <n v="98105"/>
    <x v="1"/>
    <x v="1"/>
    <x v="10"/>
    <n v="114.2"/>
    <n v="5"/>
    <n v="0"/>
    <n v="52.531999999999996"/>
  </r>
  <r>
    <s v="Standard Class"/>
    <x v="0"/>
    <s v="United States"/>
    <s v="Minneapolis"/>
    <x v="11"/>
    <n v="55407"/>
    <x v="2"/>
    <x v="0"/>
    <x v="1"/>
    <n v="2567.84"/>
    <n v="8"/>
    <n v="0"/>
    <n v="770.35199999999998"/>
  </r>
  <r>
    <s v="Standard Class"/>
    <x v="0"/>
    <s v="United States"/>
    <s v="Springfield"/>
    <x v="24"/>
    <n v="45503"/>
    <x v="3"/>
    <x v="2"/>
    <x v="11"/>
    <n v="37.055999999999997"/>
    <n v="4"/>
    <n v="0.2"/>
    <n v="8.8008000000000006"/>
  </r>
  <r>
    <s v="Standard Class"/>
    <x v="0"/>
    <s v="United States"/>
    <s v="Springfield"/>
    <x v="24"/>
    <n v="45503"/>
    <x v="3"/>
    <x v="2"/>
    <x v="7"/>
    <n v="259.89600000000002"/>
    <n v="2"/>
    <n v="0.4"/>
    <n v="-56.3108"/>
  </r>
  <r>
    <s v="Standard Class"/>
    <x v="0"/>
    <s v="United States"/>
    <s v="Los Angeles"/>
    <x v="1"/>
    <n v="90032"/>
    <x v="1"/>
    <x v="1"/>
    <x v="10"/>
    <n v="19.05"/>
    <n v="3"/>
    <n v="0"/>
    <n v="8.7629999999999999"/>
  </r>
  <r>
    <s v="Standard Class"/>
    <x v="0"/>
    <s v="United States"/>
    <s v="Los Angeles"/>
    <x v="1"/>
    <n v="90032"/>
    <x v="1"/>
    <x v="1"/>
    <x v="8"/>
    <n v="73.343999999999994"/>
    <n v="3"/>
    <n v="0.2"/>
    <n v="27.504000000000001"/>
  </r>
  <r>
    <s v="Standard Class"/>
    <x v="1"/>
    <s v="United States"/>
    <s v="Columbus"/>
    <x v="32"/>
    <n v="31907"/>
    <x v="0"/>
    <x v="2"/>
    <x v="7"/>
    <n v="95.68"/>
    <n v="8"/>
    <n v="0"/>
    <n v="26.790400000000002"/>
  </r>
  <r>
    <s v="Standard Class"/>
    <x v="1"/>
    <s v="United States"/>
    <s v="Columbus"/>
    <x v="32"/>
    <n v="31907"/>
    <x v="0"/>
    <x v="1"/>
    <x v="10"/>
    <n v="50.96"/>
    <n v="7"/>
    <n v="0"/>
    <n v="24.460799999999999"/>
  </r>
  <r>
    <s v="Standard Class"/>
    <x v="1"/>
    <s v="United States"/>
    <s v="Columbus"/>
    <x v="32"/>
    <n v="31907"/>
    <x v="0"/>
    <x v="1"/>
    <x v="6"/>
    <n v="113.94"/>
    <n v="3"/>
    <n v="0"/>
    <n v="34.182000000000002"/>
  </r>
  <r>
    <s v="Standard Class"/>
    <x v="1"/>
    <s v="United States"/>
    <s v="Columbus"/>
    <x v="32"/>
    <n v="31907"/>
    <x v="0"/>
    <x v="1"/>
    <x v="10"/>
    <n v="25.92"/>
    <n v="4"/>
    <n v="0"/>
    <n v="12.441599999999999"/>
  </r>
  <r>
    <s v="Standard Class"/>
    <x v="1"/>
    <s v="United States"/>
    <s v="Columbus"/>
    <x v="32"/>
    <n v="31907"/>
    <x v="0"/>
    <x v="0"/>
    <x v="5"/>
    <n v="20.32"/>
    <n v="4"/>
    <n v="0"/>
    <n v="6.9088000000000003"/>
  </r>
  <r>
    <s v="Standard Class"/>
    <x v="1"/>
    <s v="United States"/>
    <s v="Columbus"/>
    <x v="32"/>
    <n v="31907"/>
    <x v="0"/>
    <x v="2"/>
    <x v="7"/>
    <n v="411.98"/>
    <n v="2"/>
    <n v="0"/>
    <n v="119.4742"/>
  </r>
  <r>
    <s v="Standard Class"/>
    <x v="1"/>
    <s v="United States"/>
    <s v="Columbus"/>
    <x v="32"/>
    <n v="31907"/>
    <x v="0"/>
    <x v="1"/>
    <x v="14"/>
    <n v="34.479999999999997"/>
    <n v="2"/>
    <n v="0"/>
    <n v="9.9992000000000001"/>
  </r>
  <r>
    <s v="Standard Class"/>
    <x v="1"/>
    <s v="United States"/>
    <s v="Columbus"/>
    <x v="32"/>
    <n v="31907"/>
    <x v="0"/>
    <x v="1"/>
    <x v="10"/>
    <n v="244.55"/>
    <n v="5"/>
    <n v="0"/>
    <n v="114.9385"/>
  </r>
  <r>
    <s v="Standard Class"/>
    <x v="0"/>
    <s v="United States"/>
    <s v="Lakewood"/>
    <x v="24"/>
    <n v="44107"/>
    <x v="3"/>
    <x v="1"/>
    <x v="8"/>
    <n v="10.782"/>
    <n v="3"/>
    <n v="0.7"/>
    <n v="-7.9067999999999996"/>
  </r>
  <r>
    <s v="Second Class"/>
    <x v="0"/>
    <s v="United States"/>
    <s v="Naperville"/>
    <x v="10"/>
    <n v="60540"/>
    <x v="2"/>
    <x v="0"/>
    <x v="1"/>
    <n v="602.65099999999995"/>
    <n v="7"/>
    <n v="0.3"/>
    <n v="-163.57669999999999"/>
  </r>
  <r>
    <s v="Second Class"/>
    <x v="0"/>
    <s v="United States"/>
    <s v="Naperville"/>
    <x v="10"/>
    <n v="60540"/>
    <x v="2"/>
    <x v="1"/>
    <x v="8"/>
    <n v="7.6559999999999997"/>
    <n v="6"/>
    <n v="0.8"/>
    <n v="-13.0152"/>
  </r>
  <r>
    <s v="Standard Class"/>
    <x v="2"/>
    <s v="United States"/>
    <s v="New York City"/>
    <x v="15"/>
    <n v="10009"/>
    <x v="3"/>
    <x v="2"/>
    <x v="11"/>
    <n v="559.92999999999995"/>
    <n v="7"/>
    <n v="0"/>
    <n v="167.97900000000001"/>
  </r>
  <r>
    <s v="Same Day"/>
    <x v="1"/>
    <s v="United States"/>
    <s v="Huntington Beach"/>
    <x v="1"/>
    <n v="92646"/>
    <x v="1"/>
    <x v="2"/>
    <x v="16"/>
    <n v="2399.96"/>
    <n v="5"/>
    <n v="0.2"/>
    <n v="839.98599999999999"/>
  </r>
  <r>
    <s v="Standard Class"/>
    <x v="1"/>
    <s v="United States"/>
    <s v="Chicago"/>
    <x v="10"/>
    <n v="60653"/>
    <x v="2"/>
    <x v="1"/>
    <x v="13"/>
    <n v="16"/>
    <n v="4"/>
    <n v="0.2"/>
    <n v="5.6"/>
  </r>
  <r>
    <s v="Standard Class"/>
    <x v="1"/>
    <s v="United States"/>
    <s v="Chicago"/>
    <x v="10"/>
    <n v="60653"/>
    <x v="2"/>
    <x v="1"/>
    <x v="9"/>
    <n v="5.5880000000000001"/>
    <n v="2"/>
    <n v="0.8"/>
    <n v="-15.0876"/>
  </r>
  <r>
    <s v="Standard Class"/>
    <x v="1"/>
    <s v="United States"/>
    <s v="Chicago"/>
    <x v="10"/>
    <n v="60653"/>
    <x v="2"/>
    <x v="1"/>
    <x v="4"/>
    <n v="235.92"/>
    <n v="5"/>
    <n v="0.2"/>
    <n v="-44.234999999999999"/>
  </r>
  <r>
    <s v="Second Class"/>
    <x v="1"/>
    <s v="United States"/>
    <s v="Brentwood"/>
    <x v="1"/>
    <n v="94513"/>
    <x v="1"/>
    <x v="1"/>
    <x v="4"/>
    <n v="10.68"/>
    <n v="1"/>
    <n v="0"/>
    <n v="2.8835999999999999"/>
  </r>
  <r>
    <s v="Same Day"/>
    <x v="1"/>
    <s v="United States"/>
    <s v="Trenton"/>
    <x v="12"/>
    <n v="48183"/>
    <x v="2"/>
    <x v="1"/>
    <x v="8"/>
    <n v="41.28"/>
    <n v="2"/>
    <n v="0"/>
    <n v="19.814399999999999"/>
  </r>
  <r>
    <s v="Standard Class"/>
    <x v="0"/>
    <s v="United States"/>
    <s v="Seattle"/>
    <x v="4"/>
    <n v="98103"/>
    <x v="1"/>
    <x v="2"/>
    <x v="7"/>
    <n v="1001.5839999999999"/>
    <n v="2"/>
    <n v="0.2"/>
    <n v="125.19799999999999"/>
  </r>
  <r>
    <s v="Standard Class"/>
    <x v="1"/>
    <s v="United States"/>
    <s v="North Charleston"/>
    <x v="20"/>
    <n v="29406"/>
    <x v="0"/>
    <x v="0"/>
    <x v="5"/>
    <n v="14.76"/>
    <n v="2"/>
    <n v="0"/>
    <n v="4.2804000000000002"/>
  </r>
  <r>
    <s v="Second Class"/>
    <x v="0"/>
    <s v="United States"/>
    <s v="Columbus"/>
    <x v="24"/>
    <n v="43229"/>
    <x v="3"/>
    <x v="1"/>
    <x v="8"/>
    <n v="2.5019999999999998"/>
    <n v="3"/>
    <n v="0.7"/>
    <n v="-2.0015999999999998"/>
  </r>
  <r>
    <s v="Standard Class"/>
    <x v="0"/>
    <s v="United States"/>
    <s v="Seattle"/>
    <x v="4"/>
    <n v="98103"/>
    <x v="1"/>
    <x v="0"/>
    <x v="0"/>
    <n v="115.96"/>
    <n v="2"/>
    <n v="0"/>
    <n v="25.511199999999999"/>
  </r>
  <r>
    <s v="Second Class"/>
    <x v="0"/>
    <s v="United States"/>
    <s v="San Francisco"/>
    <x v="1"/>
    <n v="94109"/>
    <x v="1"/>
    <x v="1"/>
    <x v="4"/>
    <n v="186.54"/>
    <n v="3"/>
    <n v="0"/>
    <n v="50.3658"/>
  </r>
  <r>
    <s v="Second Class"/>
    <x v="1"/>
    <s v="United States"/>
    <s v="Los Angeles"/>
    <x v="1"/>
    <n v="90049"/>
    <x v="1"/>
    <x v="2"/>
    <x v="11"/>
    <n v="159.56"/>
    <n v="4"/>
    <n v="0"/>
    <n v="59.037199999999999"/>
  </r>
  <r>
    <s v="Standard Class"/>
    <x v="0"/>
    <s v="United States"/>
    <s v="West Palm Beach"/>
    <x v="2"/>
    <n v="33407"/>
    <x v="0"/>
    <x v="2"/>
    <x v="7"/>
    <n v="55.984000000000002"/>
    <n v="2"/>
    <n v="0.2"/>
    <n v="4.1988000000000003"/>
  </r>
  <r>
    <s v="Standard Class"/>
    <x v="0"/>
    <s v="United States"/>
    <s v="Chicago"/>
    <x v="10"/>
    <n v="60623"/>
    <x v="2"/>
    <x v="1"/>
    <x v="4"/>
    <n v="132.16"/>
    <n v="1"/>
    <n v="0.2"/>
    <n v="9.9120000000000008"/>
  </r>
  <r>
    <s v="Standard Class"/>
    <x v="0"/>
    <s v="United States"/>
    <s v="Chicago"/>
    <x v="10"/>
    <n v="60623"/>
    <x v="2"/>
    <x v="1"/>
    <x v="8"/>
    <n v="17.904"/>
    <n v="6"/>
    <n v="0.8"/>
    <n v="-31.332000000000001"/>
  </r>
  <r>
    <s v="Standard Class"/>
    <x v="0"/>
    <s v="United States"/>
    <s v="Chicago"/>
    <x v="10"/>
    <n v="60623"/>
    <x v="2"/>
    <x v="1"/>
    <x v="10"/>
    <n v="124.032"/>
    <n v="4"/>
    <n v="0.2"/>
    <n v="44.961599999999997"/>
  </r>
  <r>
    <s v="Standard Class"/>
    <x v="1"/>
    <s v="United States"/>
    <s v="Sacramento"/>
    <x v="1"/>
    <n v="95823"/>
    <x v="1"/>
    <x v="0"/>
    <x v="1"/>
    <n v="1403.92"/>
    <n v="5"/>
    <n v="0.2"/>
    <n v="70.195999999999998"/>
  </r>
  <r>
    <s v="Second Class"/>
    <x v="0"/>
    <s v="United States"/>
    <s v="Seattle"/>
    <x v="4"/>
    <n v="98115"/>
    <x v="1"/>
    <x v="1"/>
    <x v="14"/>
    <n v="28.8"/>
    <n v="3"/>
    <n v="0"/>
    <n v="0.86399999999999999"/>
  </r>
  <r>
    <s v="Standard Class"/>
    <x v="1"/>
    <s v="United States"/>
    <s v="Philadelphia"/>
    <x v="9"/>
    <n v="19143"/>
    <x v="3"/>
    <x v="1"/>
    <x v="8"/>
    <n v="24.588000000000001"/>
    <n v="2"/>
    <n v="0.7"/>
    <n v="-18.031199999999998"/>
  </r>
  <r>
    <s v="Standard Class"/>
    <x v="0"/>
    <s v="United States"/>
    <s v="Santa Barbara"/>
    <x v="1"/>
    <n v="93101"/>
    <x v="1"/>
    <x v="1"/>
    <x v="9"/>
    <n v="356.79"/>
    <n v="7"/>
    <n v="0"/>
    <n v="99.901200000000003"/>
  </r>
  <r>
    <s v="Standard Class"/>
    <x v="2"/>
    <s v="United States"/>
    <s v="New York City"/>
    <x v="15"/>
    <n v="10011"/>
    <x v="3"/>
    <x v="1"/>
    <x v="12"/>
    <n v="16.98"/>
    <n v="1"/>
    <n v="0"/>
    <n v="8.49"/>
  </r>
  <r>
    <s v="Second Class"/>
    <x v="0"/>
    <s v="United States"/>
    <s v="Auburn"/>
    <x v="19"/>
    <n v="36830"/>
    <x v="0"/>
    <x v="1"/>
    <x v="2"/>
    <n v="491.55"/>
    <n v="5"/>
    <n v="0"/>
    <n v="240.8595"/>
  </r>
  <r>
    <s v="Second Class"/>
    <x v="0"/>
    <s v="United States"/>
    <s v="Auburn"/>
    <x v="19"/>
    <n v="36830"/>
    <x v="0"/>
    <x v="1"/>
    <x v="12"/>
    <n v="7.38"/>
    <n v="2"/>
    <n v="0"/>
    <n v="3.3948"/>
  </r>
  <r>
    <s v="Standard Class"/>
    <x v="0"/>
    <s v="United States"/>
    <s v="New York City"/>
    <x v="15"/>
    <n v="10035"/>
    <x v="3"/>
    <x v="1"/>
    <x v="10"/>
    <n v="23.66"/>
    <n v="7"/>
    <n v="0"/>
    <n v="10.883599999999999"/>
  </r>
  <r>
    <s v="Standard Class"/>
    <x v="0"/>
    <s v="United States"/>
    <s v="New York City"/>
    <x v="15"/>
    <n v="10035"/>
    <x v="3"/>
    <x v="0"/>
    <x v="0"/>
    <n v="681.40800000000002"/>
    <n v="12"/>
    <n v="0.2"/>
    <n v="42.588000000000001"/>
  </r>
  <r>
    <s v="Standard Class"/>
    <x v="0"/>
    <s v="United States"/>
    <s v="Los Angeles"/>
    <x v="1"/>
    <n v="90032"/>
    <x v="1"/>
    <x v="1"/>
    <x v="2"/>
    <n v="18.899999999999999"/>
    <n v="3"/>
    <n v="0"/>
    <n v="8.6940000000000008"/>
  </r>
  <r>
    <s v="Second Class"/>
    <x v="0"/>
    <s v="United States"/>
    <s v="San Francisco"/>
    <x v="1"/>
    <n v="94109"/>
    <x v="1"/>
    <x v="1"/>
    <x v="4"/>
    <n v="93.68"/>
    <n v="4"/>
    <n v="0"/>
    <n v="25.293600000000001"/>
  </r>
  <r>
    <s v="Second Class"/>
    <x v="0"/>
    <s v="United States"/>
    <s v="San Francisco"/>
    <x v="1"/>
    <n v="94109"/>
    <x v="1"/>
    <x v="1"/>
    <x v="2"/>
    <n v="21.93"/>
    <n v="3"/>
    <n v="0"/>
    <n v="10.3071"/>
  </r>
  <r>
    <s v="Second Class"/>
    <x v="0"/>
    <s v="United States"/>
    <s v="San Francisco"/>
    <x v="1"/>
    <n v="94109"/>
    <x v="1"/>
    <x v="2"/>
    <x v="7"/>
    <n v="862.34400000000005"/>
    <n v="7"/>
    <n v="0.2"/>
    <n v="97.0137"/>
  </r>
  <r>
    <s v="Second Class"/>
    <x v="0"/>
    <s v="United States"/>
    <s v="San Francisco"/>
    <x v="1"/>
    <n v="94109"/>
    <x v="1"/>
    <x v="1"/>
    <x v="10"/>
    <n v="19.98"/>
    <n v="1"/>
    <n v="0"/>
    <n v="9.3905999999999992"/>
  </r>
  <r>
    <s v="Standard Class"/>
    <x v="0"/>
    <s v="United States"/>
    <s v="Philadelphia"/>
    <x v="9"/>
    <n v="19140"/>
    <x v="3"/>
    <x v="2"/>
    <x v="7"/>
    <n v="13.494"/>
    <n v="1"/>
    <n v="0.4"/>
    <n v="-2.2490000000000001"/>
  </r>
  <r>
    <s v="Standard Class"/>
    <x v="0"/>
    <s v="United States"/>
    <s v="Philadelphia"/>
    <x v="9"/>
    <n v="19140"/>
    <x v="3"/>
    <x v="2"/>
    <x v="7"/>
    <n v="23.988"/>
    <n v="2"/>
    <n v="0.4"/>
    <n v="-13.993"/>
  </r>
  <r>
    <s v="Standard Class"/>
    <x v="0"/>
    <s v="United States"/>
    <s v="Philadelphia"/>
    <x v="9"/>
    <n v="19140"/>
    <x v="3"/>
    <x v="0"/>
    <x v="5"/>
    <n v="31.984000000000002"/>
    <n v="2"/>
    <n v="0.2"/>
    <n v="1.1994"/>
  </r>
  <r>
    <s v="Standard Class"/>
    <x v="0"/>
    <s v="United States"/>
    <s v="Philadelphia"/>
    <x v="9"/>
    <n v="19140"/>
    <x v="3"/>
    <x v="1"/>
    <x v="6"/>
    <n v="41.584000000000003"/>
    <n v="2"/>
    <n v="0.2"/>
    <n v="4.6782000000000004"/>
  </r>
  <r>
    <s v="Second Class"/>
    <x v="1"/>
    <s v="United States"/>
    <s v="El Paso"/>
    <x v="5"/>
    <n v="79907"/>
    <x v="2"/>
    <x v="2"/>
    <x v="11"/>
    <n v="95.975999999999999"/>
    <n v="3"/>
    <n v="0.2"/>
    <n v="-10.7973"/>
  </r>
  <r>
    <s v="First Class"/>
    <x v="2"/>
    <s v="United States"/>
    <s v="Chicago"/>
    <x v="10"/>
    <n v="60653"/>
    <x v="2"/>
    <x v="0"/>
    <x v="5"/>
    <n v="84.272000000000006"/>
    <n v="2"/>
    <n v="0.6"/>
    <n v="-75.844800000000006"/>
  </r>
  <r>
    <s v="Same Day"/>
    <x v="0"/>
    <s v="United States"/>
    <s v="El Paso"/>
    <x v="5"/>
    <n v="79907"/>
    <x v="2"/>
    <x v="1"/>
    <x v="10"/>
    <n v="36.543999999999997"/>
    <n v="2"/>
    <n v="0.2"/>
    <n v="11.876799999999999"/>
  </r>
  <r>
    <s v="Standard Class"/>
    <x v="0"/>
    <s v="United States"/>
    <s v="Seattle"/>
    <x v="4"/>
    <n v="98105"/>
    <x v="1"/>
    <x v="2"/>
    <x v="11"/>
    <n v="479.72"/>
    <n v="4"/>
    <n v="0"/>
    <n v="52.769199999999998"/>
  </r>
  <r>
    <s v="Standard Class"/>
    <x v="1"/>
    <s v="United States"/>
    <s v="New York City"/>
    <x v="15"/>
    <n v="10009"/>
    <x v="3"/>
    <x v="1"/>
    <x v="8"/>
    <n v="102.36799999999999"/>
    <n v="2"/>
    <n v="0.2"/>
    <n v="37.108400000000003"/>
  </r>
  <r>
    <s v="Standard Class"/>
    <x v="1"/>
    <s v="United States"/>
    <s v="New York City"/>
    <x v="15"/>
    <n v="10009"/>
    <x v="3"/>
    <x v="1"/>
    <x v="14"/>
    <n v="28.4"/>
    <n v="5"/>
    <n v="0"/>
    <n v="8.2360000000000007"/>
  </r>
  <r>
    <s v="Standard Class"/>
    <x v="1"/>
    <s v="United States"/>
    <s v="New York City"/>
    <x v="15"/>
    <n v="10009"/>
    <x v="3"/>
    <x v="1"/>
    <x v="4"/>
    <n v="713.88"/>
    <n v="4"/>
    <n v="0"/>
    <n v="214.16399999999999"/>
  </r>
  <r>
    <s v="Standard Class"/>
    <x v="1"/>
    <s v="United States"/>
    <s v="New York City"/>
    <x v="15"/>
    <n v="10009"/>
    <x v="3"/>
    <x v="1"/>
    <x v="10"/>
    <n v="68.52"/>
    <n v="3"/>
    <n v="0"/>
    <n v="31.519200000000001"/>
  </r>
  <r>
    <s v="Standard Class"/>
    <x v="0"/>
    <s v="United States"/>
    <s v="Los Angeles"/>
    <x v="1"/>
    <n v="90032"/>
    <x v="1"/>
    <x v="2"/>
    <x v="7"/>
    <n v="623.96"/>
    <n v="5"/>
    <n v="0.2"/>
    <n v="38.997500000000002"/>
  </r>
  <r>
    <s v="Standard Class"/>
    <x v="1"/>
    <s v="United States"/>
    <s v="Newark"/>
    <x v="13"/>
    <n v="19711"/>
    <x v="3"/>
    <x v="1"/>
    <x v="8"/>
    <n v="11.12"/>
    <n v="4"/>
    <n v="0"/>
    <n v="5.4488000000000003"/>
  </r>
  <r>
    <s v="Standard Class"/>
    <x v="0"/>
    <s v="United States"/>
    <s v="New York City"/>
    <x v="15"/>
    <n v="10011"/>
    <x v="3"/>
    <x v="0"/>
    <x v="0"/>
    <n v="523.91999999999996"/>
    <n v="5"/>
    <n v="0.2"/>
    <n v="-26.196000000000002"/>
  </r>
  <r>
    <s v="Standard Class"/>
    <x v="2"/>
    <s v="United States"/>
    <s v="Roseville"/>
    <x v="1"/>
    <n v="95661"/>
    <x v="1"/>
    <x v="1"/>
    <x v="13"/>
    <n v="2.48"/>
    <n v="2"/>
    <n v="0"/>
    <n v="1.1656"/>
  </r>
  <r>
    <s v="Standard Class"/>
    <x v="0"/>
    <s v="United States"/>
    <s v="Aurora"/>
    <x v="10"/>
    <n v="60505"/>
    <x v="2"/>
    <x v="1"/>
    <x v="4"/>
    <n v="221.024"/>
    <n v="2"/>
    <n v="0.2"/>
    <n v="-55.256"/>
  </r>
  <r>
    <s v="Standard Class"/>
    <x v="0"/>
    <s v="United States"/>
    <s v="Aurora"/>
    <x v="10"/>
    <n v="60505"/>
    <x v="2"/>
    <x v="0"/>
    <x v="1"/>
    <n v="128.05799999999999"/>
    <n v="3"/>
    <n v="0.3"/>
    <n v="-23.7822"/>
  </r>
  <r>
    <s v="Same Day"/>
    <x v="2"/>
    <s v="United States"/>
    <s v="New York City"/>
    <x v="15"/>
    <n v="10011"/>
    <x v="3"/>
    <x v="1"/>
    <x v="8"/>
    <n v="58.408000000000001"/>
    <n v="7"/>
    <n v="0.2"/>
    <n v="18.252500000000001"/>
  </r>
  <r>
    <s v="Same Day"/>
    <x v="2"/>
    <s v="United States"/>
    <s v="New York City"/>
    <x v="15"/>
    <n v="10011"/>
    <x v="3"/>
    <x v="0"/>
    <x v="3"/>
    <n v="79.974000000000004"/>
    <n v="3"/>
    <n v="0.4"/>
    <n v="-29.323799999999999"/>
  </r>
  <r>
    <s v="Standard Class"/>
    <x v="1"/>
    <s v="United States"/>
    <s v="Dallas"/>
    <x v="5"/>
    <n v="75217"/>
    <x v="2"/>
    <x v="2"/>
    <x v="15"/>
    <n v="479.988"/>
    <n v="2"/>
    <n v="0.4"/>
    <n v="55.998600000000003"/>
  </r>
  <r>
    <s v="First Class"/>
    <x v="0"/>
    <s v="United States"/>
    <s v="Los Angeles"/>
    <x v="1"/>
    <n v="90008"/>
    <x v="1"/>
    <x v="1"/>
    <x v="8"/>
    <n v="11.808"/>
    <n v="3"/>
    <n v="0.2"/>
    <n v="4.1327999999999996"/>
  </r>
  <r>
    <s v="First Class"/>
    <x v="0"/>
    <s v="United States"/>
    <s v="Los Angeles"/>
    <x v="1"/>
    <n v="90008"/>
    <x v="1"/>
    <x v="1"/>
    <x v="8"/>
    <n v="53.567999999999998"/>
    <n v="4"/>
    <n v="0.2"/>
    <n v="19.418399999999998"/>
  </r>
  <r>
    <s v="First Class"/>
    <x v="0"/>
    <s v="United States"/>
    <s v="Los Angeles"/>
    <x v="1"/>
    <n v="90008"/>
    <x v="1"/>
    <x v="2"/>
    <x v="7"/>
    <n v="503.96"/>
    <n v="5"/>
    <n v="0.2"/>
    <n v="50.396000000000001"/>
  </r>
  <r>
    <s v="Standard Class"/>
    <x v="1"/>
    <s v="United States"/>
    <s v="Los Angeles"/>
    <x v="1"/>
    <n v="90004"/>
    <x v="1"/>
    <x v="1"/>
    <x v="12"/>
    <n v="21.34"/>
    <n v="2"/>
    <n v="0"/>
    <n v="9.8163999999999998"/>
  </r>
  <r>
    <s v="Standard Class"/>
    <x v="0"/>
    <s v="United States"/>
    <s v="Columbus"/>
    <x v="32"/>
    <n v="31907"/>
    <x v="0"/>
    <x v="1"/>
    <x v="8"/>
    <n v="36.4"/>
    <n v="5"/>
    <n v="0"/>
    <n v="17.108000000000001"/>
  </r>
  <r>
    <s v="Standard Class"/>
    <x v="0"/>
    <s v="United States"/>
    <s v="Columbus"/>
    <x v="32"/>
    <n v="31907"/>
    <x v="0"/>
    <x v="0"/>
    <x v="5"/>
    <n v="51.75"/>
    <n v="1"/>
    <n v="0"/>
    <n v="15.525"/>
  </r>
  <r>
    <s v="Second Class"/>
    <x v="2"/>
    <s v="United States"/>
    <s v="San Francisco"/>
    <x v="1"/>
    <n v="94110"/>
    <x v="1"/>
    <x v="1"/>
    <x v="4"/>
    <n v="15.51"/>
    <n v="1"/>
    <n v="0"/>
    <n v="4.3428000000000004"/>
  </r>
  <r>
    <s v="Second Class"/>
    <x v="2"/>
    <s v="United States"/>
    <s v="San Francisco"/>
    <x v="1"/>
    <n v="94110"/>
    <x v="1"/>
    <x v="1"/>
    <x v="10"/>
    <n v="146.82"/>
    <n v="3"/>
    <n v="0"/>
    <n v="73.41"/>
  </r>
  <r>
    <s v="Second Class"/>
    <x v="2"/>
    <s v="United States"/>
    <s v="San Francisco"/>
    <x v="1"/>
    <n v="94110"/>
    <x v="1"/>
    <x v="1"/>
    <x v="10"/>
    <n v="12.96"/>
    <n v="2"/>
    <n v="0"/>
    <n v="6.2207999999999997"/>
  </r>
  <r>
    <s v="Same Day"/>
    <x v="2"/>
    <s v="United States"/>
    <s v="Riverside"/>
    <x v="1"/>
    <n v="92503"/>
    <x v="1"/>
    <x v="1"/>
    <x v="6"/>
    <n v="7.8"/>
    <n v="3"/>
    <n v="0"/>
    <n v="2.1059999999999999"/>
  </r>
  <r>
    <s v="Second Class"/>
    <x v="1"/>
    <s v="United States"/>
    <s v="Columbia"/>
    <x v="20"/>
    <n v="29203"/>
    <x v="0"/>
    <x v="1"/>
    <x v="12"/>
    <n v="10.199999999999999"/>
    <n v="5"/>
    <n v="0"/>
    <n v="4.7939999999999996"/>
  </r>
  <r>
    <s v="Second Class"/>
    <x v="1"/>
    <s v="United States"/>
    <s v="Columbia"/>
    <x v="20"/>
    <n v="29203"/>
    <x v="0"/>
    <x v="1"/>
    <x v="6"/>
    <n v="22.32"/>
    <n v="3"/>
    <n v="0"/>
    <n v="5.58"/>
  </r>
  <r>
    <s v="Second Class"/>
    <x v="1"/>
    <s v="United States"/>
    <s v="Columbia"/>
    <x v="20"/>
    <n v="29203"/>
    <x v="0"/>
    <x v="1"/>
    <x v="8"/>
    <n v="24.1"/>
    <n v="5"/>
    <n v="0"/>
    <n v="11.086"/>
  </r>
  <r>
    <s v="Second Class"/>
    <x v="1"/>
    <s v="United States"/>
    <s v="Columbia"/>
    <x v="20"/>
    <n v="29203"/>
    <x v="0"/>
    <x v="2"/>
    <x v="11"/>
    <n v="75.98"/>
    <n v="2"/>
    <n v="0"/>
    <n v="18.235199999999999"/>
  </r>
  <r>
    <s v="Second Class"/>
    <x v="1"/>
    <s v="United States"/>
    <s v="Columbia"/>
    <x v="20"/>
    <n v="29203"/>
    <x v="0"/>
    <x v="1"/>
    <x v="8"/>
    <n v="6.46"/>
    <n v="2"/>
    <n v="0"/>
    <n v="3.1654"/>
  </r>
  <r>
    <s v="Second Class"/>
    <x v="1"/>
    <s v="United States"/>
    <s v="Columbia"/>
    <x v="20"/>
    <n v="29203"/>
    <x v="0"/>
    <x v="1"/>
    <x v="10"/>
    <n v="60.12"/>
    <n v="9"/>
    <n v="0"/>
    <n v="28.857600000000001"/>
  </r>
  <r>
    <s v="Second Class"/>
    <x v="1"/>
    <s v="United States"/>
    <s v="New York City"/>
    <x v="15"/>
    <n v="10011"/>
    <x v="3"/>
    <x v="2"/>
    <x v="7"/>
    <n v="824.97"/>
    <n v="3"/>
    <n v="0"/>
    <n v="214.4922"/>
  </r>
  <r>
    <s v="Second Class"/>
    <x v="0"/>
    <s v="United States"/>
    <s v="Longview"/>
    <x v="4"/>
    <n v="98632"/>
    <x v="1"/>
    <x v="0"/>
    <x v="5"/>
    <n v="24.85"/>
    <n v="5"/>
    <n v="0"/>
    <n v="7.7035"/>
  </r>
  <r>
    <s v="Standard Class"/>
    <x v="0"/>
    <s v="United States"/>
    <s v="Phoenix"/>
    <x v="16"/>
    <n v="85023"/>
    <x v="1"/>
    <x v="1"/>
    <x v="4"/>
    <n v="12.624000000000001"/>
    <n v="2"/>
    <n v="0.2"/>
    <n v="-2.5247999999999999"/>
  </r>
  <r>
    <s v="Standard Class"/>
    <x v="0"/>
    <s v="United States"/>
    <s v="Phoenix"/>
    <x v="16"/>
    <n v="85023"/>
    <x v="1"/>
    <x v="2"/>
    <x v="11"/>
    <n v="89.584000000000003"/>
    <n v="2"/>
    <n v="0.2"/>
    <n v="4.4791999999999996"/>
  </r>
  <r>
    <s v="Standard Class"/>
    <x v="0"/>
    <s v="United States"/>
    <s v="Phoenix"/>
    <x v="16"/>
    <n v="85023"/>
    <x v="1"/>
    <x v="2"/>
    <x v="7"/>
    <n v="471.92"/>
    <n v="2"/>
    <n v="0.2"/>
    <n v="29.495000000000001"/>
  </r>
  <r>
    <s v="Standard Class"/>
    <x v="0"/>
    <s v="United States"/>
    <s v="Phoenix"/>
    <x v="16"/>
    <n v="85023"/>
    <x v="1"/>
    <x v="1"/>
    <x v="8"/>
    <n v="18.18"/>
    <n v="4"/>
    <n v="0.7"/>
    <n v="-13.938000000000001"/>
  </r>
  <r>
    <s v="Standard Class"/>
    <x v="0"/>
    <s v="United States"/>
    <s v="Houston"/>
    <x v="5"/>
    <n v="77095"/>
    <x v="2"/>
    <x v="1"/>
    <x v="6"/>
    <n v="31.744"/>
    <n v="2"/>
    <n v="0.2"/>
    <n v="8.3328000000000007"/>
  </r>
  <r>
    <s v="Standard Class"/>
    <x v="1"/>
    <s v="United States"/>
    <s v="Gilbert"/>
    <x v="16"/>
    <n v="85234"/>
    <x v="1"/>
    <x v="1"/>
    <x v="2"/>
    <n v="5.9039999999999999"/>
    <n v="2"/>
    <n v="0.2"/>
    <n v="1.9925999999999999"/>
  </r>
  <r>
    <s v="Standard Class"/>
    <x v="1"/>
    <s v="United States"/>
    <s v="Gilbert"/>
    <x v="16"/>
    <n v="85234"/>
    <x v="1"/>
    <x v="0"/>
    <x v="5"/>
    <n v="621.76"/>
    <n v="4"/>
    <n v="0.2"/>
    <n v="46.631999999999998"/>
  </r>
  <r>
    <s v="First Class"/>
    <x v="0"/>
    <s v="United States"/>
    <s v="Jonesboro"/>
    <x v="36"/>
    <n v="72401"/>
    <x v="0"/>
    <x v="2"/>
    <x v="7"/>
    <n v="59.98"/>
    <n v="2"/>
    <n v="0"/>
    <n v="17.994"/>
  </r>
  <r>
    <s v="Second Class"/>
    <x v="0"/>
    <s v="United States"/>
    <s v="Atlanta"/>
    <x v="32"/>
    <n v="30318"/>
    <x v="0"/>
    <x v="1"/>
    <x v="10"/>
    <n v="48.87"/>
    <n v="9"/>
    <n v="0"/>
    <n v="23.946300000000001"/>
  </r>
  <r>
    <s v="Standard Class"/>
    <x v="0"/>
    <s v="United States"/>
    <s v="Los Angeles"/>
    <x v="1"/>
    <n v="90036"/>
    <x v="1"/>
    <x v="1"/>
    <x v="10"/>
    <n v="154.9"/>
    <n v="5"/>
    <n v="0"/>
    <n v="69.704999999999998"/>
  </r>
  <r>
    <s v="First Class"/>
    <x v="1"/>
    <s v="United States"/>
    <s v="New York City"/>
    <x v="15"/>
    <n v="10024"/>
    <x v="3"/>
    <x v="1"/>
    <x v="13"/>
    <n v="5.92"/>
    <n v="4"/>
    <n v="0"/>
    <n v="2.8416000000000001"/>
  </r>
  <r>
    <s v="First Class"/>
    <x v="1"/>
    <s v="United States"/>
    <s v="New York City"/>
    <x v="15"/>
    <n v="10024"/>
    <x v="3"/>
    <x v="1"/>
    <x v="10"/>
    <n v="30.18"/>
    <n v="3"/>
    <n v="0"/>
    <n v="13.8828"/>
  </r>
  <r>
    <s v="Standard Class"/>
    <x v="0"/>
    <s v="United States"/>
    <s v="Detroit"/>
    <x v="12"/>
    <n v="48227"/>
    <x v="2"/>
    <x v="1"/>
    <x v="8"/>
    <n v="24.1"/>
    <n v="5"/>
    <n v="0"/>
    <n v="11.086"/>
  </r>
  <r>
    <s v="Standard Class"/>
    <x v="0"/>
    <s v="United States"/>
    <s v="Detroit"/>
    <x v="12"/>
    <n v="48227"/>
    <x v="2"/>
    <x v="2"/>
    <x v="7"/>
    <n v="8.7799999999999994"/>
    <n v="1"/>
    <n v="0"/>
    <n v="2.2827999999999999"/>
  </r>
  <r>
    <s v="Standard Class"/>
    <x v="0"/>
    <s v="United States"/>
    <s v="Detroit"/>
    <x v="12"/>
    <n v="48227"/>
    <x v="2"/>
    <x v="1"/>
    <x v="9"/>
    <n v="376.74"/>
    <n v="4"/>
    <n v="0.1"/>
    <n v="71.162000000000006"/>
  </r>
  <r>
    <s v="Standard Class"/>
    <x v="0"/>
    <s v="United States"/>
    <s v="Detroit"/>
    <x v="12"/>
    <n v="48227"/>
    <x v="2"/>
    <x v="1"/>
    <x v="8"/>
    <n v="29.52"/>
    <n v="4"/>
    <n v="0"/>
    <n v="14.4648"/>
  </r>
  <r>
    <s v="Standard Class"/>
    <x v="0"/>
    <s v="United States"/>
    <s v="Detroit"/>
    <x v="12"/>
    <n v="48227"/>
    <x v="2"/>
    <x v="1"/>
    <x v="6"/>
    <n v="11.96"/>
    <n v="2"/>
    <n v="0"/>
    <n v="2.99"/>
  </r>
  <r>
    <s v="Standard Class"/>
    <x v="0"/>
    <s v="United States"/>
    <s v="Detroit"/>
    <x v="12"/>
    <n v="48227"/>
    <x v="2"/>
    <x v="1"/>
    <x v="8"/>
    <n v="26.4"/>
    <n v="5"/>
    <n v="0"/>
    <n v="12.672000000000001"/>
  </r>
  <r>
    <s v="Second Class"/>
    <x v="1"/>
    <s v="United States"/>
    <s v="Fort Lauderdale"/>
    <x v="2"/>
    <n v="33311"/>
    <x v="0"/>
    <x v="1"/>
    <x v="9"/>
    <n v="1158.1199999999999"/>
    <n v="5"/>
    <n v="0.2"/>
    <n v="130.2885"/>
  </r>
  <r>
    <s v="First Class"/>
    <x v="0"/>
    <s v="United States"/>
    <s v="Abilene"/>
    <x v="5"/>
    <n v="79605"/>
    <x v="2"/>
    <x v="1"/>
    <x v="9"/>
    <n v="1.3919999999999999"/>
    <n v="2"/>
    <n v="0.8"/>
    <n v="-3.7584"/>
  </r>
  <r>
    <s v="Second Class"/>
    <x v="0"/>
    <s v="United States"/>
    <s v="Hampton"/>
    <x v="17"/>
    <n v="23666"/>
    <x v="0"/>
    <x v="1"/>
    <x v="9"/>
    <n v="44.43"/>
    <n v="3"/>
    <n v="0"/>
    <n v="18.660599999999999"/>
  </r>
  <r>
    <s v="Second Class"/>
    <x v="0"/>
    <s v="United States"/>
    <s v="Hampton"/>
    <x v="17"/>
    <n v="23666"/>
    <x v="0"/>
    <x v="2"/>
    <x v="7"/>
    <n v="226.2"/>
    <n v="5"/>
    <n v="0"/>
    <n v="58.811999999999998"/>
  </r>
  <r>
    <s v="Second Class"/>
    <x v="0"/>
    <s v="United States"/>
    <s v="Hampton"/>
    <x v="17"/>
    <n v="23666"/>
    <x v="0"/>
    <x v="0"/>
    <x v="5"/>
    <n v="186.54"/>
    <n v="3"/>
    <n v="0"/>
    <n v="41.038800000000002"/>
  </r>
  <r>
    <s v="Second Class"/>
    <x v="0"/>
    <s v="United States"/>
    <s v="Hampton"/>
    <x v="17"/>
    <n v="23666"/>
    <x v="0"/>
    <x v="1"/>
    <x v="6"/>
    <n v="265.86"/>
    <n v="7"/>
    <n v="0"/>
    <n v="79.757999999999996"/>
  </r>
  <r>
    <s v="Second Class"/>
    <x v="0"/>
    <s v="United States"/>
    <s v="Hampton"/>
    <x v="17"/>
    <n v="23666"/>
    <x v="0"/>
    <x v="1"/>
    <x v="6"/>
    <n v="27.9"/>
    <n v="5"/>
    <n v="0"/>
    <n v="6.9749999999999996"/>
  </r>
  <r>
    <s v="Standard Class"/>
    <x v="1"/>
    <s v="United States"/>
    <s v="Las Vegas"/>
    <x v="33"/>
    <n v="89115"/>
    <x v="1"/>
    <x v="1"/>
    <x v="9"/>
    <n v="31.08"/>
    <n v="4"/>
    <n v="0"/>
    <n v="8.3916000000000004"/>
  </r>
  <r>
    <s v="Second Class"/>
    <x v="1"/>
    <s v="United States"/>
    <s v="Rockford"/>
    <x v="10"/>
    <n v="61107"/>
    <x v="2"/>
    <x v="1"/>
    <x v="8"/>
    <n v="13.84"/>
    <n v="4"/>
    <n v="0.8"/>
    <n v="-22.143999999999998"/>
  </r>
  <r>
    <s v="Second Class"/>
    <x v="1"/>
    <s v="United States"/>
    <s v="Rockford"/>
    <x v="10"/>
    <n v="61107"/>
    <x v="2"/>
    <x v="1"/>
    <x v="10"/>
    <n v="175.87200000000001"/>
    <n v="4"/>
    <n v="0.2"/>
    <n v="63.753599999999999"/>
  </r>
  <r>
    <s v="Standard Class"/>
    <x v="2"/>
    <s v="United States"/>
    <s v="Laguna Niguel"/>
    <x v="1"/>
    <n v="92677"/>
    <x v="1"/>
    <x v="1"/>
    <x v="10"/>
    <n v="12.96"/>
    <n v="2"/>
    <n v="0"/>
    <n v="6.3503999999999996"/>
  </r>
  <r>
    <s v="First Class"/>
    <x v="1"/>
    <s v="United States"/>
    <s v="Louisville"/>
    <x v="0"/>
    <n v="40214"/>
    <x v="0"/>
    <x v="1"/>
    <x v="9"/>
    <n v="208.44"/>
    <n v="3"/>
    <n v="0"/>
    <n v="62.531999999999996"/>
  </r>
  <r>
    <s v="First Class"/>
    <x v="1"/>
    <s v="United States"/>
    <s v="Louisville"/>
    <x v="0"/>
    <n v="40214"/>
    <x v="0"/>
    <x v="1"/>
    <x v="14"/>
    <n v="25.76"/>
    <n v="2"/>
    <n v="0"/>
    <n v="0.77280000000000004"/>
  </r>
  <r>
    <s v="Standard Class"/>
    <x v="2"/>
    <s v="United States"/>
    <s v="Normal"/>
    <x v="10"/>
    <n v="61761"/>
    <x v="2"/>
    <x v="0"/>
    <x v="1"/>
    <n v="366.74400000000003"/>
    <n v="4"/>
    <n v="0.3"/>
    <n v="-110.0232"/>
  </r>
  <r>
    <s v="Second Class"/>
    <x v="1"/>
    <s v="United States"/>
    <s v="Los Angeles"/>
    <x v="1"/>
    <n v="90045"/>
    <x v="1"/>
    <x v="0"/>
    <x v="5"/>
    <n v="289.24"/>
    <n v="7"/>
    <n v="0"/>
    <n v="26.031600000000001"/>
  </r>
  <r>
    <s v="Second Class"/>
    <x v="1"/>
    <s v="United States"/>
    <s v="Los Angeles"/>
    <x v="1"/>
    <n v="90045"/>
    <x v="1"/>
    <x v="1"/>
    <x v="8"/>
    <n v="69.456000000000003"/>
    <n v="2"/>
    <n v="0.2"/>
    <n v="22.5732"/>
  </r>
  <r>
    <s v="Standard Class"/>
    <x v="1"/>
    <s v="United States"/>
    <s v="Port Arthur"/>
    <x v="5"/>
    <n v="77642"/>
    <x v="2"/>
    <x v="1"/>
    <x v="10"/>
    <n v="5.1840000000000002"/>
    <n v="1"/>
    <n v="0.2"/>
    <n v="1.8144"/>
  </r>
  <r>
    <s v="Standard Class"/>
    <x v="0"/>
    <s v="United States"/>
    <s v="New York City"/>
    <x v="15"/>
    <n v="10009"/>
    <x v="3"/>
    <x v="0"/>
    <x v="1"/>
    <n v="205.16399999999999"/>
    <n v="2"/>
    <n v="0.1"/>
    <n v="13.6776"/>
  </r>
  <r>
    <s v="Standard Class"/>
    <x v="1"/>
    <s v="United States"/>
    <s v="Chicago"/>
    <x v="10"/>
    <n v="60623"/>
    <x v="2"/>
    <x v="0"/>
    <x v="5"/>
    <n v="8.5440000000000005"/>
    <n v="2"/>
    <n v="0.6"/>
    <n v="-7.476"/>
  </r>
  <r>
    <s v="Standard Class"/>
    <x v="1"/>
    <s v="United States"/>
    <s v="Springfield"/>
    <x v="24"/>
    <n v="45503"/>
    <x v="3"/>
    <x v="1"/>
    <x v="8"/>
    <n v="12.827999999999999"/>
    <n v="2"/>
    <n v="0.7"/>
    <n v="-8.9795999999999996"/>
  </r>
  <r>
    <s v="Standard Class"/>
    <x v="1"/>
    <s v="United States"/>
    <s v="Springfield"/>
    <x v="24"/>
    <n v="45503"/>
    <x v="3"/>
    <x v="0"/>
    <x v="1"/>
    <n v="598.45799999999997"/>
    <n v="3"/>
    <n v="0.3"/>
    <n v="-42.747"/>
  </r>
  <r>
    <s v="Standard Class"/>
    <x v="1"/>
    <s v="United States"/>
    <s v="Springfield"/>
    <x v="24"/>
    <n v="45503"/>
    <x v="3"/>
    <x v="0"/>
    <x v="5"/>
    <n v="25.984000000000002"/>
    <n v="1"/>
    <n v="0.2"/>
    <n v="-3.8976000000000002"/>
  </r>
  <r>
    <s v="Standard Class"/>
    <x v="0"/>
    <s v="United States"/>
    <s v="New York City"/>
    <x v="15"/>
    <n v="10035"/>
    <x v="3"/>
    <x v="1"/>
    <x v="8"/>
    <n v="17.96"/>
    <n v="5"/>
    <n v="0.2"/>
    <n v="5.8369999999999997"/>
  </r>
  <r>
    <s v="Standard Class"/>
    <x v="0"/>
    <s v="United States"/>
    <s v="New York City"/>
    <x v="15"/>
    <n v="10035"/>
    <x v="3"/>
    <x v="1"/>
    <x v="14"/>
    <n v="5.04"/>
    <n v="2"/>
    <n v="0"/>
    <n v="0.1512"/>
  </r>
  <r>
    <s v="Standard Class"/>
    <x v="0"/>
    <s v="United States"/>
    <s v="New York City"/>
    <x v="15"/>
    <n v="10035"/>
    <x v="3"/>
    <x v="1"/>
    <x v="9"/>
    <n v="208.16"/>
    <n v="1"/>
    <n v="0"/>
    <n v="56.203200000000002"/>
  </r>
  <r>
    <s v="Second Class"/>
    <x v="2"/>
    <s v="United States"/>
    <s v="Salinas"/>
    <x v="1"/>
    <n v="93905"/>
    <x v="1"/>
    <x v="0"/>
    <x v="0"/>
    <n v="148.25700000000001"/>
    <n v="3"/>
    <n v="0.15"/>
    <n v="15.697800000000001"/>
  </r>
  <r>
    <s v="Second Class"/>
    <x v="1"/>
    <s v="United States"/>
    <s v="Richmond"/>
    <x v="0"/>
    <n v="40475"/>
    <x v="0"/>
    <x v="1"/>
    <x v="9"/>
    <n v="146.76"/>
    <n v="3"/>
    <n v="0"/>
    <n v="38.157600000000002"/>
  </r>
  <r>
    <s v="Second Class"/>
    <x v="1"/>
    <s v="United States"/>
    <s v="Richmond"/>
    <x v="0"/>
    <n v="40475"/>
    <x v="0"/>
    <x v="2"/>
    <x v="11"/>
    <n v="32.96"/>
    <n v="2"/>
    <n v="0"/>
    <n v="14.172800000000001"/>
  </r>
  <r>
    <s v="Second Class"/>
    <x v="1"/>
    <s v="United States"/>
    <s v="Richmond"/>
    <x v="0"/>
    <n v="40475"/>
    <x v="0"/>
    <x v="2"/>
    <x v="7"/>
    <n v="587.97"/>
    <n v="3"/>
    <n v="0"/>
    <n v="164.63159999999999"/>
  </r>
  <r>
    <s v="Second Class"/>
    <x v="1"/>
    <s v="United States"/>
    <s v="Richmond"/>
    <x v="0"/>
    <n v="40475"/>
    <x v="0"/>
    <x v="1"/>
    <x v="10"/>
    <n v="14.94"/>
    <n v="3"/>
    <n v="0"/>
    <n v="7.0217999999999998"/>
  </r>
  <r>
    <s v="Second Class"/>
    <x v="0"/>
    <s v="United States"/>
    <s v="New York City"/>
    <x v="15"/>
    <n v="10035"/>
    <x v="3"/>
    <x v="1"/>
    <x v="2"/>
    <n v="25.83"/>
    <n v="7"/>
    <n v="0"/>
    <n v="12.1401"/>
  </r>
  <r>
    <s v="Standard Class"/>
    <x v="0"/>
    <s v="United States"/>
    <s v="Denver"/>
    <x v="22"/>
    <n v="80219"/>
    <x v="1"/>
    <x v="1"/>
    <x v="10"/>
    <n v="15.552"/>
    <n v="3"/>
    <n v="0.2"/>
    <n v="5.4432"/>
  </r>
  <r>
    <s v="Standard Class"/>
    <x v="0"/>
    <s v="United States"/>
    <s v="Denver"/>
    <x v="22"/>
    <n v="80219"/>
    <x v="1"/>
    <x v="1"/>
    <x v="14"/>
    <n v="6.8"/>
    <n v="1"/>
    <n v="0.2"/>
    <n v="0.51"/>
  </r>
  <r>
    <s v="Standard Class"/>
    <x v="0"/>
    <s v="United States"/>
    <s v="Denver"/>
    <x v="22"/>
    <n v="80219"/>
    <x v="1"/>
    <x v="0"/>
    <x v="5"/>
    <n v="4.2240000000000002"/>
    <n v="3"/>
    <n v="0.2"/>
    <n v="1.2672000000000001"/>
  </r>
  <r>
    <s v="Standard Class"/>
    <x v="0"/>
    <s v="United States"/>
    <s v="Denver"/>
    <x v="22"/>
    <n v="80219"/>
    <x v="1"/>
    <x v="2"/>
    <x v="7"/>
    <n v="143.63999999999999"/>
    <n v="9"/>
    <n v="0.2"/>
    <n v="10.773"/>
  </r>
  <r>
    <s v="Standard Class"/>
    <x v="0"/>
    <s v="United States"/>
    <s v="Denver"/>
    <x v="22"/>
    <n v="80219"/>
    <x v="1"/>
    <x v="1"/>
    <x v="10"/>
    <n v="31.103999999999999"/>
    <n v="6"/>
    <n v="0.2"/>
    <n v="10.8864"/>
  </r>
  <r>
    <s v="Standard Class"/>
    <x v="0"/>
    <s v="United States"/>
    <s v="Denver"/>
    <x v="22"/>
    <n v="80219"/>
    <x v="1"/>
    <x v="1"/>
    <x v="10"/>
    <n v="223.05600000000001"/>
    <n v="9"/>
    <n v="0.2"/>
    <n v="69.704999999999998"/>
  </r>
  <r>
    <s v="Standard Class"/>
    <x v="1"/>
    <s v="United States"/>
    <s v="New York City"/>
    <x v="15"/>
    <n v="10024"/>
    <x v="3"/>
    <x v="2"/>
    <x v="7"/>
    <n v="227.46"/>
    <n v="6"/>
    <n v="0"/>
    <n v="65.963399999999993"/>
  </r>
  <r>
    <s v="Standard Class"/>
    <x v="1"/>
    <s v="United States"/>
    <s v="New York City"/>
    <x v="15"/>
    <n v="10024"/>
    <x v="3"/>
    <x v="1"/>
    <x v="8"/>
    <n v="46.24"/>
    <n v="4"/>
    <n v="0.2"/>
    <n v="15.606"/>
  </r>
  <r>
    <s v="Standard Class"/>
    <x v="0"/>
    <s v="United States"/>
    <s v="New York City"/>
    <x v="15"/>
    <n v="10011"/>
    <x v="3"/>
    <x v="1"/>
    <x v="2"/>
    <n v="5.22"/>
    <n v="2"/>
    <n v="0"/>
    <n v="2.4011999999999998"/>
  </r>
  <r>
    <s v="Second Class"/>
    <x v="0"/>
    <s v="United States"/>
    <s v="Fremont"/>
    <x v="8"/>
    <n v="68025"/>
    <x v="2"/>
    <x v="1"/>
    <x v="10"/>
    <n v="33.9"/>
    <n v="5"/>
    <n v="0"/>
    <n v="15.593999999999999"/>
  </r>
  <r>
    <s v="Standard Class"/>
    <x v="1"/>
    <s v="United States"/>
    <s v="New York City"/>
    <x v="15"/>
    <n v="10011"/>
    <x v="3"/>
    <x v="1"/>
    <x v="4"/>
    <n v="28.14"/>
    <n v="3"/>
    <n v="0"/>
    <n v="7.8792"/>
  </r>
  <r>
    <s v="Standard Class"/>
    <x v="1"/>
    <s v="United States"/>
    <s v="New York City"/>
    <x v="15"/>
    <n v="10011"/>
    <x v="3"/>
    <x v="2"/>
    <x v="11"/>
    <n v="36"/>
    <n v="2"/>
    <n v="0"/>
    <n v="6.48"/>
  </r>
  <r>
    <s v="Standard Class"/>
    <x v="1"/>
    <s v="United States"/>
    <s v="New York City"/>
    <x v="15"/>
    <n v="10011"/>
    <x v="3"/>
    <x v="1"/>
    <x v="6"/>
    <n v="92.94"/>
    <n v="3"/>
    <n v="0"/>
    <n v="25.093800000000002"/>
  </r>
  <r>
    <s v="Standard Class"/>
    <x v="1"/>
    <s v="United States"/>
    <s v="New York City"/>
    <x v="15"/>
    <n v="10011"/>
    <x v="3"/>
    <x v="0"/>
    <x v="1"/>
    <n v="245.64599999999999"/>
    <n v="3"/>
    <n v="0.1"/>
    <n v="8.1882000000000001"/>
  </r>
  <r>
    <s v="Standard Class"/>
    <x v="1"/>
    <s v="United States"/>
    <s v="New York City"/>
    <x v="15"/>
    <n v="10011"/>
    <x v="3"/>
    <x v="1"/>
    <x v="8"/>
    <n v="55.008000000000003"/>
    <n v="3"/>
    <n v="0.2"/>
    <n v="17.190000000000001"/>
  </r>
  <r>
    <s v="Standard Class"/>
    <x v="1"/>
    <s v="United States"/>
    <s v="New York City"/>
    <x v="15"/>
    <n v="10011"/>
    <x v="3"/>
    <x v="1"/>
    <x v="8"/>
    <n v="35.231999999999999"/>
    <n v="3"/>
    <n v="0.2"/>
    <n v="11.4504"/>
  </r>
  <r>
    <s v="Standard Class"/>
    <x v="1"/>
    <s v="United States"/>
    <s v="San Diego"/>
    <x v="1"/>
    <n v="92105"/>
    <x v="1"/>
    <x v="0"/>
    <x v="1"/>
    <n v="523.39200000000005"/>
    <n v="3"/>
    <n v="0.2"/>
    <n v="52.339199999999998"/>
  </r>
  <r>
    <s v="Second Class"/>
    <x v="0"/>
    <s v="United States"/>
    <s v="Lakeland"/>
    <x v="2"/>
    <n v="33801"/>
    <x v="0"/>
    <x v="2"/>
    <x v="16"/>
    <n v="479.98399999999998"/>
    <n v="2"/>
    <n v="0.2"/>
    <n v="89.997"/>
  </r>
  <r>
    <s v="Standard Class"/>
    <x v="0"/>
    <s v="United States"/>
    <s v="Smyrna"/>
    <x v="32"/>
    <n v="30080"/>
    <x v="0"/>
    <x v="1"/>
    <x v="10"/>
    <n v="12.96"/>
    <n v="2"/>
    <n v="0"/>
    <n v="6.2207999999999997"/>
  </r>
  <r>
    <s v="Standard Class"/>
    <x v="0"/>
    <s v="United States"/>
    <s v="Smyrna"/>
    <x v="32"/>
    <n v="30080"/>
    <x v="0"/>
    <x v="1"/>
    <x v="6"/>
    <n v="17.940000000000001"/>
    <n v="3"/>
    <n v="0"/>
    <n v="6.4584000000000001"/>
  </r>
  <r>
    <s v="Standard Class"/>
    <x v="0"/>
    <s v="United States"/>
    <s v="New York City"/>
    <x v="15"/>
    <n v="10009"/>
    <x v="3"/>
    <x v="1"/>
    <x v="4"/>
    <n v="166.72"/>
    <n v="2"/>
    <n v="0"/>
    <n v="41.68"/>
  </r>
  <r>
    <s v="Standard Class"/>
    <x v="0"/>
    <s v="United States"/>
    <s v="New York City"/>
    <x v="15"/>
    <n v="10009"/>
    <x v="3"/>
    <x v="1"/>
    <x v="8"/>
    <n v="24.815999999999999"/>
    <n v="3"/>
    <n v="0.2"/>
    <n v="8.3754000000000008"/>
  </r>
  <r>
    <s v="Standard Class"/>
    <x v="0"/>
    <s v="United States"/>
    <s v="New York City"/>
    <x v="15"/>
    <n v="10009"/>
    <x v="3"/>
    <x v="0"/>
    <x v="5"/>
    <n v="124.36"/>
    <n v="2"/>
    <n v="0"/>
    <n v="27.359200000000001"/>
  </r>
  <r>
    <s v="Standard Class"/>
    <x v="0"/>
    <s v="United States"/>
    <s v="Philadelphia"/>
    <x v="9"/>
    <n v="19134"/>
    <x v="3"/>
    <x v="2"/>
    <x v="16"/>
    <n v="599.97"/>
    <n v="5"/>
    <n v="0.4"/>
    <n v="69.996499999999997"/>
  </r>
  <r>
    <s v="Standard Class"/>
    <x v="0"/>
    <s v="United States"/>
    <s v="Philadelphia"/>
    <x v="9"/>
    <n v="19134"/>
    <x v="3"/>
    <x v="0"/>
    <x v="1"/>
    <n v="198.744"/>
    <n v="4"/>
    <n v="0.3"/>
    <n v="-14.196"/>
  </r>
  <r>
    <s v="Standard Class"/>
    <x v="0"/>
    <s v="United States"/>
    <s v="Philadelphia"/>
    <x v="9"/>
    <n v="19134"/>
    <x v="3"/>
    <x v="1"/>
    <x v="14"/>
    <n v="9.1839999999999993"/>
    <n v="2"/>
    <n v="0.2"/>
    <n v="1.1479999999999999"/>
  </r>
  <r>
    <s v="Standard Class"/>
    <x v="1"/>
    <s v="United States"/>
    <s v="Dallas"/>
    <x v="5"/>
    <n v="75217"/>
    <x v="2"/>
    <x v="1"/>
    <x v="10"/>
    <n v="9.2479999999999993"/>
    <n v="2"/>
    <n v="0.2"/>
    <n v="3.3523999999999998"/>
  </r>
  <r>
    <s v="Standard Class"/>
    <x v="2"/>
    <s v="United States"/>
    <s v="Concord"/>
    <x v="1"/>
    <n v="94521"/>
    <x v="1"/>
    <x v="0"/>
    <x v="3"/>
    <n v="99.591999999999999"/>
    <n v="1"/>
    <n v="0.2"/>
    <n v="2.4897999999999998"/>
  </r>
  <r>
    <s v="Standard Class"/>
    <x v="2"/>
    <s v="United States"/>
    <s v="Concord"/>
    <x v="1"/>
    <n v="94521"/>
    <x v="1"/>
    <x v="2"/>
    <x v="11"/>
    <n v="399.96"/>
    <n v="4"/>
    <n v="0"/>
    <n v="139.98599999999999"/>
  </r>
  <r>
    <s v="First Class"/>
    <x v="0"/>
    <s v="United States"/>
    <s v="Nashville"/>
    <x v="18"/>
    <n v="37211"/>
    <x v="0"/>
    <x v="1"/>
    <x v="10"/>
    <n v="15.552"/>
    <n v="3"/>
    <n v="0.2"/>
    <n v="5.4432"/>
  </r>
  <r>
    <s v="Standard Class"/>
    <x v="2"/>
    <s v="United States"/>
    <s v="Aurora"/>
    <x v="22"/>
    <n v="80013"/>
    <x v="1"/>
    <x v="1"/>
    <x v="6"/>
    <n v="14.576000000000001"/>
    <n v="2"/>
    <n v="0.2"/>
    <n v="2.3685999999999998"/>
  </r>
  <r>
    <s v="Same Day"/>
    <x v="0"/>
    <s v="United States"/>
    <s v="Anaheim"/>
    <x v="1"/>
    <n v="92804"/>
    <x v="1"/>
    <x v="1"/>
    <x v="8"/>
    <n v="209.6"/>
    <n v="5"/>
    <n v="0.2"/>
    <n v="68.12"/>
  </r>
  <r>
    <s v="Same Day"/>
    <x v="0"/>
    <s v="United States"/>
    <s v="Anaheim"/>
    <x v="1"/>
    <n v="92804"/>
    <x v="1"/>
    <x v="1"/>
    <x v="6"/>
    <n v="23.32"/>
    <n v="2"/>
    <n v="0"/>
    <n v="6.0632000000000001"/>
  </r>
  <r>
    <s v="Same Day"/>
    <x v="0"/>
    <s v="United States"/>
    <s v="Anaheim"/>
    <x v="1"/>
    <n v="92804"/>
    <x v="1"/>
    <x v="1"/>
    <x v="10"/>
    <n v="30.98"/>
    <n v="1"/>
    <n v="0"/>
    <n v="13.941000000000001"/>
  </r>
  <r>
    <s v="Same Day"/>
    <x v="0"/>
    <s v="United States"/>
    <s v="Anaheim"/>
    <x v="1"/>
    <n v="92804"/>
    <x v="1"/>
    <x v="2"/>
    <x v="11"/>
    <n v="119.96"/>
    <n v="4"/>
    <n v="0"/>
    <n v="25.191600000000001"/>
  </r>
  <r>
    <s v="Same Day"/>
    <x v="0"/>
    <s v="United States"/>
    <s v="Anaheim"/>
    <x v="1"/>
    <n v="92804"/>
    <x v="1"/>
    <x v="0"/>
    <x v="1"/>
    <n v="363.92"/>
    <n v="5"/>
    <n v="0.2"/>
    <n v="-31.843"/>
  </r>
  <r>
    <s v="Same Day"/>
    <x v="0"/>
    <s v="United States"/>
    <s v="Anaheim"/>
    <x v="1"/>
    <n v="92804"/>
    <x v="1"/>
    <x v="1"/>
    <x v="8"/>
    <n v="35.808"/>
    <n v="3"/>
    <n v="0.2"/>
    <n v="11.19"/>
  </r>
  <r>
    <s v="Same Day"/>
    <x v="0"/>
    <s v="United States"/>
    <s v="Anaheim"/>
    <x v="1"/>
    <n v="92804"/>
    <x v="1"/>
    <x v="1"/>
    <x v="8"/>
    <n v="122.688"/>
    <n v="9"/>
    <n v="0.2"/>
    <n v="39.873600000000003"/>
  </r>
  <r>
    <s v="Same Day"/>
    <x v="0"/>
    <s v="United States"/>
    <s v="Anaheim"/>
    <x v="1"/>
    <n v="92804"/>
    <x v="1"/>
    <x v="0"/>
    <x v="3"/>
    <n v="892.13599999999997"/>
    <n v="7"/>
    <n v="0.2"/>
    <n v="111.517"/>
  </r>
  <r>
    <s v="Same Day"/>
    <x v="0"/>
    <s v="United States"/>
    <s v="Anaheim"/>
    <x v="1"/>
    <n v="92804"/>
    <x v="1"/>
    <x v="1"/>
    <x v="4"/>
    <n v="50.22"/>
    <n v="3"/>
    <n v="0"/>
    <n v="2.0087999999999999"/>
  </r>
  <r>
    <s v="Same Day"/>
    <x v="0"/>
    <s v="United States"/>
    <s v="Anaheim"/>
    <x v="1"/>
    <n v="92804"/>
    <x v="1"/>
    <x v="1"/>
    <x v="9"/>
    <n v="83.42"/>
    <n v="2"/>
    <n v="0"/>
    <n v="24.191800000000001"/>
  </r>
  <r>
    <s v="Same Day"/>
    <x v="0"/>
    <s v="United States"/>
    <s v="Anaheim"/>
    <x v="1"/>
    <n v="92804"/>
    <x v="1"/>
    <x v="1"/>
    <x v="8"/>
    <n v="5.8719999999999999"/>
    <n v="2"/>
    <n v="0.2"/>
    <n v="2.1286"/>
  </r>
  <r>
    <s v="Second Class"/>
    <x v="1"/>
    <s v="United States"/>
    <s v="Pleasant Grove"/>
    <x v="7"/>
    <n v="84062"/>
    <x v="1"/>
    <x v="1"/>
    <x v="8"/>
    <n v="12.144"/>
    <n v="3"/>
    <n v="0.2"/>
    <n v="4.0986000000000002"/>
  </r>
  <r>
    <s v="Second Class"/>
    <x v="0"/>
    <s v="United States"/>
    <s v="Springfield"/>
    <x v="21"/>
    <n v="97477"/>
    <x v="1"/>
    <x v="1"/>
    <x v="12"/>
    <n v="27.792000000000002"/>
    <n v="3"/>
    <n v="0.2"/>
    <n v="10.422000000000001"/>
  </r>
  <r>
    <s v="Standard Class"/>
    <x v="2"/>
    <s v="United States"/>
    <s v="Salem"/>
    <x v="21"/>
    <n v="97301"/>
    <x v="1"/>
    <x v="1"/>
    <x v="14"/>
    <n v="6.2080000000000002"/>
    <n v="2"/>
    <n v="0.2"/>
    <n v="0.69840000000000002"/>
  </r>
  <r>
    <s v="Standard Class"/>
    <x v="0"/>
    <s v="United States"/>
    <s v="Rochester"/>
    <x v="15"/>
    <n v="14609"/>
    <x v="3"/>
    <x v="1"/>
    <x v="9"/>
    <n v="32.67"/>
    <n v="3"/>
    <n v="0"/>
    <n v="8.4941999999999993"/>
  </r>
  <r>
    <s v="First Class"/>
    <x v="1"/>
    <s v="United States"/>
    <s v="Los Angeles"/>
    <x v="1"/>
    <n v="90008"/>
    <x v="1"/>
    <x v="1"/>
    <x v="4"/>
    <n v="1261.33"/>
    <n v="7"/>
    <n v="0"/>
    <n v="327.94580000000002"/>
  </r>
  <r>
    <s v="Standard Class"/>
    <x v="2"/>
    <s v="United States"/>
    <s v="Los Angeles"/>
    <x v="1"/>
    <n v="90049"/>
    <x v="1"/>
    <x v="1"/>
    <x v="10"/>
    <n v="38.880000000000003"/>
    <n v="6"/>
    <n v="0"/>
    <n v="18.662400000000002"/>
  </r>
  <r>
    <s v="Standard Class"/>
    <x v="1"/>
    <s v="United States"/>
    <s v="Dallas"/>
    <x v="5"/>
    <n v="75081"/>
    <x v="2"/>
    <x v="1"/>
    <x v="8"/>
    <n v="1.964"/>
    <n v="2"/>
    <n v="0.8"/>
    <n v="-3.2406000000000001"/>
  </r>
  <r>
    <s v="Standard Class"/>
    <x v="1"/>
    <s v="United States"/>
    <s v="Dallas"/>
    <x v="5"/>
    <n v="75081"/>
    <x v="2"/>
    <x v="1"/>
    <x v="10"/>
    <n v="82.656000000000006"/>
    <n v="9"/>
    <n v="0.2"/>
    <n v="30.995999999999999"/>
  </r>
  <r>
    <s v="Standard Class"/>
    <x v="0"/>
    <s v="United States"/>
    <s v="Fresno"/>
    <x v="1"/>
    <n v="93727"/>
    <x v="1"/>
    <x v="1"/>
    <x v="10"/>
    <n v="5.98"/>
    <n v="1"/>
    <n v="0"/>
    <n v="2.6909999999999998"/>
  </r>
  <r>
    <s v="Second Class"/>
    <x v="2"/>
    <s v="United States"/>
    <s v="Chicago"/>
    <x v="10"/>
    <n v="60653"/>
    <x v="2"/>
    <x v="1"/>
    <x v="10"/>
    <n v="9.2479999999999993"/>
    <n v="2"/>
    <n v="0.2"/>
    <n v="3.3523999999999998"/>
  </r>
  <r>
    <s v="Standard Class"/>
    <x v="0"/>
    <s v="United States"/>
    <s v="Mcallen"/>
    <x v="5"/>
    <n v="78501"/>
    <x v="2"/>
    <x v="1"/>
    <x v="6"/>
    <n v="4.4480000000000004"/>
    <n v="2"/>
    <n v="0.2"/>
    <n v="0.33360000000000001"/>
  </r>
  <r>
    <s v="Standard Class"/>
    <x v="0"/>
    <s v="United States"/>
    <s v="Mcallen"/>
    <x v="5"/>
    <n v="78501"/>
    <x v="2"/>
    <x v="1"/>
    <x v="10"/>
    <n v="5.1840000000000002"/>
    <n v="1"/>
    <n v="0.2"/>
    <n v="1.8144"/>
  </r>
  <r>
    <s v="Standard Class"/>
    <x v="0"/>
    <s v="United States"/>
    <s v="Mcallen"/>
    <x v="5"/>
    <n v="78501"/>
    <x v="2"/>
    <x v="1"/>
    <x v="6"/>
    <n v="175.92"/>
    <n v="5"/>
    <n v="0.2"/>
    <n v="15.393000000000001"/>
  </r>
  <r>
    <s v="Standard Class"/>
    <x v="0"/>
    <s v="United States"/>
    <s v="Mcallen"/>
    <x v="5"/>
    <n v="78501"/>
    <x v="2"/>
    <x v="1"/>
    <x v="8"/>
    <n v="4.7519999999999998"/>
    <n v="4"/>
    <n v="0.8"/>
    <n v="-8.3160000000000007"/>
  </r>
  <r>
    <s v="Standard Class"/>
    <x v="0"/>
    <s v="United States"/>
    <s v="Mcallen"/>
    <x v="5"/>
    <n v="78501"/>
    <x v="2"/>
    <x v="1"/>
    <x v="14"/>
    <n v="13.343999999999999"/>
    <n v="2"/>
    <n v="0.2"/>
    <n v="1.0007999999999999"/>
  </r>
  <r>
    <s v="Standard Class"/>
    <x v="0"/>
    <s v="United States"/>
    <s v="Seattle"/>
    <x v="4"/>
    <n v="98105"/>
    <x v="1"/>
    <x v="1"/>
    <x v="12"/>
    <n v="54.9"/>
    <n v="5"/>
    <n v="0"/>
    <n v="26.901"/>
  </r>
  <r>
    <s v="Standard Class"/>
    <x v="0"/>
    <s v="United States"/>
    <s v="Charlotte"/>
    <x v="3"/>
    <n v="28205"/>
    <x v="0"/>
    <x v="1"/>
    <x v="8"/>
    <n v="22.911000000000001"/>
    <n v="7"/>
    <n v="0.7"/>
    <n v="-17.565100000000001"/>
  </r>
  <r>
    <s v="Standard Class"/>
    <x v="0"/>
    <s v="United States"/>
    <s v="Charlotte"/>
    <x v="3"/>
    <n v="28205"/>
    <x v="0"/>
    <x v="1"/>
    <x v="9"/>
    <n v="309.45600000000002"/>
    <n v="9"/>
    <n v="0.2"/>
    <n v="34.813800000000001"/>
  </r>
  <r>
    <s v="Standard Class"/>
    <x v="0"/>
    <s v="United States"/>
    <s v="Charlotte"/>
    <x v="3"/>
    <n v="28205"/>
    <x v="0"/>
    <x v="1"/>
    <x v="6"/>
    <n v="19.456"/>
    <n v="4"/>
    <n v="0.2"/>
    <n v="3.4047999999999998"/>
  </r>
  <r>
    <s v="Standard Class"/>
    <x v="0"/>
    <s v="United States"/>
    <s v="Charlotte"/>
    <x v="3"/>
    <n v="28205"/>
    <x v="0"/>
    <x v="0"/>
    <x v="3"/>
    <n v="472.51799999999997"/>
    <n v="3"/>
    <n v="0.4"/>
    <n v="-149.63069999999999"/>
  </r>
  <r>
    <s v="Standard Class"/>
    <x v="0"/>
    <s v="United States"/>
    <s v="Charlotte"/>
    <x v="3"/>
    <n v="28205"/>
    <x v="0"/>
    <x v="2"/>
    <x v="11"/>
    <n v="1012.68"/>
    <n v="3"/>
    <n v="0.2"/>
    <n v="303.80399999999997"/>
  </r>
  <r>
    <s v="Standard Class"/>
    <x v="0"/>
    <s v="United States"/>
    <s v="Charlotte"/>
    <x v="3"/>
    <n v="28205"/>
    <x v="0"/>
    <x v="1"/>
    <x v="8"/>
    <n v="17.22"/>
    <n v="5"/>
    <n v="0.7"/>
    <n v="-12.628"/>
  </r>
  <r>
    <s v="Second Class"/>
    <x v="1"/>
    <s v="United States"/>
    <s v="Concord"/>
    <x v="1"/>
    <n v="94521"/>
    <x v="1"/>
    <x v="1"/>
    <x v="6"/>
    <n v="3.52"/>
    <n v="2"/>
    <n v="0"/>
    <n v="1.6896"/>
  </r>
  <r>
    <s v="Second Class"/>
    <x v="1"/>
    <s v="United States"/>
    <s v="Concord"/>
    <x v="1"/>
    <n v="94521"/>
    <x v="1"/>
    <x v="2"/>
    <x v="7"/>
    <n v="1626.192"/>
    <n v="9"/>
    <n v="0.2"/>
    <n v="121.9644"/>
  </r>
  <r>
    <s v="First Class"/>
    <x v="1"/>
    <s v="United States"/>
    <s v="Chester"/>
    <x v="9"/>
    <n v="19013"/>
    <x v="3"/>
    <x v="1"/>
    <x v="8"/>
    <n v="8.5950000000000006"/>
    <n v="5"/>
    <n v="0.7"/>
    <n v="-6.3029999999999999"/>
  </r>
  <r>
    <s v="First Class"/>
    <x v="1"/>
    <s v="United States"/>
    <s v="Chester"/>
    <x v="9"/>
    <n v="19013"/>
    <x v="3"/>
    <x v="1"/>
    <x v="14"/>
    <n v="190.89599999999999"/>
    <n v="2"/>
    <n v="0.2"/>
    <n v="-42.951599999999999"/>
  </r>
  <r>
    <s v="Second Class"/>
    <x v="0"/>
    <s v="United States"/>
    <s v="Los Angeles"/>
    <x v="1"/>
    <n v="90004"/>
    <x v="1"/>
    <x v="1"/>
    <x v="4"/>
    <n v="99.87"/>
    <n v="3"/>
    <n v="0"/>
    <n v="23.968800000000002"/>
  </r>
  <r>
    <s v="Second Class"/>
    <x v="0"/>
    <s v="United States"/>
    <s v="Sparks"/>
    <x v="33"/>
    <n v="89431"/>
    <x v="1"/>
    <x v="1"/>
    <x v="6"/>
    <n v="79.36"/>
    <n v="4"/>
    <n v="0"/>
    <n v="23.808"/>
  </r>
  <r>
    <s v="Second Class"/>
    <x v="1"/>
    <s v="United States"/>
    <s v="Los Angeles"/>
    <x v="1"/>
    <n v="90032"/>
    <x v="1"/>
    <x v="2"/>
    <x v="7"/>
    <n v="119.96"/>
    <n v="1"/>
    <n v="0.2"/>
    <n v="7.4974999999999996"/>
  </r>
  <r>
    <s v="Standard Class"/>
    <x v="0"/>
    <s v="United States"/>
    <s v="Henderson"/>
    <x v="0"/>
    <n v="42420"/>
    <x v="0"/>
    <x v="1"/>
    <x v="10"/>
    <n v="106.32"/>
    <n v="3"/>
    <n v="0"/>
    <n v="49.970399999999998"/>
  </r>
  <r>
    <s v="Standard Class"/>
    <x v="0"/>
    <s v="United States"/>
    <s v="Henderson"/>
    <x v="0"/>
    <n v="42420"/>
    <x v="0"/>
    <x v="1"/>
    <x v="9"/>
    <n v="163.44"/>
    <n v="3"/>
    <n v="0"/>
    <n v="45.763199999999998"/>
  </r>
  <r>
    <s v="Standard Class"/>
    <x v="0"/>
    <s v="United States"/>
    <s v="Henderson"/>
    <x v="0"/>
    <n v="42420"/>
    <x v="0"/>
    <x v="1"/>
    <x v="6"/>
    <n v="42.76"/>
    <n v="2"/>
    <n v="0"/>
    <n v="11.117599999999999"/>
  </r>
  <r>
    <s v="Standard Class"/>
    <x v="0"/>
    <s v="United States"/>
    <s v="Henderson"/>
    <x v="0"/>
    <n v="42420"/>
    <x v="0"/>
    <x v="1"/>
    <x v="10"/>
    <n v="51.55"/>
    <n v="5"/>
    <n v="0"/>
    <n v="24.2285"/>
  </r>
  <r>
    <s v="Second Class"/>
    <x v="0"/>
    <s v="United States"/>
    <s v="Decatur"/>
    <x v="10"/>
    <n v="62521"/>
    <x v="2"/>
    <x v="2"/>
    <x v="11"/>
    <n v="479.952"/>
    <n v="6"/>
    <n v="0.2"/>
    <n v="89.991"/>
  </r>
  <r>
    <s v="First Class"/>
    <x v="0"/>
    <s v="United States"/>
    <s v="New York City"/>
    <x v="15"/>
    <n v="10009"/>
    <x v="3"/>
    <x v="1"/>
    <x v="8"/>
    <n v="146.68799999999999"/>
    <n v="6"/>
    <n v="0.2"/>
    <n v="55.008000000000003"/>
  </r>
  <r>
    <s v="First Class"/>
    <x v="0"/>
    <s v="United States"/>
    <s v="New York City"/>
    <x v="15"/>
    <n v="10009"/>
    <x v="3"/>
    <x v="1"/>
    <x v="8"/>
    <n v="276.78399999999999"/>
    <n v="2"/>
    <n v="0.2"/>
    <n v="89.954800000000006"/>
  </r>
  <r>
    <s v="First Class"/>
    <x v="0"/>
    <s v="United States"/>
    <s v="New York City"/>
    <x v="15"/>
    <n v="10009"/>
    <x v="3"/>
    <x v="1"/>
    <x v="8"/>
    <n v="25.32"/>
    <n v="5"/>
    <n v="0.2"/>
    <n v="9.1784999999999997"/>
  </r>
  <r>
    <s v="Standard Class"/>
    <x v="0"/>
    <s v="United States"/>
    <s v="New York City"/>
    <x v="15"/>
    <n v="10011"/>
    <x v="3"/>
    <x v="1"/>
    <x v="10"/>
    <n v="318.95999999999998"/>
    <n v="9"/>
    <n v="0"/>
    <n v="149.91120000000001"/>
  </r>
  <r>
    <s v="Second Class"/>
    <x v="0"/>
    <s v="United States"/>
    <s v="New York City"/>
    <x v="15"/>
    <n v="10009"/>
    <x v="3"/>
    <x v="1"/>
    <x v="10"/>
    <n v="212.64"/>
    <n v="6"/>
    <n v="0"/>
    <n v="99.940799999999996"/>
  </r>
  <r>
    <s v="Standard Class"/>
    <x v="0"/>
    <s v="United States"/>
    <s v="Scottsdale"/>
    <x v="16"/>
    <n v="85254"/>
    <x v="1"/>
    <x v="1"/>
    <x v="12"/>
    <n v="23.472000000000001"/>
    <n v="3"/>
    <n v="0.2"/>
    <n v="8.8019999999999996"/>
  </r>
  <r>
    <s v="Second Class"/>
    <x v="1"/>
    <s v="United States"/>
    <s v="Amarillo"/>
    <x v="5"/>
    <n v="79109"/>
    <x v="2"/>
    <x v="1"/>
    <x v="10"/>
    <n v="19.648"/>
    <n v="2"/>
    <n v="0.2"/>
    <n v="6.6311999999999998"/>
  </r>
  <r>
    <s v="First Class"/>
    <x v="0"/>
    <s v="United States"/>
    <s v="Philadelphia"/>
    <x v="9"/>
    <n v="19140"/>
    <x v="3"/>
    <x v="1"/>
    <x v="8"/>
    <n v="6.57"/>
    <n v="3"/>
    <n v="0.7"/>
    <n v="-5.0369999999999999"/>
  </r>
  <r>
    <s v="Standard Class"/>
    <x v="0"/>
    <s v="United States"/>
    <s v="Santa Ana"/>
    <x v="1"/>
    <n v="92704"/>
    <x v="1"/>
    <x v="1"/>
    <x v="4"/>
    <n v="421.1"/>
    <n v="2"/>
    <n v="0"/>
    <n v="105.27500000000001"/>
  </r>
  <r>
    <s v="Second Class"/>
    <x v="1"/>
    <s v="United States"/>
    <s v="Newark"/>
    <x v="24"/>
    <n v="43055"/>
    <x v="3"/>
    <x v="0"/>
    <x v="1"/>
    <n v="760.11599999999999"/>
    <n v="6"/>
    <n v="0.3"/>
    <n v="-43.435200000000002"/>
  </r>
  <r>
    <s v="Second Class"/>
    <x v="1"/>
    <s v="United States"/>
    <s v="Newark"/>
    <x v="24"/>
    <n v="43055"/>
    <x v="3"/>
    <x v="0"/>
    <x v="5"/>
    <n v="38.783999999999999"/>
    <n v="3"/>
    <n v="0.2"/>
    <n v="7.2720000000000002"/>
  </r>
  <r>
    <s v="Second Class"/>
    <x v="1"/>
    <s v="United States"/>
    <s v="Newark"/>
    <x v="24"/>
    <n v="43055"/>
    <x v="3"/>
    <x v="2"/>
    <x v="11"/>
    <n v="122.328"/>
    <n v="9"/>
    <n v="0.2"/>
    <n v="1.5290999999999999"/>
  </r>
  <r>
    <s v="Standard Class"/>
    <x v="0"/>
    <s v="United States"/>
    <s v="New York City"/>
    <x v="15"/>
    <n v="10035"/>
    <x v="3"/>
    <x v="2"/>
    <x v="7"/>
    <n v="25.98"/>
    <n v="2"/>
    <n v="0"/>
    <n v="0.77939999999999998"/>
  </r>
  <r>
    <s v="Standard Class"/>
    <x v="0"/>
    <s v="United States"/>
    <s v="New York City"/>
    <x v="15"/>
    <n v="10035"/>
    <x v="3"/>
    <x v="1"/>
    <x v="6"/>
    <n v="3.28"/>
    <n v="2"/>
    <n v="0"/>
    <n v="1.476"/>
  </r>
  <r>
    <s v="Standard Class"/>
    <x v="0"/>
    <s v="United States"/>
    <s v="New York City"/>
    <x v="15"/>
    <n v="10035"/>
    <x v="3"/>
    <x v="1"/>
    <x v="4"/>
    <n v="459.88"/>
    <n v="4"/>
    <n v="0"/>
    <n v="13.7964"/>
  </r>
  <r>
    <s v="Standard Class"/>
    <x v="0"/>
    <s v="United States"/>
    <s v="New York City"/>
    <x v="15"/>
    <n v="10035"/>
    <x v="3"/>
    <x v="1"/>
    <x v="14"/>
    <n v="7.76"/>
    <n v="2"/>
    <n v="0"/>
    <n v="2.2504"/>
  </r>
  <r>
    <s v="Standard Class"/>
    <x v="0"/>
    <s v="United States"/>
    <s v="New York City"/>
    <x v="15"/>
    <n v="10035"/>
    <x v="3"/>
    <x v="1"/>
    <x v="6"/>
    <n v="71.959999999999994"/>
    <n v="2"/>
    <n v="0"/>
    <n v="17.989999999999998"/>
  </r>
  <r>
    <s v="Standard Class"/>
    <x v="0"/>
    <s v="United States"/>
    <s v="New York City"/>
    <x v="15"/>
    <n v="10035"/>
    <x v="3"/>
    <x v="1"/>
    <x v="14"/>
    <n v="54.9"/>
    <n v="5"/>
    <n v="0"/>
    <n v="15.372"/>
  </r>
  <r>
    <s v="Standard Class"/>
    <x v="0"/>
    <s v="United States"/>
    <s v="New York City"/>
    <x v="15"/>
    <n v="10035"/>
    <x v="3"/>
    <x v="1"/>
    <x v="8"/>
    <n v="9.2799999999999994"/>
    <n v="2"/>
    <n v="0.2"/>
    <n v="3.2480000000000002"/>
  </r>
  <r>
    <s v="First Class"/>
    <x v="1"/>
    <s v="United States"/>
    <s v="Henderson"/>
    <x v="33"/>
    <n v="89015"/>
    <x v="1"/>
    <x v="0"/>
    <x v="3"/>
    <n v="1685.88"/>
    <n v="6"/>
    <n v="0"/>
    <n v="320.31720000000001"/>
  </r>
  <r>
    <s v="First Class"/>
    <x v="1"/>
    <s v="United States"/>
    <s v="Henderson"/>
    <x v="33"/>
    <n v="89015"/>
    <x v="1"/>
    <x v="1"/>
    <x v="8"/>
    <n v="5.7279999999999998"/>
    <n v="2"/>
    <n v="0.2"/>
    <n v="2.0047999999999999"/>
  </r>
  <r>
    <s v="Second Class"/>
    <x v="0"/>
    <s v="United States"/>
    <s v="Seattle"/>
    <x v="4"/>
    <n v="98103"/>
    <x v="1"/>
    <x v="1"/>
    <x v="10"/>
    <n v="61.96"/>
    <n v="2"/>
    <n v="0"/>
    <n v="27.882000000000001"/>
  </r>
  <r>
    <s v="Second Class"/>
    <x v="0"/>
    <s v="United States"/>
    <s v="Seattle"/>
    <x v="4"/>
    <n v="98103"/>
    <x v="1"/>
    <x v="1"/>
    <x v="8"/>
    <n v="1.3440000000000001"/>
    <n v="1"/>
    <n v="0.2"/>
    <n v="0.47039999999999998"/>
  </r>
  <r>
    <s v="Standard Class"/>
    <x v="1"/>
    <s v="United States"/>
    <s v="New York City"/>
    <x v="15"/>
    <n v="10009"/>
    <x v="3"/>
    <x v="1"/>
    <x v="10"/>
    <n v="17.940000000000001"/>
    <n v="3"/>
    <n v="0"/>
    <n v="8.7905999999999995"/>
  </r>
  <r>
    <s v="Standard Class"/>
    <x v="1"/>
    <s v="United States"/>
    <s v="Seattle"/>
    <x v="4"/>
    <n v="98103"/>
    <x v="1"/>
    <x v="1"/>
    <x v="8"/>
    <n v="13.904"/>
    <n v="2"/>
    <n v="0.2"/>
    <n v="4.5187999999999997"/>
  </r>
  <r>
    <s v="Standard Class"/>
    <x v="1"/>
    <s v="United States"/>
    <s v="Smyrna"/>
    <x v="18"/>
    <n v="37167"/>
    <x v="0"/>
    <x v="1"/>
    <x v="8"/>
    <n v="67.194000000000003"/>
    <n v="1"/>
    <n v="0.7"/>
    <n v="-51.5154"/>
  </r>
  <r>
    <s v="Standard Class"/>
    <x v="0"/>
    <s v="United States"/>
    <s v="Seattle"/>
    <x v="4"/>
    <n v="98105"/>
    <x v="1"/>
    <x v="1"/>
    <x v="10"/>
    <n v="41.86"/>
    <n v="7"/>
    <n v="0"/>
    <n v="18.837"/>
  </r>
  <r>
    <s v="Standard Class"/>
    <x v="0"/>
    <s v="United States"/>
    <s v="Seattle"/>
    <x v="4"/>
    <n v="98105"/>
    <x v="1"/>
    <x v="0"/>
    <x v="0"/>
    <n v="141.96"/>
    <n v="2"/>
    <n v="0"/>
    <n v="41.168399999999998"/>
  </r>
  <r>
    <s v="Standard Class"/>
    <x v="1"/>
    <s v="United States"/>
    <s v="New York City"/>
    <x v="15"/>
    <n v="10035"/>
    <x v="3"/>
    <x v="0"/>
    <x v="5"/>
    <n v="10.02"/>
    <n v="3"/>
    <n v="0"/>
    <n v="4.4088000000000003"/>
  </r>
  <r>
    <s v="Standard Class"/>
    <x v="1"/>
    <s v="United States"/>
    <s v="New York City"/>
    <x v="15"/>
    <n v="10035"/>
    <x v="3"/>
    <x v="1"/>
    <x v="10"/>
    <n v="144.12"/>
    <n v="3"/>
    <n v="0"/>
    <n v="69.177599999999998"/>
  </r>
  <r>
    <s v="Second Class"/>
    <x v="0"/>
    <s v="United States"/>
    <s v="Atlanta"/>
    <x v="32"/>
    <n v="30318"/>
    <x v="0"/>
    <x v="1"/>
    <x v="10"/>
    <n v="17.940000000000001"/>
    <n v="3"/>
    <n v="0"/>
    <n v="8.7905999999999995"/>
  </r>
  <r>
    <s v="Second Class"/>
    <x v="0"/>
    <s v="United States"/>
    <s v="Atlanta"/>
    <x v="32"/>
    <n v="30318"/>
    <x v="0"/>
    <x v="1"/>
    <x v="6"/>
    <n v="13.89"/>
    <n v="3"/>
    <n v="0"/>
    <n v="4.5837000000000003"/>
  </r>
  <r>
    <s v="Standard Class"/>
    <x v="0"/>
    <s v="United States"/>
    <s v="Newark"/>
    <x v="13"/>
    <n v="19711"/>
    <x v="3"/>
    <x v="1"/>
    <x v="10"/>
    <n v="16.45"/>
    <n v="5"/>
    <n v="0"/>
    <n v="7.5670000000000002"/>
  </r>
  <r>
    <s v="Standard Class"/>
    <x v="0"/>
    <s v="United States"/>
    <s v="Newark"/>
    <x v="13"/>
    <n v="19711"/>
    <x v="3"/>
    <x v="0"/>
    <x v="5"/>
    <n v="19.920000000000002"/>
    <n v="4"/>
    <n v="0"/>
    <n v="6.5735999999999999"/>
  </r>
  <r>
    <s v="Standard Class"/>
    <x v="0"/>
    <s v="United States"/>
    <s v="Nashville"/>
    <x v="18"/>
    <n v="37211"/>
    <x v="0"/>
    <x v="2"/>
    <x v="11"/>
    <n v="35.167999999999999"/>
    <n v="4"/>
    <n v="0.2"/>
    <n v="8.3523999999999994"/>
  </r>
  <r>
    <s v="Standard Class"/>
    <x v="0"/>
    <s v="United States"/>
    <s v="Nashville"/>
    <x v="18"/>
    <n v="37211"/>
    <x v="0"/>
    <x v="1"/>
    <x v="10"/>
    <n v="123.08799999999999"/>
    <n v="7"/>
    <n v="0.2"/>
    <n v="40.003599999999999"/>
  </r>
  <r>
    <s v="Standard Class"/>
    <x v="2"/>
    <s v="United States"/>
    <s v="Richmond"/>
    <x v="14"/>
    <n v="47374"/>
    <x v="2"/>
    <x v="0"/>
    <x v="3"/>
    <n v="257.94"/>
    <n v="3"/>
    <n v="0"/>
    <n v="67.064400000000006"/>
  </r>
  <r>
    <s v="Standard Class"/>
    <x v="2"/>
    <s v="United States"/>
    <s v="Richmond"/>
    <x v="14"/>
    <n v="47374"/>
    <x v="2"/>
    <x v="2"/>
    <x v="7"/>
    <n v="1879.96"/>
    <n v="4"/>
    <n v="0"/>
    <n v="545.1884"/>
  </r>
  <r>
    <s v="Standard Class"/>
    <x v="2"/>
    <s v="United States"/>
    <s v="Richmond"/>
    <x v="14"/>
    <n v="47374"/>
    <x v="2"/>
    <x v="0"/>
    <x v="5"/>
    <n v="27.46"/>
    <n v="2"/>
    <n v="0"/>
    <n v="9.8856000000000002"/>
  </r>
  <r>
    <s v="Standard Class"/>
    <x v="2"/>
    <s v="United States"/>
    <s v="Richmond"/>
    <x v="14"/>
    <n v="47374"/>
    <x v="2"/>
    <x v="2"/>
    <x v="7"/>
    <n v="89.98"/>
    <n v="2"/>
    <n v="0"/>
    <n v="43.190399999999997"/>
  </r>
  <r>
    <s v="Standard Class"/>
    <x v="2"/>
    <s v="United States"/>
    <s v="Richmond"/>
    <x v="14"/>
    <n v="47374"/>
    <x v="2"/>
    <x v="0"/>
    <x v="1"/>
    <n v="828.6"/>
    <n v="3"/>
    <n v="0"/>
    <n v="240.29400000000001"/>
  </r>
  <r>
    <s v="Standard Class"/>
    <x v="0"/>
    <s v="United States"/>
    <s v="Miami"/>
    <x v="2"/>
    <n v="33180"/>
    <x v="0"/>
    <x v="1"/>
    <x v="8"/>
    <n v="7.23"/>
    <n v="5"/>
    <n v="0.7"/>
    <n v="-5.7839999999999998"/>
  </r>
  <r>
    <s v="Standard Class"/>
    <x v="0"/>
    <s v="United States"/>
    <s v="Miami"/>
    <x v="2"/>
    <n v="33180"/>
    <x v="0"/>
    <x v="1"/>
    <x v="4"/>
    <n v="17.440000000000001"/>
    <n v="2"/>
    <n v="0.2"/>
    <n v="1.3080000000000001"/>
  </r>
  <r>
    <s v="Standard Class"/>
    <x v="0"/>
    <s v="United States"/>
    <s v="Miami"/>
    <x v="2"/>
    <n v="33180"/>
    <x v="0"/>
    <x v="1"/>
    <x v="8"/>
    <n v="62.88"/>
    <n v="4"/>
    <n v="0.7"/>
    <n v="-50.304000000000002"/>
  </r>
  <r>
    <s v="Standard Class"/>
    <x v="0"/>
    <s v="United States"/>
    <s v="Miami"/>
    <x v="2"/>
    <n v="33180"/>
    <x v="0"/>
    <x v="0"/>
    <x v="0"/>
    <n v="290.35199999999998"/>
    <n v="3"/>
    <n v="0.2"/>
    <n v="-36.293999999999997"/>
  </r>
  <r>
    <s v="Same Day"/>
    <x v="0"/>
    <s v="United States"/>
    <s v="Saint Charles"/>
    <x v="25"/>
    <n v="63301"/>
    <x v="2"/>
    <x v="2"/>
    <x v="11"/>
    <n v="113.52"/>
    <n v="4"/>
    <n v="0"/>
    <n v="46.543199999999999"/>
  </r>
  <r>
    <s v="Same Day"/>
    <x v="0"/>
    <s v="United States"/>
    <s v="Saint Charles"/>
    <x v="25"/>
    <n v="63301"/>
    <x v="2"/>
    <x v="0"/>
    <x v="5"/>
    <n v="135.30000000000001"/>
    <n v="5"/>
    <n v="0"/>
    <n v="37.884"/>
  </r>
  <r>
    <s v="Standard Class"/>
    <x v="2"/>
    <s v="United States"/>
    <s v="Virginia Beach"/>
    <x v="17"/>
    <n v="23464"/>
    <x v="0"/>
    <x v="0"/>
    <x v="5"/>
    <n v="111.15"/>
    <n v="5"/>
    <n v="0"/>
    <n v="48.905999999999999"/>
  </r>
  <r>
    <s v="Standard Class"/>
    <x v="2"/>
    <s v="United States"/>
    <s v="Philadelphia"/>
    <x v="9"/>
    <n v="19140"/>
    <x v="3"/>
    <x v="2"/>
    <x v="7"/>
    <n v="776.85"/>
    <n v="5"/>
    <n v="0.4"/>
    <n v="-181.26499999999999"/>
  </r>
  <r>
    <s v="Standard Class"/>
    <x v="2"/>
    <s v="United States"/>
    <s v="Philadelphia"/>
    <x v="9"/>
    <n v="19140"/>
    <x v="3"/>
    <x v="1"/>
    <x v="8"/>
    <n v="12.294"/>
    <n v="1"/>
    <n v="0.7"/>
    <n v="-8.6058000000000003"/>
  </r>
  <r>
    <s v="Standard Class"/>
    <x v="2"/>
    <s v="United States"/>
    <s v="Philadelphia"/>
    <x v="9"/>
    <n v="19140"/>
    <x v="3"/>
    <x v="0"/>
    <x v="3"/>
    <n v="154.76400000000001"/>
    <n v="3"/>
    <n v="0.4"/>
    <n v="-46.429200000000002"/>
  </r>
  <r>
    <s v="Standard Class"/>
    <x v="2"/>
    <s v="United States"/>
    <s v="Philadelphia"/>
    <x v="9"/>
    <n v="19140"/>
    <x v="3"/>
    <x v="1"/>
    <x v="4"/>
    <n v="43.28"/>
    <n v="1"/>
    <n v="0.2"/>
    <n v="3.246"/>
  </r>
  <r>
    <s v="Standard Class"/>
    <x v="0"/>
    <s v="United States"/>
    <s v="Long Beach"/>
    <x v="15"/>
    <n v="11561"/>
    <x v="3"/>
    <x v="1"/>
    <x v="10"/>
    <n v="92.94"/>
    <n v="3"/>
    <n v="0"/>
    <n v="41.823"/>
  </r>
  <r>
    <s v="Standard Class"/>
    <x v="0"/>
    <s v="United States"/>
    <s v="Long Beach"/>
    <x v="15"/>
    <n v="11561"/>
    <x v="3"/>
    <x v="1"/>
    <x v="9"/>
    <n v="52.56"/>
    <n v="3"/>
    <n v="0"/>
    <n v="18.396000000000001"/>
  </r>
  <r>
    <s v="Standard Class"/>
    <x v="0"/>
    <s v="United States"/>
    <s v="Houston"/>
    <x v="5"/>
    <n v="77070"/>
    <x v="2"/>
    <x v="2"/>
    <x v="7"/>
    <n v="971.88"/>
    <n v="3"/>
    <n v="0.2"/>
    <n v="109.3365"/>
  </r>
  <r>
    <s v="Standard Class"/>
    <x v="2"/>
    <s v="United States"/>
    <s v="Tuscaloosa"/>
    <x v="19"/>
    <n v="35401"/>
    <x v="0"/>
    <x v="0"/>
    <x v="1"/>
    <n v="141.96"/>
    <n v="2"/>
    <n v="0"/>
    <n v="35.49"/>
  </r>
  <r>
    <s v="Second Class"/>
    <x v="0"/>
    <s v="United States"/>
    <s v="Mesa"/>
    <x v="16"/>
    <n v="85204"/>
    <x v="1"/>
    <x v="0"/>
    <x v="3"/>
    <n v="182.55"/>
    <n v="2"/>
    <n v="0.5"/>
    <n v="-135.08699999999999"/>
  </r>
  <r>
    <s v="Standard Class"/>
    <x v="1"/>
    <s v="United States"/>
    <s v="Jacksonville"/>
    <x v="3"/>
    <n v="28540"/>
    <x v="0"/>
    <x v="1"/>
    <x v="10"/>
    <n v="88.768000000000001"/>
    <n v="2"/>
    <n v="0.2"/>
    <n v="31.0688"/>
  </r>
  <r>
    <s v="Standard Class"/>
    <x v="0"/>
    <s v="United States"/>
    <s v="Chicago"/>
    <x v="10"/>
    <n v="60610"/>
    <x v="2"/>
    <x v="1"/>
    <x v="9"/>
    <n v="53.088000000000001"/>
    <n v="7"/>
    <n v="0.8"/>
    <n v="-108.8304"/>
  </r>
  <r>
    <s v="Second Class"/>
    <x v="0"/>
    <s v="United States"/>
    <s v="Columbus"/>
    <x v="32"/>
    <n v="31907"/>
    <x v="0"/>
    <x v="0"/>
    <x v="5"/>
    <n v="275.88"/>
    <n v="6"/>
    <n v="0"/>
    <n v="46.8996"/>
  </r>
  <r>
    <s v="Second Class"/>
    <x v="0"/>
    <s v="United States"/>
    <s v="Columbus"/>
    <x v="32"/>
    <n v="31907"/>
    <x v="0"/>
    <x v="1"/>
    <x v="8"/>
    <n v="157.9"/>
    <n v="5"/>
    <n v="0"/>
    <n v="74.212999999999994"/>
  </r>
  <r>
    <s v="Standard Class"/>
    <x v="0"/>
    <s v="United States"/>
    <s v="Orange"/>
    <x v="30"/>
    <n v="7050"/>
    <x v="3"/>
    <x v="1"/>
    <x v="2"/>
    <n v="4.91"/>
    <n v="1"/>
    <n v="0"/>
    <n v="2.4058999999999999"/>
  </r>
  <r>
    <s v="Second Class"/>
    <x v="0"/>
    <s v="United States"/>
    <s v="Los Angeles"/>
    <x v="1"/>
    <n v="90032"/>
    <x v="1"/>
    <x v="1"/>
    <x v="4"/>
    <n v="87.92"/>
    <n v="4"/>
    <n v="0"/>
    <n v="0.87919999999999998"/>
  </r>
  <r>
    <s v="Second Class"/>
    <x v="0"/>
    <s v="United States"/>
    <s v="Los Angeles"/>
    <x v="1"/>
    <n v="90032"/>
    <x v="1"/>
    <x v="1"/>
    <x v="10"/>
    <n v="5.98"/>
    <n v="1"/>
    <n v="0"/>
    <n v="2.9302000000000001"/>
  </r>
  <r>
    <s v="Second Class"/>
    <x v="2"/>
    <s v="United States"/>
    <s v="Chicago"/>
    <x v="10"/>
    <n v="60623"/>
    <x v="2"/>
    <x v="2"/>
    <x v="7"/>
    <n v="222.38399999999999"/>
    <n v="2"/>
    <n v="0.2"/>
    <n v="16.678799999999999"/>
  </r>
  <r>
    <s v="Second Class"/>
    <x v="2"/>
    <s v="United States"/>
    <s v="Chicago"/>
    <x v="10"/>
    <n v="60623"/>
    <x v="2"/>
    <x v="1"/>
    <x v="13"/>
    <n v="16"/>
    <n v="4"/>
    <n v="0.2"/>
    <n v="5.6"/>
  </r>
  <r>
    <s v="Standard Class"/>
    <x v="0"/>
    <s v="United States"/>
    <s v="Richmond"/>
    <x v="17"/>
    <n v="23223"/>
    <x v="0"/>
    <x v="1"/>
    <x v="10"/>
    <n v="21.84"/>
    <n v="3"/>
    <n v="0"/>
    <n v="10.92"/>
  </r>
  <r>
    <s v="Standard Class"/>
    <x v="0"/>
    <s v="United States"/>
    <s v="Richmond"/>
    <x v="17"/>
    <n v="23223"/>
    <x v="0"/>
    <x v="1"/>
    <x v="8"/>
    <n v="15.6"/>
    <n v="5"/>
    <n v="0"/>
    <n v="7.6440000000000001"/>
  </r>
  <r>
    <s v="Second Class"/>
    <x v="1"/>
    <s v="United States"/>
    <s v="Troy"/>
    <x v="15"/>
    <n v="12180"/>
    <x v="3"/>
    <x v="1"/>
    <x v="12"/>
    <n v="247.84"/>
    <n v="8"/>
    <n v="0"/>
    <n v="121.44159999999999"/>
  </r>
  <r>
    <s v="Second Class"/>
    <x v="1"/>
    <s v="United States"/>
    <s v="Troy"/>
    <x v="15"/>
    <n v="12180"/>
    <x v="3"/>
    <x v="1"/>
    <x v="8"/>
    <n v="9.9120000000000008"/>
    <n v="3"/>
    <n v="0.2"/>
    <n v="3.3452999999999999"/>
  </r>
  <r>
    <s v="First Class"/>
    <x v="0"/>
    <s v="United States"/>
    <s v="Providence"/>
    <x v="34"/>
    <n v="2908"/>
    <x v="3"/>
    <x v="1"/>
    <x v="4"/>
    <n v="69.52"/>
    <n v="2"/>
    <n v="0"/>
    <n v="17.38"/>
  </r>
  <r>
    <s v="Second Class"/>
    <x v="0"/>
    <s v="United States"/>
    <s v="San Francisco"/>
    <x v="1"/>
    <n v="94122"/>
    <x v="1"/>
    <x v="1"/>
    <x v="6"/>
    <n v="11.52"/>
    <n v="4"/>
    <n v="0"/>
    <n v="3.2256"/>
  </r>
  <r>
    <s v="Second Class"/>
    <x v="0"/>
    <s v="United States"/>
    <s v="San Francisco"/>
    <x v="1"/>
    <n v="94122"/>
    <x v="1"/>
    <x v="0"/>
    <x v="1"/>
    <n v="717.72"/>
    <n v="3"/>
    <n v="0.2"/>
    <n v="71.772000000000006"/>
  </r>
  <r>
    <s v="Second Class"/>
    <x v="0"/>
    <s v="United States"/>
    <s v="San Francisco"/>
    <x v="1"/>
    <n v="94122"/>
    <x v="1"/>
    <x v="1"/>
    <x v="4"/>
    <n v="236.5"/>
    <n v="10"/>
    <n v="0"/>
    <n v="68.584999999999994"/>
  </r>
  <r>
    <s v="Second Class"/>
    <x v="0"/>
    <s v="United States"/>
    <s v="San Francisco"/>
    <x v="1"/>
    <n v="94122"/>
    <x v="1"/>
    <x v="0"/>
    <x v="3"/>
    <n v="170.352"/>
    <n v="3"/>
    <n v="0.2"/>
    <n v="19.1646"/>
  </r>
  <r>
    <s v="Standard Class"/>
    <x v="0"/>
    <s v="United States"/>
    <s v="New York City"/>
    <x v="15"/>
    <n v="10009"/>
    <x v="3"/>
    <x v="0"/>
    <x v="1"/>
    <n v="145.76400000000001"/>
    <n v="2"/>
    <n v="0.1"/>
    <n v="3.2391999999999999"/>
  </r>
  <r>
    <s v="Second Class"/>
    <x v="0"/>
    <s v="United States"/>
    <s v="San Francisco"/>
    <x v="1"/>
    <n v="94109"/>
    <x v="1"/>
    <x v="2"/>
    <x v="11"/>
    <n v="107.97"/>
    <n v="3"/>
    <n v="0"/>
    <n v="22.6737"/>
  </r>
  <r>
    <s v="Standard Class"/>
    <x v="1"/>
    <s v="United States"/>
    <s v="Houston"/>
    <x v="5"/>
    <n v="77070"/>
    <x v="2"/>
    <x v="2"/>
    <x v="11"/>
    <n v="143.96"/>
    <n v="5"/>
    <n v="0.2"/>
    <n v="1.7995000000000001"/>
  </r>
  <r>
    <s v="Standard Class"/>
    <x v="1"/>
    <s v="United States"/>
    <s v="Houston"/>
    <x v="5"/>
    <n v="77070"/>
    <x v="2"/>
    <x v="2"/>
    <x v="16"/>
    <n v="2399.96"/>
    <n v="5"/>
    <n v="0.2"/>
    <n v="569.9905"/>
  </r>
  <r>
    <s v="Standard Class"/>
    <x v="1"/>
    <s v="United States"/>
    <s v="Houston"/>
    <x v="5"/>
    <n v="77070"/>
    <x v="2"/>
    <x v="1"/>
    <x v="10"/>
    <n v="74.352000000000004"/>
    <n v="3"/>
    <n v="0.2"/>
    <n v="23.234999999999999"/>
  </r>
  <r>
    <s v="Standard Class"/>
    <x v="1"/>
    <s v="United States"/>
    <s v="Houston"/>
    <x v="5"/>
    <n v="77070"/>
    <x v="2"/>
    <x v="1"/>
    <x v="9"/>
    <n v="87.168000000000006"/>
    <n v="8"/>
    <n v="0.8"/>
    <n v="-226.63679999999999"/>
  </r>
  <r>
    <s v="Standard Class"/>
    <x v="1"/>
    <s v="United States"/>
    <s v="Houston"/>
    <x v="5"/>
    <n v="77070"/>
    <x v="2"/>
    <x v="1"/>
    <x v="4"/>
    <n v="32.231999999999999"/>
    <n v="3"/>
    <n v="0.2"/>
    <n v="2.4174000000000002"/>
  </r>
  <r>
    <s v="Standard Class"/>
    <x v="1"/>
    <s v="United States"/>
    <s v="Philadelphia"/>
    <x v="9"/>
    <n v="19140"/>
    <x v="3"/>
    <x v="1"/>
    <x v="8"/>
    <n v="2.202"/>
    <n v="2"/>
    <n v="0.7"/>
    <n v="-1.5414000000000001"/>
  </r>
  <r>
    <s v="Standard Class"/>
    <x v="1"/>
    <s v="United States"/>
    <s v="Philadelphia"/>
    <x v="9"/>
    <n v="19140"/>
    <x v="3"/>
    <x v="1"/>
    <x v="8"/>
    <n v="9.3960000000000008"/>
    <n v="3"/>
    <n v="0.7"/>
    <n v="-7.5167999999999999"/>
  </r>
  <r>
    <s v="Standard Class"/>
    <x v="0"/>
    <s v="United States"/>
    <s v="Baltimore"/>
    <x v="39"/>
    <n v="21215"/>
    <x v="3"/>
    <x v="2"/>
    <x v="7"/>
    <n v="89.97"/>
    <n v="3"/>
    <n v="0"/>
    <n v="25.191600000000001"/>
  </r>
  <r>
    <s v="First Class"/>
    <x v="1"/>
    <s v="United States"/>
    <s v="Athens"/>
    <x v="32"/>
    <n v="30605"/>
    <x v="0"/>
    <x v="1"/>
    <x v="6"/>
    <n v="12.78"/>
    <n v="3"/>
    <n v="0"/>
    <n v="5.2397999999999998"/>
  </r>
  <r>
    <s v="Second Class"/>
    <x v="0"/>
    <s v="United States"/>
    <s v="Lancaster"/>
    <x v="24"/>
    <n v="43130"/>
    <x v="3"/>
    <x v="2"/>
    <x v="11"/>
    <n v="40"/>
    <n v="2"/>
    <n v="0.2"/>
    <n v="0.5"/>
  </r>
  <r>
    <s v="Standard Class"/>
    <x v="2"/>
    <s v="United States"/>
    <s v="Los Angeles"/>
    <x v="1"/>
    <n v="90032"/>
    <x v="1"/>
    <x v="1"/>
    <x v="8"/>
    <n v="23.24"/>
    <n v="5"/>
    <n v="0.2"/>
    <n v="7.5529999999999999"/>
  </r>
  <r>
    <s v="First Class"/>
    <x v="0"/>
    <s v="United States"/>
    <s v="Baltimore"/>
    <x v="39"/>
    <n v="21215"/>
    <x v="3"/>
    <x v="0"/>
    <x v="1"/>
    <n v="908.82"/>
    <n v="9"/>
    <n v="0"/>
    <n v="227.20500000000001"/>
  </r>
  <r>
    <s v="Standard Class"/>
    <x v="2"/>
    <s v="United States"/>
    <s v="Houston"/>
    <x v="5"/>
    <n v="77095"/>
    <x v="2"/>
    <x v="1"/>
    <x v="14"/>
    <n v="5.5519999999999996"/>
    <n v="2"/>
    <n v="0.2"/>
    <n v="-1.0409999999999999"/>
  </r>
  <r>
    <s v="Standard Class"/>
    <x v="2"/>
    <s v="United States"/>
    <s v="Houston"/>
    <x v="5"/>
    <n v="77095"/>
    <x v="2"/>
    <x v="1"/>
    <x v="6"/>
    <n v="8.016"/>
    <n v="3"/>
    <n v="0.2"/>
    <n v="1.002"/>
  </r>
  <r>
    <s v="Standard Class"/>
    <x v="2"/>
    <s v="United States"/>
    <s v="Houston"/>
    <x v="5"/>
    <n v="77095"/>
    <x v="2"/>
    <x v="0"/>
    <x v="1"/>
    <n v="74.591999999999999"/>
    <n v="4"/>
    <n v="0.3"/>
    <n v="-2.1312000000000002"/>
  </r>
  <r>
    <s v="Standard Class"/>
    <x v="2"/>
    <s v="United States"/>
    <s v="Houston"/>
    <x v="5"/>
    <n v="77095"/>
    <x v="2"/>
    <x v="0"/>
    <x v="5"/>
    <n v="16.783999999999999"/>
    <n v="2"/>
    <n v="0.6"/>
    <n v="-22.238800000000001"/>
  </r>
  <r>
    <s v="Standard Class"/>
    <x v="2"/>
    <s v="United States"/>
    <s v="Houston"/>
    <x v="5"/>
    <n v="77095"/>
    <x v="2"/>
    <x v="1"/>
    <x v="9"/>
    <n v="38.863999999999997"/>
    <n v="4"/>
    <n v="0.8"/>
    <n v="-99.103200000000001"/>
  </r>
  <r>
    <s v="First Class"/>
    <x v="2"/>
    <s v="United States"/>
    <s v="San Diego"/>
    <x v="1"/>
    <n v="92024"/>
    <x v="1"/>
    <x v="2"/>
    <x v="7"/>
    <n v="203.976"/>
    <n v="3"/>
    <n v="0.2"/>
    <n v="25.497"/>
  </r>
  <r>
    <s v="First Class"/>
    <x v="2"/>
    <s v="United States"/>
    <s v="San Diego"/>
    <x v="1"/>
    <n v="92024"/>
    <x v="1"/>
    <x v="0"/>
    <x v="3"/>
    <n v="674.35199999999998"/>
    <n v="3"/>
    <n v="0.2"/>
    <n v="-8.4293999999999993"/>
  </r>
  <r>
    <s v="Second Class"/>
    <x v="0"/>
    <s v="United States"/>
    <s v="Hialeah"/>
    <x v="2"/>
    <n v="33012"/>
    <x v="0"/>
    <x v="1"/>
    <x v="8"/>
    <n v="5.3879999999999999"/>
    <n v="4"/>
    <n v="0.7"/>
    <n v="-4.49"/>
  </r>
  <r>
    <s v="Second Class"/>
    <x v="0"/>
    <s v="United States"/>
    <s v="Hialeah"/>
    <x v="2"/>
    <n v="33012"/>
    <x v="0"/>
    <x v="1"/>
    <x v="6"/>
    <n v="30.975999999999999"/>
    <n v="8"/>
    <n v="0.2"/>
    <n v="5.0335999999999999"/>
  </r>
  <r>
    <s v="First Class"/>
    <x v="0"/>
    <s v="United States"/>
    <s v="Atlanta"/>
    <x v="32"/>
    <n v="30318"/>
    <x v="0"/>
    <x v="1"/>
    <x v="4"/>
    <n v="1350.12"/>
    <n v="6"/>
    <n v="0"/>
    <n v="175.51560000000001"/>
  </r>
  <r>
    <s v="First Class"/>
    <x v="0"/>
    <s v="United States"/>
    <s v="Atlanta"/>
    <x v="32"/>
    <n v="30318"/>
    <x v="0"/>
    <x v="1"/>
    <x v="8"/>
    <n v="15.92"/>
    <n v="4"/>
    <n v="0"/>
    <n v="7.4824000000000002"/>
  </r>
  <r>
    <s v="Standard Class"/>
    <x v="2"/>
    <s v="United States"/>
    <s v="Seattle"/>
    <x v="4"/>
    <n v="98103"/>
    <x v="1"/>
    <x v="0"/>
    <x v="5"/>
    <n v="19.54"/>
    <n v="2"/>
    <n v="0"/>
    <n v="7.2298"/>
  </r>
  <r>
    <s v="Standard Class"/>
    <x v="2"/>
    <s v="United States"/>
    <s v="Los Angeles"/>
    <x v="1"/>
    <n v="90036"/>
    <x v="1"/>
    <x v="1"/>
    <x v="6"/>
    <n v="21.4"/>
    <n v="5"/>
    <n v="0"/>
    <n v="6.2060000000000004"/>
  </r>
  <r>
    <s v="Standard Class"/>
    <x v="2"/>
    <s v="United States"/>
    <s v="Los Angeles"/>
    <x v="1"/>
    <n v="90036"/>
    <x v="1"/>
    <x v="1"/>
    <x v="2"/>
    <n v="12.6"/>
    <n v="2"/>
    <n v="0"/>
    <n v="5.7960000000000003"/>
  </r>
  <r>
    <s v="Standard Class"/>
    <x v="2"/>
    <s v="United States"/>
    <s v="New York City"/>
    <x v="15"/>
    <n v="10035"/>
    <x v="3"/>
    <x v="1"/>
    <x v="6"/>
    <n v="11.96"/>
    <n v="2"/>
    <n v="0"/>
    <n v="3.1095999999999999"/>
  </r>
  <r>
    <s v="Standard Class"/>
    <x v="2"/>
    <s v="United States"/>
    <s v="New York City"/>
    <x v="15"/>
    <n v="10035"/>
    <x v="3"/>
    <x v="2"/>
    <x v="7"/>
    <n v="138"/>
    <n v="2"/>
    <n v="0"/>
    <n v="34.5"/>
  </r>
  <r>
    <s v="Standard Class"/>
    <x v="0"/>
    <s v="United States"/>
    <s v="Fort Lauderdale"/>
    <x v="2"/>
    <n v="33311"/>
    <x v="0"/>
    <x v="2"/>
    <x v="7"/>
    <n v="116.76"/>
    <n v="1"/>
    <n v="0.2"/>
    <n v="14.595000000000001"/>
  </r>
  <r>
    <s v="Standard Class"/>
    <x v="0"/>
    <s v="United States"/>
    <s v="Fort Lauderdale"/>
    <x v="2"/>
    <n v="33311"/>
    <x v="0"/>
    <x v="0"/>
    <x v="3"/>
    <n v="331.02300000000002"/>
    <n v="7"/>
    <n v="0.45"/>
    <n v="-114.35339999999999"/>
  </r>
  <r>
    <s v="Same Day"/>
    <x v="1"/>
    <s v="United States"/>
    <s v="Rochester"/>
    <x v="15"/>
    <n v="14609"/>
    <x v="3"/>
    <x v="0"/>
    <x v="5"/>
    <n v="756.8"/>
    <n v="5"/>
    <n v="0"/>
    <n v="75.680000000000007"/>
  </r>
  <r>
    <s v="Standard Class"/>
    <x v="2"/>
    <s v="United States"/>
    <s v="Saint Charles"/>
    <x v="10"/>
    <n v="60174"/>
    <x v="2"/>
    <x v="0"/>
    <x v="5"/>
    <n v="8.7360000000000007"/>
    <n v="3"/>
    <n v="0.6"/>
    <n v="-4.8048000000000002"/>
  </r>
  <r>
    <s v="Standard Class"/>
    <x v="0"/>
    <s v="United States"/>
    <s v="New York City"/>
    <x v="15"/>
    <n v="10024"/>
    <x v="3"/>
    <x v="1"/>
    <x v="6"/>
    <n v="6.08"/>
    <n v="2"/>
    <n v="0"/>
    <n v="2.0672000000000001"/>
  </r>
  <r>
    <s v="Standard Class"/>
    <x v="0"/>
    <s v="United States"/>
    <s v="San Francisco"/>
    <x v="1"/>
    <n v="94109"/>
    <x v="1"/>
    <x v="0"/>
    <x v="5"/>
    <n v="17.46"/>
    <n v="2"/>
    <n v="0"/>
    <n v="5.9363999999999999"/>
  </r>
  <r>
    <s v="Standard Class"/>
    <x v="0"/>
    <s v="United States"/>
    <s v="San Francisco"/>
    <x v="1"/>
    <n v="94109"/>
    <x v="1"/>
    <x v="2"/>
    <x v="15"/>
    <n v="369.16"/>
    <n v="11"/>
    <n v="0.2"/>
    <n v="32.301499999999997"/>
  </r>
  <r>
    <s v="First Class"/>
    <x v="1"/>
    <s v="United States"/>
    <s v="Phoenix"/>
    <x v="16"/>
    <n v="85023"/>
    <x v="1"/>
    <x v="1"/>
    <x v="6"/>
    <n v="2.9119999999999999"/>
    <n v="2"/>
    <n v="0.2"/>
    <n v="0.91"/>
  </r>
  <r>
    <s v="First Class"/>
    <x v="1"/>
    <s v="United States"/>
    <s v="Phoenix"/>
    <x v="16"/>
    <n v="85023"/>
    <x v="1"/>
    <x v="1"/>
    <x v="10"/>
    <n v="20.736000000000001"/>
    <n v="4"/>
    <n v="0.2"/>
    <n v="7.2576000000000001"/>
  </r>
  <r>
    <s v="First Class"/>
    <x v="1"/>
    <s v="United States"/>
    <s v="Phoenix"/>
    <x v="16"/>
    <n v="85023"/>
    <x v="1"/>
    <x v="1"/>
    <x v="10"/>
    <n v="9.5679999999999996"/>
    <n v="2"/>
    <n v="0.2"/>
    <n v="2.99"/>
  </r>
  <r>
    <s v="Standard Class"/>
    <x v="1"/>
    <s v="United States"/>
    <s v="Seattle"/>
    <x v="4"/>
    <n v="98115"/>
    <x v="1"/>
    <x v="1"/>
    <x v="10"/>
    <n v="30.18"/>
    <n v="3"/>
    <n v="0"/>
    <n v="13.8828"/>
  </r>
  <r>
    <s v="Standard Class"/>
    <x v="1"/>
    <s v="United States"/>
    <s v="Seattle"/>
    <x v="4"/>
    <n v="98115"/>
    <x v="1"/>
    <x v="1"/>
    <x v="8"/>
    <n v="51.648000000000003"/>
    <n v="12"/>
    <n v="0.2"/>
    <n v="18.7224"/>
  </r>
  <r>
    <s v="Standard Class"/>
    <x v="1"/>
    <s v="United States"/>
    <s v="Seattle"/>
    <x v="4"/>
    <n v="98115"/>
    <x v="1"/>
    <x v="1"/>
    <x v="8"/>
    <n v="11.231999999999999"/>
    <n v="3"/>
    <n v="0.2"/>
    <n v="3.9312"/>
  </r>
  <r>
    <s v="Standard Class"/>
    <x v="0"/>
    <s v="United States"/>
    <s v="Camarillo"/>
    <x v="1"/>
    <n v="93010"/>
    <x v="1"/>
    <x v="1"/>
    <x v="2"/>
    <n v="14.73"/>
    <n v="3"/>
    <n v="0"/>
    <n v="7.2176999999999998"/>
  </r>
  <r>
    <s v="Second Class"/>
    <x v="1"/>
    <s v="United States"/>
    <s v="Detroit"/>
    <x v="12"/>
    <n v="48205"/>
    <x v="2"/>
    <x v="1"/>
    <x v="6"/>
    <n v="16.399999999999999"/>
    <n v="5"/>
    <n v="0"/>
    <n v="4.7560000000000002"/>
  </r>
  <r>
    <s v="Second Class"/>
    <x v="1"/>
    <s v="United States"/>
    <s v="Detroit"/>
    <x v="12"/>
    <n v="48205"/>
    <x v="2"/>
    <x v="1"/>
    <x v="10"/>
    <n v="25.92"/>
    <n v="4"/>
    <n v="0"/>
    <n v="12.441599999999999"/>
  </r>
  <r>
    <s v="First Class"/>
    <x v="0"/>
    <s v="United States"/>
    <s v="San Francisco"/>
    <x v="1"/>
    <n v="94109"/>
    <x v="1"/>
    <x v="1"/>
    <x v="6"/>
    <n v="8.82"/>
    <n v="3"/>
    <n v="0"/>
    <n v="2.5577999999999999"/>
  </r>
  <r>
    <s v="First Class"/>
    <x v="0"/>
    <s v="United States"/>
    <s v="San Francisco"/>
    <x v="1"/>
    <n v="94109"/>
    <x v="1"/>
    <x v="1"/>
    <x v="8"/>
    <n v="62.496000000000002"/>
    <n v="2"/>
    <n v="0.2"/>
    <n v="21.8736"/>
  </r>
  <r>
    <s v="First Class"/>
    <x v="0"/>
    <s v="United States"/>
    <s v="San Francisco"/>
    <x v="1"/>
    <n v="94109"/>
    <x v="1"/>
    <x v="2"/>
    <x v="11"/>
    <n v="339.96"/>
    <n v="4"/>
    <n v="0"/>
    <n v="122.3856"/>
  </r>
  <r>
    <s v="First Class"/>
    <x v="0"/>
    <s v="United States"/>
    <s v="San Francisco"/>
    <x v="1"/>
    <n v="94109"/>
    <x v="1"/>
    <x v="1"/>
    <x v="8"/>
    <n v="49.567999999999998"/>
    <n v="2"/>
    <n v="0.2"/>
    <n v="17.348800000000001"/>
  </r>
  <r>
    <s v="Standard Class"/>
    <x v="0"/>
    <s v="United States"/>
    <s v="Philadelphia"/>
    <x v="9"/>
    <n v="19140"/>
    <x v="3"/>
    <x v="1"/>
    <x v="8"/>
    <n v="274.49099999999999"/>
    <n v="3"/>
    <n v="0.7"/>
    <n v="-228.74250000000001"/>
  </r>
  <r>
    <s v="Standard Class"/>
    <x v="0"/>
    <s v="United States"/>
    <s v="New York City"/>
    <x v="15"/>
    <n v="10035"/>
    <x v="3"/>
    <x v="2"/>
    <x v="7"/>
    <n v="137.94"/>
    <n v="3"/>
    <n v="0"/>
    <n v="35.864400000000003"/>
  </r>
  <r>
    <s v="Standard Class"/>
    <x v="0"/>
    <s v="United States"/>
    <s v="Chicago"/>
    <x v="10"/>
    <n v="60623"/>
    <x v="2"/>
    <x v="2"/>
    <x v="11"/>
    <n v="40.68"/>
    <n v="3"/>
    <n v="0.2"/>
    <n v="-7.1189999999999998"/>
  </r>
  <r>
    <s v="Standard Class"/>
    <x v="0"/>
    <s v="United States"/>
    <s v="San Francisco"/>
    <x v="1"/>
    <n v="94122"/>
    <x v="1"/>
    <x v="2"/>
    <x v="7"/>
    <n v="110.376"/>
    <n v="3"/>
    <n v="0.2"/>
    <n v="12.417299999999999"/>
  </r>
  <r>
    <s v="Standard Class"/>
    <x v="0"/>
    <s v="United States"/>
    <s v="San Francisco"/>
    <x v="1"/>
    <n v="94122"/>
    <x v="1"/>
    <x v="1"/>
    <x v="9"/>
    <n v="151.62"/>
    <n v="7"/>
    <n v="0"/>
    <n v="50.034599999999998"/>
  </r>
  <r>
    <s v="Standard Class"/>
    <x v="0"/>
    <s v="United States"/>
    <s v="San Francisco"/>
    <x v="1"/>
    <n v="94122"/>
    <x v="1"/>
    <x v="0"/>
    <x v="5"/>
    <n v="30.8"/>
    <n v="4"/>
    <n v="0"/>
    <n v="10.164"/>
  </r>
  <r>
    <s v="Standard Class"/>
    <x v="1"/>
    <s v="United States"/>
    <s v="Philadelphia"/>
    <x v="9"/>
    <n v="19134"/>
    <x v="3"/>
    <x v="1"/>
    <x v="10"/>
    <n v="123.92"/>
    <n v="5"/>
    <n v="0.2"/>
    <n v="38.725000000000001"/>
  </r>
  <r>
    <s v="Standard Class"/>
    <x v="1"/>
    <s v="United States"/>
    <s v="Philadelphia"/>
    <x v="9"/>
    <n v="19134"/>
    <x v="3"/>
    <x v="2"/>
    <x v="11"/>
    <n v="1319.8"/>
    <n v="5"/>
    <n v="0.2"/>
    <n v="214.4675"/>
  </r>
  <r>
    <s v="First Class"/>
    <x v="0"/>
    <s v="United States"/>
    <s v="San Francisco"/>
    <x v="1"/>
    <n v="94122"/>
    <x v="1"/>
    <x v="1"/>
    <x v="8"/>
    <n v="89.712000000000003"/>
    <n v="6"/>
    <n v="0.2"/>
    <n v="30.277799999999999"/>
  </r>
  <r>
    <s v="First Class"/>
    <x v="0"/>
    <s v="United States"/>
    <s v="San Francisco"/>
    <x v="1"/>
    <n v="94122"/>
    <x v="1"/>
    <x v="1"/>
    <x v="10"/>
    <n v="22.83"/>
    <n v="3"/>
    <n v="0"/>
    <n v="10.7301"/>
  </r>
  <r>
    <s v="First Class"/>
    <x v="0"/>
    <s v="United States"/>
    <s v="Fairfield"/>
    <x v="29"/>
    <n v="6824"/>
    <x v="3"/>
    <x v="1"/>
    <x v="8"/>
    <n v="30.88"/>
    <n v="2"/>
    <n v="0"/>
    <n v="15.44"/>
  </r>
  <r>
    <s v="First Class"/>
    <x v="0"/>
    <s v="United States"/>
    <s v="Fairfield"/>
    <x v="29"/>
    <n v="6824"/>
    <x v="3"/>
    <x v="1"/>
    <x v="9"/>
    <n v="465.16"/>
    <n v="2"/>
    <n v="0"/>
    <n v="120.94159999999999"/>
  </r>
  <r>
    <s v="First Class"/>
    <x v="0"/>
    <s v="United States"/>
    <s v="Fairfield"/>
    <x v="29"/>
    <n v="6824"/>
    <x v="3"/>
    <x v="1"/>
    <x v="10"/>
    <n v="27.12"/>
    <n v="4"/>
    <n v="0"/>
    <n v="12.475199999999999"/>
  </r>
  <r>
    <s v="Standard Class"/>
    <x v="0"/>
    <s v="United States"/>
    <s v="New York City"/>
    <x v="15"/>
    <n v="10011"/>
    <x v="3"/>
    <x v="0"/>
    <x v="5"/>
    <n v="113.6"/>
    <n v="8"/>
    <n v="0"/>
    <n v="44.304000000000002"/>
  </r>
  <r>
    <s v="Standard Class"/>
    <x v="0"/>
    <s v="United States"/>
    <s v="New York City"/>
    <x v="15"/>
    <n v="10011"/>
    <x v="3"/>
    <x v="1"/>
    <x v="10"/>
    <n v="12.96"/>
    <n v="2"/>
    <n v="0"/>
    <n v="6.3503999999999996"/>
  </r>
  <r>
    <s v="Standard Class"/>
    <x v="0"/>
    <s v="United States"/>
    <s v="New York City"/>
    <x v="15"/>
    <n v="10011"/>
    <x v="3"/>
    <x v="1"/>
    <x v="8"/>
    <n v="69.456000000000003"/>
    <n v="2"/>
    <n v="0.2"/>
    <n v="22.5732"/>
  </r>
  <r>
    <s v="First Class"/>
    <x v="0"/>
    <s v="United States"/>
    <s v="Los Angeles"/>
    <x v="1"/>
    <n v="90049"/>
    <x v="1"/>
    <x v="1"/>
    <x v="6"/>
    <n v="8.64"/>
    <n v="3"/>
    <n v="0"/>
    <n v="2.4192"/>
  </r>
  <r>
    <s v="Same Day"/>
    <x v="1"/>
    <s v="United States"/>
    <s v="Philadelphia"/>
    <x v="9"/>
    <n v="19143"/>
    <x v="3"/>
    <x v="2"/>
    <x v="15"/>
    <n v="341.99099999999999"/>
    <n v="3"/>
    <n v="0.7"/>
    <n v="-319.19159999999999"/>
  </r>
  <r>
    <s v="Standard Class"/>
    <x v="0"/>
    <s v="United States"/>
    <s v="San Jose"/>
    <x v="1"/>
    <n v="95123"/>
    <x v="1"/>
    <x v="0"/>
    <x v="5"/>
    <n v="43.96"/>
    <n v="7"/>
    <n v="0"/>
    <n v="18.463200000000001"/>
  </r>
  <r>
    <s v="Standard Class"/>
    <x v="0"/>
    <s v="United States"/>
    <s v="San Jose"/>
    <x v="1"/>
    <n v="95123"/>
    <x v="1"/>
    <x v="1"/>
    <x v="12"/>
    <n v="39.76"/>
    <n v="7"/>
    <n v="0"/>
    <n v="18.687200000000001"/>
  </r>
  <r>
    <s v="Second Class"/>
    <x v="0"/>
    <s v="United States"/>
    <s v="Pasadena"/>
    <x v="1"/>
    <n v="91104"/>
    <x v="1"/>
    <x v="0"/>
    <x v="5"/>
    <n v="66.36"/>
    <n v="7"/>
    <n v="0"/>
    <n v="26.544"/>
  </r>
  <r>
    <s v="Second Class"/>
    <x v="0"/>
    <s v="United States"/>
    <s v="Pasadena"/>
    <x v="1"/>
    <n v="91104"/>
    <x v="1"/>
    <x v="1"/>
    <x v="8"/>
    <n v="92.88"/>
    <n v="6"/>
    <n v="0.2"/>
    <n v="30.186"/>
  </r>
  <r>
    <s v="Second Class"/>
    <x v="0"/>
    <s v="United States"/>
    <s v="Pasadena"/>
    <x v="1"/>
    <n v="91104"/>
    <x v="1"/>
    <x v="0"/>
    <x v="5"/>
    <n v="24.14"/>
    <n v="2"/>
    <n v="0"/>
    <n v="7.9661999999999997"/>
  </r>
  <r>
    <s v="Second Class"/>
    <x v="0"/>
    <s v="United States"/>
    <s v="Philadelphia"/>
    <x v="9"/>
    <n v="19134"/>
    <x v="3"/>
    <x v="0"/>
    <x v="1"/>
    <n v="4416.174"/>
    <n v="9"/>
    <n v="0.3"/>
    <n v="-630.88199999999995"/>
  </r>
  <r>
    <s v="First Class"/>
    <x v="0"/>
    <s v="United States"/>
    <s v="Los Angeles"/>
    <x v="1"/>
    <n v="90049"/>
    <x v="1"/>
    <x v="1"/>
    <x v="6"/>
    <n v="49.56"/>
    <n v="7"/>
    <n v="0"/>
    <n v="18.832799999999999"/>
  </r>
  <r>
    <s v="Standard Class"/>
    <x v="0"/>
    <s v="United States"/>
    <s v="Los Angeles"/>
    <x v="1"/>
    <n v="90032"/>
    <x v="1"/>
    <x v="1"/>
    <x v="4"/>
    <n v="354.9"/>
    <n v="5"/>
    <n v="0"/>
    <n v="17.745000000000001"/>
  </r>
  <r>
    <s v="Standard Class"/>
    <x v="1"/>
    <s v="United States"/>
    <s v="Columbus"/>
    <x v="24"/>
    <n v="43229"/>
    <x v="3"/>
    <x v="1"/>
    <x v="2"/>
    <n v="15.12"/>
    <n v="3"/>
    <n v="0.2"/>
    <n v="4.9139999999999997"/>
  </r>
  <r>
    <s v="Standard Class"/>
    <x v="1"/>
    <s v="United States"/>
    <s v="Columbus"/>
    <x v="24"/>
    <n v="43229"/>
    <x v="3"/>
    <x v="0"/>
    <x v="0"/>
    <n v="302.45"/>
    <n v="5"/>
    <n v="0.5"/>
    <n v="-199.61699999999999"/>
  </r>
  <r>
    <s v="Standard Class"/>
    <x v="1"/>
    <s v="United States"/>
    <s v="Columbus"/>
    <x v="24"/>
    <n v="43229"/>
    <x v="3"/>
    <x v="1"/>
    <x v="4"/>
    <n v="44.671999999999997"/>
    <n v="8"/>
    <n v="0.2"/>
    <n v="-10.0512"/>
  </r>
  <r>
    <s v="Second Class"/>
    <x v="0"/>
    <s v="United States"/>
    <s v="Los Angeles"/>
    <x v="1"/>
    <n v="90008"/>
    <x v="1"/>
    <x v="2"/>
    <x v="11"/>
    <n v="119.98"/>
    <n v="2"/>
    <n v="0"/>
    <n v="35.994"/>
  </r>
  <r>
    <s v="Second Class"/>
    <x v="0"/>
    <s v="United States"/>
    <s v="Los Angeles"/>
    <x v="1"/>
    <n v="90008"/>
    <x v="1"/>
    <x v="2"/>
    <x v="11"/>
    <n v="989.97"/>
    <n v="3"/>
    <n v="0"/>
    <n v="395.988"/>
  </r>
  <r>
    <s v="Standard Class"/>
    <x v="1"/>
    <s v="United States"/>
    <s v="Hollywood"/>
    <x v="2"/>
    <n v="33021"/>
    <x v="0"/>
    <x v="1"/>
    <x v="2"/>
    <n v="9.2159999999999993"/>
    <n v="4"/>
    <n v="0.2"/>
    <n v="3.3408000000000002"/>
  </r>
  <r>
    <s v="Standard Class"/>
    <x v="1"/>
    <s v="United States"/>
    <s v="Roseville"/>
    <x v="12"/>
    <n v="48066"/>
    <x v="2"/>
    <x v="1"/>
    <x v="10"/>
    <n v="68.52"/>
    <n v="3"/>
    <n v="0"/>
    <n v="31.519200000000001"/>
  </r>
  <r>
    <s v="Standard Class"/>
    <x v="2"/>
    <s v="United States"/>
    <s v="Superior"/>
    <x v="6"/>
    <n v="54880"/>
    <x v="2"/>
    <x v="1"/>
    <x v="9"/>
    <n v="364.74"/>
    <n v="3"/>
    <n v="0"/>
    <n v="109.422"/>
  </r>
  <r>
    <s v="Standard Class"/>
    <x v="2"/>
    <s v="United States"/>
    <s v="Superior"/>
    <x v="6"/>
    <n v="54880"/>
    <x v="2"/>
    <x v="0"/>
    <x v="5"/>
    <n v="47.4"/>
    <n v="5"/>
    <n v="0"/>
    <n v="21.33"/>
  </r>
  <r>
    <s v="Standard Class"/>
    <x v="2"/>
    <s v="United States"/>
    <s v="Superior"/>
    <x v="6"/>
    <n v="54880"/>
    <x v="2"/>
    <x v="1"/>
    <x v="4"/>
    <n v="49.76"/>
    <n v="4"/>
    <n v="0"/>
    <n v="13.9328"/>
  </r>
  <r>
    <s v="Standard Class"/>
    <x v="2"/>
    <s v="United States"/>
    <s v="Superior"/>
    <x v="6"/>
    <n v="54880"/>
    <x v="2"/>
    <x v="1"/>
    <x v="6"/>
    <n v="5.56"/>
    <n v="2"/>
    <n v="0"/>
    <n v="1.4456"/>
  </r>
  <r>
    <s v="Standard Class"/>
    <x v="2"/>
    <s v="United States"/>
    <s v="Superior"/>
    <x v="6"/>
    <n v="54880"/>
    <x v="2"/>
    <x v="1"/>
    <x v="10"/>
    <n v="629.1"/>
    <n v="6"/>
    <n v="0"/>
    <n v="301.96800000000002"/>
  </r>
  <r>
    <s v="Standard Class"/>
    <x v="2"/>
    <s v="United States"/>
    <s v="Superior"/>
    <x v="6"/>
    <n v="54880"/>
    <x v="2"/>
    <x v="1"/>
    <x v="6"/>
    <n v="14.7"/>
    <n v="5"/>
    <n v="0"/>
    <n v="3.9689999999999999"/>
  </r>
  <r>
    <s v="Standard Class"/>
    <x v="2"/>
    <s v="United States"/>
    <s v="Superior"/>
    <x v="6"/>
    <n v="54880"/>
    <x v="2"/>
    <x v="1"/>
    <x v="10"/>
    <n v="45.36"/>
    <n v="7"/>
    <n v="0"/>
    <n v="21.7728"/>
  </r>
  <r>
    <s v="Standard Class"/>
    <x v="2"/>
    <s v="United States"/>
    <s v="Superior"/>
    <x v="6"/>
    <n v="54880"/>
    <x v="2"/>
    <x v="2"/>
    <x v="7"/>
    <n v="125.99"/>
    <n v="1"/>
    <n v="0"/>
    <n v="35.277200000000001"/>
  </r>
  <r>
    <s v="Second Class"/>
    <x v="1"/>
    <s v="United States"/>
    <s v="Thousand Oaks"/>
    <x v="1"/>
    <n v="91360"/>
    <x v="1"/>
    <x v="1"/>
    <x v="6"/>
    <n v="14.7"/>
    <n v="7"/>
    <n v="0"/>
    <n v="4.1159999999999997"/>
  </r>
  <r>
    <s v="Standard Class"/>
    <x v="1"/>
    <s v="United States"/>
    <s v="Philadelphia"/>
    <x v="9"/>
    <n v="19134"/>
    <x v="3"/>
    <x v="2"/>
    <x v="7"/>
    <n v="32.700000000000003"/>
    <n v="5"/>
    <n v="0.4"/>
    <n v="-6.54"/>
  </r>
  <r>
    <s v="Standard Class"/>
    <x v="1"/>
    <s v="United States"/>
    <s v="Philadelphia"/>
    <x v="9"/>
    <n v="19134"/>
    <x v="3"/>
    <x v="1"/>
    <x v="12"/>
    <n v="31.68"/>
    <n v="4"/>
    <n v="0.2"/>
    <n v="11.087999999999999"/>
  </r>
  <r>
    <s v="Standard Class"/>
    <x v="0"/>
    <s v="United States"/>
    <s v="Springfield"/>
    <x v="17"/>
    <n v="22153"/>
    <x v="0"/>
    <x v="1"/>
    <x v="6"/>
    <n v="181.86"/>
    <n v="7"/>
    <n v="0"/>
    <n v="50.9208"/>
  </r>
  <r>
    <s v="Second Class"/>
    <x v="1"/>
    <s v="United States"/>
    <s v="Houston"/>
    <x v="5"/>
    <n v="77095"/>
    <x v="2"/>
    <x v="0"/>
    <x v="1"/>
    <n v="155.37200000000001"/>
    <n v="2"/>
    <n v="0.3"/>
    <n v="-35.513599999999997"/>
  </r>
  <r>
    <s v="Same Day"/>
    <x v="0"/>
    <s v="United States"/>
    <s v="Columbia"/>
    <x v="18"/>
    <n v="38401"/>
    <x v="0"/>
    <x v="1"/>
    <x v="8"/>
    <n v="13.428000000000001"/>
    <n v="3"/>
    <n v="0.7"/>
    <n v="-11.19"/>
  </r>
  <r>
    <s v="Same Day"/>
    <x v="0"/>
    <s v="United States"/>
    <s v="Columbia"/>
    <x v="18"/>
    <n v="38401"/>
    <x v="0"/>
    <x v="1"/>
    <x v="4"/>
    <n v="67.135999999999996"/>
    <n v="4"/>
    <n v="0.2"/>
    <n v="-0.83919999999999995"/>
  </r>
  <r>
    <s v="Standard Class"/>
    <x v="0"/>
    <s v="United States"/>
    <s v="Concord"/>
    <x v="3"/>
    <n v="28027"/>
    <x v="0"/>
    <x v="1"/>
    <x v="10"/>
    <n v="89.567999999999998"/>
    <n v="2"/>
    <n v="0.2"/>
    <n v="32.468400000000003"/>
  </r>
  <r>
    <s v="Standard Class"/>
    <x v="0"/>
    <s v="United States"/>
    <s v="Concord"/>
    <x v="3"/>
    <n v="28027"/>
    <x v="0"/>
    <x v="0"/>
    <x v="5"/>
    <n v="315.77600000000001"/>
    <n v="8"/>
    <n v="0.2"/>
    <n v="31.5776"/>
  </r>
  <r>
    <s v="Standard Class"/>
    <x v="1"/>
    <s v="United States"/>
    <s v="San Jose"/>
    <x v="1"/>
    <n v="95123"/>
    <x v="1"/>
    <x v="0"/>
    <x v="0"/>
    <n v="273.666"/>
    <n v="2"/>
    <n v="0.15"/>
    <n v="-12.878399999999999"/>
  </r>
  <r>
    <s v="Standard Class"/>
    <x v="1"/>
    <s v="United States"/>
    <s v="San Jose"/>
    <x v="1"/>
    <n v="95123"/>
    <x v="1"/>
    <x v="1"/>
    <x v="9"/>
    <n v="17.48"/>
    <n v="4"/>
    <n v="0"/>
    <n v="4.5448000000000004"/>
  </r>
  <r>
    <s v="Standard Class"/>
    <x v="1"/>
    <s v="United States"/>
    <s v="Greensboro"/>
    <x v="3"/>
    <n v="27405"/>
    <x v="0"/>
    <x v="1"/>
    <x v="14"/>
    <n v="20.608000000000001"/>
    <n v="2"/>
    <n v="0.2"/>
    <n v="-4.3792"/>
  </r>
  <r>
    <s v="Standard Class"/>
    <x v="1"/>
    <s v="United States"/>
    <s v="Greensboro"/>
    <x v="3"/>
    <n v="27405"/>
    <x v="0"/>
    <x v="1"/>
    <x v="8"/>
    <n v="4.0949999999999998"/>
    <n v="3"/>
    <n v="0.7"/>
    <n v="-2.73"/>
  </r>
  <r>
    <s v="Standard Class"/>
    <x v="2"/>
    <s v="United States"/>
    <s v="Helena"/>
    <x v="37"/>
    <n v="59601"/>
    <x v="1"/>
    <x v="2"/>
    <x v="7"/>
    <n v="339.96"/>
    <n v="5"/>
    <n v="0.2"/>
    <n v="42.494999999999997"/>
  </r>
  <r>
    <s v="Standard Class"/>
    <x v="2"/>
    <s v="United States"/>
    <s v="Helena"/>
    <x v="37"/>
    <n v="59601"/>
    <x v="1"/>
    <x v="0"/>
    <x v="5"/>
    <n v="63.98"/>
    <n v="7"/>
    <n v="0"/>
    <n v="21.7532"/>
  </r>
  <r>
    <s v="Standard Class"/>
    <x v="2"/>
    <s v="United States"/>
    <s v="Fort Lauderdale"/>
    <x v="2"/>
    <n v="33311"/>
    <x v="0"/>
    <x v="2"/>
    <x v="11"/>
    <n v="799.92"/>
    <n v="10"/>
    <n v="0.2"/>
    <n v="239.976"/>
  </r>
  <r>
    <s v="First Class"/>
    <x v="2"/>
    <s v="United States"/>
    <s v="San Francisco"/>
    <x v="1"/>
    <n v="94110"/>
    <x v="1"/>
    <x v="2"/>
    <x v="7"/>
    <n v="35.984000000000002"/>
    <n v="2"/>
    <n v="0.2"/>
    <n v="4.4980000000000002"/>
  </r>
  <r>
    <s v="First Class"/>
    <x v="2"/>
    <s v="United States"/>
    <s v="San Francisco"/>
    <x v="1"/>
    <n v="94110"/>
    <x v="1"/>
    <x v="2"/>
    <x v="11"/>
    <n v="389.97"/>
    <n v="3"/>
    <n v="0"/>
    <n v="132.5898"/>
  </r>
  <r>
    <s v="Same Day"/>
    <x v="1"/>
    <s v="United States"/>
    <s v="Yuma"/>
    <x v="16"/>
    <n v="85364"/>
    <x v="1"/>
    <x v="2"/>
    <x v="11"/>
    <n v="185.52799999999999"/>
    <n v="7"/>
    <n v="0.2"/>
    <n v="48.701099999999997"/>
  </r>
  <r>
    <s v="Standard Class"/>
    <x v="0"/>
    <s v="United States"/>
    <s v="Columbia"/>
    <x v="39"/>
    <n v="21044"/>
    <x v="3"/>
    <x v="1"/>
    <x v="8"/>
    <n v="2541.98"/>
    <n v="2"/>
    <n v="0"/>
    <n v="1270.99"/>
  </r>
  <r>
    <s v="Standard Class"/>
    <x v="2"/>
    <s v="United States"/>
    <s v="Yuma"/>
    <x v="16"/>
    <n v="85364"/>
    <x v="1"/>
    <x v="2"/>
    <x v="15"/>
    <n v="599.98500000000001"/>
    <n v="5"/>
    <n v="0.7"/>
    <n v="-479.988"/>
  </r>
  <r>
    <s v="Standard Class"/>
    <x v="0"/>
    <s v="United States"/>
    <s v="Chicago"/>
    <x v="10"/>
    <n v="60653"/>
    <x v="2"/>
    <x v="1"/>
    <x v="8"/>
    <n v="3.036"/>
    <n v="3"/>
    <n v="0.8"/>
    <n v="-5.0094000000000003"/>
  </r>
  <r>
    <s v="Standard Class"/>
    <x v="0"/>
    <s v="United States"/>
    <s v="Cleveland"/>
    <x v="24"/>
    <n v="44105"/>
    <x v="3"/>
    <x v="1"/>
    <x v="6"/>
    <n v="25.92"/>
    <n v="5"/>
    <n v="0.2"/>
    <n v="3.8879999999999999"/>
  </r>
  <r>
    <s v="Standard Class"/>
    <x v="0"/>
    <s v="United States"/>
    <s v="Cleveland"/>
    <x v="24"/>
    <n v="44105"/>
    <x v="3"/>
    <x v="0"/>
    <x v="5"/>
    <n v="66.111999999999995"/>
    <n v="2"/>
    <n v="0.2"/>
    <n v="-9.0904000000000007"/>
  </r>
  <r>
    <s v="Standard Class"/>
    <x v="0"/>
    <s v="United States"/>
    <s v="San Francisco"/>
    <x v="1"/>
    <n v="94110"/>
    <x v="1"/>
    <x v="2"/>
    <x v="11"/>
    <n v="46.36"/>
    <n v="4"/>
    <n v="0"/>
    <n v="15.2988"/>
  </r>
  <r>
    <s v="Standard Class"/>
    <x v="1"/>
    <s v="United States"/>
    <s v="Oklahoma City"/>
    <x v="26"/>
    <n v="73120"/>
    <x v="2"/>
    <x v="2"/>
    <x v="11"/>
    <n v="6.9"/>
    <n v="1"/>
    <n v="0"/>
    <n v="0.55200000000000005"/>
  </r>
  <r>
    <s v="Standard Class"/>
    <x v="1"/>
    <s v="United States"/>
    <s v="Oklahoma City"/>
    <x v="26"/>
    <n v="73120"/>
    <x v="2"/>
    <x v="0"/>
    <x v="5"/>
    <n v="57.69"/>
    <n v="3"/>
    <n v="0"/>
    <n v="23.652899999999999"/>
  </r>
  <r>
    <s v="Standard Class"/>
    <x v="1"/>
    <s v="United States"/>
    <s v="Houston"/>
    <x v="5"/>
    <n v="77095"/>
    <x v="2"/>
    <x v="2"/>
    <x v="15"/>
    <n v="559.71"/>
    <n v="3"/>
    <n v="0.4"/>
    <n v="-121.2705"/>
  </r>
  <r>
    <s v="First Class"/>
    <x v="0"/>
    <s v="United States"/>
    <s v="San Francisco"/>
    <x v="1"/>
    <n v="94122"/>
    <x v="1"/>
    <x v="1"/>
    <x v="4"/>
    <n v="305.01"/>
    <n v="9"/>
    <n v="0"/>
    <n v="76.252499999999998"/>
  </r>
  <r>
    <s v="First Class"/>
    <x v="0"/>
    <s v="United States"/>
    <s v="San Francisco"/>
    <x v="1"/>
    <n v="94122"/>
    <x v="1"/>
    <x v="1"/>
    <x v="8"/>
    <n v="50.783999999999999"/>
    <n v="2"/>
    <n v="0.2"/>
    <n v="17.7744"/>
  </r>
  <r>
    <s v="First Class"/>
    <x v="0"/>
    <s v="United States"/>
    <s v="San Francisco"/>
    <x v="1"/>
    <n v="94122"/>
    <x v="1"/>
    <x v="1"/>
    <x v="2"/>
    <n v="26.01"/>
    <n v="9"/>
    <n v="0"/>
    <n v="12.2247"/>
  </r>
  <r>
    <s v="Standard Class"/>
    <x v="0"/>
    <s v="United States"/>
    <s v="Nashville"/>
    <x v="18"/>
    <n v="37211"/>
    <x v="0"/>
    <x v="2"/>
    <x v="15"/>
    <n v="649"/>
    <n v="2"/>
    <n v="0.5"/>
    <n v="-272.58"/>
  </r>
  <r>
    <s v="Standard Class"/>
    <x v="0"/>
    <s v="United States"/>
    <s v="Los Angeles"/>
    <x v="1"/>
    <n v="90036"/>
    <x v="1"/>
    <x v="0"/>
    <x v="5"/>
    <n v="59.99"/>
    <n v="7"/>
    <n v="0"/>
    <n v="21.596399999999999"/>
  </r>
  <r>
    <s v="Standard Class"/>
    <x v="0"/>
    <s v="United States"/>
    <s v="Bellevue"/>
    <x v="4"/>
    <n v="98006"/>
    <x v="1"/>
    <x v="0"/>
    <x v="5"/>
    <n v="20.239999999999998"/>
    <n v="1"/>
    <n v="0"/>
    <n v="7.8936000000000002"/>
  </r>
  <r>
    <s v="First Class"/>
    <x v="0"/>
    <s v="United States"/>
    <s v="Houston"/>
    <x v="5"/>
    <n v="77036"/>
    <x v="2"/>
    <x v="1"/>
    <x v="6"/>
    <n v="37.840000000000003"/>
    <n v="2"/>
    <n v="0.2"/>
    <n v="2.8380000000000001"/>
  </r>
  <r>
    <s v="First Class"/>
    <x v="0"/>
    <s v="United States"/>
    <s v="Houston"/>
    <x v="5"/>
    <n v="77036"/>
    <x v="2"/>
    <x v="1"/>
    <x v="13"/>
    <n v="5.4720000000000004"/>
    <n v="6"/>
    <n v="0.2"/>
    <n v="1.8468"/>
  </r>
  <r>
    <s v="Second Class"/>
    <x v="1"/>
    <s v="United States"/>
    <s v="Philadelphia"/>
    <x v="9"/>
    <n v="19143"/>
    <x v="3"/>
    <x v="1"/>
    <x v="4"/>
    <n v="77.239999999999995"/>
    <n v="5"/>
    <n v="0.2"/>
    <n v="7.7240000000000002"/>
  </r>
  <r>
    <s v="First Class"/>
    <x v="0"/>
    <s v="United States"/>
    <s v="Des Plaines"/>
    <x v="10"/>
    <n v="60016"/>
    <x v="2"/>
    <x v="0"/>
    <x v="3"/>
    <n v="292.10000000000002"/>
    <n v="4"/>
    <n v="0.5"/>
    <n v="-175.26"/>
  </r>
  <r>
    <s v="First Class"/>
    <x v="0"/>
    <s v="United States"/>
    <s v="Des Plaines"/>
    <x v="10"/>
    <n v="60016"/>
    <x v="2"/>
    <x v="0"/>
    <x v="5"/>
    <n v="8.5440000000000005"/>
    <n v="2"/>
    <n v="0.6"/>
    <n v="-7.476"/>
  </r>
  <r>
    <s v="First Class"/>
    <x v="0"/>
    <s v="United States"/>
    <s v="Des Plaines"/>
    <x v="10"/>
    <n v="60016"/>
    <x v="2"/>
    <x v="0"/>
    <x v="0"/>
    <n v="424.11599999999999"/>
    <n v="6"/>
    <n v="0.3"/>
    <n v="-30.294"/>
  </r>
  <r>
    <s v="First Class"/>
    <x v="0"/>
    <s v="United States"/>
    <s v="Des Plaines"/>
    <x v="10"/>
    <n v="60016"/>
    <x v="2"/>
    <x v="1"/>
    <x v="8"/>
    <n v="2.8919999999999999"/>
    <n v="3"/>
    <n v="0.8"/>
    <n v="-4.9164000000000003"/>
  </r>
  <r>
    <s v="First Class"/>
    <x v="0"/>
    <s v="United States"/>
    <s v="Des Plaines"/>
    <x v="10"/>
    <n v="60016"/>
    <x v="2"/>
    <x v="1"/>
    <x v="4"/>
    <n v="381.72"/>
    <n v="5"/>
    <n v="0.2"/>
    <n v="-66.801000000000002"/>
  </r>
  <r>
    <s v="Standard Class"/>
    <x v="0"/>
    <s v="United States"/>
    <s v="Boynton Beach"/>
    <x v="2"/>
    <n v="33437"/>
    <x v="0"/>
    <x v="0"/>
    <x v="1"/>
    <n v="97.183999999999997"/>
    <n v="2"/>
    <n v="0.2"/>
    <n v="6.0739999999999998"/>
  </r>
  <r>
    <s v="Standard Class"/>
    <x v="0"/>
    <s v="United States"/>
    <s v="Boynton Beach"/>
    <x v="2"/>
    <n v="33437"/>
    <x v="0"/>
    <x v="1"/>
    <x v="10"/>
    <n v="10.368"/>
    <n v="2"/>
    <n v="0.2"/>
    <n v="3.6288"/>
  </r>
  <r>
    <s v="Standard Class"/>
    <x v="0"/>
    <s v="United States"/>
    <s v="Plano"/>
    <x v="5"/>
    <n v="75023"/>
    <x v="2"/>
    <x v="0"/>
    <x v="3"/>
    <n v="890.84100000000001"/>
    <n v="3"/>
    <n v="0.3"/>
    <n v="-152.71559999999999"/>
  </r>
  <r>
    <s v="Second Class"/>
    <x v="0"/>
    <s v="United States"/>
    <s v="San Jose"/>
    <x v="1"/>
    <n v="95123"/>
    <x v="1"/>
    <x v="2"/>
    <x v="11"/>
    <n v="72"/>
    <n v="4"/>
    <n v="0"/>
    <n v="12.96"/>
  </r>
  <r>
    <s v="Second Class"/>
    <x v="0"/>
    <s v="United States"/>
    <s v="San Jose"/>
    <x v="1"/>
    <n v="95123"/>
    <x v="1"/>
    <x v="0"/>
    <x v="1"/>
    <n v="113.88800000000001"/>
    <n v="2"/>
    <n v="0.2"/>
    <n v="9.9651999999999994"/>
  </r>
  <r>
    <s v="Second Class"/>
    <x v="0"/>
    <s v="United States"/>
    <s v="San Jose"/>
    <x v="1"/>
    <n v="95123"/>
    <x v="1"/>
    <x v="1"/>
    <x v="12"/>
    <n v="158.13"/>
    <n v="3"/>
    <n v="0"/>
    <n v="77.483699999999999"/>
  </r>
  <r>
    <s v="Second Class"/>
    <x v="1"/>
    <s v="United States"/>
    <s v="New York City"/>
    <x v="15"/>
    <n v="10024"/>
    <x v="3"/>
    <x v="1"/>
    <x v="13"/>
    <n v="14.13"/>
    <n v="3"/>
    <n v="0"/>
    <n v="0.70650000000000002"/>
  </r>
  <r>
    <s v="Standard Class"/>
    <x v="0"/>
    <s v="United States"/>
    <s v="Detroit"/>
    <x v="12"/>
    <n v="48227"/>
    <x v="2"/>
    <x v="1"/>
    <x v="8"/>
    <n v="64.75"/>
    <n v="5"/>
    <n v="0"/>
    <n v="29.137499999999999"/>
  </r>
  <r>
    <s v="Standard Class"/>
    <x v="0"/>
    <s v="United States"/>
    <s v="Miami"/>
    <x v="2"/>
    <n v="33178"/>
    <x v="0"/>
    <x v="1"/>
    <x v="8"/>
    <n v="1.8720000000000001"/>
    <n v="2"/>
    <n v="0.7"/>
    <n v="-1.3104"/>
  </r>
  <r>
    <s v="Standard Class"/>
    <x v="0"/>
    <s v="United States"/>
    <s v="Miami"/>
    <x v="2"/>
    <n v="33178"/>
    <x v="0"/>
    <x v="1"/>
    <x v="8"/>
    <n v="11.214"/>
    <n v="2"/>
    <n v="0.7"/>
    <n v="-8.5974000000000004"/>
  </r>
  <r>
    <s v="Standard Class"/>
    <x v="0"/>
    <s v="United States"/>
    <s v="Miami"/>
    <x v="2"/>
    <n v="33178"/>
    <x v="0"/>
    <x v="1"/>
    <x v="6"/>
    <n v="37.375999999999998"/>
    <n v="8"/>
    <n v="0.2"/>
    <n v="7.4752000000000001"/>
  </r>
  <r>
    <s v="Standard Class"/>
    <x v="2"/>
    <s v="United States"/>
    <s v="Park Ridge"/>
    <x v="10"/>
    <n v="60068"/>
    <x v="2"/>
    <x v="2"/>
    <x v="7"/>
    <n v="286.39999999999998"/>
    <n v="1"/>
    <n v="0.2"/>
    <n v="25.06"/>
  </r>
  <r>
    <s v="Second Class"/>
    <x v="0"/>
    <s v="United States"/>
    <s v="New York City"/>
    <x v="15"/>
    <n v="10024"/>
    <x v="3"/>
    <x v="1"/>
    <x v="6"/>
    <n v="43.92"/>
    <n v="3"/>
    <n v="0"/>
    <n v="12.736800000000001"/>
  </r>
  <r>
    <s v="Standard Class"/>
    <x v="1"/>
    <s v="United States"/>
    <s v="New York City"/>
    <x v="15"/>
    <n v="10011"/>
    <x v="3"/>
    <x v="0"/>
    <x v="3"/>
    <n v="142.18199999999999"/>
    <n v="1"/>
    <n v="0.4"/>
    <n v="-37.915199999999999"/>
  </r>
  <r>
    <s v="Standard Class"/>
    <x v="1"/>
    <s v="United States"/>
    <s v="Hillsboro"/>
    <x v="21"/>
    <n v="97123"/>
    <x v="1"/>
    <x v="1"/>
    <x v="10"/>
    <n v="19.608000000000001"/>
    <n v="3"/>
    <n v="0.2"/>
    <n v="6.6177000000000001"/>
  </r>
  <r>
    <s v="Standard Class"/>
    <x v="1"/>
    <s v="United States"/>
    <s v="Hillsboro"/>
    <x v="21"/>
    <n v="97123"/>
    <x v="1"/>
    <x v="1"/>
    <x v="8"/>
    <n v="4.1580000000000004"/>
    <n v="7"/>
    <n v="0.7"/>
    <n v="-3.4649999999999999"/>
  </r>
  <r>
    <s v="Second Class"/>
    <x v="0"/>
    <s v="United States"/>
    <s v="New York City"/>
    <x v="15"/>
    <n v="10009"/>
    <x v="3"/>
    <x v="2"/>
    <x v="7"/>
    <n v="979.95"/>
    <n v="5"/>
    <n v="0"/>
    <n v="264.5865"/>
  </r>
  <r>
    <s v="Second Class"/>
    <x v="0"/>
    <s v="United States"/>
    <s v="New York City"/>
    <x v="15"/>
    <n v="10009"/>
    <x v="3"/>
    <x v="0"/>
    <x v="5"/>
    <n v="135.30000000000001"/>
    <n v="5"/>
    <n v="0"/>
    <n v="37.884"/>
  </r>
  <r>
    <s v="Standard Class"/>
    <x v="1"/>
    <s v="United States"/>
    <s v="Chicago"/>
    <x v="10"/>
    <n v="60623"/>
    <x v="2"/>
    <x v="1"/>
    <x v="10"/>
    <n v="8.9039999999999999"/>
    <n v="3"/>
    <n v="0.2"/>
    <n v="3.339"/>
  </r>
  <r>
    <s v="Standard Class"/>
    <x v="1"/>
    <s v="United States"/>
    <s v="Chicago"/>
    <x v="10"/>
    <n v="60623"/>
    <x v="2"/>
    <x v="2"/>
    <x v="11"/>
    <n v="100.8"/>
    <n v="2"/>
    <n v="0.2"/>
    <n v="21.42"/>
  </r>
  <r>
    <s v="First Class"/>
    <x v="0"/>
    <s v="United States"/>
    <s v="New York City"/>
    <x v="15"/>
    <n v="10024"/>
    <x v="3"/>
    <x v="0"/>
    <x v="5"/>
    <n v="41.96"/>
    <n v="2"/>
    <n v="0"/>
    <n v="10.909599999999999"/>
  </r>
  <r>
    <s v="First Class"/>
    <x v="0"/>
    <s v="United States"/>
    <s v="New York City"/>
    <x v="15"/>
    <n v="10024"/>
    <x v="3"/>
    <x v="1"/>
    <x v="2"/>
    <n v="9.4499999999999993"/>
    <n v="3"/>
    <n v="0"/>
    <n v="4.5359999999999996"/>
  </r>
  <r>
    <s v="Standard Class"/>
    <x v="0"/>
    <s v="United States"/>
    <s v="Pasco"/>
    <x v="4"/>
    <n v="99301"/>
    <x v="1"/>
    <x v="1"/>
    <x v="9"/>
    <n v="400.8"/>
    <n v="5"/>
    <n v="0"/>
    <n v="112.224"/>
  </r>
  <r>
    <s v="Standard Class"/>
    <x v="0"/>
    <s v="United States"/>
    <s v="Pasco"/>
    <x v="4"/>
    <n v="99301"/>
    <x v="1"/>
    <x v="1"/>
    <x v="8"/>
    <n v="28.792000000000002"/>
    <n v="1"/>
    <n v="0.2"/>
    <n v="10.077199999999999"/>
  </r>
  <r>
    <s v="Standard Class"/>
    <x v="2"/>
    <s v="United States"/>
    <s v="Burbank"/>
    <x v="1"/>
    <n v="91505"/>
    <x v="1"/>
    <x v="0"/>
    <x v="5"/>
    <n v="111"/>
    <n v="2"/>
    <n v="0"/>
    <n v="14.43"/>
  </r>
  <r>
    <s v="Standard Class"/>
    <x v="2"/>
    <s v="United States"/>
    <s v="Burbank"/>
    <x v="1"/>
    <n v="91505"/>
    <x v="1"/>
    <x v="2"/>
    <x v="15"/>
    <n v="1279.9680000000001"/>
    <n v="4"/>
    <n v="0.2"/>
    <n v="415.9896"/>
  </r>
  <r>
    <s v="Standard Class"/>
    <x v="2"/>
    <s v="United States"/>
    <s v="Burbank"/>
    <x v="1"/>
    <n v="91505"/>
    <x v="1"/>
    <x v="1"/>
    <x v="4"/>
    <n v="1856.19"/>
    <n v="7"/>
    <n v="0"/>
    <n v="334.11419999999998"/>
  </r>
  <r>
    <s v="First Class"/>
    <x v="1"/>
    <s v="United States"/>
    <s v="Chicago"/>
    <x v="10"/>
    <n v="60623"/>
    <x v="2"/>
    <x v="0"/>
    <x v="5"/>
    <n v="22.751999999999999"/>
    <n v="6"/>
    <n v="0.6"/>
    <n v="-8.532"/>
  </r>
  <r>
    <s v="Standard Class"/>
    <x v="1"/>
    <s v="United States"/>
    <s v="Lancaster"/>
    <x v="9"/>
    <n v="17602"/>
    <x v="3"/>
    <x v="2"/>
    <x v="7"/>
    <n v="61.542000000000002"/>
    <n v="1"/>
    <n v="0.4"/>
    <n v="-13.334099999999999"/>
  </r>
  <r>
    <s v="Standard Class"/>
    <x v="1"/>
    <s v="United States"/>
    <s v="Lancaster"/>
    <x v="9"/>
    <n v="17602"/>
    <x v="3"/>
    <x v="1"/>
    <x v="8"/>
    <n v="81.438000000000002"/>
    <n v="7"/>
    <n v="0.7"/>
    <n v="-65.150400000000005"/>
  </r>
  <r>
    <s v="Standard Class"/>
    <x v="0"/>
    <s v="United States"/>
    <s v="Tampa"/>
    <x v="2"/>
    <n v="33614"/>
    <x v="0"/>
    <x v="0"/>
    <x v="5"/>
    <n v="67.36"/>
    <n v="2"/>
    <n v="0.2"/>
    <n v="10.103999999999999"/>
  </r>
  <r>
    <s v="Standard Class"/>
    <x v="0"/>
    <s v="United States"/>
    <s v="Tampa"/>
    <x v="2"/>
    <n v="33614"/>
    <x v="0"/>
    <x v="0"/>
    <x v="5"/>
    <n v="54.527999999999999"/>
    <n v="3"/>
    <n v="0.2"/>
    <n v="14.313599999999999"/>
  </r>
  <r>
    <s v="Standard Class"/>
    <x v="0"/>
    <s v="United States"/>
    <s v="New York City"/>
    <x v="15"/>
    <n v="10024"/>
    <x v="3"/>
    <x v="2"/>
    <x v="11"/>
    <n v="843.9"/>
    <n v="2"/>
    <n v="0"/>
    <n v="371.31599999999997"/>
  </r>
  <r>
    <s v="Standard Class"/>
    <x v="0"/>
    <s v="United States"/>
    <s v="New York City"/>
    <x v="15"/>
    <n v="10024"/>
    <x v="3"/>
    <x v="0"/>
    <x v="0"/>
    <n v="449.56799999999998"/>
    <n v="2"/>
    <n v="0.2"/>
    <n v="56.195999999999998"/>
  </r>
  <r>
    <s v="First Class"/>
    <x v="1"/>
    <s v="United States"/>
    <s v="Los Angeles"/>
    <x v="1"/>
    <n v="90045"/>
    <x v="1"/>
    <x v="1"/>
    <x v="4"/>
    <n v="15.51"/>
    <n v="1"/>
    <n v="0"/>
    <n v="3.8774999999999999"/>
  </r>
  <r>
    <s v="Second Class"/>
    <x v="1"/>
    <s v="United States"/>
    <s v="New York City"/>
    <x v="15"/>
    <n v="10035"/>
    <x v="3"/>
    <x v="0"/>
    <x v="1"/>
    <n v="192.18600000000001"/>
    <n v="3"/>
    <n v="0.1"/>
    <n v="36.3018"/>
  </r>
  <r>
    <s v="First Class"/>
    <x v="1"/>
    <s v="United States"/>
    <s v="New York City"/>
    <x v="15"/>
    <n v="10009"/>
    <x v="3"/>
    <x v="1"/>
    <x v="6"/>
    <n v="5.76"/>
    <n v="2"/>
    <n v="0"/>
    <n v="1.6128"/>
  </r>
  <r>
    <s v="Standard Class"/>
    <x v="0"/>
    <s v="United States"/>
    <s v="Atlanta"/>
    <x v="32"/>
    <n v="30318"/>
    <x v="0"/>
    <x v="0"/>
    <x v="1"/>
    <n v="67.88"/>
    <n v="2"/>
    <n v="0"/>
    <n v="18.3276"/>
  </r>
  <r>
    <s v="Standard Class"/>
    <x v="0"/>
    <s v="United States"/>
    <s v="Atlanta"/>
    <x v="32"/>
    <n v="30318"/>
    <x v="0"/>
    <x v="1"/>
    <x v="2"/>
    <n v="162.88999999999999"/>
    <n v="13"/>
    <n v="0"/>
    <n v="76.558300000000003"/>
  </r>
  <r>
    <s v="Standard Class"/>
    <x v="0"/>
    <s v="United States"/>
    <s v="Atlanta"/>
    <x v="32"/>
    <n v="30318"/>
    <x v="0"/>
    <x v="0"/>
    <x v="5"/>
    <n v="25.71"/>
    <n v="3"/>
    <n v="0"/>
    <n v="9.2555999999999994"/>
  </r>
  <r>
    <s v="Standard Class"/>
    <x v="0"/>
    <s v="United States"/>
    <s v="New York City"/>
    <x v="15"/>
    <n v="10009"/>
    <x v="3"/>
    <x v="1"/>
    <x v="4"/>
    <n v="191.88"/>
    <n v="6"/>
    <n v="0"/>
    <n v="19.187999999999999"/>
  </r>
  <r>
    <s v="Standard Class"/>
    <x v="1"/>
    <s v="United States"/>
    <s v="Jacksonville"/>
    <x v="2"/>
    <n v="32216"/>
    <x v="0"/>
    <x v="0"/>
    <x v="3"/>
    <n v="721.875"/>
    <n v="6"/>
    <n v="0.45"/>
    <n v="-420"/>
  </r>
  <r>
    <s v="Standard Class"/>
    <x v="1"/>
    <s v="United States"/>
    <s v="Jacksonville"/>
    <x v="2"/>
    <n v="32216"/>
    <x v="0"/>
    <x v="2"/>
    <x v="7"/>
    <n v="73.567999999999998"/>
    <n v="4"/>
    <n v="0.2"/>
    <n v="-16.552800000000001"/>
  </r>
  <r>
    <s v="Standard Class"/>
    <x v="1"/>
    <s v="United States"/>
    <s v="Jacksonville"/>
    <x v="2"/>
    <n v="32216"/>
    <x v="0"/>
    <x v="1"/>
    <x v="6"/>
    <n v="13.584"/>
    <n v="1"/>
    <n v="0.2"/>
    <n v="1.3584000000000001"/>
  </r>
  <r>
    <s v="Standard Class"/>
    <x v="1"/>
    <s v="United States"/>
    <s v="Jacksonville"/>
    <x v="2"/>
    <n v="32216"/>
    <x v="0"/>
    <x v="0"/>
    <x v="1"/>
    <n v="64.784000000000006"/>
    <n v="1"/>
    <n v="0.2"/>
    <n v="-12.147"/>
  </r>
  <r>
    <s v="Standard Class"/>
    <x v="0"/>
    <s v="United States"/>
    <s v="Houston"/>
    <x v="5"/>
    <n v="77095"/>
    <x v="2"/>
    <x v="1"/>
    <x v="9"/>
    <n v="176.77199999999999"/>
    <n v="3"/>
    <n v="0.8"/>
    <n v="-459.60719999999998"/>
  </r>
  <r>
    <s v="Standard Class"/>
    <x v="1"/>
    <s v="United States"/>
    <s v="Milwaukee"/>
    <x v="6"/>
    <n v="53209"/>
    <x v="2"/>
    <x v="1"/>
    <x v="8"/>
    <n v="38.82"/>
    <n v="6"/>
    <n v="0"/>
    <n v="19.41"/>
  </r>
  <r>
    <s v="Standard Class"/>
    <x v="1"/>
    <s v="United States"/>
    <s v="Milwaukee"/>
    <x v="6"/>
    <n v="53209"/>
    <x v="2"/>
    <x v="1"/>
    <x v="8"/>
    <n v="21.9"/>
    <n v="5"/>
    <n v="0"/>
    <n v="10.512"/>
  </r>
  <r>
    <s v="Standard Class"/>
    <x v="0"/>
    <s v="United States"/>
    <s v="Modesto"/>
    <x v="1"/>
    <n v="95351"/>
    <x v="1"/>
    <x v="2"/>
    <x v="11"/>
    <n v="111.79"/>
    <n v="7"/>
    <n v="0"/>
    <n v="43.598100000000002"/>
  </r>
  <r>
    <s v="Second Class"/>
    <x v="2"/>
    <s v="United States"/>
    <s v="Lakewood"/>
    <x v="24"/>
    <n v="44107"/>
    <x v="3"/>
    <x v="2"/>
    <x v="7"/>
    <n v="445.44"/>
    <n v="8"/>
    <n v="0.4"/>
    <n v="-81.664000000000001"/>
  </r>
  <r>
    <s v="Standard Class"/>
    <x v="2"/>
    <s v="United States"/>
    <s v="Philadelphia"/>
    <x v="9"/>
    <n v="19134"/>
    <x v="3"/>
    <x v="1"/>
    <x v="2"/>
    <n v="16.52"/>
    <n v="5"/>
    <n v="0.2"/>
    <n v="5.3689999999999998"/>
  </r>
  <r>
    <s v="Standard Class"/>
    <x v="2"/>
    <s v="United States"/>
    <s v="San Francisco"/>
    <x v="1"/>
    <n v="94109"/>
    <x v="1"/>
    <x v="1"/>
    <x v="10"/>
    <n v="29.9"/>
    <n v="5"/>
    <n v="0"/>
    <n v="13.455"/>
  </r>
  <r>
    <s v="Second Class"/>
    <x v="1"/>
    <s v="United States"/>
    <s v="Detroit"/>
    <x v="12"/>
    <n v="48205"/>
    <x v="2"/>
    <x v="1"/>
    <x v="8"/>
    <n v="116.4"/>
    <n v="8"/>
    <n v="0"/>
    <n v="52.38"/>
  </r>
  <r>
    <s v="Standard Class"/>
    <x v="2"/>
    <s v="United States"/>
    <s v="Phoenix"/>
    <x v="16"/>
    <n v="85023"/>
    <x v="1"/>
    <x v="1"/>
    <x v="6"/>
    <n v="1.4079999999999999"/>
    <n v="1"/>
    <n v="0.2"/>
    <n v="0.15840000000000001"/>
  </r>
  <r>
    <s v="Standard Class"/>
    <x v="2"/>
    <s v="United States"/>
    <s v="Phoenix"/>
    <x v="16"/>
    <n v="85023"/>
    <x v="1"/>
    <x v="0"/>
    <x v="5"/>
    <n v="169.56800000000001"/>
    <n v="2"/>
    <n v="0.2"/>
    <n v="0"/>
  </r>
  <r>
    <s v="Second Class"/>
    <x v="1"/>
    <s v="United States"/>
    <s v="Philadelphia"/>
    <x v="9"/>
    <n v="19143"/>
    <x v="3"/>
    <x v="2"/>
    <x v="7"/>
    <n v="251.964"/>
    <n v="6"/>
    <n v="0.4"/>
    <n v="-50.392800000000001"/>
  </r>
  <r>
    <s v="Second Class"/>
    <x v="1"/>
    <s v="United States"/>
    <s v="Philadelphia"/>
    <x v="9"/>
    <n v="19143"/>
    <x v="3"/>
    <x v="0"/>
    <x v="3"/>
    <n v="523.76400000000001"/>
    <n v="3"/>
    <n v="0.4"/>
    <n v="-192.04679999999999"/>
  </r>
  <r>
    <s v="First Class"/>
    <x v="0"/>
    <s v="United States"/>
    <s v="Los Angeles"/>
    <x v="1"/>
    <n v="90036"/>
    <x v="1"/>
    <x v="1"/>
    <x v="10"/>
    <n v="19.440000000000001"/>
    <n v="3"/>
    <n v="0"/>
    <n v="9.3312000000000008"/>
  </r>
  <r>
    <s v="First Class"/>
    <x v="0"/>
    <s v="United States"/>
    <s v="Los Angeles"/>
    <x v="1"/>
    <n v="90036"/>
    <x v="1"/>
    <x v="0"/>
    <x v="1"/>
    <n v="194.352"/>
    <n v="3"/>
    <n v="0.2"/>
    <n v="-36.441000000000003"/>
  </r>
  <r>
    <s v="First Class"/>
    <x v="0"/>
    <s v="United States"/>
    <s v="Los Angeles"/>
    <x v="1"/>
    <n v="90036"/>
    <x v="1"/>
    <x v="1"/>
    <x v="8"/>
    <n v="36.624000000000002"/>
    <n v="3"/>
    <n v="0.2"/>
    <n v="13.734"/>
  </r>
  <r>
    <s v="Standard Class"/>
    <x v="1"/>
    <s v="United States"/>
    <s v="Philadelphia"/>
    <x v="9"/>
    <n v="19140"/>
    <x v="3"/>
    <x v="2"/>
    <x v="7"/>
    <n v="340.18200000000002"/>
    <n v="3"/>
    <n v="0.4"/>
    <n v="-73.706100000000006"/>
  </r>
  <r>
    <s v="Standard Class"/>
    <x v="1"/>
    <s v="United States"/>
    <s v="Philadelphia"/>
    <x v="9"/>
    <n v="19140"/>
    <x v="3"/>
    <x v="1"/>
    <x v="13"/>
    <n v="12.672000000000001"/>
    <n v="8"/>
    <n v="0.2"/>
    <n v="2.6928000000000001"/>
  </r>
  <r>
    <s v="Standard Class"/>
    <x v="1"/>
    <s v="United States"/>
    <s v="Philadelphia"/>
    <x v="9"/>
    <n v="19140"/>
    <x v="3"/>
    <x v="1"/>
    <x v="8"/>
    <n v="6.8879999999999999"/>
    <n v="2"/>
    <n v="0.7"/>
    <n v="-5.0511999999999997"/>
  </r>
  <r>
    <s v="Standard Class"/>
    <x v="1"/>
    <s v="United States"/>
    <s v="Philadelphia"/>
    <x v="9"/>
    <n v="19140"/>
    <x v="3"/>
    <x v="1"/>
    <x v="4"/>
    <n v="32.543999999999997"/>
    <n v="2"/>
    <n v="0.2"/>
    <n v="-7.7291999999999996"/>
  </r>
  <r>
    <s v="Standard Class"/>
    <x v="1"/>
    <s v="United States"/>
    <s v="Philadelphia"/>
    <x v="9"/>
    <n v="19140"/>
    <x v="3"/>
    <x v="0"/>
    <x v="1"/>
    <n v="347.80200000000002"/>
    <n v="7"/>
    <n v="0.3"/>
    <n v="-24.843"/>
  </r>
  <r>
    <s v="First Class"/>
    <x v="1"/>
    <s v="United States"/>
    <s v="Miami"/>
    <x v="2"/>
    <n v="33180"/>
    <x v="0"/>
    <x v="1"/>
    <x v="8"/>
    <n v="15.57"/>
    <n v="3"/>
    <n v="0.7"/>
    <n v="-11.936999999999999"/>
  </r>
  <r>
    <s v="Second Class"/>
    <x v="0"/>
    <s v="United States"/>
    <s v="Raleigh"/>
    <x v="3"/>
    <n v="27604"/>
    <x v="0"/>
    <x v="1"/>
    <x v="2"/>
    <n v="4.6079999999999997"/>
    <n v="2"/>
    <n v="0.2"/>
    <n v="1.6704000000000001"/>
  </r>
  <r>
    <s v="Standard Class"/>
    <x v="1"/>
    <s v="United States"/>
    <s v="Garden City"/>
    <x v="41"/>
    <n v="67846"/>
    <x v="2"/>
    <x v="2"/>
    <x v="7"/>
    <n v="257.98"/>
    <n v="2"/>
    <n v="0"/>
    <n v="74.8142"/>
  </r>
  <r>
    <s v="Second Class"/>
    <x v="0"/>
    <s v="United States"/>
    <s v="Long Beach"/>
    <x v="1"/>
    <n v="90805"/>
    <x v="1"/>
    <x v="1"/>
    <x v="4"/>
    <n v="153.78"/>
    <n v="11"/>
    <n v="0"/>
    <n v="44.596200000000003"/>
  </r>
  <r>
    <s v="Second Class"/>
    <x v="0"/>
    <s v="United States"/>
    <s v="Long Beach"/>
    <x v="1"/>
    <n v="90805"/>
    <x v="1"/>
    <x v="1"/>
    <x v="4"/>
    <n v="61.02"/>
    <n v="3"/>
    <n v="0"/>
    <n v="0.61019999999999996"/>
  </r>
  <r>
    <s v="Second Class"/>
    <x v="0"/>
    <s v="United States"/>
    <s v="Long Beach"/>
    <x v="1"/>
    <n v="90805"/>
    <x v="1"/>
    <x v="1"/>
    <x v="14"/>
    <n v="110.11"/>
    <n v="7"/>
    <n v="0"/>
    <n v="31.931899999999999"/>
  </r>
  <r>
    <s v="Second Class"/>
    <x v="0"/>
    <s v="United States"/>
    <s v="Long Beach"/>
    <x v="1"/>
    <n v="90805"/>
    <x v="1"/>
    <x v="1"/>
    <x v="13"/>
    <n v="7.89"/>
    <n v="1"/>
    <n v="0"/>
    <n v="3.5505"/>
  </r>
  <r>
    <s v="Standard Class"/>
    <x v="1"/>
    <s v="United States"/>
    <s v="San Diego"/>
    <x v="1"/>
    <n v="92037"/>
    <x v="1"/>
    <x v="1"/>
    <x v="8"/>
    <n v="36.024000000000001"/>
    <n v="3"/>
    <n v="0.2"/>
    <n v="11.707800000000001"/>
  </r>
  <r>
    <s v="First Class"/>
    <x v="1"/>
    <s v="United States"/>
    <s v="Bloomington"/>
    <x v="10"/>
    <n v="61701"/>
    <x v="2"/>
    <x v="1"/>
    <x v="6"/>
    <n v="54.335999999999999"/>
    <n v="4"/>
    <n v="0.2"/>
    <n v="5.4336000000000002"/>
  </r>
  <r>
    <s v="Standard Class"/>
    <x v="1"/>
    <s v="United States"/>
    <s v="Seattle"/>
    <x v="4"/>
    <n v="98115"/>
    <x v="1"/>
    <x v="1"/>
    <x v="4"/>
    <n v="92.52"/>
    <n v="6"/>
    <n v="0"/>
    <n v="24.980399999999999"/>
  </r>
  <r>
    <s v="Same Day"/>
    <x v="0"/>
    <s v="United States"/>
    <s v="Fayetteville"/>
    <x v="3"/>
    <n v="28314"/>
    <x v="0"/>
    <x v="1"/>
    <x v="6"/>
    <n v="10.272"/>
    <n v="3"/>
    <n v="0.2"/>
    <n v="1.1556"/>
  </r>
  <r>
    <s v="Standard Class"/>
    <x v="0"/>
    <s v="United States"/>
    <s v="Omaha"/>
    <x v="8"/>
    <n v="68104"/>
    <x v="2"/>
    <x v="1"/>
    <x v="4"/>
    <n v="40.74"/>
    <n v="3"/>
    <n v="0"/>
    <n v="0.40739999999999998"/>
  </r>
  <r>
    <s v="Standard Class"/>
    <x v="0"/>
    <s v="United States"/>
    <s v="Omaha"/>
    <x v="8"/>
    <n v="68104"/>
    <x v="2"/>
    <x v="1"/>
    <x v="2"/>
    <n v="14.4"/>
    <n v="5"/>
    <n v="0"/>
    <n v="7.056"/>
  </r>
  <r>
    <s v="Standard Class"/>
    <x v="0"/>
    <s v="United States"/>
    <s v="Omaha"/>
    <x v="8"/>
    <n v="68104"/>
    <x v="2"/>
    <x v="2"/>
    <x v="7"/>
    <n v="149.94999999999999"/>
    <n v="5"/>
    <n v="0"/>
    <n v="41.985999999999997"/>
  </r>
  <r>
    <s v="Standard Class"/>
    <x v="0"/>
    <s v="United States"/>
    <s v="Omaha"/>
    <x v="8"/>
    <n v="68104"/>
    <x v="2"/>
    <x v="1"/>
    <x v="14"/>
    <n v="16.899999999999999"/>
    <n v="2"/>
    <n v="0"/>
    <n v="5.07"/>
  </r>
  <r>
    <s v="Standard Class"/>
    <x v="0"/>
    <s v="United States"/>
    <s v="Omaha"/>
    <x v="8"/>
    <n v="68104"/>
    <x v="2"/>
    <x v="1"/>
    <x v="10"/>
    <n v="17.61"/>
    <n v="3"/>
    <n v="0"/>
    <n v="8.4527999999999999"/>
  </r>
  <r>
    <s v="Standard Class"/>
    <x v="0"/>
    <s v="United States"/>
    <s v="Omaha"/>
    <x v="8"/>
    <n v="68104"/>
    <x v="2"/>
    <x v="1"/>
    <x v="9"/>
    <n v="378"/>
    <n v="2"/>
    <n v="0"/>
    <n v="136.08000000000001"/>
  </r>
  <r>
    <s v="Standard Class"/>
    <x v="0"/>
    <s v="United States"/>
    <s v="Omaha"/>
    <x v="8"/>
    <n v="68104"/>
    <x v="2"/>
    <x v="1"/>
    <x v="10"/>
    <n v="17.64"/>
    <n v="3"/>
    <n v="0"/>
    <n v="8.6435999999999993"/>
  </r>
  <r>
    <s v="Standard Class"/>
    <x v="0"/>
    <s v="United States"/>
    <s v="Omaha"/>
    <x v="8"/>
    <n v="68104"/>
    <x v="2"/>
    <x v="1"/>
    <x v="4"/>
    <n v="373.08"/>
    <n v="6"/>
    <n v="0"/>
    <n v="100.7316"/>
  </r>
  <r>
    <s v="Standard Class"/>
    <x v="0"/>
    <s v="United States"/>
    <s v="Omaha"/>
    <x v="8"/>
    <n v="68104"/>
    <x v="2"/>
    <x v="0"/>
    <x v="5"/>
    <n v="1336.44"/>
    <n v="14"/>
    <n v="0"/>
    <n v="387.56760000000003"/>
  </r>
  <r>
    <s v="Standard Class"/>
    <x v="0"/>
    <s v="United States"/>
    <s v="Omaha"/>
    <x v="8"/>
    <n v="68104"/>
    <x v="2"/>
    <x v="2"/>
    <x v="7"/>
    <n v="29.97"/>
    <n v="3"/>
    <n v="0"/>
    <n v="0.29970000000000002"/>
  </r>
  <r>
    <s v="Standard Class"/>
    <x v="0"/>
    <s v="United States"/>
    <s v="Chattanooga"/>
    <x v="18"/>
    <n v="37421"/>
    <x v="0"/>
    <x v="0"/>
    <x v="1"/>
    <n v="390.36799999999999"/>
    <n v="2"/>
    <n v="0.2"/>
    <n v="48.795999999999999"/>
  </r>
  <r>
    <s v="Standard Class"/>
    <x v="0"/>
    <s v="United States"/>
    <s v="Chattanooga"/>
    <x v="18"/>
    <n v="37421"/>
    <x v="0"/>
    <x v="0"/>
    <x v="5"/>
    <n v="101.52"/>
    <n v="5"/>
    <n v="0.2"/>
    <n v="19.035"/>
  </r>
  <r>
    <s v="Second Class"/>
    <x v="0"/>
    <s v="United States"/>
    <s v="Fairfield"/>
    <x v="24"/>
    <n v="45014"/>
    <x v="3"/>
    <x v="1"/>
    <x v="10"/>
    <n v="74.352000000000004"/>
    <n v="3"/>
    <n v="0.2"/>
    <n v="23.234999999999999"/>
  </r>
  <r>
    <s v="Standard Class"/>
    <x v="0"/>
    <s v="United States"/>
    <s v="Los Angeles"/>
    <x v="1"/>
    <n v="90049"/>
    <x v="1"/>
    <x v="1"/>
    <x v="10"/>
    <n v="15.7"/>
    <n v="5"/>
    <n v="0"/>
    <n v="7.0650000000000004"/>
  </r>
  <r>
    <s v="Standard Class"/>
    <x v="0"/>
    <s v="United States"/>
    <s v="Los Angeles"/>
    <x v="1"/>
    <n v="90049"/>
    <x v="1"/>
    <x v="1"/>
    <x v="6"/>
    <n v="59.52"/>
    <n v="3"/>
    <n v="0"/>
    <n v="15.475199999999999"/>
  </r>
  <r>
    <s v="Standard Class"/>
    <x v="0"/>
    <s v="United States"/>
    <s v="Los Angeles"/>
    <x v="1"/>
    <n v="90049"/>
    <x v="1"/>
    <x v="1"/>
    <x v="10"/>
    <n v="34.4"/>
    <n v="5"/>
    <n v="0"/>
    <n v="15.824"/>
  </r>
  <r>
    <s v="Standard Class"/>
    <x v="1"/>
    <s v="United States"/>
    <s v="New York City"/>
    <x v="15"/>
    <n v="10024"/>
    <x v="3"/>
    <x v="0"/>
    <x v="3"/>
    <n v="313.17599999999999"/>
    <n v="2"/>
    <n v="0.4"/>
    <n v="-120.0508"/>
  </r>
  <r>
    <s v="Standard Class"/>
    <x v="1"/>
    <s v="United States"/>
    <s v="New York City"/>
    <x v="15"/>
    <n v="10024"/>
    <x v="3"/>
    <x v="0"/>
    <x v="1"/>
    <n v="866.64599999999996"/>
    <n v="3"/>
    <n v="0.1"/>
    <n v="173.32919999999999"/>
  </r>
  <r>
    <s v="Same Day"/>
    <x v="1"/>
    <s v="United States"/>
    <s v="Fairfield"/>
    <x v="24"/>
    <n v="45014"/>
    <x v="3"/>
    <x v="1"/>
    <x v="9"/>
    <n v="795.40800000000002"/>
    <n v="6"/>
    <n v="0.2"/>
    <n v="59.6556"/>
  </r>
  <r>
    <s v="Second Class"/>
    <x v="0"/>
    <s v="United States"/>
    <s v="Chicago"/>
    <x v="10"/>
    <n v="60610"/>
    <x v="2"/>
    <x v="1"/>
    <x v="10"/>
    <n v="35.856000000000002"/>
    <n v="9"/>
    <n v="0.2"/>
    <n v="12.9978"/>
  </r>
  <r>
    <s v="Second Class"/>
    <x v="0"/>
    <s v="United States"/>
    <s v="Chicago"/>
    <x v="10"/>
    <n v="60610"/>
    <x v="2"/>
    <x v="2"/>
    <x v="11"/>
    <n v="23.84"/>
    <n v="4"/>
    <n v="0.2"/>
    <n v="3.278"/>
  </r>
  <r>
    <s v="Standard Class"/>
    <x v="0"/>
    <s v="United States"/>
    <s v="Seattle"/>
    <x v="4"/>
    <n v="98103"/>
    <x v="1"/>
    <x v="0"/>
    <x v="5"/>
    <n v="43.13"/>
    <n v="1"/>
    <n v="0"/>
    <n v="14.664199999999999"/>
  </r>
  <r>
    <s v="Standard Class"/>
    <x v="0"/>
    <s v="United States"/>
    <s v="Seattle"/>
    <x v="4"/>
    <n v="98103"/>
    <x v="1"/>
    <x v="1"/>
    <x v="10"/>
    <n v="30.87"/>
    <n v="7"/>
    <n v="0"/>
    <n v="14.200200000000001"/>
  </r>
  <r>
    <s v="Standard Class"/>
    <x v="0"/>
    <s v="United States"/>
    <s v="New York City"/>
    <x v="15"/>
    <n v="10011"/>
    <x v="3"/>
    <x v="1"/>
    <x v="14"/>
    <n v="70.12"/>
    <n v="4"/>
    <n v="0"/>
    <n v="21.036000000000001"/>
  </r>
  <r>
    <s v="Standard Class"/>
    <x v="1"/>
    <s v="United States"/>
    <s v="Camarillo"/>
    <x v="1"/>
    <n v="93010"/>
    <x v="1"/>
    <x v="0"/>
    <x v="0"/>
    <n v="509.95749999999998"/>
    <n v="5"/>
    <n v="0.15"/>
    <n v="41.996499999999997"/>
  </r>
  <r>
    <s v="Standard Class"/>
    <x v="1"/>
    <s v="United States"/>
    <s v="Camarillo"/>
    <x v="1"/>
    <n v="93010"/>
    <x v="1"/>
    <x v="0"/>
    <x v="5"/>
    <n v="122.91"/>
    <n v="3"/>
    <n v="0"/>
    <n v="34.4148"/>
  </r>
  <r>
    <s v="Standard Class"/>
    <x v="1"/>
    <s v="United States"/>
    <s v="Camarillo"/>
    <x v="1"/>
    <n v="93010"/>
    <x v="1"/>
    <x v="0"/>
    <x v="1"/>
    <n v="97.567999999999998"/>
    <n v="2"/>
    <n v="0.2"/>
    <n v="-6.0979999999999999"/>
  </r>
  <r>
    <s v="Standard Class"/>
    <x v="1"/>
    <s v="United States"/>
    <s v="Camarillo"/>
    <x v="1"/>
    <n v="93010"/>
    <x v="1"/>
    <x v="0"/>
    <x v="1"/>
    <n v="722.35199999999998"/>
    <n v="3"/>
    <n v="0.2"/>
    <n v="81.264600000000002"/>
  </r>
  <r>
    <s v="First Class"/>
    <x v="0"/>
    <s v="United States"/>
    <s v="Chicago"/>
    <x v="10"/>
    <n v="60653"/>
    <x v="2"/>
    <x v="1"/>
    <x v="2"/>
    <n v="11.52"/>
    <n v="5"/>
    <n v="0.2"/>
    <n v="4.1760000000000002"/>
  </r>
  <r>
    <s v="Standard Class"/>
    <x v="1"/>
    <s v="United States"/>
    <s v="Los Angeles"/>
    <x v="1"/>
    <n v="90032"/>
    <x v="1"/>
    <x v="0"/>
    <x v="5"/>
    <n v="167.84"/>
    <n v="8"/>
    <n v="0"/>
    <n v="11.748799999999999"/>
  </r>
  <r>
    <s v="Standard Class"/>
    <x v="0"/>
    <s v="United States"/>
    <s v="Toledo"/>
    <x v="24"/>
    <n v="43615"/>
    <x v="3"/>
    <x v="0"/>
    <x v="3"/>
    <n v="172.11"/>
    <n v="1"/>
    <n v="0.4"/>
    <n v="-94.660499999999999"/>
  </r>
  <r>
    <s v="First Class"/>
    <x v="0"/>
    <s v="United States"/>
    <s v="New York City"/>
    <x v="15"/>
    <n v="10011"/>
    <x v="3"/>
    <x v="2"/>
    <x v="11"/>
    <n v="99.98"/>
    <n v="2"/>
    <n v="0"/>
    <n v="7.9984000000000002"/>
  </r>
  <r>
    <s v="Standard Class"/>
    <x v="2"/>
    <s v="United States"/>
    <s v="Tigard"/>
    <x v="21"/>
    <n v="97224"/>
    <x v="1"/>
    <x v="2"/>
    <x v="7"/>
    <n v="156.792"/>
    <n v="1"/>
    <n v="0.2"/>
    <n v="17.639099999999999"/>
  </r>
  <r>
    <s v="Standard Class"/>
    <x v="2"/>
    <s v="United States"/>
    <s v="Tigard"/>
    <x v="21"/>
    <n v="97224"/>
    <x v="1"/>
    <x v="2"/>
    <x v="11"/>
    <n v="35.36"/>
    <n v="2"/>
    <n v="0.2"/>
    <n v="-3.0939999999999999"/>
  </r>
  <r>
    <s v="Standard Class"/>
    <x v="2"/>
    <s v="United States"/>
    <s v="Tigard"/>
    <x v="21"/>
    <n v="97224"/>
    <x v="1"/>
    <x v="0"/>
    <x v="5"/>
    <n v="13.592000000000001"/>
    <n v="1"/>
    <n v="0.2"/>
    <n v="-0.33979999999999999"/>
  </r>
  <r>
    <s v="Second Class"/>
    <x v="1"/>
    <s v="United States"/>
    <s v="Philadelphia"/>
    <x v="9"/>
    <n v="19134"/>
    <x v="3"/>
    <x v="0"/>
    <x v="1"/>
    <n v="386.68"/>
    <n v="2"/>
    <n v="0.3"/>
    <n v="-5.524"/>
  </r>
  <r>
    <s v="Second Class"/>
    <x v="1"/>
    <s v="United States"/>
    <s v="Philadelphia"/>
    <x v="9"/>
    <n v="19134"/>
    <x v="3"/>
    <x v="2"/>
    <x v="11"/>
    <n v="379.96"/>
    <n v="5"/>
    <n v="0.2"/>
    <n v="47.494999999999997"/>
  </r>
  <r>
    <s v="Second Class"/>
    <x v="1"/>
    <s v="United States"/>
    <s v="Philadelphia"/>
    <x v="9"/>
    <n v="19134"/>
    <x v="3"/>
    <x v="2"/>
    <x v="7"/>
    <n v="539.91"/>
    <n v="3"/>
    <n v="0.4"/>
    <n v="-116.98050000000001"/>
  </r>
  <r>
    <s v="Second Class"/>
    <x v="1"/>
    <s v="United States"/>
    <s v="Philadelphia"/>
    <x v="9"/>
    <n v="19134"/>
    <x v="3"/>
    <x v="1"/>
    <x v="10"/>
    <n v="41.24"/>
    <n v="5"/>
    <n v="0.2"/>
    <n v="13.9185"/>
  </r>
  <r>
    <s v="Second Class"/>
    <x v="1"/>
    <s v="United States"/>
    <s v="Philadelphia"/>
    <x v="9"/>
    <n v="19134"/>
    <x v="3"/>
    <x v="1"/>
    <x v="8"/>
    <n v="51.896999999999998"/>
    <n v="1"/>
    <n v="0.7"/>
    <n v="-41.517600000000002"/>
  </r>
  <r>
    <s v="Second Class"/>
    <x v="1"/>
    <s v="United States"/>
    <s v="Philadelphia"/>
    <x v="9"/>
    <n v="19134"/>
    <x v="3"/>
    <x v="1"/>
    <x v="4"/>
    <n v="552.55999999999995"/>
    <n v="5"/>
    <n v="0.2"/>
    <n v="-138.13999999999999"/>
  </r>
  <r>
    <s v="Second Class"/>
    <x v="1"/>
    <s v="United States"/>
    <s v="Philadelphia"/>
    <x v="9"/>
    <n v="19134"/>
    <x v="3"/>
    <x v="1"/>
    <x v="8"/>
    <n v="23.16"/>
    <n v="5"/>
    <n v="0.7"/>
    <n v="-15.44"/>
  </r>
  <r>
    <s v="Second Class"/>
    <x v="1"/>
    <s v="United States"/>
    <s v="Philadelphia"/>
    <x v="9"/>
    <n v="19134"/>
    <x v="3"/>
    <x v="1"/>
    <x v="4"/>
    <n v="126.08"/>
    <n v="2"/>
    <n v="0.2"/>
    <n v="-28.367999999999999"/>
  </r>
  <r>
    <s v="Second Class"/>
    <x v="1"/>
    <s v="United States"/>
    <s v="Philadelphia"/>
    <x v="9"/>
    <n v="19134"/>
    <x v="3"/>
    <x v="2"/>
    <x v="15"/>
    <n v="449.1"/>
    <n v="3"/>
    <n v="0.7"/>
    <n v="-643.71"/>
  </r>
  <r>
    <s v="Standard Class"/>
    <x v="0"/>
    <s v="United States"/>
    <s v="Philadelphia"/>
    <x v="9"/>
    <n v="19143"/>
    <x v="3"/>
    <x v="1"/>
    <x v="9"/>
    <n v="195.10400000000001"/>
    <n v="4"/>
    <n v="0.2"/>
    <n v="21.949200000000001"/>
  </r>
  <r>
    <s v="Standard Class"/>
    <x v="0"/>
    <s v="United States"/>
    <s v="Philadelphia"/>
    <x v="9"/>
    <n v="19143"/>
    <x v="3"/>
    <x v="0"/>
    <x v="5"/>
    <n v="36.671999999999997"/>
    <n v="3"/>
    <n v="0.2"/>
    <n v="6.4176000000000002"/>
  </r>
  <r>
    <s v="Second Class"/>
    <x v="0"/>
    <s v="United States"/>
    <s v="Houston"/>
    <x v="5"/>
    <n v="77070"/>
    <x v="2"/>
    <x v="0"/>
    <x v="1"/>
    <n v="85.245999999999995"/>
    <n v="2"/>
    <n v="0.3"/>
    <n v="-6.0890000000000004"/>
  </r>
  <r>
    <s v="Second Class"/>
    <x v="0"/>
    <s v="United States"/>
    <s v="Houston"/>
    <x v="5"/>
    <n v="77070"/>
    <x v="2"/>
    <x v="0"/>
    <x v="5"/>
    <n v="32.712000000000003"/>
    <n v="2"/>
    <n v="0.6"/>
    <n v="-26.169599999999999"/>
  </r>
  <r>
    <s v="Standard Class"/>
    <x v="1"/>
    <s v="United States"/>
    <s v="Jackson"/>
    <x v="35"/>
    <n v="39212"/>
    <x v="0"/>
    <x v="1"/>
    <x v="8"/>
    <n v="11.43"/>
    <n v="3"/>
    <n v="0"/>
    <n v="5.3720999999999997"/>
  </r>
  <r>
    <s v="Standard Class"/>
    <x v="1"/>
    <s v="United States"/>
    <s v="Jackson"/>
    <x v="35"/>
    <n v="39212"/>
    <x v="0"/>
    <x v="1"/>
    <x v="8"/>
    <n v="30.44"/>
    <n v="2"/>
    <n v="0"/>
    <n v="14.9156"/>
  </r>
  <r>
    <s v="Standard Class"/>
    <x v="1"/>
    <s v="United States"/>
    <s v="Jackson"/>
    <x v="35"/>
    <n v="39212"/>
    <x v="0"/>
    <x v="1"/>
    <x v="10"/>
    <n v="12.96"/>
    <n v="2"/>
    <n v="0"/>
    <n v="6.3503999999999996"/>
  </r>
  <r>
    <s v="Standard Class"/>
    <x v="1"/>
    <s v="United States"/>
    <s v="Jackson"/>
    <x v="35"/>
    <n v="39212"/>
    <x v="0"/>
    <x v="1"/>
    <x v="10"/>
    <n v="16"/>
    <n v="4"/>
    <n v="0"/>
    <n v="7.68"/>
  </r>
  <r>
    <s v="Standard Class"/>
    <x v="1"/>
    <s v="United States"/>
    <s v="Jackson"/>
    <x v="35"/>
    <n v="39212"/>
    <x v="0"/>
    <x v="1"/>
    <x v="9"/>
    <n v="32.67"/>
    <n v="3"/>
    <n v="0"/>
    <n v="8.4941999999999993"/>
  </r>
  <r>
    <s v="Standard Class"/>
    <x v="0"/>
    <s v="United States"/>
    <s v="Phoenix"/>
    <x v="16"/>
    <n v="85023"/>
    <x v="1"/>
    <x v="1"/>
    <x v="13"/>
    <n v="4.4640000000000004"/>
    <n v="3"/>
    <n v="0.2"/>
    <n v="-0.9486"/>
  </r>
  <r>
    <s v="Standard Class"/>
    <x v="0"/>
    <s v="United States"/>
    <s v="Phoenix"/>
    <x v="16"/>
    <n v="85023"/>
    <x v="1"/>
    <x v="1"/>
    <x v="8"/>
    <n v="9.3450000000000006"/>
    <n v="5"/>
    <n v="0.7"/>
    <n v="-6.5415000000000001"/>
  </r>
  <r>
    <s v="Standard Class"/>
    <x v="1"/>
    <s v="United States"/>
    <s v="Oxnard"/>
    <x v="1"/>
    <n v="93030"/>
    <x v="1"/>
    <x v="1"/>
    <x v="8"/>
    <n v="9.1440000000000001"/>
    <n v="3"/>
    <n v="0.2"/>
    <n v="3.0861000000000001"/>
  </r>
  <r>
    <s v="Standard Class"/>
    <x v="1"/>
    <s v="United States"/>
    <s v="Oxnard"/>
    <x v="1"/>
    <n v="93030"/>
    <x v="1"/>
    <x v="1"/>
    <x v="8"/>
    <n v="23.135999999999999"/>
    <n v="6"/>
    <n v="0.2"/>
    <n v="8.3867999999999991"/>
  </r>
  <r>
    <s v="Standard Class"/>
    <x v="1"/>
    <s v="United States"/>
    <s v="Oxnard"/>
    <x v="1"/>
    <n v="93030"/>
    <x v="1"/>
    <x v="1"/>
    <x v="6"/>
    <n v="99.2"/>
    <n v="5"/>
    <n v="0"/>
    <n v="25.792000000000002"/>
  </r>
  <r>
    <s v="Standard Class"/>
    <x v="1"/>
    <s v="United States"/>
    <s v="Seattle"/>
    <x v="4"/>
    <n v="98105"/>
    <x v="1"/>
    <x v="1"/>
    <x v="8"/>
    <n v="21.36"/>
    <n v="5"/>
    <n v="0.2"/>
    <n v="7.2089999999999996"/>
  </r>
  <r>
    <s v="Second Class"/>
    <x v="1"/>
    <s v="United States"/>
    <s v="Covington"/>
    <x v="4"/>
    <n v="98042"/>
    <x v="1"/>
    <x v="0"/>
    <x v="5"/>
    <n v="46.9"/>
    <n v="5"/>
    <n v="0"/>
    <n v="13.132"/>
  </r>
  <r>
    <s v="Standard Class"/>
    <x v="0"/>
    <s v="United States"/>
    <s v="Los Angeles"/>
    <x v="1"/>
    <n v="90049"/>
    <x v="1"/>
    <x v="1"/>
    <x v="8"/>
    <n v="18.72"/>
    <n v="5"/>
    <n v="0.2"/>
    <n v="6.5519999999999996"/>
  </r>
  <r>
    <s v="Standard Class"/>
    <x v="0"/>
    <s v="United States"/>
    <s v="Los Angeles"/>
    <x v="1"/>
    <n v="90049"/>
    <x v="1"/>
    <x v="0"/>
    <x v="3"/>
    <n v="236.52799999999999"/>
    <n v="2"/>
    <n v="0.2"/>
    <n v="-2.9565999999999999"/>
  </r>
  <r>
    <s v="First Class"/>
    <x v="1"/>
    <s v="United States"/>
    <s v="San Diego"/>
    <x v="1"/>
    <n v="92105"/>
    <x v="1"/>
    <x v="1"/>
    <x v="2"/>
    <n v="18.899999999999999"/>
    <n v="3"/>
    <n v="0"/>
    <n v="8.6940000000000008"/>
  </r>
  <r>
    <s v="First Class"/>
    <x v="1"/>
    <s v="United States"/>
    <s v="Brownsville"/>
    <x v="5"/>
    <n v="78521"/>
    <x v="2"/>
    <x v="1"/>
    <x v="10"/>
    <n v="10.688000000000001"/>
    <n v="2"/>
    <n v="0.2"/>
    <n v="3.7408000000000001"/>
  </r>
  <r>
    <s v="First Class"/>
    <x v="1"/>
    <s v="United States"/>
    <s v="Brownsville"/>
    <x v="5"/>
    <n v="78521"/>
    <x v="2"/>
    <x v="1"/>
    <x v="4"/>
    <n v="237.096"/>
    <n v="3"/>
    <n v="0.2"/>
    <n v="20.745899999999999"/>
  </r>
  <r>
    <s v="Second Class"/>
    <x v="2"/>
    <s v="United States"/>
    <s v="Chicago"/>
    <x v="10"/>
    <n v="60610"/>
    <x v="2"/>
    <x v="1"/>
    <x v="10"/>
    <n v="5.1840000000000002"/>
    <n v="1"/>
    <n v="0.2"/>
    <n v="1.8144"/>
  </r>
  <r>
    <s v="Second Class"/>
    <x v="2"/>
    <s v="United States"/>
    <s v="Chicago"/>
    <x v="10"/>
    <n v="60610"/>
    <x v="2"/>
    <x v="1"/>
    <x v="10"/>
    <n v="65.584000000000003"/>
    <n v="2"/>
    <n v="0.2"/>
    <n v="23.7742"/>
  </r>
  <r>
    <s v="Second Class"/>
    <x v="2"/>
    <s v="United States"/>
    <s v="Chicago"/>
    <x v="10"/>
    <n v="60610"/>
    <x v="2"/>
    <x v="0"/>
    <x v="5"/>
    <n v="22.2"/>
    <n v="1"/>
    <n v="0.6"/>
    <n v="-26.085000000000001"/>
  </r>
  <r>
    <s v="Second Class"/>
    <x v="2"/>
    <s v="United States"/>
    <s v="Chicago"/>
    <x v="10"/>
    <n v="60610"/>
    <x v="2"/>
    <x v="1"/>
    <x v="10"/>
    <n v="419.4"/>
    <n v="5"/>
    <n v="0.2"/>
    <n v="146.79"/>
  </r>
  <r>
    <s v="First Class"/>
    <x v="0"/>
    <s v="United States"/>
    <s v="Knoxville"/>
    <x v="18"/>
    <n v="37918"/>
    <x v="0"/>
    <x v="0"/>
    <x v="5"/>
    <n v="88.92"/>
    <n v="5"/>
    <n v="0.2"/>
    <n v="14.4495"/>
  </r>
  <r>
    <s v="Second Class"/>
    <x v="2"/>
    <s v="United States"/>
    <s v="Houston"/>
    <x v="5"/>
    <n v="77036"/>
    <x v="2"/>
    <x v="1"/>
    <x v="6"/>
    <n v="9.9120000000000008"/>
    <n v="3"/>
    <n v="0.2"/>
    <n v="3.2214"/>
  </r>
  <r>
    <s v="Second Class"/>
    <x v="2"/>
    <s v="United States"/>
    <s v="Houston"/>
    <x v="5"/>
    <n v="77036"/>
    <x v="2"/>
    <x v="0"/>
    <x v="1"/>
    <n v="318.43"/>
    <n v="5"/>
    <n v="0.3"/>
    <n v="-77.332999999999998"/>
  </r>
  <r>
    <s v="Second Class"/>
    <x v="2"/>
    <s v="United States"/>
    <s v="Houston"/>
    <x v="5"/>
    <n v="77036"/>
    <x v="2"/>
    <x v="1"/>
    <x v="8"/>
    <n v="5.8"/>
    <n v="5"/>
    <n v="0.8"/>
    <n v="-10.15"/>
  </r>
  <r>
    <s v="Second Class"/>
    <x v="2"/>
    <s v="United States"/>
    <s v="Houston"/>
    <x v="5"/>
    <n v="77036"/>
    <x v="2"/>
    <x v="2"/>
    <x v="7"/>
    <n v="1415.76"/>
    <n v="6"/>
    <n v="0.2"/>
    <n v="88.484999999999999"/>
  </r>
  <r>
    <s v="Standard Class"/>
    <x v="0"/>
    <s v="United States"/>
    <s v="Bolingbrook"/>
    <x v="10"/>
    <n v="60440"/>
    <x v="2"/>
    <x v="2"/>
    <x v="7"/>
    <n v="148.47999999999999"/>
    <n v="2"/>
    <n v="0.2"/>
    <n v="16.704000000000001"/>
  </r>
  <r>
    <s v="Standard Class"/>
    <x v="0"/>
    <s v="United States"/>
    <s v="Chicago"/>
    <x v="10"/>
    <n v="60623"/>
    <x v="2"/>
    <x v="1"/>
    <x v="2"/>
    <n v="9.2479999999999993"/>
    <n v="4"/>
    <n v="0.2"/>
    <n v="3.1212"/>
  </r>
  <r>
    <s v="Standard Class"/>
    <x v="0"/>
    <s v="United States"/>
    <s v="Chicago"/>
    <x v="10"/>
    <n v="60623"/>
    <x v="2"/>
    <x v="1"/>
    <x v="4"/>
    <n v="1036.624"/>
    <n v="2"/>
    <n v="0.2"/>
    <n v="51.831200000000003"/>
  </r>
  <r>
    <s v="First Class"/>
    <x v="0"/>
    <s v="United States"/>
    <s v="Waynesboro"/>
    <x v="17"/>
    <n v="22980"/>
    <x v="0"/>
    <x v="2"/>
    <x v="7"/>
    <n v="569.64"/>
    <n v="2"/>
    <n v="0"/>
    <n v="148.10640000000001"/>
  </r>
  <r>
    <s v="First Class"/>
    <x v="0"/>
    <s v="United States"/>
    <s v="Waynesboro"/>
    <x v="17"/>
    <n v="22980"/>
    <x v="0"/>
    <x v="1"/>
    <x v="8"/>
    <n v="9.14"/>
    <n v="1"/>
    <n v="0"/>
    <n v="4.57"/>
  </r>
  <r>
    <s v="First Class"/>
    <x v="0"/>
    <s v="United States"/>
    <s v="Waynesboro"/>
    <x v="17"/>
    <n v="22980"/>
    <x v="0"/>
    <x v="0"/>
    <x v="5"/>
    <n v="1196.8599999999999"/>
    <n v="7"/>
    <n v="0"/>
    <n v="119.68600000000001"/>
  </r>
  <r>
    <s v="First Class"/>
    <x v="0"/>
    <s v="United States"/>
    <s v="Waynesboro"/>
    <x v="17"/>
    <n v="22980"/>
    <x v="0"/>
    <x v="0"/>
    <x v="0"/>
    <n v="523.26"/>
    <n v="9"/>
    <n v="0"/>
    <n v="125.58240000000001"/>
  </r>
  <r>
    <s v="Second Class"/>
    <x v="0"/>
    <s v="United States"/>
    <s v="Los Angeles"/>
    <x v="1"/>
    <n v="90004"/>
    <x v="1"/>
    <x v="2"/>
    <x v="16"/>
    <n v="639.96799999999996"/>
    <n v="4"/>
    <n v="0.2"/>
    <n v="215.98920000000001"/>
  </r>
  <r>
    <s v="Second Class"/>
    <x v="0"/>
    <s v="United States"/>
    <s v="Los Angeles"/>
    <x v="1"/>
    <n v="90004"/>
    <x v="1"/>
    <x v="1"/>
    <x v="10"/>
    <n v="52.76"/>
    <n v="2"/>
    <n v="0"/>
    <n v="24.269600000000001"/>
  </r>
  <r>
    <s v="Second Class"/>
    <x v="0"/>
    <s v="United States"/>
    <s v="Seattle"/>
    <x v="4"/>
    <n v="98105"/>
    <x v="1"/>
    <x v="2"/>
    <x v="11"/>
    <n v="538.91999999999996"/>
    <n v="9"/>
    <n v="0"/>
    <n v="80.837999999999994"/>
  </r>
  <r>
    <s v="Standard Class"/>
    <x v="0"/>
    <s v="United States"/>
    <s v="Visalia"/>
    <x v="1"/>
    <n v="93277"/>
    <x v="1"/>
    <x v="1"/>
    <x v="6"/>
    <n v="14.88"/>
    <n v="2"/>
    <n v="0"/>
    <n v="3.72"/>
  </r>
  <r>
    <s v="Standard Class"/>
    <x v="0"/>
    <s v="United States"/>
    <s v="Visalia"/>
    <x v="1"/>
    <n v="93277"/>
    <x v="1"/>
    <x v="1"/>
    <x v="10"/>
    <n v="34.24"/>
    <n v="8"/>
    <n v="0"/>
    <n v="15.407999999999999"/>
  </r>
  <r>
    <s v="Standard Class"/>
    <x v="0"/>
    <s v="United States"/>
    <s v="Visalia"/>
    <x v="1"/>
    <n v="93277"/>
    <x v="1"/>
    <x v="1"/>
    <x v="4"/>
    <n v="261.74"/>
    <n v="2"/>
    <n v="0"/>
    <n v="65.435000000000002"/>
  </r>
  <r>
    <s v="Standard Class"/>
    <x v="1"/>
    <s v="United States"/>
    <s v="Los Angeles"/>
    <x v="1"/>
    <n v="90008"/>
    <x v="1"/>
    <x v="1"/>
    <x v="9"/>
    <n v="87.84"/>
    <n v="8"/>
    <n v="0"/>
    <n v="23.716799999999999"/>
  </r>
  <r>
    <s v="Second Class"/>
    <x v="2"/>
    <s v="United States"/>
    <s v="Los Angeles"/>
    <x v="1"/>
    <n v="90045"/>
    <x v="1"/>
    <x v="0"/>
    <x v="5"/>
    <n v="34.92"/>
    <n v="4"/>
    <n v="0"/>
    <n v="11.8728"/>
  </r>
  <r>
    <s v="Standard Class"/>
    <x v="0"/>
    <s v="United States"/>
    <s v="New York City"/>
    <x v="15"/>
    <n v="10011"/>
    <x v="3"/>
    <x v="1"/>
    <x v="10"/>
    <n v="14.94"/>
    <n v="3"/>
    <n v="0"/>
    <n v="7.0217999999999998"/>
  </r>
  <r>
    <s v="Standard Class"/>
    <x v="0"/>
    <s v="United States"/>
    <s v="New York City"/>
    <x v="15"/>
    <n v="10011"/>
    <x v="3"/>
    <x v="0"/>
    <x v="5"/>
    <n v="14.56"/>
    <n v="2"/>
    <n v="0"/>
    <n v="6.2607999999999997"/>
  </r>
  <r>
    <s v="Standard Class"/>
    <x v="1"/>
    <s v="United States"/>
    <s v="Philadelphia"/>
    <x v="9"/>
    <n v="19143"/>
    <x v="3"/>
    <x v="1"/>
    <x v="8"/>
    <n v="3.5760000000000001"/>
    <n v="4"/>
    <n v="0.7"/>
    <n v="-2.8607999999999998"/>
  </r>
  <r>
    <s v="Standard Class"/>
    <x v="1"/>
    <s v="United States"/>
    <s v="Philadelphia"/>
    <x v="9"/>
    <n v="19143"/>
    <x v="3"/>
    <x v="1"/>
    <x v="4"/>
    <n v="147.184"/>
    <n v="2"/>
    <n v="0.2"/>
    <n v="-29.436800000000002"/>
  </r>
  <r>
    <s v="First Class"/>
    <x v="2"/>
    <s v="United States"/>
    <s v="Lehi"/>
    <x v="7"/>
    <n v="84043"/>
    <x v="1"/>
    <x v="2"/>
    <x v="16"/>
    <n v="1499.95"/>
    <n v="5"/>
    <n v="0"/>
    <n v="449.98500000000001"/>
  </r>
  <r>
    <s v="Standard Class"/>
    <x v="1"/>
    <s v="United States"/>
    <s v="Chicago"/>
    <x v="10"/>
    <n v="60653"/>
    <x v="2"/>
    <x v="1"/>
    <x v="6"/>
    <n v="13.568"/>
    <n v="4"/>
    <n v="0.2"/>
    <n v="3.2223999999999999"/>
  </r>
  <r>
    <s v="Standard Class"/>
    <x v="2"/>
    <s v="United States"/>
    <s v="Henderson"/>
    <x v="0"/>
    <n v="42420"/>
    <x v="0"/>
    <x v="0"/>
    <x v="1"/>
    <n v="2573.8200000000002"/>
    <n v="9"/>
    <n v="0"/>
    <n v="746.40779999999995"/>
  </r>
  <r>
    <s v="Standard Class"/>
    <x v="2"/>
    <s v="United States"/>
    <s v="Henderson"/>
    <x v="0"/>
    <n v="42420"/>
    <x v="0"/>
    <x v="1"/>
    <x v="8"/>
    <n v="609.98"/>
    <n v="2"/>
    <n v="0"/>
    <n v="274.49099999999999"/>
  </r>
  <r>
    <s v="Standard Class"/>
    <x v="2"/>
    <s v="United States"/>
    <s v="Henderson"/>
    <x v="0"/>
    <n v="42420"/>
    <x v="0"/>
    <x v="1"/>
    <x v="6"/>
    <n v="5.48"/>
    <n v="2"/>
    <n v="0"/>
    <n v="1.4796"/>
  </r>
  <r>
    <s v="Standard Class"/>
    <x v="2"/>
    <s v="United States"/>
    <s v="Henderson"/>
    <x v="0"/>
    <n v="42420"/>
    <x v="0"/>
    <x v="2"/>
    <x v="7"/>
    <n v="391.98"/>
    <n v="2"/>
    <n v="0"/>
    <n v="113.6742"/>
  </r>
  <r>
    <s v="Standard Class"/>
    <x v="2"/>
    <s v="United States"/>
    <s v="Henderson"/>
    <x v="0"/>
    <n v="42420"/>
    <x v="0"/>
    <x v="2"/>
    <x v="7"/>
    <n v="755.96"/>
    <n v="4"/>
    <n v="0"/>
    <n v="204.10919999999999"/>
  </r>
  <r>
    <s v="Standard Class"/>
    <x v="2"/>
    <s v="United States"/>
    <s v="Henderson"/>
    <x v="0"/>
    <n v="42420"/>
    <x v="0"/>
    <x v="1"/>
    <x v="13"/>
    <n v="31.12"/>
    <n v="4"/>
    <n v="0"/>
    <n v="0.31119999999999998"/>
  </r>
  <r>
    <s v="Standard Class"/>
    <x v="2"/>
    <s v="United States"/>
    <s v="Henderson"/>
    <x v="0"/>
    <n v="42420"/>
    <x v="0"/>
    <x v="1"/>
    <x v="10"/>
    <n v="6.54"/>
    <n v="1"/>
    <n v="0"/>
    <n v="3.0084"/>
  </r>
  <r>
    <s v="Second Class"/>
    <x v="2"/>
    <s v="United States"/>
    <s v="Huntington Beach"/>
    <x v="1"/>
    <n v="92646"/>
    <x v="1"/>
    <x v="1"/>
    <x v="12"/>
    <n v="12.78"/>
    <n v="1"/>
    <n v="0"/>
    <n v="5.7510000000000003"/>
  </r>
  <r>
    <s v="Standard Class"/>
    <x v="2"/>
    <s v="United States"/>
    <s v="New York City"/>
    <x v="15"/>
    <n v="10011"/>
    <x v="3"/>
    <x v="1"/>
    <x v="8"/>
    <n v="18.463999999999999"/>
    <n v="4"/>
    <n v="0.2"/>
    <n v="6.9240000000000004"/>
  </r>
  <r>
    <s v="Second Class"/>
    <x v="1"/>
    <s v="United States"/>
    <s v="Philadelphia"/>
    <x v="9"/>
    <n v="19140"/>
    <x v="3"/>
    <x v="0"/>
    <x v="1"/>
    <n v="445.80200000000002"/>
    <n v="7"/>
    <n v="0.3"/>
    <n v="-108.2662"/>
  </r>
  <r>
    <s v="Standard Class"/>
    <x v="2"/>
    <s v="United States"/>
    <s v="Fargo"/>
    <x v="46"/>
    <n v="58103"/>
    <x v="2"/>
    <x v="1"/>
    <x v="6"/>
    <n v="2.48"/>
    <n v="1"/>
    <n v="0"/>
    <n v="0.86799999999999999"/>
  </r>
  <r>
    <s v="Standard Class"/>
    <x v="2"/>
    <s v="United States"/>
    <s v="Fargo"/>
    <x v="46"/>
    <n v="58103"/>
    <x v="2"/>
    <x v="1"/>
    <x v="8"/>
    <n v="25.9"/>
    <n v="5"/>
    <n v="0"/>
    <n v="12.691000000000001"/>
  </r>
  <r>
    <s v="Second Class"/>
    <x v="2"/>
    <s v="United States"/>
    <s v="Dover"/>
    <x v="38"/>
    <n v="3820"/>
    <x v="3"/>
    <x v="1"/>
    <x v="10"/>
    <n v="29.9"/>
    <n v="5"/>
    <n v="0"/>
    <n v="14.651"/>
  </r>
  <r>
    <s v="Second Class"/>
    <x v="2"/>
    <s v="United States"/>
    <s v="Dover"/>
    <x v="38"/>
    <n v="3820"/>
    <x v="3"/>
    <x v="2"/>
    <x v="11"/>
    <n v="2249.91"/>
    <n v="9"/>
    <n v="0"/>
    <n v="517.47929999999997"/>
  </r>
  <r>
    <s v="Second Class"/>
    <x v="2"/>
    <s v="United States"/>
    <s v="Dover"/>
    <x v="38"/>
    <n v="3820"/>
    <x v="3"/>
    <x v="0"/>
    <x v="3"/>
    <n v="1053.164"/>
    <n v="4"/>
    <n v="0.3"/>
    <n v="-105.3164"/>
  </r>
  <r>
    <s v="Standard Class"/>
    <x v="0"/>
    <s v="United States"/>
    <s v="San Diego"/>
    <x v="1"/>
    <n v="92105"/>
    <x v="1"/>
    <x v="1"/>
    <x v="10"/>
    <n v="12.96"/>
    <n v="2"/>
    <n v="0"/>
    <n v="6.2207999999999997"/>
  </r>
  <r>
    <s v="Standard Class"/>
    <x v="1"/>
    <s v="United States"/>
    <s v="Los Angeles"/>
    <x v="1"/>
    <n v="90032"/>
    <x v="1"/>
    <x v="0"/>
    <x v="5"/>
    <n v="106.68"/>
    <n v="6"/>
    <n v="0"/>
    <n v="33.070799999999998"/>
  </r>
  <r>
    <s v="Same Day"/>
    <x v="0"/>
    <s v="United States"/>
    <s v="Utica"/>
    <x v="15"/>
    <n v="13501"/>
    <x v="3"/>
    <x v="2"/>
    <x v="7"/>
    <n v="119.94"/>
    <n v="6"/>
    <n v="0"/>
    <n v="5.9969999999999999"/>
  </r>
  <r>
    <s v="Standard Class"/>
    <x v="0"/>
    <s v="United States"/>
    <s v="Houston"/>
    <x v="5"/>
    <n v="77070"/>
    <x v="2"/>
    <x v="1"/>
    <x v="10"/>
    <n v="10.272"/>
    <n v="3"/>
    <n v="0.2"/>
    <n v="3.21"/>
  </r>
  <r>
    <s v="Standard Class"/>
    <x v="0"/>
    <s v="United States"/>
    <s v="Houston"/>
    <x v="5"/>
    <n v="77070"/>
    <x v="2"/>
    <x v="0"/>
    <x v="3"/>
    <n v="512.19000000000005"/>
    <n v="5"/>
    <n v="0.3"/>
    <n v="-65.852999999999994"/>
  </r>
  <r>
    <s v="Standard Class"/>
    <x v="0"/>
    <s v="United States"/>
    <s v="Houston"/>
    <x v="5"/>
    <n v="77070"/>
    <x v="2"/>
    <x v="1"/>
    <x v="9"/>
    <n v="1.556"/>
    <n v="2"/>
    <n v="0.8"/>
    <n v="-4.2012"/>
  </r>
  <r>
    <s v="Standard Class"/>
    <x v="0"/>
    <s v="United States"/>
    <s v="Westminster"/>
    <x v="1"/>
    <n v="92683"/>
    <x v="1"/>
    <x v="1"/>
    <x v="8"/>
    <n v="4.4480000000000004"/>
    <n v="2"/>
    <n v="0.2"/>
    <n v="1.4456"/>
  </r>
  <r>
    <s v="Standard Class"/>
    <x v="0"/>
    <s v="United States"/>
    <s v="Westminster"/>
    <x v="1"/>
    <n v="92683"/>
    <x v="1"/>
    <x v="0"/>
    <x v="5"/>
    <n v="276.69"/>
    <n v="3"/>
    <n v="0"/>
    <n v="49.804200000000002"/>
  </r>
  <r>
    <s v="Standard Class"/>
    <x v="0"/>
    <s v="United States"/>
    <s v="Westminster"/>
    <x v="1"/>
    <n v="92683"/>
    <x v="1"/>
    <x v="1"/>
    <x v="13"/>
    <n v="4.96"/>
    <n v="4"/>
    <n v="0"/>
    <n v="2.3311999999999999"/>
  </r>
  <r>
    <s v="Standard Class"/>
    <x v="0"/>
    <s v="United States"/>
    <s v="Westminster"/>
    <x v="1"/>
    <n v="92683"/>
    <x v="1"/>
    <x v="1"/>
    <x v="6"/>
    <n v="71.92"/>
    <n v="4"/>
    <n v="0"/>
    <n v="20.8568"/>
  </r>
  <r>
    <s v="Standard Class"/>
    <x v="0"/>
    <s v="United States"/>
    <s v="Westminster"/>
    <x v="1"/>
    <n v="92683"/>
    <x v="1"/>
    <x v="0"/>
    <x v="5"/>
    <n v="18.84"/>
    <n v="3"/>
    <n v="0"/>
    <n v="7.9127999999999998"/>
  </r>
  <r>
    <s v="Standard Class"/>
    <x v="0"/>
    <s v="United States"/>
    <s v="Westminster"/>
    <x v="1"/>
    <n v="92683"/>
    <x v="1"/>
    <x v="2"/>
    <x v="11"/>
    <n v="140.97"/>
    <n v="3"/>
    <n v="0"/>
    <n v="19.735800000000001"/>
  </r>
  <r>
    <s v="Standard Class"/>
    <x v="0"/>
    <s v="United States"/>
    <s v="Westminster"/>
    <x v="1"/>
    <n v="92683"/>
    <x v="1"/>
    <x v="2"/>
    <x v="7"/>
    <n v="470.37599999999998"/>
    <n v="3"/>
    <n v="0.2"/>
    <n v="52.917299999999997"/>
  </r>
  <r>
    <s v="Same Day"/>
    <x v="0"/>
    <s v="United States"/>
    <s v="Los Angeles"/>
    <x v="1"/>
    <n v="90036"/>
    <x v="1"/>
    <x v="1"/>
    <x v="6"/>
    <n v="6.08"/>
    <n v="2"/>
    <n v="0"/>
    <n v="2.0672000000000001"/>
  </r>
  <r>
    <s v="Same Day"/>
    <x v="0"/>
    <s v="United States"/>
    <s v="Los Angeles"/>
    <x v="1"/>
    <n v="90036"/>
    <x v="1"/>
    <x v="2"/>
    <x v="7"/>
    <n v="164.792"/>
    <n v="1"/>
    <n v="0.2"/>
    <n v="18.539100000000001"/>
  </r>
  <r>
    <s v="Second Class"/>
    <x v="1"/>
    <s v="United States"/>
    <s v="Atlantic City"/>
    <x v="30"/>
    <n v="8401"/>
    <x v="3"/>
    <x v="1"/>
    <x v="12"/>
    <n v="23.36"/>
    <n v="2"/>
    <n v="0"/>
    <n v="11.68"/>
  </r>
  <r>
    <s v="Standard Class"/>
    <x v="0"/>
    <s v="United States"/>
    <s v="Skokie"/>
    <x v="10"/>
    <n v="60076"/>
    <x v="2"/>
    <x v="1"/>
    <x v="8"/>
    <n v="12.176"/>
    <n v="4"/>
    <n v="0.8"/>
    <n v="-18.872800000000002"/>
  </r>
  <r>
    <s v="Standard Class"/>
    <x v="0"/>
    <s v="United States"/>
    <s v="San Francisco"/>
    <x v="1"/>
    <n v="94122"/>
    <x v="1"/>
    <x v="2"/>
    <x v="7"/>
    <n v="46.384"/>
    <n v="2"/>
    <n v="0.2"/>
    <n v="5.2182000000000004"/>
  </r>
  <r>
    <s v="Standard Class"/>
    <x v="0"/>
    <s v="United States"/>
    <s v="San Francisco"/>
    <x v="1"/>
    <n v="94122"/>
    <x v="1"/>
    <x v="1"/>
    <x v="4"/>
    <n v="362.92"/>
    <n v="2"/>
    <n v="0"/>
    <n v="105.24679999999999"/>
  </r>
  <r>
    <s v="Standard Class"/>
    <x v="0"/>
    <s v="United States"/>
    <s v="Columbus"/>
    <x v="24"/>
    <n v="43229"/>
    <x v="3"/>
    <x v="1"/>
    <x v="10"/>
    <n v="9.2479999999999993"/>
    <n v="2"/>
    <n v="0.2"/>
    <n v="3.3523999999999998"/>
  </r>
  <r>
    <s v="Standard Class"/>
    <x v="0"/>
    <s v="United States"/>
    <s v="Columbus"/>
    <x v="24"/>
    <n v="43229"/>
    <x v="3"/>
    <x v="2"/>
    <x v="7"/>
    <n v="1889.9459999999999"/>
    <n v="9"/>
    <n v="0.4"/>
    <n v="-377.98919999999998"/>
  </r>
  <r>
    <s v="Standard Class"/>
    <x v="0"/>
    <s v="United States"/>
    <s v="Columbus"/>
    <x v="24"/>
    <n v="43229"/>
    <x v="3"/>
    <x v="1"/>
    <x v="4"/>
    <n v="62.04"/>
    <n v="5"/>
    <n v="0.2"/>
    <n v="4.6529999999999996"/>
  </r>
  <r>
    <s v="Standard Class"/>
    <x v="0"/>
    <s v="United States"/>
    <s v="Columbus"/>
    <x v="24"/>
    <n v="43229"/>
    <x v="3"/>
    <x v="0"/>
    <x v="5"/>
    <n v="396.92"/>
    <n v="5"/>
    <n v="0.2"/>
    <n v="148.845"/>
  </r>
  <r>
    <s v="Standard Class"/>
    <x v="0"/>
    <s v="United States"/>
    <s v="Columbus"/>
    <x v="24"/>
    <n v="43229"/>
    <x v="3"/>
    <x v="1"/>
    <x v="4"/>
    <n v="239.45599999999999"/>
    <n v="7"/>
    <n v="0.2"/>
    <n v="17.959199999999999"/>
  </r>
  <r>
    <s v="Standard Class"/>
    <x v="0"/>
    <s v="United States"/>
    <s v="Columbus"/>
    <x v="24"/>
    <n v="43229"/>
    <x v="3"/>
    <x v="1"/>
    <x v="6"/>
    <n v="13.12"/>
    <n v="5"/>
    <n v="0.2"/>
    <n v="2.1320000000000001"/>
  </r>
  <r>
    <s v="Second Class"/>
    <x v="0"/>
    <s v="United States"/>
    <s v="Richmond"/>
    <x v="0"/>
    <n v="40475"/>
    <x v="0"/>
    <x v="1"/>
    <x v="8"/>
    <n v="29.36"/>
    <n v="2"/>
    <n v="0"/>
    <n v="13.505599999999999"/>
  </r>
  <r>
    <s v="Second Class"/>
    <x v="0"/>
    <s v="United States"/>
    <s v="Richmond"/>
    <x v="0"/>
    <n v="40475"/>
    <x v="0"/>
    <x v="1"/>
    <x v="9"/>
    <n v="214.9"/>
    <n v="5"/>
    <n v="0"/>
    <n v="62.320999999999998"/>
  </r>
  <r>
    <s v="Second Class"/>
    <x v="0"/>
    <s v="United States"/>
    <s v="Richmond"/>
    <x v="0"/>
    <n v="40475"/>
    <x v="0"/>
    <x v="1"/>
    <x v="8"/>
    <n v="15.92"/>
    <n v="4"/>
    <n v="0"/>
    <n v="7.4824000000000002"/>
  </r>
  <r>
    <s v="Second Class"/>
    <x v="0"/>
    <s v="United States"/>
    <s v="Richmond"/>
    <x v="0"/>
    <n v="40475"/>
    <x v="0"/>
    <x v="2"/>
    <x v="11"/>
    <n v="146.44999999999999"/>
    <n v="5"/>
    <n v="0"/>
    <n v="48.328499999999998"/>
  </r>
  <r>
    <s v="Second Class"/>
    <x v="0"/>
    <s v="United States"/>
    <s v="Richmond"/>
    <x v="0"/>
    <n v="40475"/>
    <x v="0"/>
    <x v="1"/>
    <x v="4"/>
    <n v="15.14"/>
    <n v="1"/>
    <n v="0"/>
    <n v="0.60560000000000003"/>
  </r>
  <r>
    <s v="Second Class"/>
    <x v="0"/>
    <s v="United States"/>
    <s v="Richmond"/>
    <x v="0"/>
    <n v="40475"/>
    <x v="0"/>
    <x v="1"/>
    <x v="2"/>
    <n v="5.76"/>
    <n v="2"/>
    <n v="0"/>
    <n v="2.6496"/>
  </r>
  <r>
    <s v="Second Class"/>
    <x v="0"/>
    <s v="United States"/>
    <s v="Richmond"/>
    <x v="0"/>
    <n v="40475"/>
    <x v="0"/>
    <x v="2"/>
    <x v="16"/>
    <n v="1399.98"/>
    <n v="2"/>
    <n v="0"/>
    <n v="629.99099999999999"/>
  </r>
  <r>
    <s v="Standard Class"/>
    <x v="0"/>
    <s v="United States"/>
    <s v="Lancaster"/>
    <x v="24"/>
    <n v="43130"/>
    <x v="3"/>
    <x v="1"/>
    <x v="8"/>
    <n v="8.952"/>
    <n v="2"/>
    <n v="0.7"/>
    <n v="-7.46"/>
  </r>
  <r>
    <s v="Standard Class"/>
    <x v="0"/>
    <s v="United States"/>
    <s v="Lancaster"/>
    <x v="24"/>
    <n v="43130"/>
    <x v="3"/>
    <x v="1"/>
    <x v="8"/>
    <n v="8.8559999999999999"/>
    <n v="6"/>
    <n v="0.7"/>
    <n v="-6.4943999999999997"/>
  </r>
  <r>
    <s v="Standard Class"/>
    <x v="0"/>
    <s v="United States"/>
    <s v="Lancaster"/>
    <x v="24"/>
    <n v="43130"/>
    <x v="3"/>
    <x v="0"/>
    <x v="1"/>
    <n v="85.245999999999995"/>
    <n v="2"/>
    <n v="0.3"/>
    <n v="-1.2178"/>
  </r>
  <r>
    <s v="Standard Class"/>
    <x v="0"/>
    <s v="United States"/>
    <s v="Gresham"/>
    <x v="21"/>
    <n v="97030"/>
    <x v="1"/>
    <x v="1"/>
    <x v="12"/>
    <n v="21.728000000000002"/>
    <n v="7"/>
    <n v="0.2"/>
    <n v="7.6048"/>
  </r>
  <r>
    <s v="Standard Class"/>
    <x v="0"/>
    <s v="United States"/>
    <s v="Gresham"/>
    <x v="21"/>
    <n v="97030"/>
    <x v="1"/>
    <x v="0"/>
    <x v="1"/>
    <n v="1487.04"/>
    <n v="5"/>
    <n v="0.2"/>
    <n v="148.70400000000001"/>
  </r>
  <r>
    <s v="Same Day"/>
    <x v="1"/>
    <s v="United States"/>
    <s v="San Francisco"/>
    <x v="1"/>
    <n v="94109"/>
    <x v="1"/>
    <x v="1"/>
    <x v="12"/>
    <n v="71.88"/>
    <n v="6"/>
    <n v="0"/>
    <n v="33.064799999999998"/>
  </r>
  <r>
    <s v="Same Day"/>
    <x v="1"/>
    <s v="United States"/>
    <s v="San Francisco"/>
    <x v="1"/>
    <n v="94109"/>
    <x v="1"/>
    <x v="0"/>
    <x v="5"/>
    <n v="9.24"/>
    <n v="3"/>
    <n v="0"/>
    <n v="2.9567999999999999"/>
  </r>
  <r>
    <s v="Same Day"/>
    <x v="1"/>
    <s v="United States"/>
    <s v="San Francisco"/>
    <x v="1"/>
    <n v="94109"/>
    <x v="1"/>
    <x v="1"/>
    <x v="10"/>
    <n v="35.880000000000003"/>
    <n v="6"/>
    <n v="0"/>
    <n v="16.146000000000001"/>
  </r>
  <r>
    <s v="Same Day"/>
    <x v="1"/>
    <s v="United States"/>
    <s v="San Francisco"/>
    <x v="1"/>
    <n v="94109"/>
    <x v="1"/>
    <x v="1"/>
    <x v="8"/>
    <n v="17.04"/>
    <n v="3"/>
    <n v="0.2"/>
    <n v="5.5380000000000003"/>
  </r>
  <r>
    <s v="Same Day"/>
    <x v="1"/>
    <s v="United States"/>
    <s v="San Francisco"/>
    <x v="1"/>
    <n v="94109"/>
    <x v="1"/>
    <x v="1"/>
    <x v="8"/>
    <n v="931.17600000000004"/>
    <n v="3"/>
    <n v="0.2"/>
    <n v="314.27190000000002"/>
  </r>
  <r>
    <s v="First Class"/>
    <x v="0"/>
    <s v="United States"/>
    <s v="Longmont"/>
    <x v="22"/>
    <n v="80501"/>
    <x v="1"/>
    <x v="0"/>
    <x v="5"/>
    <n v="266.35199999999998"/>
    <n v="3"/>
    <n v="0.2"/>
    <n v="-13.317600000000001"/>
  </r>
  <r>
    <s v="First Class"/>
    <x v="0"/>
    <s v="United States"/>
    <s v="Longmont"/>
    <x v="22"/>
    <n v="80501"/>
    <x v="1"/>
    <x v="0"/>
    <x v="1"/>
    <n v="483.13600000000002"/>
    <n v="4"/>
    <n v="0.2"/>
    <n v="54.352800000000002"/>
  </r>
  <r>
    <s v="Standard Class"/>
    <x v="0"/>
    <s v="United States"/>
    <s v="Greenville"/>
    <x v="3"/>
    <n v="27834"/>
    <x v="0"/>
    <x v="0"/>
    <x v="1"/>
    <n v="196.78399999999999"/>
    <n v="2"/>
    <n v="0.2"/>
    <n v="-22.138200000000001"/>
  </r>
  <r>
    <s v="Standard Class"/>
    <x v="0"/>
    <s v="United States"/>
    <s v="Greenville"/>
    <x v="3"/>
    <n v="27834"/>
    <x v="0"/>
    <x v="0"/>
    <x v="0"/>
    <n v="231.92"/>
    <n v="5"/>
    <n v="0.2"/>
    <n v="5.798"/>
  </r>
  <r>
    <s v="Standard Class"/>
    <x v="1"/>
    <s v="United States"/>
    <s v="Los Angeles"/>
    <x v="1"/>
    <n v="90004"/>
    <x v="1"/>
    <x v="1"/>
    <x v="14"/>
    <n v="29.7"/>
    <n v="3"/>
    <n v="0"/>
    <n v="8.0190000000000001"/>
  </r>
  <r>
    <s v="Standard Class"/>
    <x v="0"/>
    <s v="United States"/>
    <s v="Houston"/>
    <x v="5"/>
    <n v="77041"/>
    <x v="2"/>
    <x v="0"/>
    <x v="5"/>
    <n v="13.592000000000001"/>
    <n v="2"/>
    <n v="0.6"/>
    <n v="-14.271599999999999"/>
  </r>
  <r>
    <s v="Second Class"/>
    <x v="0"/>
    <s v="United States"/>
    <s v="San Francisco"/>
    <x v="1"/>
    <n v="94109"/>
    <x v="1"/>
    <x v="1"/>
    <x v="10"/>
    <n v="70.88"/>
    <n v="2"/>
    <n v="0"/>
    <n v="33.313600000000001"/>
  </r>
  <r>
    <s v="Standard Class"/>
    <x v="1"/>
    <s v="United States"/>
    <s v="Denver"/>
    <x v="22"/>
    <n v="80219"/>
    <x v="1"/>
    <x v="1"/>
    <x v="4"/>
    <n v="114.288"/>
    <n v="1"/>
    <n v="0.2"/>
    <n v="12.8574"/>
  </r>
  <r>
    <s v="Standard Class"/>
    <x v="1"/>
    <s v="United States"/>
    <s v="Denver"/>
    <x v="22"/>
    <n v="80219"/>
    <x v="1"/>
    <x v="1"/>
    <x v="8"/>
    <n v="36.624000000000002"/>
    <n v="8"/>
    <n v="0.7"/>
    <n v="-24.416"/>
  </r>
  <r>
    <s v="Standard Class"/>
    <x v="1"/>
    <s v="United States"/>
    <s v="Denver"/>
    <x v="22"/>
    <n v="80219"/>
    <x v="1"/>
    <x v="0"/>
    <x v="0"/>
    <n v="242.352"/>
    <n v="8"/>
    <n v="0.7"/>
    <n v="-363.52800000000002"/>
  </r>
  <r>
    <s v="Standard Class"/>
    <x v="1"/>
    <s v="United States"/>
    <s v="Denver"/>
    <x v="22"/>
    <n v="80219"/>
    <x v="1"/>
    <x v="2"/>
    <x v="7"/>
    <n v="49.616"/>
    <n v="2"/>
    <n v="0.2"/>
    <n v="4.9615999999999998"/>
  </r>
  <r>
    <s v="Standard Class"/>
    <x v="1"/>
    <s v="United States"/>
    <s v="Denver"/>
    <x v="22"/>
    <n v="80219"/>
    <x v="1"/>
    <x v="0"/>
    <x v="5"/>
    <n v="508.70400000000001"/>
    <n v="6"/>
    <n v="0.2"/>
    <n v="0"/>
  </r>
  <r>
    <s v="Standard Class"/>
    <x v="1"/>
    <s v="United States"/>
    <s v="Denver"/>
    <x v="22"/>
    <n v="80219"/>
    <x v="1"/>
    <x v="2"/>
    <x v="7"/>
    <n v="57.36"/>
    <n v="6"/>
    <n v="0.2"/>
    <n v="-14.34"/>
  </r>
  <r>
    <s v="Standard Class"/>
    <x v="1"/>
    <s v="United States"/>
    <s v="Denver"/>
    <x v="22"/>
    <n v="80219"/>
    <x v="1"/>
    <x v="0"/>
    <x v="1"/>
    <n v="906.68"/>
    <n v="5"/>
    <n v="0.2"/>
    <n v="68.001000000000005"/>
  </r>
  <r>
    <s v="Standard Class"/>
    <x v="1"/>
    <s v="United States"/>
    <s v="Huntsville"/>
    <x v="5"/>
    <n v="77340"/>
    <x v="2"/>
    <x v="2"/>
    <x v="7"/>
    <n v="719.952"/>
    <n v="6"/>
    <n v="0.2"/>
    <n v="71.995199999999997"/>
  </r>
  <r>
    <s v="Standard Class"/>
    <x v="1"/>
    <s v="United States"/>
    <s v="Huntsville"/>
    <x v="5"/>
    <n v="77340"/>
    <x v="2"/>
    <x v="2"/>
    <x v="7"/>
    <n v="755.94399999999996"/>
    <n v="7"/>
    <n v="0.2"/>
    <n v="66.145099999999999"/>
  </r>
  <r>
    <s v="Standard Class"/>
    <x v="1"/>
    <s v="United States"/>
    <s v="Huntsville"/>
    <x v="5"/>
    <n v="77340"/>
    <x v="2"/>
    <x v="1"/>
    <x v="8"/>
    <n v="11.98"/>
    <n v="5"/>
    <n v="0.8"/>
    <n v="-19.167999999999999"/>
  </r>
  <r>
    <s v="Standard Class"/>
    <x v="1"/>
    <s v="United States"/>
    <s v="Huntsville"/>
    <x v="5"/>
    <n v="77340"/>
    <x v="2"/>
    <x v="1"/>
    <x v="8"/>
    <n v="0.89800000000000002"/>
    <n v="1"/>
    <n v="0.8"/>
    <n v="-1.5714999999999999"/>
  </r>
  <r>
    <s v="First Class"/>
    <x v="1"/>
    <s v="United States"/>
    <s v="Houston"/>
    <x v="5"/>
    <n v="77036"/>
    <x v="2"/>
    <x v="0"/>
    <x v="5"/>
    <n v="21.204000000000001"/>
    <n v="3"/>
    <n v="0.6"/>
    <n v="-11.6622"/>
  </r>
  <r>
    <s v="Standard Class"/>
    <x v="1"/>
    <s v="United States"/>
    <s v="New York City"/>
    <x v="15"/>
    <n v="10024"/>
    <x v="3"/>
    <x v="1"/>
    <x v="12"/>
    <n v="34.74"/>
    <n v="3"/>
    <n v="0"/>
    <n v="17.37"/>
  </r>
  <r>
    <s v="Standard Class"/>
    <x v="1"/>
    <s v="United States"/>
    <s v="New York City"/>
    <x v="15"/>
    <n v="10024"/>
    <x v="3"/>
    <x v="2"/>
    <x v="7"/>
    <n v="833.94"/>
    <n v="6"/>
    <n v="0"/>
    <n v="216.8244"/>
  </r>
  <r>
    <s v="Standard Class"/>
    <x v="1"/>
    <s v="United States"/>
    <s v="New York City"/>
    <x v="15"/>
    <n v="10024"/>
    <x v="3"/>
    <x v="1"/>
    <x v="8"/>
    <n v="12.96"/>
    <n v="3"/>
    <n v="0.2"/>
    <n v="4.5359999999999996"/>
  </r>
  <r>
    <s v="Standard Class"/>
    <x v="1"/>
    <s v="United States"/>
    <s v="New York City"/>
    <x v="15"/>
    <n v="10024"/>
    <x v="3"/>
    <x v="1"/>
    <x v="10"/>
    <n v="25.92"/>
    <n v="4"/>
    <n v="0"/>
    <n v="12.441599999999999"/>
  </r>
  <r>
    <s v="Second Class"/>
    <x v="0"/>
    <s v="United States"/>
    <s v="Philadelphia"/>
    <x v="9"/>
    <n v="19134"/>
    <x v="3"/>
    <x v="0"/>
    <x v="0"/>
    <n v="349.96499999999997"/>
    <n v="7"/>
    <n v="0.5"/>
    <n v="-216.97829999999999"/>
  </r>
  <r>
    <s v="Second Class"/>
    <x v="0"/>
    <s v="United States"/>
    <s v="Philadelphia"/>
    <x v="9"/>
    <n v="19134"/>
    <x v="3"/>
    <x v="1"/>
    <x v="6"/>
    <n v="22.32"/>
    <n v="5"/>
    <n v="0.2"/>
    <n v="5.3010000000000002"/>
  </r>
  <r>
    <s v="Standard Class"/>
    <x v="1"/>
    <s v="United States"/>
    <s v="Columbus"/>
    <x v="14"/>
    <n v="47201"/>
    <x v="2"/>
    <x v="1"/>
    <x v="10"/>
    <n v="158.28"/>
    <n v="6"/>
    <n v="0"/>
    <n v="72.808800000000005"/>
  </r>
  <r>
    <s v="Standard Class"/>
    <x v="1"/>
    <s v="United States"/>
    <s v="Columbus"/>
    <x v="14"/>
    <n v="47201"/>
    <x v="2"/>
    <x v="1"/>
    <x v="8"/>
    <n v="497.94"/>
    <n v="3"/>
    <n v="0"/>
    <n v="224.07300000000001"/>
  </r>
  <r>
    <s v="Standard Class"/>
    <x v="0"/>
    <s v="United States"/>
    <s v="Long Beach"/>
    <x v="15"/>
    <n v="11561"/>
    <x v="3"/>
    <x v="1"/>
    <x v="9"/>
    <n v="533.94000000000005"/>
    <n v="3"/>
    <n v="0"/>
    <n v="154.8426"/>
  </r>
  <r>
    <s v="Standard Class"/>
    <x v="0"/>
    <s v="United States"/>
    <s v="Long Beach"/>
    <x v="15"/>
    <n v="11561"/>
    <x v="3"/>
    <x v="1"/>
    <x v="10"/>
    <n v="167.94"/>
    <n v="3"/>
    <n v="0"/>
    <n v="82.290599999999998"/>
  </r>
  <r>
    <s v="Standard Class"/>
    <x v="0"/>
    <s v="United States"/>
    <s v="Long Beach"/>
    <x v="15"/>
    <n v="11561"/>
    <x v="3"/>
    <x v="0"/>
    <x v="5"/>
    <n v="31.68"/>
    <n v="6"/>
    <n v="0"/>
    <n v="9.8208000000000002"/>
  </r>
  <r>
    <s v="First Class"/>
    <x v="0"/>
    <s v="United States"/>
    <s v="Lancaster"/>
    <x v="9"/>
    <n v="17602"/>
    <x v="3"/>
    <x v="0"/>
    <x v="1"/>
    <n v="170.786"/>
    <n v="1"/>
    <n v="0.3"/>
    <n v="0"/>
  </r>
  <r>
    <s v="Standard Class"/>
    <x v="0"/>
    <s v="United States"/>
    <s v="Chicago"/>
    <x v="10"/>
    <n v="60610"/>
    <x v="2"/>
    <x v="0"/>
    <x v="0"/>
    <n v="198.744"/>
    <n v="4"/>
    <n v="0.3"/>
    <n v="0"/>
  </r>
  <r>
    <s v="First Class"/>
    <x v="2"/>
    <s v="United States"/>
    <s v="Denver"/>
    <x v="22"/>
    <n v="80219"/>
    <x v="1"/>
    <x v="2"/>
    <x v="11"/>
    <n v="63.823999999999998"/>
    <n v="2"/>
    <n v="0.2"/>
    <n v="13.5626"/>
  </r>
  <r>
    <s v="Second Class"/>
    <x v="0"/>
    <s v="United States"/>
    <s v="Seattle"/>
    <x v="4"/>
    <n v="98103"/>
    <x v="1"/>
    <x v="0"/>
    <x v="1"/>
    <n v="435.16800000000001"/>
    <n v="4"/>
    <n v="0.2"/>
    <n v="-59.835599999999999"/>
  </r>
  <r>
    <s v="Second Class"/>
    <x v="0"/>
    <s v="United States"/>
    <s v="Seattle"/>
    <x v="4"/>
    <n v="98103"/>
    <x v="1"/>
    <x v="0"/>
    <x v="0"/>
    <n v="48.58"/>
    <n v="1"/>
    <n v="0"/>
    <n v="7.7728000000000002"/>
  </r>
  <r>
    <s v="First Class"/>
    <x v="1"/>
    <s v="United States"/>
    <s v="Houston"/>
    <x v="5"/>
    <n v="77070"/>
    <x v="2"/>
    <x v="2"/>
    <x v="11"/>
    <n v="47.975999999999999"/>
    <n v="3"/>
    <n v="0.2"/>
    <n v="8.3957999999999995"/>
  </r>
  <r>
    <s v="First Class"/>
    <x v="1"/>
    <s v="United States"/>
    <s v="Houston"/>
    <x v="5"/>
    <n v="77070"/>
    <x v="2"/>
    <x v="1"/>
    <x v="10"/>
    <n v="20.736000000000001"/>
    <n v="4"/>
    <n v="0.2"/>
    <n v="7.2576000000000001"/>
  </r>
  <r>
    <s v="Standard Class"/>
    <x v="0"/>
    <s v="United States"/>
    <s v="Los Angeles"/>
    <x v="1"/>
    <n v="90045"/>
    <x v="1"/>
    <x v="1"/>
    <x v="6"/>
    <n v="26.46"/>
    <n v="9"/>
    <n v="0"/>
    <n v="11.907"/>
  </r>
  <r>
    <s v="Standard Class"/>
    <x v="0"/>
    <s v="United States"/>
    <s v="Los Angeles"/>
    <x v="1"/>
    <n v="90045"/>
    <x v="1"/>
    <x v="1"/>
    <x v="10"/>
    <n v="49.12"/>
    <n v="4"/>
    <n v="0"/>
    <n v="23.086400000000001"/>
  </r>
  <r>
    <s v="Standard Class"/>
    <x v="0"/>
    <s v="United States"/>
    <s v="Los Angeles"/>
    <x v="1"/>
    <n v="90045"/>
    <x v="1"/>
    <x v="1"/>
    <x v="13"/>
    <n v="15"/>
    <n v="3"/>
    <n v="0"/>
    <n v="7.2"/>
  </r>
  <r>
    <s v="Standard Class"/>
    <x v="1"/>
    <s v="United States"/>
    <s v="Newport News"/>
    <x v="17"/>
    <n v="23602"/>
    <x v="0"/>
    <x v="1"/>
    <x v="4"/>
    <n v="194.7"/>
    <n v="5"/>
    <n v="0"/>
    <n v="9.7349999999999994"/>
  </r>
  <r>
    <s v="Standard Class"/>
    <x v="1"/>
    <s v="United States"/>
    <s v="Newport News"/>
    <x v="17"/>
    <n v="23602"/>
    <x v="0"/>
    <x v="0"/>
    <x v="3"/>
    <n v="591.32000000000005"/>
    <n v="4"/>
    <n v="0"/>
    <n v="112.35080000000001"/>
  </r>
  <r>
    <s v="Standard Class"/>
    <x v="1"/>
    <s v="United States"/>
    <s v="Newport News"/>
    <x v="17"/>
    <n v="23602"/>
    <x v="0"/>
    <x v="1"/>
    <x v="6"/>
    <n v="2.84"/>
    <n v="1"/>
    <n v="0"/>
    <n v="0.88039999999999996"/>
  </r>
  <r>
    <s v="Standard Class"/>
    <x v="1"/>
    <s v="United States"/>
    <s v="Los Angeles"/>
    <x v="1"/>
    <n v="90036"/>
    <x v="1"/>
    <x v="1"/>
    <x v="4"/>
    <n v="221.96"/>
    <n v="2"/>
    <n v="0"/>
    <n v="4.4391999999999996"/>
  </r>
  <r>
    <s v="Standard Class"/>
    <x v="1"/>
    <s v="United States"/>
    <s v="Los Angeles"/>
    <x v="1"/>
    <n v="90036"/>
    <x v="1"/>
    <x v="2"/>
    <x v="11"/>
    <n v="236"/>
    <n v="4"/>
    <n v="0"/>
    <n v="40.119999999999997"/>
  </r>
  <r>
    <s v="Second Class"/>
    <x v="1"/>
    <s v="United States"/>
    <s v="Seattle"/>
    <x v="4"/>
    <n v="98115"/>
    <x v="1"/>
    <x v="2"/>
    <x v="11"/>
    <n v="41.94"/>
    <n v="2"/>
    <n v="0"/>
    <n v="15.0984"/>
  </r>
  <r>
    <s v="Second Class"/>
    <x v="1"/>
    <s v="United States"/>
    <s v="Seattle"/>
    <x v="4"/>
    <n v="98115"/>
    <x v="1"/>
    <x v="2"/>
    <x v="7"/>
    <n v="52.792000000000002"/>
    <n v="1"/>
    <n v="0.2"/>
    <n v="4.6193"/>
  </r>
  <r>
    <s v="First Class"/>
    <x v="2"/>
    <s v="United States"/>
    <s v="Omaha"/>
    <x v="8"/>
    <n v="68104"/>
    <x v="2"/>
    <x v="0"/>
    <x v="1"/>
    <n v="563.94000000000005"/>
    <n v="3"/>
    <n v="0"/>
    <n v="112.788"/>
  </r>
  <r>
    <s v="Second Class"/>
    <x v="0"/>
    <s v="United States"/>
    <s v="Morristown"/>
    <x v="30"/>
    <n v="7960"/>
    <x v="3"/>
    <x v="1"/>
    <x v="9"/>
    <n v="2625.12"/>
    <n v="8"/>
    <n v="0"/>
    <n v="735.03359999999998"/>
  </r>
  <r>
    <s v="Second Class"/>
    <x v="0"/>
    <s v="United States"/>
    <s v="Morristown"/>
    <x v="30"/>
    <n v="7960"/>
    <x v="3"/>
    <x v="1"/>
    <x v="6"/>
    <n v="17.940000000000001"/>
    <n v="3"/>
    <n v="0"/>
    <n v="4.4850000000000003"/>
  </r>
  <r>
    <s v="First Class"/>
    <x v="0"/>
    <s v="United States"/>
    <s v="Philadelphia"/>
    <x v="9"/>
    <n v="19143"/>
    <x v="3"/>
    <x v="1"/>
    <x v="4"/>
    <n v="422.85599999999999"/>
    <n v="3"/>
    <n v="0.2"/>
    <n v="15.857100000000001"/>
  </r>
  <r>
    <s v="Standard Class"/>
    <x v="1"/>
    <s v="United States"/>
    <s v="New York City"/>
    <x v="15"/>
    <n v="10024"/>
    <x v="3"/>
    <x v="0"/>
    <x v="1"/>
    <n v="127.764"/>
    <n v="2"/>
    <n v="0.1"/>
    <n v="2.8391999999999999"/>
  </r>
  <r>
    <s v="Standard Class"/>
    <x v="1"/>
    <s v="United States"/>
    <s v="Springfield"/>
    <x v="17"/>
    <n v="22153"/>
    <x v="0"/>
    <x v="2"/>
    <x v="7"/>
    <n v="3499.93"/>
    <n v="7"/>
    <n v="0"/>
    <n v="909.98180000000002"/>
  </r>
  <r>
    <s v="Standard Class"/>
    <x v="1"/>
    <s v="United States"/>
    <s v="Springfield"/>
    <x v="17"/>
    <n v="22153"/>
    <x v="0"/>
    <x v="1"/>
    <x v="2"/>
    <n v="14.4"/>
    <n v="5"/>
    <n v="0"/>
    <n v="6.6239999999999997"/>
  </r>
  <r>
    <s v="Standard Class"/>
    <x v="1"/>
    <s v="United States"/>
    <s v="Springfield"/>
    <x v="17"/>
    <n v="22153"/>
    <x v="0"/>
    <x v="1"/>
    <x v="10"/>
    <n v="122.97"/>
    <n v="3"/>
    <n v="0"/>
    <n v="60.255299999999998"/>
  </r>
  <r>
    <s v="Standard Class"/>
    <x v="1"/>
    <s v="United States"/>
    <s v="Springfield"/>
    <x v="17"/>
    <n v="22153"/>
    <x v="0"/>
    <x v="1"/>
    <x v="6"/>
    <n v="9.32"/>
    <n v="4"/>
    <n v="0"/>
    <n v="2.7027999999999999"/>
  </r>
  <r>
    <s v="Standard Class"/>
    <x v="1"/>
    <s v="United States"/>
    <s v="Springfield"/>
    <x v="17"/>
    <n v="22153"/>
    <x v="0"/>
    <x v="1"/>
    <x v="8"/>
    <n v="122.94"/>
    <n v="3"/>
    <n v="0"/>
    <n v="59.011200000000002"/>
  </r>
  <r>
    <s v="Standard Class"/>
    <x v="0"/>
    <s v="United States"/>
    <s v="Roseville"/>
    <x v="1"/>
    <n v="95661"/>
    <x v="1"/>
    <x v="0"/>
    <x v="5"/>
    <n v="17.309999999999999"/>
    <n v="3"/>
    <n v="0"/>
    <n v="5.1929999999999996"/>
  </r>
  <r>
    <s v="Standard Class"/>
    <x v="0"/>
    <s v="United States"/>
    <s v="Rockford"/>
    <x v="10"/>
    <n v="61107"/>
    <x v="2"/>
    <x v="1"/>
    <x v="6"/>
    <n v="128.744"/>
    <n v="7"/>
    <n v="0.2"/>
    <n v="12.8744"/>
  </r>
  <r>
    <s v="Standard Class"/>
    <x v="0"/>
    <s v="United States"/>
    <s v="Philadelphia"/>
    <x v="9"/>
    <n v="19134"/>
    <x v="3"/>
    <x v="0"/>
    <x v="5"/>
    <n v="58.247999999999998"/>
    <n v="9"/>
    <n v="0.2"/>
    <n v="11.6496"/>
  </r>
  <r>
    <s v="Standard Class"/>
    <x v="0"/>
    <s v="United States"/>
    <s v="Philadelphia"/>
    <x v="9"/>
    <n v="19134"/>
    <x v="3"/>
    <x v="0"/>
    <x v="1"/>
    <n v="71.245999999999995"/>
    <n v="2"/>
    <n v="0.3"/>
    <n v="-19.338200000000001"/>
  </r>
  <r>
    <s v="Standard Class"/>
    <x v="0"/>
    <s v="United States"/>
    <s v="Philadelphia"/>
    <x v="9"/>
    <n v="19134"/>
    <x v="3"/>
    <x v="1"/>
    <x v="6"/>
    <n v="7.8719999999999999"/>
    <n v="3"/>
    <n v="0.2"/>
    <n v="0.59040000000000004"/>
  </r>
  <r>
    <s v="Standard Class"/>
    <x v="0"/>
    <s v="United States"/>
    <s v="Philadelphia"/>
    <x v="9"/>
    <n v="19134"/>
    <x v="3"/>
    <x v="0"/>
    <x v="1"/>
    <n v="887.27099999999996"/>
    <n v="3"/>
    <n v="0.3"/>
    <n v="-63.3765"/>
  </r>
  <r>
    <s v="Standard Class"/>
    <x v="0"/>
    <s v="United States"/>
    <s v="Detroit"/>
    <x v="12"/>
    <n v="48234"/>
    <x v="2"/>
    <x v="1"/>
    <x v="8"/>
    <n v="146.86000000000001"/>
    <n v="7"/>
    <n v="0"/>
    <n v="70.492800000000003"/>
  </r>
  <r>
    <s v="Standard Class"/>
    <x v="0"/>
    <s v="United States"/>
    <s v="Detroit"/>
    <x v="12"/>
    <n v="48234"/>
    <x v="2"/>
    <x v="1"/>
    <x v="8"/>
    <n v="36.56"/>
    <n v="4"/>
    <n v="0"/>
    <n v="18.28"/>
  </r>
  <r>
    <s v="Standard Class"/>
    <x v="1"/>
    <s v="United States"/>
    <s v="Los Angeles"/>
    <x v="1"/>
    <n v="90004"/>
    <x v="1"/>
    <x v="2"/>
    <x v="7"/>
    <n v="225.57599999999999"/>
    <n v="3"/>
    <n v="0.2"/>
    <n v="22.557600000000001"/>
  </r>
  <r>
    <s v="Standard Class"/>
    <x v="0"/>
    <s v="United States"/>
    <s v="Springfield"/>
    <x v="21"/>
    <n v="97477"/>
    <x v="1"/>
    <x v="1"/>
    <x v="6"/>
    <n v="5.2480000000000002"/>
    <n v="2"/>
    <n v="0.2"/>
    <n v="0.4592"/>
  </r>
  <r>
    <s v="Standard Class"/>
    <x v="0"/>
    <s v="United States"/>
    <s v="Springfield"/>
    <x v="21"/>
    <n v="97477"/>
    <x v="1"/>
    <x v="1"/>
    <x v="6"/>
    <n v="38.256"/>
    <n v="3"/>
    <n v="0.2"/>
    <n v="4.782"/>
  </r>
  <r>
    <s v="Standard Class"/>
    <x v="0"/>
    <s v="United States"/>
    <s v="Springfield"/>
    <x v="21"/>
    <n v="97477"/>
    <x v="1"/>
    <x v="1"/>
    <x v="10"/>
    <n v="40.24"/>
    <n v="5"/>
    <n v="0.2"/>
    <n v="13.077999999999999"/>
  </r>
  <r>
    <s v="Standard Class"/>
    <x v="0"/>
    <s v="United States"/>
    <s v="Springfield"/>
    <x v="21"/>
    <n v="97477"/>
    <x v="1"/>
    <x v="2"/>
    <x v="15"/>
    <n v="29.925000000000001"/>
    <n v="5"/>
    <n v="0.7"/>
    <n v="-21.945"/>
  </r>
  <r>
    <s v="Standard Class"/>
    <x v="0"/>
    <s v="United States"/>
    <s v="Springfield"/>
    <x v="21"/>
    <n v="97477"/>
    <x v="1"/>
    <x v="1"/>
    <x v="10"/>
    <n v="148.70400000000001"/>
    <n v="6"/>
    <n v="0.2"/>
    <n v="46.47"/>
  </r>
  <r>
    <s v="Standard Class"/>
    <x v="0"/>
    <s v="United States"/>
    <s v="Springfield"/>
    <x v="21"/>
    <n v="97477"/>
    <x v="1"/>
    <x v="2"/>
    <x v="11"/>
    <n v="55.92"/>
    <n v="10"/>
    <n v="0.2"/>
    <n v="16.776"/>
  </r>
  <r>
    <s v="Standard Class"/>
    <x v="1"/>
    <s v="United States"/>
    <s v="Providence"/>
    <x v="34"/>
    <n v="2908"/>
    <x v="3"/>
    <x v="1"/>
    <x v="10"/>
    <n v="12.96"/>
    <n v="2"/>
    <n v="0"/>
    <n v="6.2207999999999997"/>
  </r>
  <r>
    <s v="Standard Class"/>
    <x v="0"/>
    <s v="United States"/>
    <s v="Chicago"/>
    <x v="10"/>
    <n v="60623"/>
    <x v="2"/>
    <x v="0"/>
    <x v="5"/>
    <n v="25.175999999999998"/>
    <n v="3"/>
    <n v="0.6"/>
    <n v="-33.358199999999997"/>
  </r>
  <r>
    <s v="Standard Class"/>
    <x v="0"/>
    <s v="United States"/>
    <s v="Chicago"/>
    <x v="10"/>
    <n v="60623"/>
    <x v="2"/>
    <x v="0"/>
    <x v="5"/>
    <n v="5.5839999999999996"/>
    <n v="2"/>
    <n v="0.6"/>
    <n v="-1.6752"/>
  </r>
  <r>
    <s v="Standard Class"/>
    <x v="0"/>
    <s v="United States"/>
    <s v="Chicago"/>
    <x v="10"/>
    <n v="60623"/>
    <x v="2"/>
    <x v="1"/>
    <x v="4"/>
    <n v="1297.3679999999999"/>
    <n v="9"/>
    <n v="0.2"/>
    <n v="97.302599999999998"/>
  </r>
  <r>
    <s v="First Class"/>
    <x v="0"/>
    <s v="United States"/>
    <s v="Dallas"/>
    <x v="5"/>
    <n v="75220"/>
    <x v="2"/>
    <x v="1"/>
    <x v="4"/>
    <n v="264.32"/>
    <n v="2"/>
    <n v="0.2"/>
    <n v="19.824000000000002"/>
  </r>
  <r>
    <s v="Standard Class"/>
    <x v="0"/>
    <s v="United States"/>
    <s v="San Francisco"/>
    <x v="1"/>
    <n v="94122"/>
    <x v="1"/>
    <x v="1"/>
    <x v="10"/>
    <n v="25.92"/>
    <n v="4"/>
    <n v="0"/>
    <n v="12.441599999999999"/>
  </r>
  <r>
    <s v="Standard Class"/>
    <x v="0"/>
    <s v="United States"/>
    <s v="San Francisco"/>
    <x v="1"/>
    <n v="94122"/>
    <x v="1"/>
    <x v="1"/>
    <x v="6"/>
    <n v="22.96"/>
    <n v="7"/>
    <n v="0"/>
    <n v="6.6584000000000003"/>
  </r>
  <r>
    <s v="First Class"/>
    <x v="0"/>
    <s v="United States"/>
    <s v="Moreno Valley"/>
    <x v="1"/>
    <n v="92553"/>
    <x v="1"/>
    <x v="1"/>
    <x v="10"/>
    <n v="19.440000000000001"/>
    <n v="3"/>
    <n v="0"/>
    <n v="9.3312000000000008"/>
  </r>
  <r>
    <s v="First Class"/>
    <x v="0"/>
    <s v="United States"/>
    <s v="Garden City"/>
    <x v="41"/>
    <n v="67846"/>
    <x v="2"/>
    <x v="1"/>
    <x v="10"/>
    <n v="9.5399999999999991"/>
    <n v="2"/>
    <n v="0"/>
    <n v="4.2930000000000001"/>
  </r>
  <r>
    <s v="First Class"/>
    <x v="0"/>
    <s v="United States"/>
    <s v="Garden City"/>
    <x v="41"/>
    <n v="67846"/>
    <x v="2"/>
    <x v="1"/>
    <x v="13"/>
    <n v="5.81"/>
    <n v="1"/>
    <n v="0"/>
    <n v="1.8010999999999999"/>
  </r>
  <r>
    <s v="First Class"/>
    <x v="0"/>
    <s v="United States"/>
    <s v="Garden City"/>
    <x v="41"/>
    <n v="67846"/>
    <x v="2"/>
    <x v="1"/>
    <x v="6"/>
    <n v="5.76"/>
    <n v="2"/>
    <n v="0"/>
    <n v="1.728"/>
  </r>
  <r>
    <s v="Second Class"/>
    <x v="0"/>
    <s v="United States"/>
    <s v="New York City"/>
    <x v="15"/>
    <n v="10035"/>
    <x v="3"/>
    <x v="0"/>
    <x v="5"/>
    <n v="14.91"/>
    <n v="3"/>
    <n v="0"/>
    <n v="4.6220999999999997"/>
  </r>
  <r>
    <s v="Standard Class"/>
    <x v="1"/>
    <s v="United States"/>
    <s v="Orlando"/>
    <x v="2"/>
    <n v="32839"/>
    <x v="0"/>
    <x v="1"/>
    <x v="8"/>
    <n v="6.6420000000000003"/>
    <n v="9"/>
    <n v="0.7"/>
    <n v="-4.4279999999999999"/>
  </r>
  <r>
    <s v="Standard Class"/>
    <x v="0"/>
    <s v="United States"/>
    <s v="Watertown"/>
    <x v="15"/>
    <n v="13601"/>
    <x v="3"/>
    <x v="1"/>
    <x v="10"/>
    <n v="18.54"/>
    <n v="2"/>
    <n v="0"/>
    <n v="8.7138000000000009"/>
  </r>
  <r>
    <s v="Standard Class"/>
    <x v="0"/>
    <s v="United States"/>
    <s v="Watertown"/>
    <x v="15"/>
    <n v="13601"/>
    <x v="3"/>
    <x v="1"/>
    <x v="8"/>
    <n v="679.96"/>
    <n v="5"/>
    <n v="0.2"/>
    <n v="220.98699999999999"/>
  </r>
  <r>
    <s v="First Class"/>
    <x v="1"/>
    <s v="United States"/>
    <s v="Los Angeles"/>
    <x v="1"/>
    <n v="90032"/>
    <x v="1"/>
    <x v="0"/>
    <x v="3"/>
    <n v="189.57599999999999"/>
    <n v="1"/>
    <n v="0.2"/>
    <n v="9.4787999999999997"/>
  </r>
  <r>
    <s v="First Class"/>
    <x v="1"/>
    <s v="United States"/>
    <s v="Los Angeles"/>
    <x v="1"/>
    <n v="90032"/>
    <x v="1"/>
    <x v="2"/>
    <x v="7"/>
    <n v="71.959999999999994"/>
    <n v="5"/>
    <n v="0.2"/>
    <n v="7.1959999999999997"/>
  </r>
  <r>
    <s v="Standard Class"/>
    <x v="0"/>
    <s v="United States"/>
    <s v="Los Angeles"/>
    <x v="1"/>
    <n v="90004"/>
    <x v="1"/>
    <x v="2"/>
    <x v="7"/>
    <n v="539.91999999999996"/>
    <n v="5"/>
    <n v="0.2"/>
    <n v="47.243000000000002"/>
  </r>
  <r>
    <s v="Standard Class"/>
    <x v="0"/>
    <s v="United States"/>
    <s v="Los Angeles"/>
    <x v="1"/>
    <n v="90004"/>
    <x v="1"/>
    <x v="0"/>
    <x v="1"/>
    <n v="725.34400000000005"/>
    <n v="4"/>
    <n v="0.2"/>
    <n v="54.400799999999997"/>
  </r>
  <r>
    <s v="Standard Class"/>
    <x v="0"/>
    <s v="United States"/>
    <s v="Los Angeles"/>
    <x v="1"/>
    <n v="90004"/>
    <x v="1"/>
    <x v="1"/>
    <x v="6"/>
    <n v="7.44"/>
    <n v="3"/>
    <n v="0"/>
    <n v="2.6040000000000001"/>
  </r>
  <r>
    <s v="Standard Class"/>
    <x v="2"/>
    <s v="United States"/>
    <s v="Newark"/>
    <x v="13"/>
    <n v="19711"/>
    <x v="3"/>
    <x v="1"/>
    <x v="9"/>
    <n v="39.479999999999997"/>
    <n v="1"/>
    <n v="0"/>
    <n v="11.054399999999999"/>
  </r>
  <r>
    <s v="Second Class"/>
    <x v="2"/>
    <s v="United States"/>
    <s v="Detroit"/>
    <x v="12"/>
    <n v="48234"/>
    <x v="2"/>
    <x v="1"/>
    <x v="9"/>
    <n v="850.5"/>
    <n v="5"/>
    <n v="0.1"/>
    <n v="245.7"/>
  </r>
  <r>
    <s v="Second Class"/>
    <x v="2"/>
    <s v="United States"/>
    <s v="Detroit"/>
    <x v="12"/>
    <n v="48234"/>
    <x v="2"/>
    <x v="0"/>
    <x v="5"/>
    <n v="75.33"/>
    <n v="9"/>
    <n v="0"/>
    <n v="19.585799999999999"/>
  </r>
  <r>
    <s v="Second Class"/>
    <x v="1"/>
    <s v="United States"/>
    <s v="Phoenix"/>
    <x v="16"/>
    <n v="85023"/>
    <x v="1"/>
    <x v="1"/>
    <x v="9"/>
    <n v="325.63200000000001"/>
    <n v="6"/>
    <n v="0.2"/>
    <n v="28.492799999999999"/>
  </r>
  <r>
    <s v="Second Class"/>
    <x v="1"/>
    <s v="United States"/>
    <s v="Phoenix"/>
    <x v="16"/>
    <n v="85023"/>
    <x v="1"/>
    <x v="2"/>
    <x v="11"/>
    <n v="23.344000000000001"/>
    <n v="2"/>
    <n v="0.2"/>
    <n v="-1.4590000000000001"/>
  </r>
  <r>
    <s v="Second Class"/>
    <x v="1"/>
    <s v="United States"/>
    <s v="Phoenix"/>
    <x v="16"/>
    <n v="85023"/>
    <x v="1"/>
    <x v="1"/>
    <x v="2"/>
    <n v="16.52"/>
    <n v="5"/>
    <n v="0.2"/>
    <n v="5.3689999999999998"/>
  </r>
  <r>
    <s v="First Class"/>
    <x v="2"/>
    <s v="United States"/>
    <s v="Brownsville"/>
    <x v="5"/>
    <n v="78521"/>
    <x v="2"/>
    <x v="1"/>
    <x v="12"/>
    <n v="335.72"/>
    <n v="5"/>
    <n v="0.2"/>
    <n v="113.30549999999999"/>
  </r>
  <r>
    <s v="First Class"/>
    <x v="2"/>
    <s v="United States"/>
    <s v="Brownsville"/>
    <x v="5"/>
    <n v="78521"/>
    <x v="2"/>
    <x v="2"/>
    <x v="7"/>
    <n v="251.94399999999999"/>
    <n v="7"/>
    <n v="0.2"/>
    <n v="88.180400000000006"/>
  </r>
  <r>
    <s v="First Class"/>
    <x v="2"/>
    <s v="United States"/>
    <s v="Brownsville"/>
    <x v="5"/>
    <n v="78521"/>
    <x v="2"/>
    <x v="0"/>
    <x v="1"/>
    <n v="127.30200000000001"/>
    <n v="7"/>
    <n v="0.3"/>
    <n v="-9.093"/>
  </r>
  <r>
    <s v="Second Class"/>
    <x v="0"/>
    <s v="United States"/>
    <s v="Louisville"/>
    <x v="0"/>
    <n v="40214"/>
    <x v="0"/>
    <x v="0"/>
    <x v="1"/>
    <n v="1207.8399999999999"/>
    <n v="8"/>
    <n v="0"/>
    <n v="314.03840000000002"/>
  </r>
  <r>
    <s v="Second Class"/>
    <x v="0"/>
    <s v="United States"/>
    <s v="Louisville"/>
    <x v="0"/>
    <n v="40214"/>
    <x v="0"/>
    <x v="1"/>
    <x v="8"/>
    <n v="12.53"/>
    <n v="1"/>
    <n v="0"/>
    <n v="5.8891"/>
  </r>
  <r>
    <s v="Second Class"/>
    <x v="0"/>
    <s v="United States"/>
    <s v="Louisville"/>
    <x v="0"/>
    <n v="40214"/>
    <x v="0"/>
    <x v="1"/>
    <x v="6"/>
    <n v="34.58"/>
    <n v="1"/>
    <n v="0"/>
    <n v="10.0282"/>
  </r>
  <r>
    <s v="Second Class"/>
    <x v="0"/>
    <s v="United States"/>
    <s v="Louisville"/>
    <x v="0"/>
    <n v="40214"/>
    <x v="0"/>
    <x v="0"/>
    <x v="1"/>
    <n v="300.98"/>
    <n v="1"/>
    <n v="0"/>
    <n v="87.284199999999998"/>
  </r>
  <r>
    <s v="Second Class"/>
    <x v="0"/>
    <s v="United States"/>
    <s v="Louisville"/>
    <x v="0"/>
    <n v="40214"/>
    <x v="0"/>
    <x v="0"/>
    <x v="1"/>
    <n v="258.75"/>
    <n v="3"/>
    <n v="0"/>
    <n v="77.625"/>
  </r>
  <r>
    <s v="Standard Class"/>
    <x v="1"/>
    <s v="United States"/>
    <s v="Newark"/>
    <x v="13"/>
    <n v="19711"/>
    <x v="3"/>
    <x v="1"/>
    <x v="6"/>
    <n v="59.52"/>
    <n v="3"/>
    <n v="0"/>
    <n v="15.475199999999999"/>
  </r>
  <r>
    <s v="Standard Class"/>
    <x v="1"/>
    <s v="United States"/>
    <s v="Newark"/>
    <x v="13"/>
    <n v="19711"/>
    <x v="3"/>
    <x v="1"/>
    <x v="12"/>
    <n v="57.96"/>
    <n v="7"/>
    <n v="0"/>
    <n v="27.241199999999999"/>
  </r>
  <r>
    <s v="Standard Class"/>
    <x v="1"/>
    <s v="United States"/>
    <s v="Newark"/>
    <x v="13"/>
    <n v="19711"/>
    <x v="3"/>
    <x v="0"/>
    <x v="0"/>
    <n v="441.96"/>
    <n v="2"/>
    <n v="0"/>
    <n v="101.6508"/>
  </r>
  <r>
    <s v="Standard Class"/>
    <x v="1"/>
    <s v="United States"/>
    <s v="Newark"/>
    <x v="13"/>
    <n v="19711"/>
    <x v="3"/>
    <x v="1"/>
    <x v="10"/>
    <n v="68.040000000000006"/>
    <n v="6"/>
    <n v="0"/>
    <n v="33.339599999999997"/>
  </r>
  <r>
    <s v="First Class"/>
    <x v="2"/>
    <s v="United States"/>
    <s v="Pueblo"/>
    <x v="22"/>
    <n v="81001"/>
    <x v="1"/>
    <x v="2"/>
    <x v="15"/>
    <n v="703.71"/>
    <n v="6"/>
    <n v="0.7"/>
    <n v="-938.28"/>
  </r>
  <r>
    <s v="First Class"/>
    <x v="2"/>
    <s v="United States"/>
    <s v="Pueblo"/>
    <x v="22"/>
    <n v="81001"/>
    <x v="1"/>
    <x v="1"/>
    <x v="8"/>
    <n v="17.904"/>
    <n v="4"/>
    <n v="0.7"/>
    <n v="-14.92"/>
  </r>
  <r>
    <s v="First Class"/>
    <x v="2"/>
    <s v="United States"/>
    <s v="Pueblo"/>
    <x v="22"/>
    <n v="81001"/>
    <x v="1"/>
    <x v="1"/>
    <x v="8"/>
    <n v="11.976000000000001"/>
    <n v="4"/>
    <n v="0.7"/>
    <n v="-9.1815999999999995"/>
  </r>
  <r>
    <s v="First Class"/>
    <x v="2"/>
    <s v="United States"/>
    <s v="Pueblo"/>
    <x v="22"/>
    <n v="81001"/>
    <x v="1"/>
    <x v="2"/>
    <x v="11"/>
    <n v="67.959999999999994"/>
    <n v="5"/>
    <n v="0.2"/>
    <n v="0.84950000000000003"/>
  </r>
  <r>
    <s v="Standard Class"/>
    <x v="1"/>
    <s v="United States"/>
    <s v="Los Angeles"/>
    <x v="1"/>
    <n v="90036"/>
    <x v="1"/>
    <x v="0"/>
    <x v="1"/>
    <n v="892.22400000000005"/>
    <n v="3"/>
    <n v="0.2"/>
    <n v="89.222399999999993"/>
  </r>
  <r>
    <s v="Standard Class"/>
    <x v="0"/>
    <s v="United States"/>
    <s v="Greenville"/>
    <x v="3"/>
    <n v="27834"/>
    <x v="0"/>
    <x v="2"/>
    <x v="15"/>
    <n v="1299.99"/>
    <n v="2"/>
    <n v="0.5"/>
    <n v="-571.99559999999997"/>
  </r>
  <r>
    <s v="First Class"/>
    <x v="1"/>
    <s v="United States"/>
    <s v="San Francisco"/>
    <x v="1"/>
    <n v="94110"/>
    <x v="1"/>
    <x v="1"/>
    <x v="8"/>
    <n v="4.5439999999999996"/>
    <n v="2"/>
    <n v="0.2"/>
    <n v="1.6472"/>
  </r>
  <r>
    <s v="First Class"/>
    <x v="1"/>
    <s v="United States"/>
    <s v="San Francisco"/>
    <x v="1"/>
    <n v="94110"/>
    <x v="1"/>
    <x v="0"/>
    <x v="1"/>
    <n v="1352.0319999999999"/>
    <n v="4"/>
    <n v="0.2"/>
    <n v="84.501999999999995"/>
  </r>
  <r>
    <s v="Standard Class"/>
    <x v="1"/>
    <s v="United States"/>
    <s v="Marion"/>
    <x v="24"/>
    <n v="43302"/>
    <x v="3"/>
    <x v="0"/>
    <x v="3"/>
    <n v="1548.99"/>
    <n v="9"/>
    <n v="0.4"/>
    <n v="-464.697"/>
  </r>
  <r>
    <s v="Standard Class"/>
    <x v="1"/>
    <s v="United States"/>
    <s v="Marion"/>
    <x v="24"/>
    <n v="43302"/>
    <x v="3"/>
    <x v="1"/>
    <x v="12"/>
    <n v="19.872"/>
    <n v="3"/>
    <n v="0.2"/>
    <n v="6.7068000000000003"/>
  </r>
  <r>
    <s v="First Class"/>
    <x v="0"/>
    <s v="United States"/>
    <s v="Dallas"/>
    <x v="5"/>
    <n v="75081"/>
    <x v="2"/>
    <x v="2"/>
    <x v="11"/>
    <n v="119.44799999999999"/>
    <n v="3"/>
    <n v="0.2"/>
    <n v="-13.437900000000001"/>
  </r>
  <r>
    <s v="First Class"/>
    <x v="0"/>
    <s v="United States"/>
    <s v="Dallas"/>
    <x v="5"/>
    <n v="75081"/>
    <x v="2"/>
    <x v="1"/>
    <x v="4"/>
    <n v="118.16"/>
    <n v="2"/>
    <n v="0.2"/>
    <n v="-25.109000000000002"/>
  </r>
  <r>
    <s v="Standard Class"/>
    <x v="1"/>
    <s v="United States"/>
    <s v="Huntsville"/>
    <x v="19"/>
    <n v="35810"/>
    <x v="0"/>
    <x v="1"/>
    <x v="6"/>
    <n v="19.559999999999999"/>
    <n v="4"/>
    <n v="0"/>
    <n v="5.4767999999999999"/>
  </r>
  <r>
    <s v="Second Class"/>
    <x v="0"/>
    <s v="United States"/>
    <s v="Las Vegas"/>
    <x v="33"/>
    <n v="89115"/>
    <x v="1"/>
    <x v="0"/>
    <x v="5"/>
    <n v="80.959999999999994"/>
    <n v="4"/>
    <n v="0"/>
    <n v="29.145600000000002"/>
  </r>
  <r>
    <s v="Second Class"/>
    <x v="0"/>
    <s v="United States"/>
    <s v="Las Vegas"/>
    <x v="33"/>
    <n v="89115"/>
    <x v="1"/>
    <x v="1"/>
    <x v="10"/>
    <n v="25.92"/>
    <n v="4"/>
    <n v="0"/>
    <n v="12.441599999999999"/>
  </r>
  <r>
    <s v="Same Day"/>
    <x v="2"/>
    <s v="United States"/>
    <s v="Los Angeles"/>
    <x v="1"/>
    <n v="90049"/>
    <x v="1"/>
    <x v="1"/>
    <x v="9"/>
    <n v="106.96"/>
    <n v="2"/>
    <n v="0"/>
    <n v="31.0184"/>
  </r>
  <r>
    <s v="Same Day"/>
    <x v="2"/>
    <s v="United States"/>
    <s v="Los Angeles"/>
    <x v="1"/>
    <n v="90049"/>
    <x v="1"/>
    <x v="0"/>
    <x v="5"/>
    <n v="187.76"/>
    <n v="4"/>
    <n v="0"/>
    <n v="76.9816"/>
  </r>
  <r>
    <s v="First Class"/>
    <x v="2"/>
    <s v="United States"/>
    <s v="Lakewood"/>
    <x v="24"/>
    <n v="44107"/>
    <x v="3"/>
    <x v="1"/>
    <x v="8"/>
    <n v="76.775999999999996"/>
    <n v="4"/>
    <n v="0.7"/>
    <n v="-53.743200000000002"/>
  </r>
  <r>
    <s v="Standard Class"/>
    <x v="1"/>
    <s v="United States"/>
    <s v="Fremont"/>
    <x v="8"/>
    <n v="68025"/>
    <x v="2"/>
    <x v="1"/>
    <x v="8"/>
    <n v="53.9"/>
    <n v="5"/>
    <n v="0"/>
    <n v="25.872"/>
  </r>
  <r>
    <s v="Standard Class"/>
    <x v="0"/>
    <s v="United States"/>
    <s v="Huntsville"/>
    <x v="5"/>
    <n v="77340"/>
    <x v="2"/>
    <x v="0"/>
    <x v="5"/>
    <n v="76.727999999999994"/>
    <n v="3"/>
    <n v="0.6"/>
    <n v="-53.709600000000002"/>
  </r>
  <r>
    <s v="Standard Class"/>
    <x v="0"/>
    <s v="United States"/>
    <s v="Huntsville"/>
    <x v="5"/>
    <n v="77340"/>
    <x v="2"/>
    <x v="1"/>
    <x v="8"/>
    <n v="10.43"/>
    <n v="7"/>
    <n v="0.8"/>
    <n v="-18.252500000000001"/>
  </r>
  <r>
    <s v="First Class"/>
    <x v="0"/>
    <s v="United States"/>
    <s v="Los Angeles"/>
    <x v="1"/>
    <n v="90036"/>
    <x v="1"/>
    <x v="1"/>
    <x v="6"/>
    <n v="99.2"/>
    <n v="5"/>
    <n v="0"/>
    <n v="25.792000000000002"/>
  </r>
  <r>
    <s v="Standard Class"/>
    <x v="0"/>
    <s v="United States"/>
    <s v="Asheville"/>
    <x v="3"/>
    <n v="28806"/>
    <x v="0"/>
    <x v="1"/>
    <x v="6"/>
    <n v="15.92"/>
    <n v="5"/>
    <n v="0.2"/>
    <n v="2.786"/>
  </r>
  <r>
    <s v="Standard Class"/>
    <x v="1"/>
    <s v="United States"/>
    <s v="Bossier City"/>
    <x v="28"/>
    <n v="71111"/>
    <x v="0"/>
    <x v="0"/>
    <x v="5"/>
    <n v="129.91999999999999"/>
    <n v="4"/>
    <n v="0"/>
    <n v="10.393599999999999"/>
  </r>
  <r>
    <s v="Standard Class"/>
    <x v="2"/>
    <s v="United States"/>
    <s v="Providence"/>
    <x v="34"/>
    <n v="2908"/>
    <x v="3"/>
    <x v="1"/>
    <x v="8"/>
    <n v="30.4"/>
    <n v="1"/>
    <n v="0"/>
    <n v="13.984"/>
  </r>
  <r>
    <s v="Standard Class"/>
    <x v="2"/>
    <s v="United States"/>
    <s v="Providence"/>
    <x v="34"/>
    <n v="2908"/>
    <x v="3"/>
    <x v="2"/>
    <x v="16"/>
    <n v="5399.91"/>
    <n v="9"/>
    <n v="0"/>
    <n v="2591.9567999999999"/>
  </r>
  <r>
    <s v="Standard Class"/>
    <x v="2"/>
    <s v="United States"/>
    <s v="Providence"/>
    <x v="34"/>
    <n v="2908"/>
    <x v="3"/>
    <x v="1"/>
    <x v="4"/>
    <n v="119.1"/>
    <n v="3"/>
    <n v="0"/>
    <n v="34.539000000000001"/>
  </r>
  <r>
    <s v="Second Class"/>
    <x v="2"/>
    <s v="United States"/>
    <s v="Everett"/>
    <x v="31"/>
    <n v="2149"/>
    <x v="3"/>
    <x v="1"/>
    <x v="10"/>
    <n v="40.08"/>
    <n v="6"/>
    <n v="0"/>
    <n v="19.238399999999999"/>
  </r>
  <r>
    <s v="Second Class"/>
    <x v="2"/>
    <s v="United States"/>
    <s v="Everett"/>
    <x v="31"/>
    <n v="2149"/>
    <x v="3"/>
    <x v="1"/>
    <x v="10"/>
    <n v="59.94"/>
    <n v="3"/>
    <n v="0"/>
    <n v="28.171800000000001"/>
  </r>
  <r>
    <s v="Second Class"/>
    <x v="2"/>
    <s v="United States"/>
    <s v="Everett"/>
    <x v="31"/>
    <n v="2149"/>
    <x v="3"/>
    <x v="2"/>
    <x v="11"/>
    <n v="259.98"/>
    <n v="2"/>
    <n v="0"/>
    <n v="88.393199999999993"/>
  </r>
  <r>
    <s v="Second Class"/>
    <x v="2"/>
    <s v="United States"/>
    <s v="Everett"/>
    <x v="31"/>
    <n v="2149"/>
    <x v="3"/>
    <x v="0"/>
    <x v="0"/>
    <n v="170.98"/>
    <n v="1"/>
    <n v="0"/>
    <n v="32.486199999999997"/>
  </r>
  <r>
    <s v="Second Class"/>
    <x v="2"/>
    <s v="United States"/>
    <s v="Everett"/>
    <x v="31"/>
    <n v="2149"/>
    <x v="3"/>
    <x v="0"/>
    <x v="5"/>
    <n v="38.97"/>
    <n v="3"/>
    <n v="0"/>
    <n v="4.6764000000000001"/>
  </r>
  <r>
    <s v="Second Class"/>
    <x v="2"/>
    <s v="United States"/>
    <s v="Everett"/>
    <x v="31"/>
    <n v="2149"/>
    <x v="3"/>
    <x v="1"/>
    <x v="10"/>
    <n v="154.9"/>
    <n v="5"/>
    <n v="0"/>
    <n v="69.704999999999998"/>
  </r>
  <r>
    <s v="Second Class"/>
    <x v="2"/>
    <s v="United States"/>
    <s v="Everett"/>
    <x v="31"/>
    <n v="2149"/>
    <x v="3"/>
    <x v="0"/>
    <x v="3"/>
    <n v="446.06799999999998"/>
    <n v="4"/>
    <n v="0.3"/>
    <n v="0"/>
  </r>
  <r>
    <s v="Second Class"/>
    <x v="0"/>
    <s v="United States"/>
    <s v="Rancho Cucamonga"/>
    <x v="1"/>
    <n v="91730"/>
    <x v="1"/>
    <x v="1"/>
    <x v="9"/>
    <n v="152.94"/>
    <n v="3"/>
    <n v="0"/>
    <n v="41.293799999999997"/>
  </r>
  <r>
    <s v="Same Day"/>
    <x v="0"/>
    <s v="United States"/>
    <s v="Charlotte"/>
    <x v="3"/>
    <n v="28205"/>
    <x v="0"/>
    <x v="2"/>
    <x v="11"/>
    <n v="23.472000000000001"/>
    <n v="3"/>
    <n v="0.2"/>
    <n v="4.9878"/>
  </r>
  <r>
    <s v="Standard Class"/>
    <x v="2"/>
    <s v="United States"/>
    <s v="Providence"/>
    <x v="34"/>
    <n v="2908"/>
    <x v="3"/>
    <x v="1"/>
    <x v="10"/>
    <n v="195.64"/>
    <n v="4"/>
    <n v="0"/>
    <n v="91.950800000000001"/>
  </r>
  <r>
    <s v="Standard Class"/>
    <x v="2"/>
    <s v="United States"/>
    <s v="Providence"/>
    <x v="34"/>
    <n v="2908"/>
    <x v="3"/>
    <x v="1"/>
    <x v="10"/>
    <n v="14.94"/>
    <n v="3"/>
    <n v="0"/>
    <n v="7.0217999999999998"/>
  </r>
  <r>
    <s v="Standard Class"/>
    <x v="2"/>
    <s v="United States"/>
    <s v="Providence"/>
    <x v="34"/>
    <n v="2908"/>
    <x v="3"/>
    <x v="2"/>
    <x v="11"/>
    <n v="1687.8"/>
    <n v="4"/>
    <n v="0"/>
    <n v="742.63199999999995"/>
  </r>
  <r>
    <s v="Standard Class"/>
    <x v="2"/>
    <s v="United States"/>
    <s v="Providence"/>
    <x v="34"/>
    <n v="2908"/>
    <x v="3"/>
    <x v="0"/>
    <x v="0"/>
    <n v="341.96"/>
    <n v="2"/>
    <n v="0"/>
    <n v="78.650800000000004"/>
  </r>
  <r>
    <s v="Standard Class"/>
    <x v="2"/>
    <s v="United States"/>
    <s v="Providence"/>
    <x v="34"/>
    <n v="2908"/>
    <x v="3"/>
    <x v="0"/>
    <x v="1"/>
    <n v="605.88"/>
    <n v="6"/>
    <n v="0"/>
    <n v="151.47"/>
  </r>
  <r>
    <s v="First Class"/>
    <x v="2"/>
    <s v="United States"/>
    <s v="Midland"/>
    <x v="12"/>
    <n v="48640"/>
    <x v="2"/>
    <x v="1"/>
    <x v="9"/>
    <n v="186.732"/>
    <n v="1"/>
    <n v="0.1"/>
    <n v="41.496000000000002"/>
  </r>
  <r>
    <s v="First Class"/>
    <x v="2"/>
    <s v="United States"/>
    <s v="Midland"/>
    <x v="12"/>
    <n v="48640"/>
    <x v="2"/>
    <x v="1"/>
    <x v="8"/>
    <n v="3812.97"/>
    <n v="3"/>
    <n v="0"/>
    <n v="1906.4849999999999"/>
  </r>
  <r>
    <s v="Standard Class"/>
    <x v="0"/>
    <s v="United States"/>
    <s v="Rochester"/>
    <x v="15"/>
    <n v="14609"/>
    <x v="3"/>
    <x v="1"/>
    <x v="8"/>
    <n v="26.423999999999999"/>
    <n v="9"/>
    <n v="0.2"/>
    <n v="9.5786999999999995"/>
  </r>
  <r>
    <s v="Standard Class"/>
    <x v="0"/>
    <s v="United States"/>
    <s v="Rochester"/>
    <x v="15"/>
    <n v="14609"/>
    <x v="3"/>
    <x v="2"/>
    <x v="7"/>
    <n v="625.99"/>
    <n v="1"/>
    <n v="0"/>
    <n v="187.797"/>
  </r>
  <r>
    <s v="Standard Class"/>
    <x v="1"/>
    <s v="United States"/>
    <s v="Jackson"/>
    <x v="12"/>
    <n v="49201"/>
    <x v="2"/>
    <x v="0"/>
    <x v="3"/>
    <n v="1568.61"/>
    <n v="9"/>
    <n v="0"/>
    <n v="329.40809999999999"/>
  </r>
  <r>
    <s v="Standard Class"/>
    <x v="1"/>
    <s v="United States"/>
    <s v="Jackson"/>
    <x v="12"/>
    <n v="49201"/>
    <x v="2"/>
    <x v="1"/>
    <x v="8"/>
    <n v="17.3"/>
    <n v="1"/>
    <n v="0"/>
    <n v="8.3040000000000003"/>
  </r>
  <r>
    <s v="Standard Class"/>
    <x v="1"/>
    <s v="United States"/>
    <s v="Jackson"/>
    <x v="12"/>
    <n v="49201"/>
    <x v="2"/>
    <x v="2"/>
    <x v="11"/>
    <n v="160"/>
    <n v="8"/>
    <n v="0"/>
    <n v="62.4"/>
  </r>
  <r>
    <s v="First Class"/>
    <x v="1"/>
    <s v="United States"/>
    <s v="Suffolk"/>
    <x v="17"/>
    <n v="23434"/>
    <x v="0"/>
    <x v="1"/>
    <x v="9"/>
    <n v="179.94"/>
    <n v="3"/>
    <n v="0"/>
    <n v="50.383200000000002"/>
  </r>
  <r>
    <s v="First Class"/>
    <x v="1"/>
    <s v="United States"/>
    <s v="Suffolk"/>
    <x v="17"/>
    <n v="23434"/>
    <x v="0"/>
    <x v="0"/>
    <x v="3"/>
    <n v="872.94"/>
    <n v="3"/>
    <n v="0"/>
    <n v="157.1292"/>
  </r>
  <r>
    <s v="First Class"/>
    <x v="1"/>
    <s v="United States"/>
    <s v="Suffolk"/>
    <x v="17"/>
    <n v="23434"/>
    <x v="0"/>
    <x v="1"/>
    <x v="10"/>
    <n v="12.96"/>
    <n v="2"/>
    <n v="0"/>
    <n v="6.2207999999999997"/>
  </r>
  <r>
    <s v="Standard Class"/>
    <x v="0"/>
    <s v="United States"/>
    <s v="Brentwood"/>
    <x v="1"/>
    <n v="94513"/>
    <x v="1"/>
    <x v="1"/>
    <x v="2"/>
    <n v="88.8"/>
    <n v="6"/>
    <n v="0"/>
    <n v="44.4"/>
  </r>
  <r>
    <s v="Standard Class"/>
    <x v="0"/>
    <s v="United States"/>
    <s v="Brentwood"/>
    <x v="1"/>
    <n v="94513"/>
    <x v="1"/>
    <x v="2"/>
    <x v="7"/>
    <n v="319.96800000000002"/>
    <n v="4"/>
    <n v="0.2"/>
    <n v="35.996400000000001"/>
  </r>
  <r>
    <s v="Same Day"/>
    <x v="0"/>
    <s v="United States"/>
    <s v="Seattle"/>
    <x v="4"/>
    <n v="98103"/>
    <x v="1"/>
    <x v="0"/>
    <x v="1"/>
    <n v="167.88800000000001"/>
    <n v="7"/>
    <n v="0.2"/>
    <n v="14.690200000000001"/>
  </r>
  <r>
    <s v="First Class"/>
    <x v="2"/>
    <s v="United States"/>
    <s v="Houston"/>
    <x v="5"/>
    <n v="77036"/>
    <x v="2"/>
    <x v="1"/>
    <x v="10"/>
    <n v="163.96"/>
    <n v="5"/>
    <n v="0.2"/>
    <n v="59.435499999999998"/>
  </r>
  <r>
    <s v="First Class"/>
    <x v="2"/>
    <s v="United States"/>
    <s v="Houston"/>
    <x v="5"/>
    <n v="77036"/>
    <x v="2"/>
    <x v="1"/>
    <x v="8"/>
    <n v="5.2320000000000002"/>
    <n v="4"/>
    <n v="0.8"/>
    <n v="-8.1096000000000004"/>
  </r>
  <r>
    <s v="Standard Class"/>
    <x v="2"/>
    <s v="United States"/>
    <s v="Lawrence"/>
    <x v="31"/>
    <n v="1841"/>
    <x v="3"/>
    <x v="2"/>
    <x v="16"/>
    <n v="1199.98"/>
    <n v="2"/>
    <n v="0"/>
    <n v="467.99220000000003"/>
  </r>
  <r>
    <s v="Standard Class"/>
    <x v="2"/>
    <s v="United States"/>
    <s v="Lawrence"/>
    <x v="31"/>
    <n v="1841"/>
    <x v="3"/>
    <x v="1"/>
    <x v="4"/>
    <n v="73.849999999999994"/>
    <n v="1"/>
    <n v="0"/>
    <n v="2.2155"/>
  </r>
  <r>
    <s v="Standard Class"/>
    <x v="2"/>
    <s v="United States"/>
    <s v="Lawrence"/>
    <x v="31"/>
    <n v="1841"/>
    <x v="3"/>
    <x v="1"/>
    <x v="14"/>
    <n v="25.71"/>
    <n v="3"/>
    <n v="0"/>
    <n v="6.6845999999999997"/>
  </r>
  <r>
    <s v="Standard Class"/>
    <x v="2"/>
    <s v="United States"/>
    <s v="Lawrence"/>
    <x v="31"/>
    <n v="1841"/>
    <x v="3"/>
    <x v="1"/>
    <x v="13"/>
    <n v="17.28"/>
    <n v="6"/>
    <n v="0"/>
    <n v="8.1216000000000008"/>
  </r>
  <r>
    <s v="Standard Class"/>
    <x v="2"/>
    <s v="United States"/>
    <s v="Lawrence"/>
    <x v="31"/>
    <n v="1841"/>
    <x v="3"/>
    <x v="0"/>
    <x v="3"/>
    <n v="526.58199999999999"/>
    <n v="2"/>
    <n v="0.3"/>
    <n v="-52.658200000000001"/>
  </r>
  <r>
    <s v="Standard Class"/>
    <x v="0"/>
    <s v="United States"/>
    <s v="Detroit"/>
    <x v="12"/>
    <n v="48234"/>
    <x v="2"/>
    <x v="1"/>
    <x v="10"/>
    <n v="11.56"/>
    <n v="2"/>
    <n v="0"/>
    <n v="5.6643999999999997"/>
  </r>
  <r>
    <s v="Standard Class"/>
    <x v="0"/>
    <s v="United States"/>
    <s v="Detroit"/>
    <x v="12"/>
    <n v="48234"/>
    <x v="2"/>
    <x v="2"/>
    <x v="7"/>
    <n v="209.97"/>
    <n v="3"/>
    <n v="0"/>
    <n v="58.791600000000003"/>
  </r>
  <r>
    <s v="Standard Class"/>
    <x v="0"/>
    <s v="United States"/>
    <s v="Detroit"/>
    <x v="12"/>
    <n v="48234"/>
    <x v="2"/>
    <x v="0"/>
    <x v="3"/>
    <n v="447.84"/>
    <n v="4"/>
    <n v="0"/>
    <n v="98.524799999999999"/>
  </r>
  <r>
    <s v="Standard Class"/>
    <x v="0"/>
    <s v="United States"/>
    <s v="Detroit"/>
    <x v="12"/>
    <n v="48234"/>
    <x v="2"/>
    <x v="2"/>
    <x v="11"/>
    <n v="479.97"/>
    <n v="3"/>
    <n v="0"/>
    <n v="163.18979999999999"/>
  </r>
  <r>
    <s v="Standard Class"/>
    <x v="0"/>
    <s v="United States"/>
    <s v="Detroit"/>
    <x v="12"/>
    <n v="48234"/>
    <x v="2"/>
    <x v="1"/>
    <x v="6"/>
    <n v="8.64"/>
    <n v="3"/>
    <n v="0"/>
    <n v="2.5055999999999998"/>
  </r>
  <r>
    <s v="Standard Class"/>
    <x v="1"/>
    <s v="United States"/>
    <s v="Orem"/>
    <x v="7"/>
    <n v="84057"/>
    <x v="1"/>
    <x v="1"/>
    <x v="6"/>
    <n v="11.68"/>
    <n v="2"/>
    <n v="0"/>
    <n v="4.2047999999999996"/>
  </r>
  <r>
    <s v="Standard Class"/>
    <x v="0"/>
    <s v="United States"/>
    <s v="Philadelphia"/>
    <x v="9"/>
    <n v="19120"/>
    <x v="3"/>
    <x v="2"/>
    <x v="11"/>
    <n v="40.776000000000003"/>
    <n v="3"/>
    <n v="0.2"/>
    <n v="0.50970000000000004"/>
  </r>
  <r>
    <s v="Standard Class"/>
    <x v="0"/>
    <s v="United States"/>
    <s v="Philadelphia"/>
    <x v="9"/>
    <n v="19120"/>
    <x v="3"/>
    <x v="1"/>
    <x v="8"/>
    <n v="13.698"/>
    <n v="3"/>
    <n v="0.7"/>
    <n v="-9.5885999999999996"/>
  </r>
  <r>
    <s v="Standard Class"/>
    <x v="0"/>
    <s v="United States"/>
    <s v="Mesa"/>
    <x v="16"/>
    <n v="85204"/>
    <x v="1"/>
    <x v="2"/>
    <x v="7"/>
    <n v="87.8"/>
    <n v="5"/>
    <n v="0.2"/>
    <n v="32.924999999999997"/>
  </r>
  <r>
    <s v="Second Class"/>
    <x v="0"/>
    <s v="United States"/>
    <s v="Fayetteville"/>
    <x v="3"/>
    <n v="28314"/>
    <x v="0"/>
    <x v="0"/>
    <x v="5"/>
    <n v="77.951999999999998"/>
    <n v="3"/>
    <n v="0.2"/>
    <n v="15.590400000000001"/>
  </r>
  <r>
    <s v="Second Class"/>
    <x v="0"/>
    <s v="United States"/>
    <s v="Fayetteville"/>
    <x v="3"/>
    <n v="28314"/>
    <x v="0"/>
    <x v="1"/>
    <x v="4"/>
    <n v="147.184"/>
    <n v="2"/>
    <n v="0.2"/>
    <n v="-29.436800000000002"/>
  </r>
  <r>
    <s v="Second Class"/>
    <x v="0"/>
    <s v="United States"/>
    <s v="Fayetteville"/>
    <x v="3"/>
    <n v="28314"/>
    <x v="0"/>
    <x v="1"/>
    <x v="10"/>
    <n v="47.951999999999998"/>
    <n v="3"/>
    <n v="0.2"/>
    <n v="16.183800000000002"/>
  </r>
  <r>
    <s v="First Class"/>
    <x v="0"/>
    <s v="United States"/>
    <s v="Los Angeles"/>
    <x v="1"/>
    <n v="90032"/>
    <x v="1"/>
    <x v="1"/>
    <x v="9"/>
    <n v="250.26"/>
    <n v="6"/>
    <n v="0"/>
    <n v="72.575400000000002"/>
  </r>
  <r>
    <s v="Standard Class"/>
    <x v="0"/>
    <s v="United States"/>
    <s v="Philadelphia"/>
    <x v="9"/>
    <n v="19140"/>
    <x v="3"/>
    <x v="2"/>
    <x v="11"/>
    <n v="40.776000000000003"/>
    <n v="3"/>
    <n v="0.2"/>
    <n v="0.50970000000000004"/>
  </r>
  <r>
    <s v="Standard Class"/>
    <x v="1"/>
    <s v="United States"/>
    <s v="Colorado Springs"/>
    <x v="22"/>
    <n v="80906"/>
    <x v="1"/>
    <x v="1"/>
    <x v="10"/>
    <n v="29.6"/>
    <n v="5"/>
    <n v="0.2"/>
    <n v="9.25"/>
  </r>
  <r>
    <s v="Standard Class"/>
    <x v="1"/>
    <s v="United States"/>
    <s v="Colorado Springs"/>
    <x v="22"/>
    <n v="80906"/>
    <x v="1"/>
    <x v="1"/>
    <x v="8"/>
    <n v="1.9379999999999999"/>
    <n v="2"/>
    <n v="0.7"/>
    <n v="-1.3566"/>
  </r>
  <r>
    <s v="Standard Class"/>
    <x v="1"/>
    <s v="United States"/>
    <s v="Los Angeles"/>
    <x v="1"/>
    <n v="90032"/>
    <x v="1"/>
    <x v="2"/>
    <x v="11"/>
    <n v="159.96"/>
    <n v="4"/>
    <n v="0"/>
    <n v="51.187199999999997"/>
  </r>
  <r>
    <s v="Standard Class"/>
    <x v="1"/>
    <s v="United States"/>
    <s v="New York City"/>
    <x v="15"/>
    <n v="10009"/>
    <x v="3"/>
    <x v="1"/>
    <x v="6"/>
    <n v="59.52"/>
    <n v="3"/>
    <n v="0"/>
    <n v="15.475199999999999"/>
  </r>
  <r>
    <s v="Standard Class"/>
    <x v="1"/>
    <s v="United States"/>
    <s v="New York City"/>
    <x v="15"/>
    <n v="10009"/>
    <x v="3"/>
    <x v="1"/>
    <x v="12"/>
    <n v="17.48"/>
    <n v="2"/>
    <n v="0"/>
    <n v="8.2156000000000002"/>
  </r>
  <r>
    <s v="Standard Class"/>
    <x v="1"/>
    <s v="United States"/>
    <s v="New York City"/>
    <x v="15"/>
    <n v="10009"/>
    <x v="3"/>
    <x v="1"/>
    <x v="8"/>
    <n v="13.167999999999999"/>
    <n v="2"/>
    <n v="0.2"/>
    <n v="4.6087999999999996"/>
  </r>
  <r>
    <s v="Standard Class"/>
    <x v="2"/>
    <s v="United States"/>
    <s v="San Francisco"/>
    <x v="1"/>
    <n v="94109"/>
    <x v="1"/>
    <x v="1"/>
    <x v="9"/>
    <n v="40.74"/>
    <n v="3"/>
    <n v="0"/>
    <n v="12.222"/>
  </r>
  <r>
    <s v="Standard Class"/>
    <x v="1"/>
    <s v="United States"/>
    <s v="Austin"/>
    <x v="5"/>
    <n v="78745"/>
    <x v="2"/>
    <x v="0"/>
    <x v="1"/>
    <n v="179.886"/>
    <n v="1"/>
    <n v="0.3"/>
    <n v="-2.5697999999999999"/>
  </r>
  <r>
    <s v="Standard Class"/>
    <x v="0"/>
    <s v="United States"/>
    <s v="Cleveland"/>
    <x v="24"/>
    <n v="44105"/>
    <x v="3"/>
    <x v="1"/>
    <x v="9"/>
    <n v="286.25599999999997"/>
    <n v="1"/>
    <n v="0.2"/>
    <n v="17.890999999999998"/>
  </r>
  <r>
    <s v="Standard Class"/>
    <x v="0"/>
    <s v="United States"/>
    <s v="Cleveland"/>
    <x v="24"/>
    <n v="44105"/>
    <x v="3"/>
    <x v="1"/>
    <x v="4"/>
    <n v="24.224"/>
    <n v="2"/>
    <n v="0.2"/>
    <n v="-4.8448000000000002"/>
  </r>
  <r>
    <s v="Standard Class"/>
    <x v="0"/>
    <s v="United States"/>
    <s v="Cleveland"/>
    <x v="24"/>
    <n v="44105"/>
    <x v="3"/>
    <x v="1"/>
    <x v="4"/>
    <n v="331.536"/>
    <n v="3"/>
    <n v="0.2"/>
    <n v="-82.884"/>
  </r>
  <r>
    <s v="Second Class"/>
    <x v="2"/>
    <s v="United States"/>
    <s v="New York City"/>
    <x v="15"/>
    <n v="10009"/>
    <x v="3"/>
    <x v="1"/>
    <x v="6"/>
    <n v="17.52"/>
    <n v="3"/>
    <n v="0"/>
    <n v="6.3071999999999999"/>
  </r>
  <r>
    <s v="Standard Class"/>
    <x v="0"/>
    <s v="United States"/>
    <s v="El Paso"/>
    <x v="5"/>
    <n v="79907"/>
    <x v="2"/>
    <x v="1"/>
    <x v="6"/>
    <n v="17.856000000000002"/>
    <n v="4"/>
    <n v="0.2"/>
    <n v="4.2408000000000001"/>
  </r>
  <r>
    <s v="Standard Class"/>
    <x v="2"/>
    <s v="United States"/>
    <s v="Tallahassee"/>
    <x v="2"/>
    <n v="32303"/>
    <x v="0"/>
    <x v="2"/>
    <x v="11"/>
    <n v="431.976"/>
    <n v="3"/>
    <n v="0.2"/>
    <n v="-75.595799999999997"/>
  </r>
  <r>
    <s v="Standard Class"/>
    <x v="2"/>
    <s v="United States"/>
    <s v="Seattle"/>
    <x v="4"/>
    <n v="98103"/>
    <x v="1"/>
    <x v="0"/>
    <x v="1"/>
    <n v="291.13600000000002"/>
    <n v="4"/>
    <n v="0.2"/>
    <n v="-25.474399999999999"/>
  </r>
  <r>
    <s v="First Class"/>
    <x v="2"/>
    <s v="United States"/>
    <s v="Dallas"/>
    <x v="5"/>
    <n v="75220"/>
    <x v="2"/>
    <x v="1"/>
    <x v="12"/>
    <n v="114.848"/>
    <n v="4"/>
    <n v="0.2"/>
    <n v="35.89"/>
  </r>
  <r>
    <s v="Standard Class"/>
    <x v="0"/>
    <s v="United States"/>
    <s v="Houston"/>
    <x v="5"/>
    <n v="77070"/>
    <x v="2"/>
    <x v="1"/>
    <x v="10"/>
    <n v="10.688000000000001"/>
    <n v="2"/>
    <n v="0.2"/>
    <n v="3.7408000000000001"/>
  </r>
  <r>
    <s v="Second Class"/>
    <x v="0"/>
    <s v="United States"/>
    <s v="Springfield"/>
    <x v="24"/>
    <n v="45503"/>
    <x v="3"/>
    <x v="1"/>
    <x v="10"/>
    <n v="15.231999999999999"/>
    <n v="4"/>
    <n v="0.2"/>
    <n v="5.5216000000000003"/>
  </r>
  <r>
    <s v="Standard Class"/>
    <x v="0"/>
    <s v="United States"/>
    <s v="Seattle"/>
    <x v="4"/>
    <n v="98103"/>
    <x v="1"/>
    <x v="1"/>
    <x v="6"/>
    <n v="12.42"/>
    <n v="3"/>
    <n v="0"/>
    <n v="5.2164000000000001"/>
  </r>
  <r>
    <s v="Standard Class"/>
    <x v="1"/>
    <s v="United States"/>
    <s v="Seattle"/>
    <x v="4"/>
    <n v="98105"/>
    <x v="1"/>
    <x v="1"/>
    <x v="10"/>
    <n v="19.440000000000001"/>
    <n v="3"/>
    <n v="0"/>
    <n v="9.3312000000000008"/>
  </r>
  <r>
    <s v="Standard Class"/>
    <x v="0"/>
    <s v="United States"/>
    <s v="New York City"/>
    <x v="15"/>
    <n v="10024"/>
    <x v="3"/>
    <x v="1"/>
    <x v="8"/>
    <n v="70.367999999999995"/>
    <n v="4"/>
    <n v="0.2"/>
    <n v="26.388000000000002"/>
  </r>
  <r>
    <s v="First Class"/>
    <x v="0"/>
    <s v="United States"/>
    <s v="Charlotte"/>
    <x v="3"/>
    <n v="28205"/>
    <x v="0"/>
    <x v="1"/>
    <x v="6"/>
    <n v="12.672000000000001"/>
    <n v="9"/>
    <n v="0.2"/>
    <n v="1.4256"/>
  </r>
  <r>
    <s v="Standard Class"/>
    <x v="0"/>
    <s v="United States"/>
    <s v="Baltimore"/>
    <x v="39"/>
    <n v="21215"/>
    <x v="3"/>
    <x v="2"/>
    <x v="7"/>
    <n v="89.95"/>
    <n v="5"/>
    <n v="0"/>
    <n v="43.176000000000002"/>
  </r>
  <r>
    <s v="Standard Class"/>
    <x v="2"/>
    <s v="United States"/>
    <s v="San Francisco"/>
    <x v="1"/>
    <n v="94110"/>
    <x v="1"/>
    <x v="1"/>
    <x v="10"/>
    <n v="6.58"/>
    <n v="2"/>
    <n v="0"/>
    <n v="3.0268000000000002"/>
  </r>
  <r>
    <s v="Standard Class"/>
    <x v="2"/>
    <s v="United States"/>
    <s v="San Francisco"/>
    <x v="1"/>
    <n v="94110"/>
    <x v="1"/>
    <x v="2"/>
    <x v="11"/>
    <n v="94.99"/>
    <n v="1"/>
    <n v="0"/>
    <n v="28.497"/>
  </r>
  <r>
    <s v="Second Class"/>
    <x v="0"/>
    <s v="United States"/>
    <s v="Tucson"/>
    <x v="16"/>
    <n v="85705"/>
    <x v="1"/>
    <x v="2"/>
    <x v="7"/>
    <n v="35.119999999999997"/>
    <n v="2"/>
    <n v="0.2"/>
    <n v="13.17"/>
  </r>
  <r>
    <s v="Standard Class"/>
    <x v="0"/>
    <s v="United States"/>
    <s v="Los Angeles"/>
    <x v="1"/>
    <n v="90036"/>
    <x v="1"/>
    <x v="1"/>
    <x v="10"/>
    <n v="25.92"/>
    <n v="4"/>
    <n v="0"/>
    <n v="12.441599999999999"/>
  </r>
  <r>
    <s v="Standard Class"/>
    <x v="1"/>
    <s v="United States"/>
    <s v="Waterbury"/>
    <x v="29"/>
    <n v="6708"/>
    <x v="3"/>
    <x v="1"/>
    <x v="8"/>
    <n v="7.96"/>
    <n v="2"/>
    <n v="0"/>
    <n v="3.7412000000000001"/>
  </r>
  <r>
    <s v="Standard Class"/>
    <x v="1"/>
    <s v="United States"/>
    <s v="Waterbury"/>
    <x v="29"/>
    <n v="6708"/>
    <x v="3"/>
    <x v="2"/>
    <x v="7"/>
    <n v="566.97"/>
    <n v="3"/>
    <n v="0"/>
    <n v="153.08189999999999"/>
  </r>
  <r>
    <s v="Standard Class"/>
    <x v="1"/>
    <s v="United States"/>
    <s v="Waterbury"/>
    <x v="29"/>
    <n v="6708"/>
    <x v="3"/>
    <x v="1"/>
    <x v="6"/>
    <n v="9.84"/>
    <n v="3"/>
    <n v="0"/>
    <n v="2.8536000000000001"/>
  </r>
  <r>
    <s v="Standard Class"/>
    <x v="2"/>
    <s v="United States"/>
    <s v="Chicago"/>
    <x v="10"/>
    <n v="60610"/>
    <x v="2"/>
    <x v="2"/>
    <x v="11"/>
    <n v="25.488"/>
    <n v="2"/>
    <n v="0.2"/>
    <n v="4.7789999999999999"/>
  </r>
  <r>
    <s v="Second Class"/>
    <x v="2"/>
    <s v="United States"/>
    <s v="Long Beach"/>
    <x v="15"/>
    <n v="11561"/>
    <x v="3"/>
    <x v="1"/>
    <x v="13"/>
    <n v="7.56"/>
    <n v="6"/>
    <n v="0"/>
    <n v="0.3024"/>
  </r>
  <r>
    <s v="Standard Class"/>
    <x v="0"/>
    <s v="United States"/>
    <s v="Arlington"/>
    <x v="17"/>
    <n v="22204"/>
    <x v="0"/>
    <x v="0"/>
    <x v="5"/>
    <n v="60.84"/>
    <n v="3"/>
    <n v="0"/>
    <n v="19.468800000000002"/>
  </r>
  <r>
    <s v="Standard Class"/>
    <x v="0"/>
    <s v="United States"/>
    <s v="Arlington"/>
    <x v="17"/>
    <n v="22204"/>
    <x v="0"/>
    <x v="1"/>
    <x v="4"/>
    <n v="450.04"/>
    <n v="2"/>
    <n v="0"/>
    <n v="58.505200000000002"/>
  </r>
  <r>
    <s v="Standard Class"/>
    <x v="0"/>
    <s v="United States"/>
    <s v="Arlington"/>
    <x v="17"/>
    <n v="22204"/>
    <x v="0"/>
    <x v="1"/>
    <x v="8"/>
    <n v="34.6"/>
    <n v="2"/>
    <n v="0"/>
    <n v="16.608000000000001"/>
  </r>
  <r>
    <s v="Standard Class"/>
    <x v="0"/>
    <s v="United States"/>
    <s v="Arlington"/>
    <x v="17"/>
    <n v="22204"/>
    <x v="0"/>
    <x v="2"/>
    <x v="7"/>
    <n v="467.97"/>
    <n v="3"/>
    <n v="0"/>
    <n v="140.39099999999999"/>
  </r>
  <r>
    <s v="Standard Class"/>
    <x v="0"/>
    <s v="United States"/>
    <s v="Arlington"/>
    <x v="17"/>
    <n v="22204"/>
    <x v="0"/>
    <x v="1"/>
    <x v="8"/>
    <n v="33.020000000000003"/>
    <n v="2"/>
    <n v="0"/>
    <n v="15.849600000000001"/>
  </r>
  <r>
    <s v="First Class"/>
    <x v="1"/>
    <s v="United States"/>
    <s v="Jacksonville"/>
    <x v="3"/>
    <n v="28540"/>
    <x v="0"/>
    <x v="0"/>
    <x v="5"/>
    <n v="17.088000000000001"/>
    <n v="2"/>
    <n v="0.2"/>
    <n v="1.0680000000000001"/>
  </r>
  <r>
    <s v="Second Class"/>
    <x v="1"/>
    <s v="United States"/>
    <s v="Columbus"/>
    <x v="24"/>
    <n v="43229"/>
    <x v="3"/>
    <x v="1"/>
    <x v="6"/>
    <n v="3.008"/>
    <n v="2"/>
    <n v="0.2"/>
    <n v="0.33839999999999998"/>
  </r>
  <r>
    <s v="Standard Class"/>
    <x v="0"/>
    <s v="United States"/>
    <s v="Charlotte"/>
    <x v="3"/>
    <n v="28205"/>
    <x v="0"/>
    <x v="1"/>
    <x v="10"/>
    <n v="268.24"/>
    <n v="7"/>
    <n v="0.2"/>
    <n v="93.884"/>
  </r>
  <r>
    <s v="Standard Class"/>
    <x v="0"/>
    <s v="United States"/>
    <s v="Charlotte"/>
    <x v="3"/>
    <n v="28205"/>
    <x v="0"/>
    <x v="2"/>
    <x v="11"/>
    <n v="431.16"/>
    <n v="5"/>
    <n v="0.2"/>
    <n v="107.79"/>
  </r>
  <r>
    <s v="Second Class"/>
    <x v="1"/>
    <s v="United States"/>
    <s v="Buffalo"/>
    <x v="15"/>
    <n v="14215"/>
    <x v="3"/>
    <x v="2"/>
    <x v="7"/>
    <n v="43.6"/>
    <n v="4"/>
    <n v="0"/>
    <n v="12.208"/>
  </r>
  <r>
    <s v="Second Class"/>
    <x v="1"/>
    <s v="United States"/>
    <s v="Buffalo"/>
    <x v="15"/>
    <n v="14215"/>
    <x v="3"/>
    <x v="0"/>
    <x v="5"/>
    <n v="154.94999999999999"/>
    <n v="3"/>
    <n v="0"/>
    <n v="30.99"/>
  </r>
  <r>
    <s v="Standard Class"/>
    <x v="1"/>
    <s v="United States"/>
    <s v="Houston"/>
    <x v="5"/>
    <n v="77041"/>
    <x v="2"/>
    <x v="1"/>
    <x v="10"/>
    <n v="15.552"/>
    <n v="3"/>
    <n v="0.2"/>
    <n v="5.4432"/>
  </r>
  <r>
    <s v="Standard Class"/>
    <x v="0"/>
    <s v="United States"/>
    <s v="Memphis"/>
    <x v="18"/>
    <n v="38109"/>
    <x v="0"/>
    <x v="1"/>
    <x v="10"/>
    <n v="42.207999999999998"/>
    <n v="2"/>
    <n v="0.2"/>
    <n v="13.717599999999999"/>
  </r>
  <r>
    <s v="First Class"/>
    <x v="0"/>
    <s v="United States"/>
    <s v="Plano"/>
    <x v="5"/>
    <n v="75023"/>
    <x v="2"/>
    <x v="1"/>
    <x v="10"/>
    <n v="10.368"/>
    <n v="2"/>
    <n v="0.2"/>
    <n v="3.6288"/>
  </r>
  <r>
    <s v="First Class"/>
    <x v="2"/>
    <s v="United States"/>
    <s v="Salem"/>
    <x v="21"/>
    <n v="97301"/>
    <x v="1"/>
    <x v="1"/>
    <x v="6"/>
    <n v="2.2240000000000002"/>
    <n v="1"/>
    <n v="0.2"/>
    <n v="0.55600000000000005"/>
  </r>
  <r>
    <s v="Standard Class"/>
    <x v="0"/>
    <s v="United States"/>
    <s v="Columbus"/>
    <x v="32"/>
    <n v="31907"/>
    <x v="0"/>
    <x v="1"/>
    <x v="12"/>
    <n v="74.52"/>
    <n v="9"/>
    <n v="0"/>
    <n v="35.0244"/>
  </r>
  <r>
    <s v="Same Day"/>
    <x v="1"/>
    <s v="United States"/>
    <s v="Columbia"/>
    <x v="39"/>
    <n v="21044"/>
    <x v="3"/>
    <x v="1"/>
    <x v="6"/>
    <n v="17.52"/>
    <n v="3"/>
    <n v="0"/>
    <n v="5.2560000000000002"/>
  </r>
  <r>
    <s v="Same Day"/>
    <x v="1"/>
    <s v="United States"/>
    <s v="Columbia"/>
    <x v="39"/>
    <n v="21044"/>
    <x v="3"/>
    <x v="0"/>
    <x v="1"/>
    <n v="1779.9"/>
    <n v="5"/>
    <n v="0"/>
    <n v="373.779"/>
  </r>
  <r>
    <s v="Same Day"/>
    <x v="1"/>
    <s v="United States"/>
    <s v="Columbia"/>
    <x v="39"/>
    <n v="21044"/>
    <x v="3"/>
    <x v="1"/>
    <x v="6"/>
    <n v="219.9"/>
    <n v="5"/>
    <n v="0"/>
    <n v="59.372999999999998"/>
  </r>
  <r>
    <s v="First Class"/>
    <x v="0"/>
    <s v="United States"/>
    <s v="Portland"/>
    <x v="21"/>
    <n v="97206"/>
    <x v="1"/>
    <x v="1"/>
    <x v="6"/>
    <n v="7.1520000000000001"/>
    <n v="3"/>
    <n v="0.2"/>
    <n v="0.71519999999999995"/>
  </r>
  <r>
    <s v="Standard Class"/>
    <x v="0"/>
    <s v="United States"/>
    <s v="Tallahassee"/>
    <x v="2"/>
    <n v="32303"/>
    <x v="0"/>
    <x v="1"/>
    <x v="10"/>
    <n v="26.72"/>
    <n v="5"/>
    <n v="0.2"/>
    <n v="9.3520000000000003"/>
  </r>
  <r>
    <s v="Same Day"/>
    <x v="1"/>
    <s v="United States"/>
    <s v="Riverside"/>
    <x v="1"/>
    <n v="92503"/>
    <x v="1"/>
    <x v="2"/>
    <x v="7"/>
    <n v="1039.7280000000001"/>
    <n v="2"/>
    <n v="0.2"/>
    <n v="90.976200000000006"/>
  </r>
  <r>
    <s v="Same Day"/>
    <x v="1"/>
    <s v="United States"/>
    <s v="Riverside"/>
    <x v="1"/>
    <n v="92503"/>
    <x v="1"/>
    <x v="1"/>
    <x v="9"/>
    <n v="45.96"/>
    <n v="2"/>
    <n v="0"/>
    <n v="13.788"/>
  </r>
  <r>
    <s v="Standard Class"/>
    <x v="0"/>
    <s v="United States"/>
    <s v="Lancaster"/>
    <x v="24"/>
    <n v="43130"/>
    <x v="3"/>
    <x v="1"/>
    <x v="8"/>
    <n v="456.58800000000002"/>
    <n v="2"/>
    <n v="0.7"/>
    <n v="-304.392"/>
  </r>
  <r>
    <s v="Standard Class"/>
    <x v="0"/>
    <s v="United States"/>
    <s v="Lancaster"/>
    <x v="24"/>
    <n v="43130"/>
    <x v="3"/>
    <x v="2"/>
    <x v="15"/>
    <n v="4499.9849999999997"/>
    <n v="5"/>
    <n v="0.7"/>
    <n v="-6599.9780000000001"/>
  </r>
  <r>
    <s v="Standard Class"/>
    <x v="0"/>
    <s v="United States"/>
    <s v="Lancaster"/>
    <x v="24"/>
    <n v="43130"/>
    <x v="3"/>
    <x v="2"/>
    <x v="11"/>
    <n v="59.975999999999999"/>
    <n v="3"/>
    <n v="0.2"/>
    <n v="11.995200000000001"/>
  </r>
  <r>
    <s v="First Class"/>
    <x v="0"/>
    <s v="United States"/>
    <s v="San Francisco"/>
    <x v="1"/>
    <n v="94109"/>
    <x v="1"/>
    <x v="1"/>
    <x v="12"/>
    <n v="6.12"/>
    <n v="3"/>
    <n v="0"/>
    <n v="2.8763999999999998"/>
  </r>
  <r>
    <s v="Standard Class"/>
    <x v="2"/>
    <s v="United States"/>
    <s v="Moreno Valley"/>
    <x v="1"/>
    <n v="92553"/>
    <x v="1"/>
    <x v="1"/>
    <x v="9"/>
    <n v="10.98"/>
    <n v="1"/>
    <n v="0"/>
    <n v="2.9645999999999999"/>
  </r>
  <r>
    <s v="Standard Class"/>
    <x v="2"/>
    <s v="United States"/>
    <s v="Moreno Valley"/>
    <x v="1"/>
    <n v="92553"/>
    <x v="1"/>
    <x v="1"/>
    <x v="13"/>
    <n v="7.86"/>
    <n v="3"/>
    <n v="0"/>
    <n v="3.6156000000000001"/>
  </r>
  <r>
    <s v="Standard Class"/>
    <x v="2"/>
    <s v="United States"/>
    <s v="Moreno Valley"/>
    <x v="1"/>
    <n v="92553"/>
    <x v="1"/>
    <x v="1"/>
    <x v="4"/>
    <n v="51.45"/>
    <n v="3"/>
    <n v="0"/>
    <n v="13.891500000000001"/>
  </r>
  <r>
    <s v="Standard Class"/>
    <x v="2"/>
    <s v="United States"/>
    <s v="Moreno Valley"/>
    <x v="1"/>
    <n v="92553"/>
    <x v="1"/>
    <x v="1"/>
    <x v="8"/>
    <n v="37.055999999999997"/>
    <n v="3"/>
    <n v="0.2"/>
    <n v="13.896000000000001"/>
  </r>
  <r>
    <s v="Standard Class"/>
    <x v="0"/>
    <s v="United States"/>
    <s v="Chesapeake"/>
    <x v="17"/>
    <n v="23320"/>
    <x v="0"/>
    <x v="1"/>
    <x v="9"/>
    <n v="203.92"/>
    <n v="4"/>
    <n v="0"/>
    <n v="55.058399999999999"/>
  </r>
  <r>
    <s v="Standard Class"/>
    <x v="0"/>
    <s v="United States"/>
    <s v="Chesapeake"/>
    <x v="17"/>
    <n v="23320"/>
    <x v="0"/>
    <x v="2"/>
    <x v="7"/>
    <n v="29.56"/>
    <n v="4"/>
    <n v="0"/>
    <n v="7.9812000000000003"/>
  </r>
  <r>
    <s v="Standard Class"/>
    <x v="0"/>
    <s v="United States"/>
    <s v="Chicago"/>
    <x v="10"/>
    <n v="60623"/>
    <x v="2"/>
    <x v="1"/>
    <x v="8"/>
    <n v="8.5679999999999996"/>
    <n v="3"/>
    <n v="0.8"/>
    <n v="-14.5656"/>
  </r>
  <r>
    <s v="Second Class"/>
    <x v="1"/>
    <s v="United States"/>
    <s v="Charlotte"/>
    <x v="3"/>
    <n v="28205"/>
    <x v="0"/>
    <x v="1"/>
    <x v="4"/>
    <n v="45.247999999999998"/>
    <n v="2"/>
    <n v="0.2"/>
    <n v="3.9592000000000001"/>
  </r>
  <r>
    <s v="Second Class"/>
    <x v="1"/>
    <s v="United States"/>
    <s v="Charlotte"/>
    <x v="3"/>
    <n v="28205"/>
    <x v="0"/>
    <x v="0"/>
    <x v="3"/>
    <n v="876.3"/>
    <n v="10"/>
    <n v="0.4"/>
    <n v="-292.10000000000002"/>
  </r>
  <r>
    <s v="Second Class"/>
    <x v="1"/>
    <s v="United States"/>
    <s v="Charlotte"/>
    <x v="3"/>
    <n v="28205"/>
    <x v="0"/>
    <x v="1"/>
    <x v="14"/>
    <n v="185.376"/>
    <n v="2"/>
    <n v="0.2"/>
    <n v="-34.758000000000003"/>
  </r>
  <r>
    <s v="Standard Class"/>
    <x v="0"/>
    <s v="United States"/>
    <s v="New York City"/>
    <x v="15"/>
    <n v="10009"/>
    <x v="3"/>
    <x v="1"/>
    <x v="2"/>
    <n v="25.06"/>
    <n v="2"/>
    <n v="0"/>
    <n v="11.7782"/>
  </r>
  <r>
    <s v="First Class"/>
    <x v="0"/>
    <s v="United States"/>
    <s v="Chicago"/>
    <x v="10"/>
    <n v="60653"/>
    <x v="2"/>
    <x v="1"/>
    <x v="8"/>
    <n v="2.89"/>
    <n v="1"/>
    <n v="0.8"/>
    <n v="-4.7685000000000004"/>
  </r>
  <r>
    <s v="First Class"/>
    <x v="0"/>
    <s v="United States"/>
    <s v="Chicago"/>
    <x v="10"/>
    <n v="60653"/>
    <x v="2"/>
    <x v="1"/>
    <x v="13"/>
    <n v="7.8959999999999999"/>
    <n v="3"/>
    <n v="0.2"/>
    <n v="2.4674999999999998"/>
  </r>
  <r>
    <s v="First Class"/>
    <x v="0"/>
    <s v="United States"/>
    <s v="Chicago"/>
    <x v="10"/>
    <n v="60653"/>
    <x v="2"/>
    <x v="0"/>
    <x v="5"/>
    <n v="22.608000000000001"/>
    <n v="3"/>
    <n v="0.6"/>
    <n v="-10.1736"/>
  </r>
  <r>
    <s v="First Class"/>
    <x v="0"/>
    <s v="United States"/>
    <s v="Chicago"/>
    <x v="10"/>
    <n v="60653"/>
    <x v="2"/>
    <x v="1"/>
    <x v="10"/>
    <n v="30.527999999999999"/>
    <n v="8"/>
    <n v="0.2"/>
    <n v="9.5399999999999991"/>
  </r>
  <r>
    <s v="Same Day"/>
    <x v="2"/>
    <s v="United States"/>
    <s v="Philadelphia"/>
    <x v="9"/>
    <n v="19120"/>
    <x v="3"/>
    <x v="1"/>
    <x v="8"/>
    <n v="4.8419999999999996"/>
    <n v="3"/>
    <n v="0.7"/>
    <n v="-3.3894000000000002"/>
  </r>
  <r>
    <s v="Standard Class"/>
    <x v="1"/>
    <s v="United States"/>
    <s v="Chicago"/>
    <x v="10"/>
    <n v="60623"/>
    <x v="2"/>
    <x v="1"/>
    <x v="8"/>
    <n v="1.8"/>
    <n v="5"/>
    <n v="0.8"/>
    <n v="-2.88"/>
  </r>
  <r>
    <s v="First Class"/>
    <x v="1"/>
    <s v="United States"/>
    <s v="Dallas"/>
    <x v="5"/>
    <n v="75217"/>
    <x v="2"/>
    <x v="2"/>
    <x v="11"/>
    <n v="39.984000000000002"/>
    <n v="2"/>
    <n v="0.2"/>
    <n v="-1.4994000000000001"/>
  </r>
  <r>
    <s v="Second Class"/>
    <x v="1"/>
    <s v="United States"/>
    <s v="Las Vegas"/>
    <x v="33"/>
    <n v="89115"/>
    <x v="1"/>
    <x v="1"/>
    <x v="10"/>
    <n v="32.4"/>
    <n v="5"/>
    <n v="0"/>
    <n v="15.875999999999999"/>
  </r>
  <r>
    <s v="Second Class"/>
    <x v="1"/>
    <s v="United States"/>
    <s v="Las Vegas"/>
    <x v="33"/>
    <n v="89115"/>
    <x v="1"/>
    <x v="1"/>
    <x v="10"/>
    <n v="97.88"/>
    <n v="2"/>
    <n v="0"/>
    <n v="48.94"/>
  </r>
  <r>
    <s v="Standard Class"/>
    <x v="0"/>
    <s v="United States"/>
    <s v="Amarillo"/>
    <x v="5"/>
    <n v="79109"/>
    <x v="2"/>
    <x v="2"/>
    <x v="7"/>
    <n v="307.16800000000001"/>
    <n v="4"/>
    <n v="0.2"/>
    <n v="30.716799999999999"/>
  </r>
  <r>
    <s v="Standard Class"/>
    <x v="1"/>
    <s v="United States"/>
    <s v="Middletown"/>
    <x v="29"/>
    <n v="6457"/>
    <x v="3"/>
    <x v="1"/>
    <x v="8"/>
    <n v="26.9"/>
    <n v="5"/>
    <n v="0"/>
    <n v="13.180999999999999"/>
  </r>
  <r>
    <s v="First Class"/>
    <x v="1"/>
    <s v="United States"/>
    <s v="New York City"/>
    <x v="15"/>
    <n v="10035"/>
    <x v="3"/>
    <x v="1"/>
    <x v="12"/>
    <n v="47.01"/>
    <n v="3"/>
    <n v="0"/>
    <n v="22.0947"/>
  </r>
  <r>
    <s v="First Class"/>
    <x v="1"/>
    <s v="United States"/>
    <s v="New York City"/>
    <x v="15"/>
    <n v="10035"/>
    <x v="3"/>
    <x v="2"/>
    <x v="7"/>
    <n v="469.99"/>
    <n v="1"/>
    <n v="0"/>
    <n v="136.2971"/>
  </r>
  <r>
    <s v="First Class"/>
    <x v="1"/>
    <s v="United States"/>
    <s v="New York City"/>
    <x v="15"/>
    <n v="10035"/>
    <x v="3"/>
    <x v="0"/>
    <x v="1"/>
    <n v="207.846"/>
    <n v="3"/>
    <n v="0.1"/>
    <n v="2.3094000000000001"/>
  </r>
  <r>
    <s v="Standard Class"/>
    <x v="0"/>
    <s v="United States"/>
    <s v="Philadelphia"/>
    <x v="9"/>
    <n v="19120"/>
    <x v="3"/>
    <x v="1"/>
    <x v="4"/>
    <n v="324.74400000000003"/>
    <n v="3"/>
    <n v="0.2"/>
    <n v="-77.1267"/>
  </r>
  <r>
    <s v="Second Class"/>
    <x v="0"/>
    <s v="United States"/>
    <s v="Fresno"/>
    <x v="1"/>
    <n v="93727"/>
    <x v="1"/>
    <x v="0"/>
    <x v="5"/>
    <n v="40.479999999999997"/>
    <n v="2"/>
    <n v="0"/>
    <n v="14.572800000000001"/>
  </r>
  <r>
    <s v="Standard Class"/>
    <x v="2"/>
    <s v="United States"/>
    <s v="Franklin"/>
    <x v="18"/>
    <n v="37064"/>
    <x v="0"/>
    <x v="1"/>
    <x v="2"/>
    <n v="12"/>
    <n v="4"/>
    <n v="0.2"/>
    <n v="4.2"/>
  </r>
  <r>
    <s v="Standard Class"/>
    <x v="2"/>
    <s v="United States"/>
    <s v="Franklin"/>
    <x v="18"/>
    <n v="37064"/>
    <x v="0"/>
    <x v="1"/>
    <x v="4"/>
    <n v="720.06399999999996"/>
    <n v="4"/>
    <n v="0.2"/>
    <n v="-63.005600000000001"/>
  </r>
  <r>
    <s v="Standard Class"/>
    <x v="2"/>
    <s v="United States"/>
    <s v="Franklin"/>
    <x v="18"/>
    <n v="37064"/>
    <x v="0"/>
    <x v="1"/>
    <x v="4"/>
    <n v="25.423999999999999"/>
    <n v="1"/>
    <n v="0.2"/>
    <n v="-4.7670000000000003"/>
  </r>
  <r>
    <s v="Standard Class"/>
    <x v="2"/>
    <s v="United States"/>
    <s v="Franklin"/>
    <x v="18"/>
    <n v="37064"/>
    <x v="0"/>
    <x v="1"/>
    <x v="6"/>
    <n v="2.8159999999999998"/>
    <n v="2"/>
    <n v="0.2"/>
    <n v="0.31680000000000003"/>
  </r>
  <r>
    <s v="Standard Class"/>
    <x v="2"/>
    <s v="United States"/>
    <s v="Franklin"/>
    <x v="18"/>
    <n v="37064"/>
    <x v="0"/>
    <x v="1"/>
    <x v="8"/>
    <n v="3.2040000000000002"/>
    <n v="2"/>
    <n v="0.7"/>
    <n v="-2.5632000000000001"/>
  </r>
  <r>
    <s v="Standard Class"/>
    <x v="0"/>
    <s v="United States"/>
    <s v="Raleigh"/>
    <x v="3"/>
    <n v="27604"/>
    <x v="0"/>
    <x v="1"/>
    <x v="8"/>
    <n v="30.827999999999999"/>
    <n v="7"/>
    <n v="0.7"/>
    <n v="-24.662400000000002"/>
  </r>
  <r>
    <s v="Standard Class"/>
    <x v="0"/>
    <s v="United States"/>
    <s v="Raleigh"/>
    <x v="3"/>
    <n v="27604"/>
    <x v="0"/>
    <x v="1"/>
    <x v="6"/>
    <n v="47.616"/>
    <n v="3"/>
    <n v="0.2"/>
    <n v="5.952"/>
  </r>
  <r>
    <s v="Standard Class"/>
    <x v="0"/>
    <s v="United States"/>
    <s v="Raleigh"/>
    <x v="3"/>
    <n v="27604"/>
    <x v="0"/>
    <x v="2"/>
    <x v="7"/>
    <n v="108.78400000000001"/>
    <n v="2"/>
    <n v="0.2"/>
    <n v="10.878399999999999"/>
  </r>
  <r>
    <s v="First Class"/>
    <x v="0"/>
    <s v="United States"/>
    <s v="Clinton"/>
    <x v="39"/>
    <n v="20735"/>
    <x v="3"/>
    <x v="1"/>
    <x v="10"/>
    <n v="4.7699999999999996"/>
    <n v="1"/>
    <n v="0"/>
    <n v="2.1465000000000001"/>
  </r>
  <r>
    <s v="First Class"/>
    <x v="0"/>
    <s v="United States"/>
    <s v="Clinton"/>
    <x v="39"/>
    <n v="20735"/>
    <x v="3"/>
    <x v="1"/>
    <x v="6"/>
    <n v="7.98"/>
    <n v="3"/>
    <n v="0"/>
    <n v="2.0748000000000002"/>
  </r>
  <r>
    <s v="First Class"/>
    <x v="0"/>
    <s v="United States"/>
    <s v="Clinton"/>
    <x v="39"/>
    <n v="20735"/>
    <x v="3"/>
    <x v="0"/>
    <x v="3"/>
    <n v="550.43100000000004"/>
    <n v="3"/>
    <n v="0.3"/>
    <n v="-47.1798"/>
  </r>
  <r>
    <s v="First Class"/>
    <x v="0"/>
    <s v="United States"/>
    <s v="Clinton"/>
    <x v="39"/>
    <n v="20735"/>
    <x v="3"/>
    <x v="0"/>
    <x v="5"/>
    <n v="10.56"/>
    <n v="6"/>
    <n v="0"/>
    <n v="4.6463999999999999"/>
  </r>
  <r>
    <s v="First Class"/>
    <x v="2"/>
    <s v="United States"/>
    <s v="Los Angeles"/>
    <x v="1"/>
    <n v="90049"/>
    <x v="1"/>
    <x v="0"/>
    <x v="0"/>
    <n v="1497.6659999999999"/>
    <n v="2"/>
    <n v="0.15"/>
    <n v="140.95679999999999"/>
  </r>
  <r>
    <s v="First Class"/>
    <x v="2"/>
    <s v="United States"/>
    <s v="Los Angeles"/>
    <x v="1"/>
    <n v="90049"/>
    <x v="1"/>
    <x v="2"/>
    <x v="7"/>
    <n v="17.52"/>
    <n v="2"/>
    <n v="0.2"/>
    <n v="-3.504"/>
  </r>
  <r>
    <s v="Second Class"/>
    <x v="2"/>
    <s v="United States"/>
    <s v="North Las Vegas"/>
    <x v="33"/>
    <n v="89031"/>
    <x v="1"/>
    <x v="1"/>
    <x v="6"/>
    <n v="113.22"/>
    <n v="3"/>
    <n v="0"/>
    <n v="29.437200000000001"/>
  </r>
  <r>
    <s v="Second Class"/>
    <x v="2"/>
    <s v="United States"/>
    <s v="North Las Vegas"/>
    <x v="33"/>
    <n v="89031"/>
    <x v="1"/>
    <x v="1"/>
    <x v="10"/>
    <n v="35.880000000000003"/>
    <n v="6"/>
    <n v="0"/>
    <n v="17.581199999999999"/>
  </r>
  <r>
    <s v="Second Class"/>
    <x v="2"/>
    <s v="United States"/>
    <s v="North Las Vegas"/>
    <x v="33"/>
    <n v="89031"/>
    <x v="1"/>
    <x v="1"/>
    <x v="8"/>
    <n v="4535.9759999999997"/>
    <n v="3"/>
    <n v="0.2"/>
    <n v="1644.2913000000001"/>
  </r>
  <r>
    <s v="Standard Class"/>
    <x v="0"/>
    <s v="United States"/>
    <s v="San Francisco"/>
    <x v="1"/>
    <n v="94109"/>
    <x v="1"/>
    <x v="1"/>
    <x v="13"/>
    <n v="11.84"/>
    <n v="8"/>
    <n v="0"/>
    <n v="5.6832000000000003"/>
  </r>
  <r>
    <s v="Second Class"/>
    <x v="2"/>
    <s v="United States"/>
    <s v="Cranston"/>
    <x v="34"/>
    <n v="2920"/>
    <x v="3"/>
    <x v="1"/>
    <x v="4"/>
    <n v="592.74"/>
    <n v="6"/>
    <n v="0"/>
    <n v="160.03980000000001"/>
  </r>
  <r>
    <s v="Second Class"/>
    <x v="0"/>
    <s v="United States"/>
    <s v="Jackson"/>
    <x v="18"/>
    <n v="38301"/>
    <x v="0"/>
    <x v="1"/>
    <x v="4"/>
    <n v="111.672"/>
    <n v="9"/>
    <n v="0.2"/>
    <n v="6.9794999999999998"/>
  </r>
  <r>
    <s v="Standard Class"/>
    <x v="2"/>
    <s v="United States"/>
    <s v="Newark"/>
    <x v="13"/>
    <n v="19711"/>
    <x v="3"/>
    <x v="1"/>
    <x v="6"/>
    <n v="8.64"/>
    <n v="3"/>
    <n v="0"/>
    <n v="2.5055999999999998"/>
  </r>
  <r>
    <s v="Standard Class"/>
    <x v="2"/>
    <s v="United States"/>
    <s v="Newark"/>
    <x v="13"/>
    <n v="19711"/>
    <x v="3"/>
    <x v="2"/>
    <x v="11"/>
    <n v="149.97"/>
    <n v="3"/>
    <n v="0"/>
    <n v="52.4895"/>
  </r>
  <r>
    <s v="Standard Class"/>
    <x v="1"/>
    <s v="United States"/>
    <s v="Los Angeles"/>
    <x v="1"/>
    <n v="90036"/>
    <x v="1"/>
    <x v="0"/>
    <x v="1"/>
    <n v="232.88"/>
    <n v="5"/>
    <n v="0.2"/>
    <n v="17.466000000000001"/>
  </r>
  <r>
    <s v="Standard Class"/>
    <x v="1"/>
    <s v="United States"/>
    <s v="Rome"/>
    <x v="15"/>
    <n v="13440"/>
    <x v="3"/>
    <x v="0"/>
    <x v="1"/>
    <n v="90.882000000000005"/>
    <n v="1"/>
    <n v="0.1"/>
    <n v="15.147"/>
  </r>
  <r>
    <s v="Standard Class"/>
    <x v="1"/>
    <s v="United States"/>
    <s v="Chicago"/>
    <x v="10"/>
    <n v="60610"/>
    <x v="2"/>
    <x v="2"/>
    <x v="7"/>
    <n v="508.76799999999997"/>
    <n v="4"/>
    <n v="0.2"/>
    <n v="38.157600000000002"/>
  </r>
  <r>
    <s v="Standard Class"/>
    <x v="1"/>
    <s v="United States"/>
    <s v="Chicago"/>
    <x v="10"/>
    <n v="60610"/>
    <x v="2"/>
    <x v="1"/>
    <x v="12"/>
    <n v="9.9120000000000008"/>
    <n v="3"/>
    <n v="0.2"/>
    <n v="3.2214"/>
  </r>
  <r>
    <s v="Standard Class"/>
    <x v="1"/>
    <s v="United States"/>
    <s v="San Diego"/>
    <x v="1"/>
    <n v="92105"/>
    <x v="1"/>
    <x v="0"/>
    <x v="1"/>
    <n v="63.936"/>
    <n v="3"/>
    <n v="0.2"/>
    <n v="6.3936000000000002"/>
  </r>
  <r>
    <s v="Standard Class"/>
    <x v="1"/>
    <s v="United States"/>
    <s v="San Diego"/>
    <x v="1"/>
    <n v="92105"/>
    <x v="1"/>
    <x v="1"/>
    <x v="6"/>
    <n v="59.52"/>
    <n v="3"/>
    <n v="0"/>
    <n v="15.475199999999999"/>
  </r>
  <r>
    <s v="Standard Class"/>
    <x v="1"/>
    <s v="United States"/>
    <s v="San Diego"/>
    <x v="1"/>
    <n v="92105"/>
    <x v="1"/>
    <x v="2"/>
    <x v="7"/>
    <n v="311.976"/>
    <n v="3"/>
    <n v="0.2"/>
    <n v="38.997"/>
  </r>
  <r>
    <s v="Standard Class"/>
    <x v="1"/>
    <s v="United States"/>
    <s v="San Diego"/>
    <x v="1"/>
    <n v="92105"/>
    <x v="1"/>
    <x v="1"/>
    <x v="8"/>
    <n v="50.351999999999997"/>
    <n v="3"/>
    <n v="0.2"/>
    <n v="17.623200000000001"/>
  </r>
  <r>
    <s v="Standard Class"/>
    <x v="0"/>
    <s v="United States"/>
    <s v="Houston"/>
    <x v="5"/>
    <n v="77036"/>
    <x v="2"/>
    <x v="2"/>
    <x v="7"/>
    <n v="19.135999999999999"/>
    <n v="2"/>
    <n v="0.2"/>
    <n v="1.9136"/>
  </r>
  <r>
    <s v="Standard Class"/>
    <x v="2"/>
    <s v="United States"/>
    <s v="West Palm Beach"/>
    <x v="2"/>
    <n v="33407"/>
    <x v="0"/>
    <x v="1"/>
    <x v="6"/>
    <n v="13.12"/>
    <n v="5"/>
    <n v="0.2"/>
    <n v="2.1320000000000001"/>
  </r>
  <r>
    <s v="Second Class"/>
    <x v="0"/>
    <s v="United States"/>
    <s v="Los Angeles"/>
    <x v="1"/>
    <n v="90045"/>
    <x v="1"/>
    <x v="0"/>
    <x v="3"/>
    <n v="241.56800000000001"/>
    <n v="2"/>
    <n v="0.2"/>
    <n v="-15.098000000000001"/>
  </r>
  <r>
    <s v="Second Class"/>
    <x v="0"/>
    <s v="United States"/>
    <s v="Los Angeles"/>
    <x v="1"/>
    <n v="90045"/>
    <x v="1"/>
    <x v="2"/>
    <x v="7"/>
    <n v="479.92"/>
    <n v="2"/>
    <n v="0.2"/>
    <n v="41.993000000000002"/>
  </r>
  <r>
    <s v="Standard Class"/>
    <x v="1"/>
    <s v="United States"/>
    <s v="Seattle"/>
    <x v="4"/>
    <n v="98103"/>
    <x v="1"/>
    <x v="0"/>
    <x v="1"/>
    <n v="307.13600000000002"/>
    <n v="4"/>
    <n v="0.2"/>
    <n v="-11.5176"/>
  </r>
  <r>
    <s v="Standard Class"/>
    <x v="1"/>
    <s v="United States"/>
    <s v="Seattle"/>
    <x v="4"/>
    <n v="98103"/>
    <x v="1"/>
    <x v="1"/>
    <x v="2"/>
    <n v="12.6"/>
    <n v="2"/>
    <n v="0"/>
    <n v="5.7960000000000003"/>
  </r>
  <r>
    <s v="Standard Class"/>
    <x v="1"/>
    <s v="United States"/>
    <s v="Seattle"/>
    <x v="4"/>
    <n v="98103"/>
    <x v="1"/>
    <x v="2"/>
    <x v="11"/>
    <n v="159.97999999999999"/>
    <n v="2"/>
    <n v="0"/>
    <n v="57.592799999999997"/>
  </r>
  <r>
    <s v="Standard Class"/>
    <x v="0"/>
    <s v="United States"/>
    <s v="Des Moines"/>
    <x v="23"/>
    <n v="50315"/>
    <x v="2"/>
    <x v="1"/>
    <x v="12"/>
    <n v="6.12"/>
    <n v="3"/>
    <n v="0"/>
    <n v="2.8763999999999998"/>
  </r>
  <r>
    <s v="Standard Class"/>
    <x v="0"/>
    <s v="United States"/>
    <s v="Des Moines"/>
    <x v="23"/>
    <n v="50315"/>
    <x v="2"/>
    <x v="0"/>
    <x v="3"/>
    <n v="1184.72"/>
    <n v="4"/>
    <n v="0"/>
    <n v="106.62479999999999"/>
  </r>
  <r>
    <s v="Standard Class"/>
    <x v="0"/>
    <s v="United States"/>
    <s v="New York City"/>
    <x v="15"/>
    <n v="10024"/>
    <x v="3"/>
    <x v="1"/>
    <x v="9"/>
    <n v="45.96"/>
    <n v="2"/>
    <n v="0"/>
    <n v="13.788"/>
  </r>
  <r>
    <s v="Second Class"/>
    <x v="0"/>
    <s v="United States"/>
    <s v="Arlington"/>
    <x v="17"/>
    <n v="22204"/>
    <x v="0"/>
    <x v="1"/>
    <x v="8"/>
    <n v="58.05"/>
    <n v="3"/>
    <n v="0"/>
    <n v="26.702999999999999"/>
  </r>
  <r>
    <s v="Second Class"/>
    <x v="0"/>
    <s v="United States"/>
    <s v="Arlington"/>
    <x v="17"/>
    <n v="22204"/>
    <x v="0"/>
    <x v="1"/>
    <x v="10"/>
    <n v="71.28"/>
    <n v="11"/>
    <n v="0"/>
    <n v="34.214399999999998"/>
  </r>
  <r>
    <s v="Standard Class"/>
    <x v="0"/>
    <s v="United States"/>
    <s v="Pharr"/>
    <x v="5"/>
    <n v="78577"/>
    <x v="2"/>
    <x v="0"/>
    <x v="3"/>
    <n v="124.404"/>
    <n v="4"/>
    <n v="0.3"/>
    <n v="-21.3264"/>
  </r>
  <r>
    <s v="Standard Class"/>
    <x v="0"/>
    <s v="United States"/>
    <s v="Arlington"/>
    <x v="17"/>
    <n v="22204"/>
    <x v="0"/>
    <x v="1"/>
    <x v="10"/>
    <n v="154.9"/>
    <n v="5"/>
    <n v="0"/>
    <n v="69.704999999999998"/>
  </r>
  <r>
    <s v="Standard Class"/>
    <x v="0"/>
    <s v="United States"/>
    <s v="Arlington"/>
    <x v="17"/>
    <n v="22204"/>
    <x v="0"/>
    <x v="2"/>
    <x v="7"/>
    <n v="1871.88"/>
    <n v="12"/>
    <n v="0"/>
    <n v="561.56399999999996"/>
  </r>
  <r>
    <s v="Standard Class"/>
    <x v="0"/>
    <s v="United States"/>
    <s v="Houston"/>
    <x v="5"/>
    <n v="77070"/>
    <x v="2"/>
    <x v="0"/>
    <x v="5"/>
    <n v="16.192"/>
    <n v="2"/>
    <n v="0.6"/>
    <n v="-6.8815999999999997"/>
  </r>
  <r>
    <s v="Standard Class"/>
    <x v="0"/>
    <s v="United States"/>
    <s v="Irving"/>
    <x v="5"/>
    <n v="75061"/>
    <x v="2"/>
    <x v="1"/>
    <x v="4"/>
    <n v="18.936"/>
    <n v="3"/>
    <n v="0.2"/>
    <n v="-3.7871999999999999"/>
  </r>
  <r>
    <s v="Standard Class"/>
    <x v="0"/>
    <s v="United States"/>
    <s v="Irving"/>
    <x v="5"/>
    <n v="75061"/>
    <x v="2"/>
    <x v="1"/>
    <x v="4"/>
    <n v="12.672000000000001"/>
    <n v="3"/>
    <n v="0.2"/>
    <n v="-3.1680000000000001"/>
  </r>
  <r>
    <s v="Standard Class"/>
    <x v="0"/>
    <s v="United States"/>
    <s v="Irving"/>
    <x v="5"/>
    <n v="75061"/>
    <x v="2"/>
    <x v="1"/>
    <x v="2"/>
    <n v="5.04"/>
    <n v="2"/>
    <n v="0.2"/>
    <n v="1.764"/>
  </r>
  <r>
    <s v="Standard Class"/>
    <x v="1"/>
    <s v="United States"/>
    <s v="Chicago"/>
    <x v="10"/>
    <n v="60653"/>
    <x v="2"/>
    <x v="1"/>
    <x v="10"/>
    <n v="8.4480000000000004"/>
    <n v="2"/>
    <n v="0.2"/>
    <n v="2.9567999999999999"/>
  </r>
  <r>
    <s v="Standard Class"/>
    <x v="1"/>
    <s v="United States"/>
    <s v="Chicago"/>
    <x v="10"/>
    <n v="60653"/>
    <x v="2"/>
    <x v="1"/>
    <x v="9"/>
    <n v="20.388000000000002"/>
    <n v="2"/>
    <n v="0.8"/>
    <n v="-53.008800000000001"/>
  </r>
  <r>
    <s v="Standard Class"/>
    <x v="2"/>
    <s v="United States"/>
    <s v="Los Angeles"/>
    <x v="1"/>
    <n v="90049"/>
    <x v="1"/>
    <x v="1"/>
    <x v="10"/>
    <n v="9.9600000000000009"/>
    <n v="2"/>
    <n v="0"/>
    <n v="4.8803999999999998"/>
  </r>
  <r>
    <s v="Standard Class"/>
    <x v="0"/>
    <s v="United States"/>
    <s v="Hattiesburg"/>
    <x v="35"/>
    <n v="39401"/>
    <x v="0"/>
    <x v="1"/>
    <x v="9"/>
    <n v="320.64"/>
    <n v="4"/>
    <n v="0"/>
    <n v="89.779200000000003"/>
  </r>
  <r>
    <s v="Standard Class"/>
    <x v="0"/>
    <s v="United States"/>
    <s v="Hattiesburg"/>
    <x v="35"/>
    <n v="39401"/>
    <x v="0"/>
    <x v="2"/>
    <x v="11"/>
    <n v="52"/>
    <n v="4"/>
    <n v="0"/>
    <n v="23.4"/>
  </r>
  <r>
    <s v="First Class"/>
    <x v="1"/>
    <s v="United States"/>
    <s v="New York City"/>
    <x v="15"/>
    <n v="10024"/>
    <x v="3"/>
    <x v="1"/>
    <x v="8"/>
    <n v="25.584"/>
    <n v="2"/>
    <n v="0.2"/>
    <n v="8.9543999999999997"/>
  </r>
  <r>
    <s v="First Class"/>
    <x v="1"/>
    <s v="United States"/>
    <s v="New York City"/>
    <x v="15"/>
    <n v="10024"/>
    <x v="3"/>
    <x v="2"/>
    <x v="7"/>
    <n v="464"/>
    <n v="5"/>
    <n v="0"/>
    <n v="134.56"/>
  </r>
  <r>
    <s v="First Class"/>
    <x v="1"/>
    <s v="United States"/>
    <s v="New York City"/>
    <x v="15"/>
    <n v="10024"/>
    <x v="3"/>
    <x v="1"/>
    <x v="9"/>
    <n v="235.95"/>
    <n v="3"/>
    <n v="0"/>
    <n v="77.863500000000002"/>
  </r>
  <r>
    <s v="First Class"/>
    <x v="1"/>
    <s v="United States"/>
    <s v="New York City"/>
    <x v="15"/>
    <n v="10024"/>
    <x v="3"/>
    <x v="1"/>
    <x v="10"/>
    <n v="39.96"/>
    <n v="4"/>
    <n v="0"/>
    <n v="17.981999999999999"/>
  </r>
  <r>
    <s v="Standard Class"/>
    <x v="0"/>
    <s v="United States"/>
    <s v="Cuyahoga Falls"/>
    <x v="24"/>
    <n v="44221"/>
    <x v="3"/>
    <x v="1"/>
    <x v="8"/>
    <n v="18.527999999999999"/>
    <n v="4"/>
    <n v="0.7"/>
    <n v="-12.352"/>
  </r>
  <r>
    <s v="Standard Class"/>
    <x v="0"/>
    <s v="United States"/>
    <s v="Seattle"/>
    <x v="4"/>
    <n v="98103"/>
    <x v="1"/>
    <x v="2"/>
    <x v="11"/>
    <n v="17.899999999999999"/>
    <n v="2"/>
    <n v="0"/>
    <n v="3.4009999999999998"/>
  </r>
  <r>
    <s v="Standard Class"/>
    <x v="0"/>
    <s v="United States"/>
    <s v="Seattle"/>
    <x v="4"/>
    <n v="98103"/>
    <x v="1"/>
    <x v="1"/>
    <x v="4"/>
    <n v="81.96"/>
    <n v="2"/>
    <n v="0"/>
    <n v="0"/>
  </r>
  <r>
    <s v="Second Class"/>
    <x v="0"/>
    <s v="United States"/>
    <s v="Mesa"/>
    <x v="16"/>
    <n v="85204"/>
    <x v="1"/>
    <x v="1"/>
    <x v="4"/>
    <n v="272.73599999999999"/>
    <n v="3"/>
    <n v="0.2"/>
    <n v="-64.774799999999999"/>
  </r>
  <r>
    <s v="Second Class"/>
    <x v="0"/>
    <s v="United States"/>
    <s v="Mesa"/>
    <x v="16"/>
    <n v="85204"/>
    <x v="1"/>
    <x v="1"/>
    <x v="10"/>
    <n v="18.495999999999999"/>
    <n v="4"/>
    <n v="0.2"/>
    <n v="6.7047999999999996"/>
  </r>
  <r>
    <s v="Second Class"/>
    <x v="0"/>
    <s v="United States"/>
    <s v="Mesa"/>
    <x v="16"/>
    <n v="85204"/>
    <x v="1"/>
    <x v="0"/>
    <x v="1"/>
    <n v="441.92"/>
    <n v="2"/>
    <n v="0.2"/>
    <n v="49.716000000000001"/>
  </r>
  <r>
    <s v="Second Class"/>
    <x v="0"/>
    <s v="United States"/>
    <s v="Mesa"/>
    <x v="16"/>
    <n v="85204"/>
    <x v="1"/>
    <x v="0"/>
    <x v="0"/>
    <n v="127.764"/>
    <n v="6"/>
    <n v="0.7"/>
    <n v="-191.64599999999999"/>
  </r>
  <r>
    <s v="Second Class"/>
    <x v="2"/>
    <s v="United States"/>
    <s v="Salt Lake City"/>
    <x v="7"/>
    <n v="84106"/>
    <x v="1"/>
    <x v="1"/>
    <x v="10"/>
    <n v="166.44"/>
    <n v="3"/>
    <n v="0"/>
    <n v="79.891199999999998"/>
  </r>
  <r>
    <s v="Standard Class"/>
    <x v="0"/>
    <s v="United States"/>
    <s v="Los Angeles"/>
    <x v="1"/>
    <n v="90045"/>
    <x v="1"/>
    <x v="1"/>
    <x v="10"/>
    <n v="13.38"/>
    <n v="2"/>
    <n v="0"/>
    <n v="6.1547999999999998"/>
  </r>
  <r>
    <s v="Standard Class"/>
    <x v="0"/>
    <s v="United States"/>
    <s v="Jacksonville"/>
    <x v="3"/>
    <n v="28540"/>
    <x v="0"/>
    <x v="2"/>
    <x v="11"/>
    <n v="24"/>
    <n v="2"/>
    <n v="0.2"/>
    <n v="-2.7"/>
  </r>
  <r>
    <s v="Standard Class"/>
    <x v="1"/>
    <s v="United States"/>
    <s v="Lakewood"/>
    <x v="24"/>
    <n v="44107"/>
    <x v="3"/>
    <x v="1"/>
    <x v="12"/>
    <n v="24.448"/>
    <n v="4"/>
    <n v="0.2"/>
    <n v="8.8623999999999992"/>
  </r>
  <r>
    <s v="Standard Class"/>
    <x v="2"/>
    <s v="United States"/>
    <s v="Lake Forest"/>
    <x v="1"/>
    <n v="92630"/>
    <x v="1"/>
    <x v="1"/>
    <x v="2"/>
    <n v="6.16"/>
    <n v="2"/>
    <n v="0"/>
    <n v="2.9567999999999999"/>
  </r>
  <r>
    <s v="Standard Class"/>
    <x v="2"/>
    <s v="United States"/>
    <s v="Lake Forest"/>
    <x v="1"/>
    <n v="92630"/>
    <x v="1"/>
    <x v="0"/>
    <x v="1"/>
    <n v="915.13599999999997"/>
    <n v="4"/>
    <n v="0.2"/>
    <n v="102.9528"/>
  </r>
  <r>
    <s v="Standard Class"/>
    <x v="2"/>
    <s v="United States"/>
    <s v="Lake Forest"/>
    <x v="1"/>
    <n v="92630"/>
    <x v="1"/>
    <x v="1"/>
    <x v="10"/>
    <n v="8.56"/>
    <n v="2"/>
    <n v="0"/>
    <n v="3.8519999999999999"/>
  </r>
  <r>
    <s v="Standard Class"/>
    <x v="2"/>
    <s v="United States"/>
    <s v="Lake Forest"/>
    <x v="1"/>
    <n v="92630"/>
    <x v="1"/>
    <x v="1"/>
    <x v="10"/>
    <n v="97.82"/>
    <n v="2"/>
    <n v="0"/>
    <n v="45.9754"/>
  </r>
  <r>
    <s v="Standard Class"/>
    <x v="1"/>
    <s v="United States"/>
    <s v="Portland"/>
    <x v="21"/>
    <n v="97206"/>
    <x v="1"/>
    <x v="1"/>
    <x v="10"/>
    <n v="31.103999999999999"/>
    <n v="6"/>
    <n v="0.2"/>
    <n v="11.2752"/>
  </r>
  <r>
    <s v="Standard Class"/>
    <x v="1"/>
    <s v="United States"/>
    <s v="Portland"/>
    <x v="21"/>
    <n v="97206"/>
    <x v="1"/>
    <x v="1"/>
    <x v="9"/>
    <n v="11.176"/>
    <n v="1"/>
    <n v="0.2"/>
    <n v="0.83819999999999995"/>
  </r>
  <r>
    <s v="Standard Class"/>
    <x v="0"/>
    <s v="United States"/>
    <s v="Charlotte"/>
    <x v="3"/>
    <n v="28205"/>
    <x v="0"/>
    <x v="1"/>
    <x v="2"/>
    <n v="5.04"/>
    <n v="2"/>
    <n v="0.2"/>
    <n v="1.764"/>
  </r>
  <r>
    <s v="Second Class"/>
    <x v="2"/>
    <s v="United States"/>
    <s v="Aurora"/>
    <x v="10"/>
    <n v="60505"/>
    <x v="2"/>
    <x v="0"/>
    <x v="5"/>
    <n v="242.17599999999999"/>
    <n v="4"/>
    <n v="0.6"/>
    <n v="-302.72000000000003"/>
  </r>
  <r>
    <s v="Standard Class"/>
    <x v="1"/>
    <s v="United States"/>
    <s v="Philadelphia"/>
    <x v="9"/>
    <n v="19140"/>
    <x v="3"/>
    <x v="0"/>
    <x v="3"/>
    <n v="337.17599999999999"/>
    <n v="2"/>
    <n v="0.4"/>
    <n v="-118.0116"/>
  </r>
  <r>
    <s v="Second Class"/>
    <x v="0"/>
    <s v="United States"/>
    <s v="Thornton"/>
    <x v="22"/>
    <n v="80229"/>
    <x v="1"/>
    <x v="1"/>
    <x v="6"/>
    <n v="13.343999999999999"/>
    <n v="6"/>
    <n v="0.2"/>
    <n v="1.0007999999999999"/>
  </r>
  <r>
    <s v="Second Class"/>
    <x v="0"/>
    <s v="United States"/>
    <s v="Thornton"/>
    <x v="22"/>
    <n v="80229"/>
    <x v="1"/>
    <x v="2"/>
    <x v="11"/>
    <n v="76.751999999999995"/>
    <n v="6"/>
    <n v="0.2"/>
    <n v="10.5534"/>
  </r>
  <r>
    <s v="Second Class"/>
    <x v="0"/>
    <s v="United States"/>
    <s v="Thornton"/>
    <x v="22"/>
    <n v="80229"/>
    <x v="1"/>
    <x v="2"/>
    <x v="11"/>
    <n v="102.336"/>
    <n v="8"/>
    <n v="0.2"/>
    <n v="14.071199999999999"/>
  </r>
  <r>
    <s v="Second Class"/>
    <x v="0"/>
    <s v="United States"/>
    <s v="Thornton"/>
    <x v="22"/>
    <n v="80229"/>
    <x v="1"/>
    <x v="1"/>
    <x v="10"/>
    <n v="10.32"/>
    <n v="2"/>
    <n v="0.2"/>
    <n v="3.7410000000000001"/>
  </r>
  <r>
    <s v="Second Class"/>
    <x v="0"/>
    <s v="United States"/>
    <s v="Thornton"/>
    <x v="22"/>
    <n v="80229"/>
    <x v="1"/>
    <x v="1"/>
    <x v="14"/>
    <n v="47.32"/>
    <n v="7"/>
    <n v="0.2"/>
    <n v="5.915"/>
  </r>
  <r>
    <s v="Second Class"/>
    <x v="0"/>
    <s v="United States"/>
    <s v="Thornton"/>
    <x v="22"/>
    <n v="80229"/>
    <x v="1"/>
    <x v="0"/>
    <x v="5"/>
    <n v="23.376000000000001"/>
    <n v="3"/>
    <n v="0.2"/>
    <n v="7.0128000000000004"/>
  </r>
  <r>
    <s v="Second Class"/>
    <x v="0"/>
    <s v="United States"/>
    <s v="Thornton"/>
    <x v="22"/>
    <n v="80229"/>
    <x v="1"/>
    <x v="0"/>
    <x v="5"/>
    <n v="16.72"/>
    <n v="5"/>
    <n v="0.2"/>
    <n v="3.3439999999999999"/>
  </r>
  <r>
    <s v="Second Class"/>
    <x v="0"/>
    <s v="United States"/>
    <s v="Thornton"/>
    <x v="22"/>
    <n v="80229"/>
    <x v="1"/>
    <x v="0"/>
    <x v="5"/>
    <n v="16.192"/>
    <n v="1"/>
    <n v="0.2"/>
    <n v="4.6551999999999998"/>
  </r>
  <r>
    <s v="Standard Class"/>
    <x v="0"/>
    <s v="United States"/>
    <s v="Davis"/>
    <x v="1"/>
    <n v="95616"/>
    <x v="1"/>
    <x v="1"/>
    <x v="10"/>
    <n v="32.4"/>
    <n v="5"/>
    <n v="0"/>
    <n v="15.552"/>
  </r>
  <r>
    <s v="Standard Class"/>
    <x v="0"/>
    <s v="United States"/>
    <s v="Fayetteville"/>
    <x v="36"/>
    <n v="72701"/>
    <x v="0"/>
    <x v="1"/>
    <x v="6"/>
    <n v="19.89"/>
    <n v="9"/>
    <n v="0"/>
    <n v="5.3703000000000003"/>
  </r>
  <r>
    <s v="Standard Class"/>
    <x v="0"/>
    <s v="United States"/>
    <s v="Fayetteville"/>
    <x v="36"/>
    <n v="72701"/>
    <x v="0"/>
    <x v="2"/>
    <x v="11"/>
    <n v="399.98"/>
    <n v="2"/>
    <n v="0"/>
    <n v="171.9914"/>
  </r>
  <r>
    <s v="Standard Class"/>
    <x v="0"/>
    <s v="United States"/>
    <s v="Fayetteville"/>
    <x v="36"/>
    <n v="72701"/>
    <x v="0"/>
    <x v="0"/>
    <x v="5"/>
    <n v="343.85"/>
    <n v="5"/>
    <n v="0"/>
    <n v="137.54"/>
  </r>
  <r>
    <s v="Standard Class"/>
    <x v="0"/>
    <s v="United States"/>
    <s v="Fayetteville"/>
    <x v="36"/>
    <n v="72701"/>
    <x v="0"/>
    <x v="1"/>
    <x v="10"/>
    <n v="106.32"/>
    <n v="3"/>
    <n v="0"/>
    <n v="49.970399999999998"/>
  </r>
  <r>
    <s v="Standard Class"/>
    <x v="2"/>
    <s v="United States"/>
    <s v="New York City"/>
    <x v="15"/>
    <n v="10011"/>
    <x v="3"/>
    <x v="1"/>
    <x v="8"/>
    <n v="13.92"/>
    <n v="3"/>
    <n v="0.2"/>
    <n v="4.3499999999999996"/>
  </r>
  <r>
    <s v="Standard Class"/>
    <x v="2"/>
    <s v="United States"/>
    <s v="Wheeling"/>
    <x v="48"/>
    <n v="26003"/>
    <x v="3"/>
    <x v="1"/>
    <x v="8"/>
    <n v="82.4"/>
    <n v="5"/>
    <n v="0"/>
    <n v="40.375999999999998"/>
  </r>
  <r>
    <s v="Standard Class"/>
    <x v="2"/>
    <s v="United States"/>
    <s v="Wheeling"/>
    <x v="48"/>
    <n v="26003"/>
    <x v="3"/>
    <x v="1"/>
    <x v="8"/>
    <n v="6.24"/>
    <n v="2"/>
    <n v="0"/>
    <n v="3.0575999999999999"/>
  </r>
  <r>
    <s v="Standard Class"/>
    <x v="2"/>
    <s v="United States"/>
    <s v="Wheeling"/>
    <x v="48"/>
    <n v="26003"/>
    <x v="3"/>
    <x v="1"/>
    <x v="10"/>
    <n v="447.84"/>
    <n v="8"/>
    <n v="0"/>
    <n v="219.44159999999999"/>
  </r>
  <r>
    <s v="Standard Class"/>
    <x v="0"/>
    <s v="United States"/>
    <s v="Memphis"/>
    <x v="18"/>
    <n v="38109"/>
    <x v="0"/>
    <x v="1"/>
    <x v="9"/>
    <n v="272.048"/>
    <n v="7"/>
    <n v="0.2"/>
    <n v="30.605399999999999"/>
  </r>
  <r>
    <s v="Standard Class"/>
    <x v="0"/>
    <s v="United States"/>
    <s v="Memphis"/>
    <x v="18"/>
    <n v="38109"/>
    <x v="0"/>
    <x v="1"/>
    <x v="8"/>
    <n v="1614.5820000000001"/>
    <n v="6"/>
    <n v="0.7"/>
    <n v="-1237.8462"/>
  </r>
  <r>
    <s v="Standard Class"/>
    <x v="0"/>
    <s v="United States"/>
    <s v="Memphis"/>
    <x v="18"/>
    <n v="38109"/>
    <x v="0"/>
    <x v="1"/>
    <x v="13"/>
    <n v="24.32"/>
    <n v="5"/>
    <n v="0.2"/>
    <n v="9.1199999999999992"/>
  </r>
  <r>
    <s v="Standard Class"/>
    <x v="0"/>
    <s v="United States"/>
    <s v="Memphis"/>
    <x v="18"/>
    <n v="38109"/>
    <x v="0"/>
    <x v="2"/>
    <x v="11"/>
    <n v="1.5840000000000001"/>
    <n v="2"/>
    <n v="0.2"/>
    <n v="0.47520000000000001"/>
  </r>
  <r>
    <s v="Standard Class"/>
    <x v="0"/>
    <s v="United States"/>
    <s v="Memphis"/>
    <x v="18"/>
    <n v="38109"/>
    <x v="0"/>
    <x v="0"/>
    <x v="5"/>
    <n v="31.984000000000002"/>
    <n v="1"/>
    <n v="0.2"/>
    <n v="0"/>
  </r>
  <r>
    <s v="Standard Class"/>
    <x v="0"/>
    <s v="United States"/>
    <s v="Memphis"/>
    <x v="18"/>
    <n v="38109"/>
    <x v="0"/>
    <x v="1"/>
    <x v="12"/>
    <n v="14.76"/>
    <n v="5"/>
    <n v="0.2"/>
    <n v="4.7969999999999997"/>
  </r>
  <r>
    <s v="Standard Class"/>
    <x v="0"/>
    <s v="United States"/>
    <s v="Memphis"/>
    <x v="18"/>
    <n v="38109"/>
    <x v="0"/>
    <x v="0"/>
    <x v="1"/>
    <n v="423.64800000000002"/>
    <n v="2"/>
    <n v="0.2"/>
    <n v="47.660400000000003"/>
  </r>
  <r>
    <s v="Standard Class"/>
    <x v="0"/>
    <s v="United States"/>
    <s v="Houston"/>
    <x v="5"/>
    <n v="77036"/>
    <x v="2"/>
    <x v="1"/>
    <x v="10"/>
    <n v="76.64"/>
    <n v="2"/>
    <n v="0.2"/>
    <n v="26.824000000000002"/>
  </r>
  <r>
    <s v="Standard Class"/>
    <x v="2"/>
    <s v="United States"/>
    <s v="Dallas"/>
    <x v="5"/>
    <n v="75217"/>
    <x v="2"/>
    <x v="1"/>
    <x v="12"/>
    <n v="4.4640000000000004"/>
    <n v="1"/>
    <n v="0.2"/>
    <n v="1.6739999999999999"/>
  </r>
  <r>
    <s v="Standard Class"/>
    <x v="2"/>
    <s v="United States"/>
    <s v="Dallas"/>
    <x v="5"/>
    <n v="75217"/>
    <x v="2"/>
    <x v="1"/>
    <x v="8"/>
    <n v="3.96"/>
    <n v="10"/>
    <n v="0.8"/>
    <n v="-6.93"/>
  </r>
  <r>
    <s v="First Class"/>
    <x v="1"/>
    <s v="United States"/>
    <s v="San Francisco"/>
    <x v="1"/>
    <n v="94122"/>
    <x v="1"/>
    <x v="1"/>
    <x v="9"/>
    <n v="715.64"/>
    <n v="2"/>
    <n v="0"/>
    <n v="178.91"/>
  </r>
  <r>
    <s v="Standard Class"/>
    <x v="0"/>
    <s v="United States"/>
    <s v="Morgan Hill"/>
    <x v="1"/>
    <n v="95037"/>
    <x v="1"/>
    <x v="0"/>
    <x v="3"/>
    <n v="268.70400000000001"/>
    <n v="3"/>
    <n v="0.2"/>
    <n v="6.7176"/>
  </r>
  <r>
    <s v="Standard Class"/>
    <x v="0"/>
    <s v="United States"/>
    <s v="Morgan Hill"/>
    <x v="1"/>
    <n v="95037"/>
    <x v="1"/>
    <x v="1"/>
    <x v="6"/>
    <n v="21.92"/>
    <n v="8"/>
    <n v="0"/>
    <n v="5.9184000000000001"/>
  </r>
  <r>
    <s v="Standard Class"/>
    <x v="0"/>
    <s v="United States"/>
    <s v="Morgan Hill"/>
    <x v="1"/>
    <n v="95037"/>
    <x v="1"/>
    <x v="1"/>
    <x v="4"/>
    <n v="48.72"/>
    <n v="3"/>
    <n v="0"/>
    <n v="7.3079999999999998"/>
  </r>
  <r>
    <s v="Standard Class"/>
    <x v="0"/>
    <s v="United States"/>
    <s v="Morgan Hill"/>
    <x v="1"/>
    <n v="95037"/>
    <x v="1"/>
    <x v="0"/>
    <x v="0"/>
    <n v="205.666"/>
    <n v="2"/>
    <n v="0.15"/>
    <n v="-12.098000000000001"/>
  </r>
  <r>
    <s v="Second Class"/>
    <x v="0"/>
    <s v="United States"/>
    <s v="Saint Charles"/>
    <x v="10"/>
    <n v="60174"/>
    <x v="2"/>
    <x v="0"/>
    <x v="5"/>
    <n v="30.344000000000001"/>
    <n v="2"/>
    <n v="0.6"/>
    <n v="-31.8612"/>
  </r>
  <r>
    <s v="First Class"/>
    <x v="0"/>
    <s v="United States"/>
    <s v="Cleveland"/>
    <x v="24"/>
    <n v="44105"/>
    <x v="3"/>
    <x v="1"/>
    <x v="4"/>
    <n v="25.696000000000002"/>
    <n v="2"/>
    <n v="0.2"/>
    <n v="1.9272"/>
  </r>
  <r>
    <s v="Standard Class"/>
    <x v="2"/>
    <s v="United States"/>
    <s v="New York City"/>
    <x v="15"/>
    <n v="10024"/>
    <x v="3"/>
    <x v="2"/>
    <x v="15"/>
    <n v="3404.5"/>
    <n v="5"/>
    <n v="0"/>
    <n v="1668.2049999999999"/>
  </r>
  <r>
    <s v="Standard Class"/>
    <x v="2"/>
    <s v="United States"/>
    <s v="New York City"/>
    <x v="15"/>
    <n v="10024"/>
    <x v="3"/>
    <x v="2"/>
    <x v="11"/>
    <n v="101.34"/>
    <n v="3"/>
    <n v="0"/>
    <n v="8.1072000000000006"/>
  </r>
  <r>
    <s v="Standard Class"/>
    <x v="2"/>
    <s v="United States"/>
    <s v="Philadelphia"/>
    <x v="9"/>
    <n v="19140"/>
    <x v="3"/>
    <x v="0"/>
    <x v="1"/>
    <n v="344.37200000000001"/>
    <n v="4"/>
    <n v="0.3"/>
    <n v="-93.472399999999993"/>
  </r>
  <r>
    <s v="Second Class"/>
    <x v="2"/>
    <s v="United States"/>
    <s v="Garland"/>
    <x v="5"/>
    <n v="75043"/>
    <x v="2"/>
    <x v="1"/>
    <x v="6"/>
    <n v="30.384"/>
    <n v="1"/>
    <n v="0.2"/>
    <n v="3.798"/>
  </r>
  <r>
    <s v="Second Class"/>
    <x v="2"/>
    <s v="United States"/>
    <s v="San Diego"/>
    <x v="1"/>
    <n v="92024"/>
    <x v="1"/>
    <x v="1"/>
    <x v="8"/>
    <n v="22.847999999999999"/>
    <n v="2"/>
    <n v="0.2"/>
    <n v="7.4256000000000002"/>
  </r>
  <r>
    <s v="Standard Class"/>
    <x v="2"/>
    <s v="United States"/>
    <s v="Waterbury"/>
    <x v="29"/>
    <n v="6708"/>
    <x v="3"/>
    <x v="1"/>
    <x v="4"/>
    <n v="38.619999999999997"/>
    <n v="2"/>
    <n v="0"/>
    <n v="10.813599999999999"/>
  </r>
  <r>
    <s v="Standard Class"/>
    <x v="2"/>
    <s v="United States"/>
    <s v="Waterbury"/>
    <x v="29"/>
    <n v="6708"/>
    <x v="3"/>
    <x v="2"/>
    <x v="11"/>
    <n v="59.98"/>
    <n v="2"/>
    <n v="0"/>
    <n v="10.7964"/>
  </r>
  <r>
    <s v="Standard Class"/>
    <x v="0"/>
    <s v="United States"/>
    <s v="Columbia"/>
    <x v="39"/>
    <n v="21044"/>
    <x v="3"/>
    <x v="1"/>
    <x v="8"/>
    <n v="174.3"/>
    <n v="3"/>
    <n v="0"/>
    <n v="81.921000000000006"/>
  </r>
  <r>
    <s v="Standard Class"/>
    <x v="2"/>
    <s v="United States"/>
    <s v="Hollywood"/>
    <x v="2"/>
    <n v="33021"/>
    <x v="0"/>
    <x v="2"/>
    <x v="7"/>
    <n v="383.96"/>
    <n v="5"/>
    <n v="0.2"/>
    <n v="38.396000000000001"/>
  </r>
  <r>
    <s v="Standard Class"/>
    <x v="2"/>
    <s v="United States"/>
    <s v="Hollywood"/>
    <x v="2"/>
    <n v="33021"/>
    <x v="0"/>
    <x v="1"/>
    <x v="8"/>
    <n v="15.57"/>
    <n v="3"/>
    <n v="0.7"/>
    <n v="-11.417999999999999"/>
  </r>
  <r>
    <s v="First Class"/>
    <x v="0"/>
    <s v="United States"/>
    <s v="Springfield"/>
    <x v="17"/>
    <n v="22153"/>
    <x v="0"/>
    <x v="1"/>
    <x v="8"/>
    <n v="22.32"/>
    <n v="4"/>
    <n v="0"/>
    <n v="10.7136"/>
  </r>
  <r>
    <s v="First Class"/>
    <x v="0"/>
    <s v="United States"/>
    <s v="Springfield"/>
    <x v="17"/>
    <n v="22153"/>
    <x v="0"/>
    <x v="1"/>
    <x v="2"/>
    <n v="103.6"/>
    <n v="7"/>
    <n v="0"/>
    <n v="51.8"/>
  </r>
  <r>
    <s v="Second Class"/>
    <x v="1"/>
    <s v="United States"/>
    <s v="New York City"/>
    <x v="15"/>
    <n v="10035"/>
    <x v="3"/>
    <x v="2"/>
    <x v="11"/>
    <n v="2.97"/>
    <n v="3"/>
    <n v="0"/>
    <n v="1.3365"/>
  </r>
  <r>
    <s v="Second Class"/>
    <x v="1"/>
    <s v="United States"/>
    <s v="New York City"/>
    <x v="15"/>
    <n v="10035"/>
    <x v="3"/>
    <x v="2"/>
    <x v="7"/>
    <n v="569.99"/>
    <n v="1"/>
    <n v="0"/>
    <n v="170.99700000000001"/>
  </r>
  <r>
    <s v="Second Class"/>
    <x v="1"/>
    <s v="United States"/>
    <s v="New York City"/>
    <x v="15"/>
    <n v="10035"/>
    <x v="3"/>
    <x v="0"/>
    <x v="5"/>
    <n v="50.97"/>
    <n v="3"/>
    <n v="0"/>
    <n v="9.1745999999999999"/>
  </r>
  <r>
    <s v="First Class"/>
    <x v="2"/>
    <s v="United States"/>
    <s v="Dallas"/>
    <x v="5"/>
    <n v="75217"/>
    <x v="2"/>
    <x v="0"/>
    <x v="3"/>
    <n v="298.11599999999999"/>
    <n v="6"/>
    <n v="0.3"/>
    <n v="-4.2587999999999999"/>
  </r>
  <r>
    <s v="Second Class"/>
    <x v="1"/>
    <s v="United States"/>
    <s v="New York City"/>
    <x v="15"/>
    <n v="10024"/>
    <x v="3"/>
    <x v="1"/>
    <x v="6"/>
    <n v="59.52"/>
    <n v="3"/>
    <n v="0"/>
    <n v="17.856000000000002"/>
  </r>
  <r>
    <s v="Standard Class"/>
    <x v="1"/>
    <s v="United States"/>
    <s v="Portland"/>
    <x v="21"/>
    <n v="97206"/>
    <x v="1"/>
    <x v="0"/>
    <x v="1"/>
    <n v="230.28"/>
    <n v="3"/>
    <n v="0.2"/>
    <n v="23.027999999999999"/>
  </r>
  <r>
    <s v="Standard Class"/>
    <x v="1"/>
    <s v="United States"/>
    <s v="Portland"/>
    <x v="21"/>
    <n v="97206"/>
    <x v="1"/>
    <x v="1"/>
    <x v="10"/>
    <n v="105.52"/>
    <n v="5"/>
    <n v="0.2"/>
    <n v="34.293999999999997"/>
  </r>
  <r>
    <s v="Standard Class"/>
    <x v="1"/>
    <s v="United States"/>
    <s v="Brentwood"/>
    <x v="1"/>
    <n v="94513"/>
    <x v="1"/>
    <x v="1"/>
    <x v="12"/>
    <n v="23.36"/>
    <n v="2"/>
    <n v="0"/>
    <n v="11.68"/>
  </r>
  <r>
    <s v="Standard Class"/>
    <x v="1"/>
    <s v="United States"/>
    <s v="Brentwood"/>
    <x v="1"/>
    <n v="94513"/>
    <x v="1"/>
    <x v="2"/>
    <x v="7"/>
    <n v="71.975999999999999"/>
    <n v="3"/>
    <n v="0.2"/>
    <n v="8.9969999999999999"/>
  </r>
  <r>
    <s v="Standard Class"/>
    <x v="1"/>
    <s v="United States"/>
    <s v="Brentwood"/>
    <x v="1"/>
    <n v="94513"/>
    <x v="1"/>
    <x v="1"/>
    <x v="10"/>
    <n v="8.56"/>
    <n v="2"/>
    <n v="0"/>
    <n v="3.8519999999999999"/>
  </r>
  <r>
    <s v="Standard Class"/>
    <x v="1"/>
    <s v="United States"/>
    <s v="Brentwood"/>
    <x v="1"/>
    <n v="94513"/>
    <x v="1"/>
    <x v="1"/>
    <x v="8"/>
    <n v="13.92"/>
    <n v="3"/>
    <n v="0.2"/>
    <n v="4.8719999999999999"/>
  </r>
  <r>
    <s v="Standard Class"/>
    <x v="1"/>
    <s v="United States"/>
    <s v="Brentwood"/>
    <x v="1"/>
    <n v="94513"/>
    <x v="1"/>
    <x v="1"/>
    <x v="9"/>
    <n v="2518.29"/>
    <n v="9"/>
    <n v="0"/>
    <n v="654.75540000000001"/>
  </r>
  <r>
    <s v="Standard Class"/>
    <x v="1"/>
    <s v="United States"/>
    <s v="Brentwood"/>
    <x v="1"/>
    <n v="94513"/>
    <x v="1"/>
    <x v="1"/>
    <x v="4"/>
    <n v="540.57000000000005"/>
    <n v="3"/>
    <n v="0"/>
    <n v="140.54820000000001"/>
  </r>
  <r>
    <s v="Standard Class"/>
    <x v="1"/>
    <s v="United States"/>
    <s v="Brentwood"/>
    <x v="1"/>
    <n v="94513"/>
    <x v="1"/>
    <x v="1"/>
    <x v="8"/>
    <n v="221.05600000000001"/>
    <n v="8"/>
    <n v="0.2"/>
    <n v="77.369600000000005"/>
  </r>
  <r>
    <s v="First Class"/>
    <x v="1"/>
    <s v="United States"/>
    <s v="San Diego"/>
    <x v="1"/>
    <n v="92037"/>
    <x v="1"/>
    <x v="0"/>
    <x v="1"/>
    <n v="81.424000000000007"/>
    <n v="2"/>
    <n v="0.2"/>
    <n v="-9.1601999999999997"/>
  </r>
  <r>
    <s v="First Class"/>
    <x v="1"/>
    <s v="United States"/>
    <s v="San Diego"/>
    <x v="1"/>
    <n v="92037"/>
    <x v="1"/>
    <x v="1"/>
    <x v="4"/>
    <n v="134.80000000000001"/>
    <n v="10"/>
    <n v="0"/>
    <n v="35.048000000000002"/>
  </r>
  <r>
    <s v="Standard Class"/>
    <x v="0"/>
    <s v="United States"/>
    <s v="Dallas"/>
    <x v="5"/>
    <n v="75081"/>
    <x v="2"/>
    <x v="1"/>
    <x v="8"/>
    <n v="39.582000000000001"/>
    <n v="9"/>
    <n v="0.8"/>
    <n v="-59.372999999999998"/>
  </r>
  <r>
    <s v="Standard Class"/>
    <x v="0"/>
    <s v="United States"/>
    <s v="Dallas"/>
    <x v="5"/>
    <n v="75081"/>
    <x v="2"/>
    <x v="1"/>
    <x v="14"/>
    <n v="44.688000000000002"/>
    <n v="7"/>
    <n v="0.2"/>
    <n v="5.0274000000000001"/>
  </r>
  <r>
    <s v="Standard Class"/>
    <x v="0"/>
    <s v="United States"/>
    <s v="Dallas"/>
    <x v="5"/>
    <n v="75081"/>
    <x v="2"/>
    <x v="1"/>
    <x v="6"/>
    <n v="31.744"/>
    <n v="2"/>
    <n v="0.2"/>
    <n v="2.3807999999999998"/>
  </r>
  <r>
    <s v="Standard Class"/>
    <x v="0"/>
    <s v="United States"/>
    <s v="Dallas"/>
    <x v="5"/>
    <n v="75081"/>
    <x v="2"/>
    <x v="1"/>
    <x v="8"/>
    <n v="40.98"/>
    <n v="5"/>
    <n v="0.8"/>
    <n v="-65.567999999999998"/>
  </r>
  <r>
    <s v="Standard Class"/>
    <x v="0"/>
    <s v="United States"/>
    <s v="Dallas"/>
    <x v="5"/>
    <n v="75081"/>
    <x v="2"/>
    <x v="1"/>
    <x v="8"/>
    <n v="3.1680000000000001"/>
    <n v="3"/>
    <n v="0.8"/>
    <n v="-5.0688000000000004"/>
  </r>
  <r>
    <s v="Standard Class"/>
    <x v="0"/>
    <s v="United States"/>
    <s v="El Paso"/>
    <x v="5"/>
    <n v="79907"/>
    <x v="2"/>
    <x v="1"/>
    <x v="13"/>
    <n v="18.84"/>
    <n v="5"/>
    <n v="0.2"/>
    <n v="-3.5325000000000002"/>
  </r>
  <r>
    <s v="Standard Class"/>
    <x v="0"/>
    <s v="United States"/>
    <s v="El Paso"/>
    <x v="5"/>
    <n v="79907"/>
    <x v="2"/>
    <x v="0"/>
    <x v="1"/>
    <n v="362.25"/>
    <n v="6"/>
    <n v="0.3"/>
    <n v="0"/>
  </r>
  <r>
    <s v="Standard Class"/>
    <x v="0"/>
    <s v="United States"/>
    <s v="El Paso"/>
    <x v="5"/>
    <n v="79907"/>
    <x v="2"/>
    <x v="0"/>
    <x v="5"/>
    <n v="63.552"/>
    <n v="6"/>
    <n v="0.6"/>
    <n v="-34.953600000000002"/>
  </r>
  <r>
    <s v="Standard Class"/>
    <x v="0"/>
    <s v="United States"/>
    <s v="El Paso"/>
    <x v="5"/>
    <n v="79907"/>
    <x v="2"/>
    <x v="1"/>
    <x v="4"/>
    <n v="129.55199999999999"/>
    <n v="3"/>
    <n v="0.2"/>
    <n v="-22.671600000000002"/>
  </r>
  <r>
    <s v="Standard Class"/>
    <x v="0"/>
    <s v="United States"/>
    <s v="New York City"/>
    <x v="15"/>
    <n v="10035"/>
    <x v="3"/>
    <x v="1"/>
    <x v="8"/>
    <n v="5.984"/>
    <n v="2"/>
    <n v="0.2"/>
    <n v="2.2440000000000002"/>
  </r>
  <r>
    <s v="Standard Class"/>
    <x v="0"/>
    <s v="United States"/>
    <s v="New York City"/>
    <x v="15"/>
    <n v="10035"/>
    <x v="3"/>
    <x v="2"/>
    <x v="7"/>
    <n v="861.76"/>
    <n v="4"/>
    <n v="0"/>
    <n v="249.91040000000001"/>
  </r>
  <r>
    <s v="Standard Class"/>
    <x v="1"/>
    <s v="United States"/>
    <s v="Revere"/>
    <x v="31"/>
    <n v="2151"/>
    <x v="3"/>
    <x v="1"/>
    <x v="4"/>
    <n v="66.959999999999994"/>
    <n v="4"/>
    <n v="0"/>
    <n v="2.6783999999999999"/>
  </r>
  <r>
    <s v="Standard Class"/>
    <x v="1"/>
    <s v="United States"/>
    <s v="Revere"/>
    <x v="31"/>
    <n v="2151"/>
    <x v="3"/>
    <x v="1"/>
    <x v="8"/>
    <n v="6.24"/>
    <n v="2"/>
    <n v="0"/>
    <n v="3.0575999999999999"/>
  </r>
  <r>
    <s v="Standard Class"/>
    <x v="1"/>
    <s v="United States"/>
    <s v="Chico"/>
    <x v="1"/>
    <n v="95928"/>
    <x v="1"/>
    <x v="0"/>
    <x v="1"/>
    <n v="435.16800000000001"/>
    <n v="4"/>
    <n v="0.2"/>
    <n v="-59.835599999999999"/>
  </r>
  <r>
    <s v="Standard Class"/>
    <x v="1"/>
    <s v="United States"/>
    <s v="Chico"/>
    <x v="1"/>
    <n v="95928"/>
    <x v="1"/>
    <x v="1"/>
    <x v="13"/>
    <n v="14.9"/>
    <n v="5"/>
    <n v="0"/>
    <n v="6.8540000000000001"/>
  </r>
  <r>
    <s v="Standard Class"/>
    <x v="1"/>
    <s v="United States"/>
    <s v="Chico"/>
    <x v="1"/>
    <n v="95928"/>
    <x v="1"/>
    <x v="1"/>
    <x v="9"/>
    <n v="15.8"/>
    <n v="4"/>
    <n v="0"/>
    <n v="4.1079999999999997"/>
  </r>
  <r>
    <s v="Standard Class"/>
    <x v="1"/>
    <s v="United States"/>
    <s v="Chico"/>
    <x v="1"/>
    <n v="95928"/>
    <x v="1"/>
    <x v="0"/>
    <x v="5"/>
    <n v="72.900000000000006"/>
    <n v="5"/>
    <n v="0"/>
    <n v="26.972999999999999"/>
  </r>
  <r>
    <s v="Standard Class"/>
    <x v="1"/>
    <s v="United States"/>
    <s v="Chico"/>
    <x v="1"/>
    <n v="95928"/>
    <x v="1"/>
    <x v="0"/>
    <x v="3"/>
    <n v="206.352"/>
    <n v="3"/>
    <n v="0.2"/>
    <n v="5.1588000000000003"/>
  </r>
  <r>
    <s v="Standard Class"/>
    <x v="1"/>
    <s v="United States"/>
    <s v="Chico"/>
    <x v="1"/>
    <n v="95928"/>
    <x v="1"/>
    <x v="2"/>
    <x v="7"/>
    <n v="7.992"/>
    <n v="1"/>
    <n v="0.2"/>
    <n v="2.6972999999999998"/>
  </r>
  <r>
    <s v="Second Class"/>
    <x v="1"/>
    <s v="United States"/>
    <s v="Miramar"/>
    <x v="2"/>
    <n v="33023"/>
    <x v="0"/>
    <x v="1"/>
    <x v="4"/>
    <n v="81.36"/>
    <n v="5"/>
    <n v="0.2"/>
    <n v="-19.323"/>
  </r>
  <r>
    <s v="Second Class"/>
    <x v="1"/>
    <s v="United States"/>
    <s v="Miramar"/>
    <x v="2"/>
    <n v="33023"/>
    <x v="0"/>
    <x v="1"/>
    <x v="8"/>
    <n v="20.231999999999999"/>
    <n v="8"/>
    <n v="0.7"/>
    <n v="-16.185600000000001"/>
  </r>
  <r>
    <s v="Second Class"/>
    <x v="1"/>
    <s v="United States"/>
    <s v="Miramar"/>
    <x v="2"/>
    <n v="33023"/>
    <x v="0"/>
    <x v="1"/>
    <x v="9"/>
    <n v="389.05599999999998"/>
    <n v="4"/>
    <n v="0.2"/>
    <n v="48.631999999999998"/>
  </r>
  <r>
    <s v="Second Class"/>
    <x v="1"/>
    <s v="United States"/>
    <s v="Miramar"/>
    <x v="2"/>
    <n v="33023"/>
    <x v="0"/>
    <x v="1"/>
    <x v="10"/>
    <n v="20.736000000000001"/>
    <n v="4"/>
    <n v="0.2"/>
    <n v="7.2576000000000001"/>
  </r>
  <r>
    <s v="Second Class"/>
    <x v="1"/>
    <s v="United States"/>
    <s v="Miramar"/>
    <x v="2"/>
    <n v="33023"/>
    <x v="0"/>
    <x v="1"/>
    <x v="10"/>
    <n v="41.472000000000001"/>
    <n v="8"/>
    <n v="0.2"/>
    <n v="14.5152"/>
  </r>
  <r>
    <s v="Standard Class"/>
    <x v="1"/>
    <s v="United States"/>
    <s v="Los Angeles"/>
    <x v="1"/>
    <n v="90049"/>
    <x v="1"/>
    <x v="1"/>
    <x v="10"/>
    <n v="33.36"/>
    <n v="4"/>
    <n v="0"/>
    <n v="16.68"/>
  </r>
  <r>
    <s v="First Class"/>
    <x v="1"/>
    <s v="United States"/>
    <s v="Denver"/>
    <x v="22"/>
    <n v="80219"/>
    <x v="1"/>
    <x v="0"/>
    <x v="0"/>
    <n v="90.882000000000005"/>
    <n v="3"/>
    <n v="0.7"/>
    <n v="-190.85220000000001"/>
  </r>
  <r>
    <s v="First Class"/>
    <x v="1"/>
    <s v="United States"/>
    <s v="Denver"/>
    <x v="22"/>
    <n v="80219"/>
    <x v="1"/>
    <x v="2"/>
    <x v="7"/>
    <n v="15.992000000000001"/>
    <n v="1"/>
    <n v="0.2"/>
    <n v="-2.9984999999999999"/>
  </r>
  <r>
    <s v="First Class"/>
    <x v="1"/>
    <s v="United States"/>
    <s v="Denver"/>
    <x v="22"/>
    <n v="80219"/>
    <x v="1"/>
    <x v="0"/>
    <x v="1"/>
    <n v="120.78400000000001"/>
    <n v="1"/>
    <n v="0.2"/>
    <n v="13.588200000000001"/>
  </r>
  <r>
    <s v="Standard Class"/>
    <x v="1"/>
    <s v="United States"/>
    <s v="Philadelphia"/>
    <x v="9"/>
    <n v="19134"/>
    <x v="3"/>
    <x v="2"/>
    <x v="7"/>
    <n v="519.79200000000003"/>
    <n v="4"/>
    <n v="0.4"/>
    <n v="-112.6216"/>
  </r>
  <r>
    <s v="Standard Class"/>
    <x v="1"/>
    <s v="United States"/>
    <s v="Philadelphia"/>
    <x v="9"/>
    <n v="19134"/>
    <x v="3"/>
    <x v="2"/>
    <x v="11"/>
    <n v="31.175999999999998"/>
    <n v="3"/>
    <n v="0.2"/>
    <n v="-5.4558"/>
  </r>
  <r>
    <s v="Standard Class"/>
    <x v="1"/>
    <s v="United States"/>
    <s v="Philadelphia"/>
    <x v="9"/>
    <n v="19134"/>
    <x v="3"/>
    <x v="1"/>
    <x v="10"/>
    <n v="10.368"/>
    <n v="2"/>
    <n v="0.2"/>
    <n v="3.6288"/>
  </r>
  <r>
    <s v="Standard Class"/>
    <x v="1"/>
    <s v="United States"/>
    <s v="Philadelphia"/>
    <x v="9"/>
    <n v="19134"/>
    <x v="3"/>
    <x v="1"/>
    <x v="8"/>
    <n v="2.7240000000000002"/>
    <n v="2"/>
    <n v="0.7"/>
    <n v="-1.9068000000000001"/>
  </r>
  <r>
    <s v="Standard Class"/>
    <x v="1"/>
    <s v="United States"/>
    <s v="Philadelphia"/>
    <x v="9"/>
    <n v="19134"/>
    <x v="3"/>
    <x v="0"/>
    <x v="5"/>
    <n v="254.352"/>
    <n v="3"/>
    <n v="0.2"/>
    <n v="0"/>
  </r>
  <r>
    <s v="Standard Class"/>
    <x v="1"/>
    <s v="United States"/>
    <s v="Philadelphia"/>
    <x v="9"/>
    <n v="19134"/>
    <x v="3"/>
    <x v="1"/>
    <x v="8"/>
    <n v="3.762"/>
    <n v="3"/>
    <n v="0.7"/>
    <n v="-2.7587999999999999"/>
  </r>
  <r>
    <s v="Standard Class"/>
    <x v="1"/>
    <s v="United States"/>
    <s v="Philadelphia"/>
    <x v="9"/>
    <n v="19134"/>
    <x v="3"/>
    <x v="1"/>
    <x v="10"/>
    <n v="10.272"/>
    <n v="3"/>
    <n v="0.2"/>
    <n v="3.21"/>
  </r>
  <r>
    <s v="Standard Class"/>
    <x v="0"/>
    <s v="United States"/>
    <s v="Jackson"/>
    <x v="35"/>
    <n v="39212"/>
    <x v="0"/>
    <x v="2"/>
    <x v="7"/>
    <n v="659.97"/>
    <n v="3"/>
    <n v="0"/>
    <n v="197.99100000000001"/>
  </r>
  <r>
    <s v="Standard Class"/>
    <x v="0"/>
    <s v="United States"/>
    <s v="Jackson"/>
    <x v="35"/>
    <n v="39212"/>
    <x v="0"/>
    <x v="2"/>
    <x v="7"/>
    <n v="113.73"/>
    <n v="3"/>
    <n v="0"/>
    <n v="32.981699999999996"/>
  </r>
  <r>
    <s v="Standard Class"/>
    <x v="2"/>
    <s v="United States"/>
    <s v="Los Angeles"/>
    <x v="1"/>
    <n v="90045"/>
    <x v="1"/>
    <x v="1"/>
    <x v="8"/>
    <n v="5.1040000000000001"/>
    <n v="1"/>
    <n v="0.2"/>
    <n v="1.6588000000000001"/>
  </r>
  <r>
    <s v="Standard Class"/>
    <x v="0"/>
    <s v="United States"/>
    <s v="Houston"/>
    <x v="5"/>
    <n v="77095"/>
    <x v="2"/>
    <x v="1"/>
    <x v="10"/>
    <n v="16.448"/>
    <n v="2"/>
    <n v="0.2"/>
    <n v="5.5511999999999997"/>
  </r>
  <r>
    <s v="First Class"/>
    <x v="0"/>
    <s v="United States"/>
    <s v="Clifton"/>
    <x v="30"/>
    <n v="7011"/>
    <x v="3"/>
    <x v="1"/>
    <x v="9"/>
    <n v="81.92"/>
    <n v="4"/>
    <n v="0"/>
    <n v="22.118400000000001"/>
  </r>
  <r>
    <s v="First Class"/>
    <x v="0"/>
    <s v="United States"/>
    <s v="Clifton"/>
    <x v="30"/>
    <n v="7011"/>
    <x v="3"/>
    <x v="0"/>
    <x v="5"/>
    <n v="254.9"/>
    <n v="5"/>
    <n v="0"/>
    <n v="76.47"/>
  </r>
  <r>
    <s v="Second Class"/>
    <x v="1"/>
    <s v="United States"/>
    <s v="Chicago"/>
    <x v="10"/>
    <n v="60623"/>
    <x v="2"/>
    <x v="1"/>
    <x v="13"/>
    <n v="15.12"/>
    <n v="5"/>
    <n v="0.2"/>
    <n v="4.9139999999999997"/>
  </r>
  <r>
    <s v="Second Class"/>
    <x v="1"/>
    <s v="United States"/>
    <s v="Chicago"/>
    <x v="10"/>
    <n v="60623"/>
    <x v="2"/>
    <x v="1"/>
    <x v="6"/>
    <n v="7.8719999999999999"/>
    <n v="3"/>
    <n v="0.2"/>
    <n v="0.88560000000000005"/>
  </r>
  <r>
    <s v="First Class"/>
    <x v="0"/>
    <s v="United States"/>
    <s v="Seattle"/>
    <x v="4"/>
    <n v="98115"/>
    <x v="1"/>
    <x v="1"/>
    <x v="8"/>
    <n v="8.32"/>
    <n v="5"/>
    <n v="0.2"/>
    <n v="2.8079999999999998"/>
  </r>
  <r>
    <s v="Second Class"/>
    <x v="0"/>
    <s v="United States"/>
    <s v="Long Beach"/>
    <x v="15"/>
    <n v="11561"/>
    <x v="3"/>
    <x v="2"/>
    <x v="7"/>
    <n v="89.95"/>
    <n v="5"/>
    <n v="0"/>
    <n v="43.176000000000002"/>
  </r>
  <r>
    <s v="Standard Class"/>
    <x v="2"/>
    <s v="United States"/>
    <s v="Sheboygan"/>
    <x v="6"/>
    <n v="53081"/>
    <x v="2"/>
    <x v="1"/>
    <x v="2"/>
    <n v="25.2"/>
    <n v="4"/>
    <n v="0"/>
    <n v="11.592000000000001"/>
  </r>
  <r>
    <s v="Standard Class"/>
    <x v="2"/>
    <s v="United States"/>
    <s v="Sheboygan"/>
    <x v="6"/>
    <n v="53081"/>
    <x v="2"/>
    <x v="1"/>
    <x v="2"/>
    <n v="37.590000000000003"/>
    <n v="3"/>
    <n v="0"/>
    <n v="17.667300000000001"/>
  </r>
  <r>
    <s v="Standard Class"/>
    <x v="2"/>
    <s v="United States"/>
    <s v="Sheboygan"/>
    <x v="6"/>
    <n v="53081"/>
    <x v="2"/>
    <x v="1"/>
    <x v="4"/>
    <n v="14.97"/>
    <n v="1"/>
    <n v="0"/>
    <n v="4.1916000000000002"/>
  </r>
  <r>
    <s v="Standard Class"/>
    <x v="2"/>
    <s v="United States"/>
    <s v="Sheboygan"/>
    <x v="6"/>
    <n v="53081"/>
    <x v="2"/>
    <x v="2"/>
    <x v="11"/>
    <n v="1.98"/>
    <n v="2"/>
    <n v="0"/>
    <n v="0.89100000000000001"/>
  </r>
  <r>
    <s v="First Class"/>
    <x v="0"/>
    <s v="United States"/>
    <s v="Boca Raton"/>
    <x v="2"/>
    <n v="33433"/>
    <x v="0"/>
    <x v="1"/>
    <x v="8"/>
    <n v="39.936"/>
    <n v="4"/>
    <n v="0.7"/>
    <n v="-26.623999999999999"/>
  </r>
  <r>
    <s v="First Class"/>
    <x v="0"/>
    <s v="United States"/>
    <s v="Boca Raton"/>
    <x v="2"/>
    <n v="33433"/>
    <x v="0"/>
    <x v="2"/>
    <x v="11"/>
    <n v="18.463999999999999"/>
    <n v="2"/>
    <n v="0.2"/>
    <n v="2.3079999999999998"/>
  </r>
  <r>
    <s v="Second Class"/>
    <x v="0"/>
    <s v="United States"/>
    <s v="Aurora"/>
    <x v="22"/>
    <n v="80013"/>
    <x v="1"/>
    <x v="1"/>
    <x v="8"/>
    <n v="4.8959999999999999"/>
    <n v="3"/>
    <n v="0.7"/>
    <n v="-3.4272"/>
  </r>
  <r>
    <s v="Second Class"/>
    <x v="0"/>
    <s v="United States"/>
    <s v="Aurora"/>
    <x v="22"/>
    <n v="80013"/>
    <x v="1"/>
    <x v="0"/>
    <x v="0"/>
    <n v="145.76400000000001"/>
    <n v="6"/>
    <n v="0.7"/>
    <n v="-247.7988"/>
  </r>
  <r>
    <s v="Second Class"/>
    <x v="0"/>
    <s v="United States"/>
    <s v="Aurora"/>
    <x v="22"/>
    <n v="80013"/>
    <x v="1"/>
    <x v="1"/>
    <x v="8"/>
    <n v="9.6120000000000001"/>
    <n v="6"/>
    <n v="0.7"/>
    <n v="-7.3692000000000002"/>
  </r>
  <r>
    <s v="First Class"/>
    <x v="2"/>
    <s v="United States"/>
    <s v="San Diego"/>
    <x v="1"/>
    <n v="92037"/>
    <x v="1"/>
    <x v="2"/>
    <x v="11"/>
    <n v="199.75"/>
    <n v="5"/>
    <n v="0"/>
    <n v="87.89"/>
  </r>
  <r>
    <s v="First Class"/>
    <x v="2"/>
    <s v="United States"/>
    <s v="San Diego"/>
    <x v="1"/>
    <n v="92037"/>
    <x v="1"/>
    <x v="0"/>
    <x v="3"/>
    <n v="1673.184"/>
    <n v="12"/>
    <n v="0.2"/>
    <n v="20.9148"/>
  </r>
  <r>
    <s v="First Class"/>
    <x v="1"/>
    <s v="United States"/>
    <s v="Seattle"/>
    <x v="4"/>
    <n v="98105"/>
    <x v="1"/>
    <x v="0"/>
    <x v="5"/>
    <n v="12.18"/>
    <n v="7"/>
    <n v="0"/>
    <n v="3.8976000000000002"/>
  </r>
  <r>
    <s v="First Class"/>
    <x v="1"/>
    <s v="United States"/>
    <s v="Seattle"/>
    <x v="4"/>
    <n v="98105"/>
    <x v="1"/>
    <x v="1"/>
    <x v="9"/>
    <n v="57.68"/>
    <n v="4"/>
    <n v="0"/>
    <n v="19.034400000000002"/>
  </r>
  <r>
    <s v="Standard Class"/>
    <x v="0"/>
    <s v="United States"/>
    <s v="Dubuque"/>
    <x v="23"/>
    <n v="52001"/>
    <x v="2"/>
    <x v="2"/>
    <x v="7"/>
    <n v="263.95999999999998"/>
    <n v="4"/>
    <n v="0"/>
    <n v="76.548400000000001"/>
  </r>
  <r>
    <s v="First Class"/>
    <x v="0"/>
    <s v="United States"/>
    <s v="Los Angeles"/>
    <x v="1"/>
    <n v="90032"/>
    <x v="1"/>
    <x v="2"/>
    <x v="11"/>
    <n v="299.94"/>
    <n v="6"/>
    <n v="0"/>
    <n v="128.9742"/>
  </r>
  <r>
    <s v="First Class"/>
    <x v="0"/>
    <s v="United States"/>
    <s v="Los Angeles"/>
    <x v="1"/>
    <n v="90032"/>
    <x v="1"/>
    <x v="1"/>
    <x v="14"/>
    <n v="25.76"/>
    <n v="7"/>
    <n v="0"/>
    <n v="0.51519999999999999"/>
  </r>
  <r>
    <s v="First Class"/>
    <x v="0"/>
    <s v="United States"/>
    <s v="Lowell"/>
    <x v="31"/>
    <n v="1852"/>
    <x v="3"/>
    <x v="2"/>
    <x v="7"/>
    <n v="271.89999999999998"/>
    <n v="2"/>
    <n v="0"/>
    <n v="78.850999999999999"/>
  </r>
  <r>
    <s v="First Class"/>
    <x v="0"/>
    <s v="United States"/>
    <s v="Lowell"/>
    <x v="31"/>
    <n v="1852"/>
    <x v="3"/>
    <x v="0"/>
    <x v="5"/>
    <n v="45.84"/>
    <n v="3"/>
    <n v="0"/>
    <n v="15.585599999999999"/>
  </r>
  <r>
    <s v="First Class"/>
    <x v="0"/>
    <s v="United States"/>
    <s v="Lowell"/>
    <x v="31"/>
    <n v="1852"/>
    <x v="3"/>
    <x v="0"/>
    <x v="5"/>
    <n v="9.82"/>
    <n v="2"/>
    <n v="0"/>
    <n v="3.2406000000000001"/>
  </r>
  <r>
    <s v="Standard Class"/>
    <x v="0"/>
    <s v="United States"/>
    <s v="Marysville"/>
    <x v="4"/>
    <n v="98270"/>
    <x v="1"/>
    <x v="1"/>
    <x v="13"/>
    <n v="93.36"/>
    <n v="12"/>
    <n v="0"/>
    <n v="0.93359999999999999"/>
  </r>
  <r>
    <s v="Standard Class"/>
    <x v="0"/>
    <s v="United States"/>
    <s v="Oklahoma City"/>
    <x v="26"/>
    <n v="73120"/>
    <x v="2"/>
    <x v="1"/>
    <x v="4"/>
    <n v="541.24"/>
    <n v="4"/>
    <n v="0"/>
    <n v="5.4123999999999999"/>
  </r>
  <r>
    <s v="Standard Class"/>
    <x v="0"/>
    <s v="United States"/>
    <s v="Oklahoma City"/>
    <x v="26"/>
    <n v="73120"/>
    <x v="2"/>
    <x v="1"/>
    <x v="10"/>
    <n v="106.32"/>
    <n v="3"/>
    <n v="0"/>
    <n v="49.970399999999998"/>
  </r>
  <r>
    <s v="Standard Class"/>
    <x v="0"/>
    <s v="United States"/>
    <s v="Oklahoma City"/>
    <x v="26"/>
    <n v="73120"/>
    <x v="2"/>
    <x v="0"/>
    <x v="1"/>
    <n v="1323.9"/>
    <n v="5"/>
    <n v="0"/>
    <n v="383.93099999999998"/>
  </r>
  <r>
    <s v="Second Class"/>
    <x v="1"/>
    <s v="United States"/>
    <s v="Philadelphia"/>
    <x v="9"/>
    <n v="19134"/>
    <x v="3"/>
    <x v="1"/>
    <x v="10"/>
    <n v="126.624"/>
    <n v="6"/>
    <n v="0.2"/>
    <n v="41.152799999999999"/>
  </r>
  <r>
    <s v="First Class"/>
    <x v="0"/>
    <s v="United States"/>
    <s v="Aurora"/>
    <x v="22"/>
    <n v="80013"/>
    <x v="1"/>
    <x v="2"/>
    <x v="7"/>
    <n v="125.944"/>
    <n v="7"/>
    <n v="0.2"/>
    <n v="15.743"/>
  </r>
  <r>
    <s v="Same Day"/>
    <x v="0"/>
    <s v="United States"/>
    <s v="New York City"/>
    <x v="15"/>
    <n v="10009"/>
    <x v="3"/>
    <x v="1"/>
    <x v="8"/>
    <n v="663.92"/>
    <n v="5"/>
    <n v="0.2"/>
    <n v="207.47499999999999"/>
  </r>
  <r>
    <s v="Same Day"/>
    <x v="0"/>
    <s v="United States"/>
    <s v="New York City"/>
    <x v="15"/>
    <n v="10009"/>
    <x v="3"/>
    <x v="2"/>
    <x v="11"/>
    <n v="120"/>
    <n v="8"/>
    <n v="0"/>
    <n v="13.2"/>
  </r>
  <r>
    <s v="Same Day"/>
    <x v="0"/>
    <s v="United States"/>
    <s v="New York City"/>
    <x v="15"/>
    <n v="10009"/>
    <x v="3"/>
    <x v="1"/>
    <x v="13"/>
    <n v="3.29"/>
    <n v="1"/>
    <n v="0"/>
    <n v="1.4804999999999999"/>
  </r>
  <r>
    <s v="Same Day"/>
    <x v="0"/>
    <s v="United States"/>
    <s v="New York City"/>
    <x v="15"/>
    <n v="10009"/>
    <x v="3"/>
    <x v="0"/>
    <x v="5"/>
    <n v="18.84"/>
    <n v="3"/>
    <n v="0"/>
    <n v="6.0288000000000004"/>
  </r>
  <r>
    <s v="First Class"/>
    <x v="2"/>
    <s v="United States"/>
    <s v="Lancaster"/>
    <x v="24"/>
    <n v="43130"/>
    <x v="3"/>
    <x v="0"/>
    <x v="5"/>
    <n v="60.671999999999997"/>
    <n v="6"/>
    <n v="0.2"/>
    <n v="12.892799999999999"/>
  </r>
  <r>
    <s v="First Class"/>
    <x v="2"/>
    <s v="United States"/>
    <s v="Lancaster"/>
    <x v="24"/>
    <n v="43130"/>
    <x v="3"/>
    <x v="1"/>
    <x v="6"/>
    <n v="30.815999999999999"/>
    <n v="9"/>
    <n v="0.2"/>
    <n v="2.6964000000000001"/>
  </r>
  <r>
    <s v="Second Class"/>
    <x v="1"/>
    <s v="United States"/>
    <s v="Modesto"/>
    <x v="1"/>
    <n v="95351"/>
    <x v="1"/>
    <x v="2"/>
    <x v="7"/>
    <n v="52.792000000000002"/>
    <n v="1"/>
    <n v="0.2"/>
    <n v="4.6193"/>
  </r>
  <r>
    <s v="First Class"/>
    <x v="0"/>
    <s v="United States"/>
    <s v="Saint Louis"/>
    <x v="25"/>
    <n v="63116"/>
    <x v="2"/>
    <x v="1"/>
    <x v="9"/>
    <n v="83.9"/>
    <n v="10"/>
    <n v="0"/>
    <n v="20.975000000000001"/>
  </r>
  <r>
    <s v="First Class"/>
    <x v="0"/>
    <s v="United States"/>
    <s v="Saint Louis"/>
    <x v="25"/>
    <n v="63116"/>
    <x v="2"/>
    <x v="1"/>
    <x v="10"/>
    <n v="11.76"/>
    <n v="2"/>
    <n v="0"/>
    <n v="5.7624000000000004"/>
  </r>
  <r>
    <s v="Standard Class"/>
    <x v="1"/>
    <s v="United States"/>
    <s v="Dallas"/>
    <x v="5"/>
    <n v="75217"/>
    <x v="2"/>
    <x v="1"/>
    <x v="9"/>
    <n v="4.992"/>
    <n v="3"/>
    <n v="0.8"/>
    <n v="-12.979200000000001"/>
  </r>
  <r>
    <s v="Standard Class"/>
    <x v="1"/>
    <s v="United States"/>
    <s v="Dallas"/>
    <x v="5"/>
    <n v="75217"/>
    <x v="2"/>
    <x v="1"/>
    <x v="12"/>
    <n v="87.92"/>
    <n v="5"/>
    <n v="0.2"/>
    <n v="29.672999999999998"/>
  </r>
  <r>
    <s v="Standard Class"/>
    <x v="1"/>
    <s v="United States"/>
    <s v="Dallas"/>
    <x v="5"/>
    <n v="75217"/>
    <x v="2"/>
    <x v="0"/>
    <x v="1"/>
    <n v="657.93"/>
    <n v="5"/>
    <n v="0.3"/>
    <n v="-93.99"/>
  </r>
  <r>
    <s v="Standard Class"/>
    <x v="1"/>
    <s v="United States"/>
    <s v="Dallas"/>
    <x v="5"/>
    <n v="75217"/>
    <x v="2"/>
    <x v="1"/>
    <x v="8"/>
    <n v="1.044"/>
    <n v="1"/>
    <n v="0.8"/>
    <n v="-1.827"/>
  </r>
  <r>
    <s v="Second Class"/>
    <x v="1"/>
    <s v="United States"/>
    <s v="New York City"/>
    <x v="15"/>
    <n v="10035"/>
    <x v="3"/>
    <x v="0"/>
    <x v="5"/>
    <n v="210.68"/>
    <n v="2"/>
    <n v="0"/>
    <n v="50.563200000000002"/>
  </r>
  <r>
    <s v="Second Class"/>
    <x v="1"/>
    <s v="United States"/>
    <s v="New York City"/>
    <x v="15"/>
    <n v="10035"/>
    <x v="3"/>
    <x v="1"/>
    <x v="4"/>
    <n v="78.8"/>
    <n v="1"/>
    <n v="0"/>
    <n v="1.5760000000000001"/>
  </r>
  <r>
    <s v="Second Class"/>
    <x v="1"/>
    <s v="United States"/>
    <s v="New York City"/>
    <x v="15"/>
    <n v="10035"/>
    <x v="3"/>
    <x v="2"/>
    <x v="11"/>
    <n v="19.989999999999998"/>
    <n v="1"/>
    <n v="0"/>
    <n v="6.7965999999999998"/>
  </r>
  <r>
    <s v="Second Class"/>
    <x v="1"/>
    <s v="United States"/>
    <s v="New York City"/>
    <x v="15"/>
    <n v="10035"/>
    <x v="3"/>
    <x v="1"/>
    <x v="4"/>
    <n v="772.68"/>
    <n v="4"/>
    <n v="0"/>
    <n v="108.1752"/>
  </r>
  <r>
    <s v="Standard Class"/>
    <x v="0"/>
    <s v="United States"/>
    <s v="San Antonio"/>
    <x v="5"/>
    <n v="78207"/>
    <x v="2"/>
    <x v="2"/>
    <x v="11"/>
    <n v="106.08"/>
    <n v="6"/>
    <n v="0.2"/>
    <n v="-9.282"/>
  </r>
  <r>
    <s v="Standard Class"/>
    <x v="0"/>
    <s v="United States"/>
    <s v="Amarillo"/>
    <x v="5"/>
    <n v="79109"/>
    <x v="2"/>
    <x v="0"/>
    <x v="5"/>
    <n v="23.076000000000001"/>
    <n v="3"/>
    <n v="0.6"/>
    <n v="-10.9611"/>
  </r>
  <r>
    <s v="Standard Class"/>
    <x v="0"/>
    <s v="United States"/>
    <s v="Amarillo"/>
    <x v="5"/>
    <n v="79109"/>
    <x v="2"/>
    <x v="1"/>
    <x v="10"/>
    <n v="25.92"/>
    <n v="5"/>
    <n v="0.2"/>
    <n v="9.0719999999999992"/>
  </r>
  <r>
    <s v="First Class"/>
    <x v="0"/>
    <s v="United States"/>
    <s v="Houston"/>
    <x v="5"/>
    <n v="77041"/>
    <x v="2"/>
    <x v="1"/>
    <x v="10"/>
    <n v="47.951999999999998"/>
    <n v="3"/>
    <n v="0.2"/>
    <n v="16.183800000000002"/>
  </r>
  <r>
    <s v="First Class"/>
    <x v="0"/>
    <s v="United States"/>
    <s v="Houston"/>
    <x v="5"/>
    <n v="77041"/>
    <x v="2"/>
    <x v="1"/>
    <x v="8"/>
    <n v="0.98399999999999999"/>
    <n v="2"/>
    <n v="0.8"/>
    <n v="-1.476"/>
  </r>
  <r>
    <s v="First Class"/>
    <x v="0"/>
    <s v="United States"/>
    <s v="Houston"/>
    <x v="5"/>
    <n v="77041"/>
    <x v="2"/>
    <x v="0"/>
    <x v="5"/>
    <n v="75.384"/>
    <n v="9"/>
    <n v="0.6"/>
    <n v="-20.730599999999999"/>
  </r>
  <r>
    <s v="First Class"/>
    <x v="0"/>
    <s v="United States"/>
    <s v="Houston"/>
    <x v="5"/>
    <n v="77041"/>
    <x v="2"/>
    <x v="1"/>
    <x v="2"/>
    <n v="4.6079999999999997"/>
    <n v="2"/>
    <n v="0.2"/>
    <n v="1.6704000000000001"/>
  </r>
  <r>
    <s v="First Class"/>
    <x v="0"/>
    <s v="United States"/>
    <s v="Lawrence"/>
    <x v="31"/>
    <n v="1841"/>
    <x v="3"/>
    <x v="1"/>
    <x v="8"/>
    <n v="37.68"/>
    <n v="6"/>
    <n v="0"/>
    <n v="16.956"/>
  </r>
  <r>
    <s v="Standard Class"/>
    <x v="1"/>
    <s v="United States"/>
    <s v="Columbus"/>
    <x v="32"/>
    <n v="31907"/>
    <x v="0"/>
    <x v="1"/>
    <x v="9"/>
    <n v="41.91"/>
    <n v="3"/>
    <n v="0"/>
    <n v="10.896599999999999"/>
  </r>
  <r>
    <s v="Second Class"/>
    <x v="0"/>
    <s v="United States"/>
    <s v="Los Angeles"/>
    <x v="1"/>
    <n v="90032"/>
    <x v="1"/>
    <x v="0"/>
    <x v="0"/>
    <n v="435.99900000000002"/>
    <n v="3"/>
    <n v="0.15"/>
    <n v="5.1294000000000004"/>
  </r>
  <r>
    <s v="Second Class"/>
    <x v="1"/>
    <s v="United States"/>
    <s v="Seattle"/>
    <x v="4"/>
    <n v="98115"/>
    <x v="1"/>
    <x v="0"/>
    <x v="1"/>
    <n v="388.70400000000001"/>
    <n v="6"/>
    <n v="0.2"/>
    <n v="38.870399999999997"/>
  </r>
  <r>
    <s v="Second Class"/>
    <x v="1"/>
    <s v="United States"/>
    <s v="Seattle"/>
    <x v="4"/>
    <n v="98115"/>
    <x v="1"/>
    <x v="1"/>
    <x v="4"/>
    <n v="572.58000000000004"/>
    <n v="6"/>
    <n v="0"/>
    <n v="34.354799999999997"/>
  </r>
  <r>
    <s v="Second Class"/>
    <x v="1"/>
    <s v="United States"/>
    <s v="Seattle"/>
    <x v="4"/>
    <n v="98115"/>
    <x v="1"/>
    <x v="2"/>
    <x v="11"/>
    <n v="33.18"/>
    <n v="2"/>
    <n v="0"/>
    <n v="11.613"/>
  </r>
  <r>
    <s v="Standard Class"/>
    <x v="2"/>
    <s v="United States"/>
    <s v="Cambridge"/>
    <x v="31"/>
    <n v="2138"/>
    <x v="3"/>
    <x v="2"/>
    <x v="11"/>
    <n v="63.88"/>
    <n v="4"/>
    <n v="0"/>
    <n v="24.9132"/>
  </r>
  <r>
    <s v="Standard Class"/>
    <x v="2"/>
    <s v="United States"/>
    <s v="Cambridge"/>
    <x v="31"/>
    <n v="2138"/>
    <x v="3"/>
    <x v="0"/>
    <x v="5"/>
    <n v="26.72"/>
    <n v="1"/>
    <n v="0"/>
    <n v="11.7568"/>
  </r>
  <r>
    <s v="Second Class"/>
    <x v="0"/>
    <s v="United States"/>
    <s v="Salt Lake City"/>
    <x v="7"/>
    <n v="84106"/>
    <x v="1"/>
    <x v="1"/>
    <x v="8"/>
    <n v="295.05599999999998"/>
    <n v="9"/>
    <n v="0.2"/>
    <n v="106.95780000000001"/>
  </r>
  <r>
    <s v="Standard Class"/>
    <x v="0"/>
    <s v="United States"/>
    <s v="New York City"/>
    <x v="15"/>
    <n v="10035"/>
    <x v="3"/>
    <x v="1"/>
    <x v="9"/>
    <n v="393.25"/>
    <n v="5"/>
    <n v="0"/>
    <n v="129.77250000000001"/>
  </r>
  <r>
    <s v="Second Class"/>
    <x v="0"/>
    <s v="United States"/>
    <s v="Cuyahoga Falls"/>
    <x v="24"/>
    <n v="44221"/>
    <x v="3"/>
    <x v="1"/>
    <x v="8"/>
    <n v="2.214"/>
    <n v="3"/>
    <n v="0.7"/>
    <n v="-1.476"/>
  </r>
  <r>
    <s v="Second Class"/>
    <x v="0"/>
    <s v="United States"/>
    <s v="Wilmington"/>
    <x v="3"/>
    <n v="28403"/>
    <x v="0"/>
    <x v="1"/>
    <x v="10"/>
    <n v="16.271999999999998"/>
    <n v="3"/>
    <n v="0.2"/>
    <n v="5.2884000000000002"/>
  </r>
  <r>
    <s v="Standard Class"/>
    <x v="1"/>
    <s v="United States"/>
    <s v="New York City"/>
    <x v="15"/>
    <n v="10035"/>
    <x v="3"/>
    <x v="1"/>
    <x v="9"/>
    <n v="706.86"/>
    <n v="7"/>
    <n v="0"/>
    <n v="197.92080000000001"/>
  </r>
  <r>
    <s v="Standard Class"/>
    <x v="1"/>
    <s v="United States"/>
    <s v="Philadelphia"/>
    <x v="9"/>
    <n v="19140"/>
    <x v="3"/>
    <x v="1"/>
    <x v="8"/>
    <n v="5.97"/>
    <n v="5"/>
    <n v="0.7"/>
    <n v="-4.577"/>
  </r>
  <r>
    <s v="Standard Class"/>
    <x v="1"/>
    <s v="United States"/>
    <s v="Philadelphia"/>
    <x v="9"/>
    <n v="19140"/>
    <x v="3"/>
    <x v="0"/>
    <x v="5"/>
    <n v="21.184000000000001"/>
    <n v="1"/>
    <n v="0.2"/>
    <n v="4.7664"/>
  </r>
  <r>
    <s v="Standard Class"/>
    <x v="1"/>
    <s v="United States"/>
    <s v="Philadelphia"/>
    <x v="9"/>
    <n v="19140"/>
    <x v="3"/>
    <x v="1"/>
    <x v="9"/>
    <n v="41.375999999999998"/>
    <n v="6"/>
    <n v="0.2"/>
    <n v="3.1032000000000002"/>
  </r>
  <r>
    <s v="Second Class"/>
    <x v="1"/>
    <s v="United States"/>
    <s v="New York City"/>
    <x v="15"/>
    <n v="10009"/>
    <x v="3"/>
    <x v="1"/>
    <x v="6"/>
    <n v="17.940000000000001"/>
    <n v="3"/>
    <n v="0"/>
    <n v="4.4850000000000003"/>
  </r>
  <r>
    <s v="Standard Class"/>
    <x v="1"/>
    <s v="United States"/>
    <s v="Philadelphia"/>
    <x v="9"/>
    <n v="19134"/>
    <x v="3"/>
    <x v="1"/>
    <x v="8"/>
    <n v="2.6549999999999998"/>
    <n v="1"/>
    <n v="0.7"/>
    <n v="-1.8585"/>
  </r>
  <r>
    <s v="Standard Class"/>
    <x v="0"/>
    <s v="United States"/>
    <s v="Los Angeles"/>
    <x v="1"/>
    <n v="90049"/>
    <x v="1"/>
    <x v="1"/>
    <x v="4"/>
    <n v="892.35"/>
    <n v="5"/>
    <n v="0"/>
    <n v="267.70499999999998"/>
  </r>
  <r>
    <s v="Standard Class"/>
    <x v="0"/>
    <s v="United States"/>
    <s v="Los Angeles"/>
    <x v="1"/>
    <n v="90049"/>
    <x v="1"/>
    <x v="0"/>
    <x v="0"/>
    <n v="307.666"/>
    <n v="2"/>
    <n v="0.15"/>
    <n v="28.956800000000001"/>
  </r>
  <r>
    <s v="Standard Class"/>
    <x v="0"/>
    <s v="United States"/>
    <s v="Los Angeles"/>
    <x v="1"/>
    <n v="90049"/>
    <x v="1"/>
    <x v="1"/>
    <x v="4"/>
    <n v="728.82"/>
    <n v="9"/>
    <n v="0"/>
    <n v="29.152799999999999"/>
  </r>
  <r>
    <s v="Standard Class"/>
    <x v="0"/>
    <s v="United States"/>
    <s v="Los Angeles"/>
    <x v="1"/>
    <n v="90049"/>
    <x v="1"/>
    <x v="1"/>
    <x v="8"/>
    <n v="41.36"/>
    <n v="5"/>
    <n v="0.2"/>
    <n v="13.959"/>
  </r>
  <r>
    <s v="Standard Class"/>
    <x v="0"/>
    <s v="United States"/>
    <s v="Los Angeles"/>
    <x v="1"/>
    <n v="90049"/>
    <x v="1"/>
    <x v="2"/>
    <x v="7"/>
    <n v="43.176000000000002"/>
    <n v="3"/>
    <n v="0.2"/>
    <n v="15.111599999999999"/>
  </r>
  <r>
    <s v="Standard Class"/>
    <x v="0"/>
    <s v="United States"/>
    <s v="Los Angeles"/>
    <x v="1"/>
    <n v="90049"/>
    <x v="1"/>
    <x v="0"/>
    <x v="5"/>
    <n v="4.16"/>
    <n v="2"/>
    <n v="0"/>
    <n v="1.7472000000000001"/>
  </r>
  <r>
    <s v="Standard Class"/>
    <x v="1"/>
    <s v="United States"/>
    <s v="Long Beach"/>
    <x v="15"/>
    <n v="11561"/>
    <x v="3"/>
    <x v="1"/>
    <x v="10"/>
    <n v="61.4"/>
    <n v="5"/>
    <n v="0"/>
    <n v="28.858000000000001"/>
  </r>
  <r>
    <s v="Standard Class"/>
    <x v="1"/>
    <s v="United States"/>
    <s v="Long Beach"/>
    <x v="15"/>
    <n v="11561"/>
    <x v="3"/>
    <x v="1"/>
    <x v="8"/>
    <n v="24.448"/>
    <n v="2"/>
    <n v="0.2"/>
    <n v="8.8623999999999992"/>
  </r>
  <r>
    <s v="First Class"/>
    <x v="0"/>
    <s v="United States"/>
    <s v="Rochester"/>
    <x v="15"/>
    <n v="14609"/>
    <x v="3"/>
    <x v="2"/>
    <x v="7"/>
    <n v="263.95999999999998"/>
    <n v="4"/>
    <n v="0"/>
    <n v="71.269199999999998"/>
  </r>
  <r>
    <s v="First Class"/>
    <x v="0"/>
    <s v="United States"/>
    <s v="Rochester"/>
    <x v="15"/>
    <n v="14609"/>
    <x v="3"/>
    <x v="2"/>
    <x v="7"/>
    <n v="359.97"/>
    <n v="3"/>
    <n v="0"/>
    <n v="100.7916"/>
  </r>
  <r>
    <s v="First Class"/>
    <x v="0"/>
    <s v="United States"/>
    <s v="Rochester"/>
    <x v="15"/>
    <n v="14609"/>
    <x v="3"/>
    <x v="1"/>
    <x v="10"/>
    <n v="12.96"/>
    <n v="2"/>
    <n v="0"/>
    <n v="6.2207999999999997"/>
  </r>
  <r>
    <s v="First Class"/>
    <x v="0"/>
    <s v="United States"/>
    <s v="Rochester"/>
    <x v="15"/>
    <n v="14609"/>
    <x v="3"/>
    <x v="1"/>
    <x v="4"/>
    <n v="116.82"/>
    <n v="3"/>
    <n v="0"/>
    <n v="5.8410000000000002"/>
  </r>
  <r>
    <s v="First Class"/>
    <x v="0"/>
    <s v="United States"/>
    <s v="Rochester"/>
    <x v="15"/>
    <n v="14609"/>
    <x v="3"/>
    <x v="1"/>
    <x v="8"/>
    <n v="276.78399999999999"/>
    <n v="2"/>
    <n v="0.2"/>
    <n v="89.954800000000006"/>
  </r>
  <r>
    <s v="Standard Class"/>
    <x v="1"/>
    <s v="United States"/>
    <s v="San Francisco"/>
    <x v="1"/>
    <n v="94109"/>
    <x v="1"/>
    <x v="2"/>
    <x v="11"/>
    <n v="239.97"/>
    <n v="3"/>
    <n v="0"/>
    <n v="86.389200000000002"/>
  </r>
  <r>
    <s v="Standard Class"/>
    <x v="1"/>
    <s v="United States"/>
    <s v="San Francisco"/>
    <x v="1"/>
    <n v="94109"/>
    <x v="1"/>
    <x v="0"/>
    <x v="5"/>
    <n v="16.02"/>
    <n v="6"/>
    <n v="0"/>
    <n v="6.0876000000000001"/>
  </r>
  <r>
    <s v="Standard Class"/>
    <x v="0"/>
    <s v="United States"/>
    <s v="Huntsville"/>
    <x v="5"/>
    <n v="77340"/>
    <x v="2"/>
    <x v="1"/>
    <x v="4"/>
    <n v="454.56"/>
    <n v="5"/>
    <n v="0.2"/>
    <n v="-107.958"/>
  </r>
  <r>
    <s v="Standard Class"/>
    <x v="0"/>
    <s v="United States"/>
    <s v="Huntsville"/>
    <x v="5"/>
    <n v="77340"/>
    <x v="2"/>
    <x v="0"/>
    <x v="5"/>
    <n v="141.41999999999999"/>
    <n v="5"/>
    <n v="0.6"/>
    <n v="-187.38149999999999"/>
  </r>
  <r>
    <s v="Standard Class"/>
    <x v="0"/>
    <s v="United States"/>
    <s v="Huntsville"/>
    <x v="5"/>
    <n v="77340"/>
    <x v="2"/>
    <x v="0"/>
    <x v="1"/>
    <n v="310.74400000000003"/>
    <n v="4"/>
    <n v="0.3"/>
    <n v="-26.635200000000001"/>
  </r>
  <r>
    <s v="Standard Class"/>
    <x v="0"/>
    <s v="United States"/>
    <s v="Huntsville"/>
    <x v="5"/>
    <n v="77340"/>
    <x v="2"/>
    <x v="1"/>
    <x v="6"/>
    <n v="12.736000000000001"/>
    <n v="4"/>
    <n v="0.2"/>
    <n v="2.2288000000000001"/>
  </r>
  <r>
    <s v="Standard Class"/>
    <x v="0"/>
    <s v="United States"/>
    <s v="Huntsville"/>
    <x v="5"/>
    <n v="77340"/>
    <x v="2"/>
    <x v="1"/>
    <x v="8"/>
    <n v="6.47"/>
    <n v="5"/>
    <n v="0.8"/>
    <n v="-9.7050000000000001"/>
  </r>
  <r>
    <s v="Standard Class"/>
    <x v="0"/>
    <s v="United States"/>
    <s v="Huntsville"/>
    <x v="5"/>
    <n v="77340"/>
    <x v="2"/>
    <x v="1"/>
    <x v="8"/>
    <n v="13.747999999999999"/>
    <n v="14"/>
    <n v="0.8"/>
    <n v="-22.684200000000001"/>
  </r>
  <r>
    <s v="Standard Class"/>
    <x v="0"/>
    <s v="United States"/>
    <s v="Huntsville"/>
    <x v="5"/>
    <n v="77340"/>
    <x v="2"/>
    <x v="1"/>
    <x v="9"/>
    <n v="15.224"/>
    <n v="2"/>
    <n v="0.8"/>
    <n v="-38.821199999999997"/>
  </r>
  <r>
    <s v="Standard Class"/>
    <x v="1"/>
    <s v="United States"/>
    <s v="East Point"/>
    <x v="32"/>
    <n v="30344"/>
    <x v="0"/>
    <x v="0"/>
    <x v="5"/>
    <n v="27.42"/>
    <n v="3"/>
    <n v="0"/>
    <n v="9.3228000000000009"/>
  </r>
  <r>
    <s v="Standard Class"/>
    <x v="1"/>
    <s v="United States"/>
    <s v="East Point"/>
    <x v="32"/>
    <n v="30344"/>
    <x v="0"/>
    <x v="1"/>
    <x v="8"/>
    <n v="165.98"/>
    <n v="1"/>
    <n v="0"/>
    <n v="74.691000000000003"/>
  </r>
  <r>
    <s v="Standard Class"/>
    <x v="1"/>
    <s v="United States"/>
    <s v="East Point"/>
    <x v="32"/>
    <n v="30344"/>
    <x v="0"/>
    <x v="2"/>
    <x v="11"/>
    <n v="75"/>
    <n v="3"/>
    <n v="0"/>
    <n v="18"/>
  </r>
  <r>
    <s v="Standard Class"/>
    <x v="2"/>
    <s v="United States"/>
    <s v="New York City"/>
    <x v="15"/>
    <n v="10009"/>
    <x v="3"/>
    <x v="1"/>
    <x v="8"/>
    <n v="134.27199999999999"/>
    <n v="8"/>
    <n v="0.2"/>
    <n v="46.995199999999997"/>
  </r>
  <r>
    <s v="Standard Class"/>
    <x v="1"/>
    <s v="United States"/>
    <s v="Springfield"/>
    <x v="21"/>
    <n v="97477"/>
    <x v="1"/>
    <x v="1"/>
    <x v="2"/>
    <n v="146.54400000000001"/>
    <n v="6"/>
    <n v="0.2"/>
    <n v="47.626800000000003"/>
  </r>
  <r>
    <s v="Standard Class"/>
    <x v="1"/>
    <s v="United States"/>
    <s v="Springfield"/>
    <x v="21"/>
    <n v="97477"/>
    <x v="1"/>
    <x v="1"/>
    <x v="10"/>
    <n v="131.904"/>
    <n v="3"/>
    <n v="0.2"/>
    <n v="47.815199999999997"/>
  </r>
  <r>
    <s v="Standard Class"/>
    <x v="1"/>
    <s v="United States"/>
    <s v="Springfield"/>
    <x v="21"/>
    <n v="97477"/>
    <x v="1"/>
    <x v="1"/>
    <x v="9"/>
    <n v="203.88"/>
    <n v="5"/>
    <n v="0.2"/>
    <n v="20.388000000000002"/>
  </r>
  <r>
    <s v="Standard Class"/>
    <x v="1"/>
    <s v="United States"/>
    <s v="Springfield"/>
    <x v="21"/>
    <n v="97477"/>
    <x v="1"/>
    <x v="1"/>
    <x v="8"/>
    <n v="14.301"/>
    <n v="7"/>
    <n v="0.7"/>
    <n v="-10.487399999999999"/>
  </r>
  <r>
    <s v="Standard Class"/>
    <x v="1"/>
    <s v="United States"/>
    <s v="Springfield"/>
    <x v="21"/>
    <n v="97477"/>
    <x v="1"/>
    <x v="1"/>
    <x v="4"/>
    <n v="718.64"/>
    <n v="10"/>
    <n v="0.2"/>
    <n v="-161.69399999999999"/>
  </r>
  <r>
    <s v="Standard Class"/>
    <x v="2"/>
    <s v="United States"/>
    <s v="Arlington"/>
    <x v="17"/>
    <n v="22204"/>
    <x v="0"/>
    <x v="0"/>
    <x v="5"/>
    <n v="61.1"/>
    <n v="5"/>
    <n v="0"/>
    <n v="18.329999999999998"/>
  </r>
  <r>
    <s v="Standard Class"/>
    <x v="0"/>
    <s v="United States"/>
    <s v="Wilmington"/>
    <x v="3"/>
    <n v="28403"/>
    <x v="0"/>
    <x v="1"/>
    <x v="9"/>
    <n v="28.08"/>
    <n v="3"/>
    <n v="0.2"/>
    <n v="5.2649999999999997"/>
  </r>
  <r>
    <s v="Second Class"/>
    <x v="1"/>
    <s v="United States"/>
    <s v="Yuma"/>
    <x v="16"/>
    <n v="85364"/>
    <x v="1"/>
    <x v="1"/>
    <x v="6"/>
    <n v="10.496"/>
    <n v="4"/>
    <n v="0.2"/>
    <n v="1.1808000000000001"/>
  </r>
  <r>
    <s v="Standard Class"/>
    <x v="0"/>
    <s v="United States"/>
    <s v="San Bernardino"/>
    <x v="1"/>
    <n v="92404"/>
    <x v="1"/>
    <x v="1"/>
    <x v="8"/>
    <n v="39.92"/>
    <n v="2"/>
    <n v="0.2"/>
    <n v="12.974"/>
  </r>
  <r>
    <s v="First Class"/>
    <x v="1"/>
    <s v="United States"/>
    <s v="Baltimore"/>
    <x v="39"/>
    <n v="21215"/>
    <x v="3"/>
    <x v="1"/>
    <x v="9"/>
    <n v="77.58"/>
    <n v="9"/>
    <n v="0"/>
    <n v="20.1708"/>
  </r>
  <r>
    <s v="Standard Class"/>
    <x v="2"/>
    <s v="United States"/>
    <s v="Seattle"/>
    <x v="4"/>
    <n v="98103"/>
    <x v="1"/>
    <x v="1"/>
    <x v="4"/>
    <n v="269.36"/>
    <n v="7"/>
    <n v="0"/>
    <n v="70.033600000000007"/>
  </r>
  <r>
    <s v="Standard Class"/>
    <x v="0"/>
    <s v="United States"/>
    <s v="San Francisco"/>
    <x v="1"/>
    <n v="94110"/>
    <x v="1"/>
    <x v="1"/>
    <x v="2"/>
    <n v="5.76"/>
    <n v="2"/>
    <n v="0"/>
    <n v="2.8224"/>
  </r>
  <r>
    <s v="Second Class"/>
    <x v="2"/>
    <s v="United States"/>
    <s v="New York City"/>
    <x v="15"/>
    <n v="10035"/>
    <x v="3"/>
    <x v="1"/>
    <x v="6"/>
    <n v="109.9"/>
    <n v="5"/>
    <n v="0"/>
    <n v="32.97"/>
  </r>
  <r>
    <s v="Second Class"/>
    <x v="0"/>
    <s v="United States"/>
    <s v="Seattle"/>
    <x v="4"/>
    <n v="98115"/>
    <x v="1"/>
    <x v="0"/>
    <x v="5"/>
    <n v="23.88"/>
    <n v="3"/>
    <n v="0"/>
    <n v="10.507199999999999"/>
  </r>
  <r>
    <s v="Second Class"/>
    <x v="0"/>
    <s v="United States"/>
    <s v="Seattle"/>
    <x v="4"/>
    <n v="98115"/>
    <x v="1"/>
    <x v="1"/>
    <x v="10"/>
    <n v="26.2"/>
    <n v="4"/>
    <n v="0"/>
    <n v="12.052"/>
  </r>
  <r>
    <s v="Second Class"/>
    <x v="0"/>
    <s v="United States"/>
    <s v="Seattle"/>
    <x v="4"/>
    <n v="98115"/>
    <x v="1"/>
    <x v="1"/>
    <x v="10"/>
    <n v="12.96"/>
    <n v="2"/>
    <n v="0"/>
    <n v="6.2207999999999997"/>
  </r>
  <r>
    <s v="Second Class"/>
    <x v="0"/>
    <s v="United States"/>
    <s v="Seattle"/>
    <x v="4"/>
    <n v="98115"/>
    <x v="1"/>
    <x v="2"/>
    <x v="11"/>
    <n v="234.95"/>
    <n v="5"/>
    <n v="0"/>
    <n v="32.893000000000001"/>
  </r>
  <r>
    <s v="Standard Class"/>
    <x v="0"/>
    <s v="United States"/>
    <s v="Albuquerque"/>
    <x v="27"/>
    <n v="87105"/>
    <x v="1"/>
    <x v="1"/>
    <x v="4"/>
    <n v="118.25"/>
    <n v="5"/>
    <n v="0"/>
    <n v="34.292499999999997"/>
  </r>
  <r>
    <s v="Standard Class"/>
    <x v="0"/>
    <s v="United States"/>
    <s v="Albuquerque"/>
    <x v="27"/>
    <n v="87105"/>
    <x v="1"/>
    <x v="1"/>
    <x v="10"/>
    <n v="4.28"/>
    <n v="1"/>
    <n v="0"/>
    <n v="1.9259999999999999"/>
  </r>
  <r>
    <s v="First Class"/>
    <x v="2"/>
    <s v="United States"/>
    <s v="Los Angeles"/>
    <x v="1"/>
    <n v="90045"/>
    <x v="1"/>
    <x v="2"/>
    <x v="11"/>
    <n v="26.85"/>
    <n v="3"/>
    <n v="0"/>
    <n v="5.1014999999999997"/>
  </r>
  <r>
    <s v="First Class"/>
    <x v="2"/>
    <s v="United States"/>
    <s v="Los Angeles"/>
    <x v="1"/>
    <n v="90045"/>
    <x v="1"/>
    <x v="2"/>
    <x v="15"/>
    <n v="3357.6"/>
    <n v="3"/>
    <n v="0.2"/>
    <n v="377.73"/>
  </r>
  <r>
    <s v="Standard Class"/>
    <x v="0"/>
    <s v="United States"/>
    <s v="Los Angeles"/>
    <x v="1"/>
    <n v="90045"/>
    <x v="1"/>
    <x v="1"/>
    <x v="2"/>
    <n v="8.26"/>
    <n v="2"/>
    <n v="0"/>
    <n v="3.7995999999999999"/>
  </r>
  <r>
    <s v="Standard Class"/>
    <x v="0"/>
    <s v="United States"/>
    <s v="Los Angeles"/>
    <x v="1"/>
    <n v="90045"/>
    <x v="1"/>
    <x v="2"/>
    <x v="15"/>
    <n v="2973.32"/>
    <n v="7"/>
    <n v="0.2"/>
    <n v="334.49849999999998"/>
  </r>
  <r>
    <s v="Standard Class"/>
    <x v="0"/>
    <s v="United States"/>
    <s v="Los Angeles"/>
    <x v="1"/>
    <n v="90045"/>
    <x v="1"/>
    <x v="1"/>
    <x v="4"/>
    <n v="104.79"/>
    <n v="7"/>
    <n v="0"/>
    <n v="29.341200000000001"/>
  </r>
  <r>
    <s v="Standard Class"/>
    <x v="0"/>
    <s v="United States"/>
    <s v="Los Angeles"/>
    <x v="1"/>
    <n v="90045"/>
    <x v="1"/>
    <x v="2"/>
    <x v="7"/>
    <n v="775.72799999999995"/>
    <n v="6"/>
    <n v="0.2"/>
    <n v="58.179600000000001"/>
  </r>
  <r>
    <s v="First Class"/>
    <x v="2"/>
    <s v="United States"/>
    <s v="Houston"/>
    <x v="5"/>
    <n v="77041"/>
    <x v="2"/>
    <x v="0"/>
    <x v="0"/>
    <n v="89.066400000000002"/>
    <n v="1"/>
    <n v="0.32"/>
    <n v="-17.0274"/>
  </r>
  <r>
    <s v="First Class"/>
    <x v="2"/>
    <s v="United States"/>
    <s v="Houston"/>
    <x v="5"/>
    <n v="77041"/>
    <x v="2"/>
    <x v="1"/>
    <x v="6"/>
    <n v="175.44"/>
    <n v="6"/>
    <n v="0.2"/>
    <n v="52.631999999999998"/>
  </r>
  <r>
    <s v="First Class"/>
    <x v="2"/>
    <s v="United States"/>
    <s v="Houston"/>
    <x v="5"/>
    <n v="77041"/>
    <x v="2"/>
    <x v="2"/>
    <x v="7"/>
    <n v="438.33600000000001"/>
    <n v="4"/>
    <n v="0.2"/>
    <n v="-87.667199999999994"/>
  </r>
  <r>
    <s v="Standard Class"/>
    <x v="0"/>
    <s v="United States"/>
    <s v="Philadelphia"/>
    <x v="9"/>
    <n v="19140"/>
    <x v="3"/>
    <x v="0"/>
    <x v="1"/>
    <n v="215.54400000000001"/>
    <n v="4"/>
    <n v="0.3"/>
    <n v="-58.504800000000003"/>
  </r>
  <r>
    <s v="Standard Class"/>
    <x v="0"/>
    <s v="United States"/>
    <s v="Chicago"/>
    <x v="10"/>
    <n v="60623"/>
    <x v="2"/>
    <x v="1"/>
    <x v="12"/>
    <n v="55.584000000000003"/>
    <n v="6"/>
    <n v="0.2"/>
    <n v="20.844000000000001"/>
  </r>
  <r>
    <s v="Standard Class"/>
    <x v="0"/>
    <s v="United States"/>
    <s v="Chicago"/>
    <x v="10"/>
    <n v="60623"/>
    <x v="2"/>
    <x v="0"/>
    <x v="1"/>
    <n v="127.386"/>
    <n v="2"/>
    <n v="0.3"/>
    <n v="-25.4772"/>
  </r>
  <r>
    <s v="Second Class"/>
    <x v="0"/>
    <s v="United States"/>
    <s v="San Angelo"/>
    <x v="5"/>
    <n v="76903"/>
    <x v="2"/>
    <x v="0"/>
    <x v="1"/>
    <n v="248.43"/>
    <n v="5"/>
    <n v="0.3"/>
    <n v="-17.745000000000001"/>
  </r>
  <r>
    <s v="Second Class"/>
    <x v="0"/>
    <s v="United States"/>
    <s v="San Angelo"/>
    <x v="5"/>
    <n v="76903"/>
    <x v="2"/>
    <x v="1"/>
    <x v="9"/>
    <n v="11.648"/>
    <n v="4"/>
    <n v="0.8"/>
    <n v="-30.8672"/>
  </r>
  <r>
    <s v="Second Class"/>
    <x v="0"/>
    <s v="United States"/>
    <s v="San Angelo"/>
    <x v="5"/>
    <n v="76903"/>
    <x v="2"/>
    <x v="0"/>
    <x v="1"/>
    <n v="85.245999999999995"/>
    <n v="2"/>
    <n v="0.3"/>
    <n v="-1.2178"/>
  </r>
  <r>
    <s v="Second Class"/>
    <x v="1"/>
    <s v="United States"/>
    <s v="Pasadena"/>
    <x v="5"/>
    <n v="77506"/>
    <x v="2"/>
    <x v="1"/>
    <x v="6"/>
    <n v="20.64"/>
    <n v="5"/>
    <n v="0.2"/>
    <n v="2.3220000000000001"/>
  </r>
  <r>
    <s v="Standard Class"/>
    <x v="1"/>
    <s v="United States"/>
    <s v="Los Angeles"/>
    <x v="1"/>
    <n v="90049"/>
    <x v="1"/>
    <x v="0"/>
    <x v="5"/>
    <n v="148.02000000000001"/>
    <n v="3"/>
    <n v="0"/>
    <n v="41.445599999999999"/>
  </r>
  <r>
    <s v="Same Day"/>
    <x v="1"/>
    <s v="United States"/>
    <s v="Garden City"/>
    <x v="41"/>
    <n v="67846"/>
    <x v="2"/>
    <x v="1"/>
    <x v="4"/>
    <n v="33.29"/>
    <n v="1"/>
    <n v="0"/>
    <n v="7.9896000000000003"/>
  </r>
  <r>
    <s v="Standard Class"/>
    <x v="0"/>
    <s v="United States"/>
    <s v="Los Angeles"/>
    <x v="1"/>
    <n v="90045"/>
    <x v="1"/>
    <x v="1"/>
    <x v="10"/>
    <n v="204.95"/>
    <n v="5"/>
    <n v="0"/>
    <n v="100.4255"/>
  </r>
  <r>
    <s v="Standard Class"/>
    <x v="0"/>
    <s v="United States"/>
    <s v="Chicago"/>
    <x v="10"/>
    <n v="60653"/>
    <x v="2"/>
    <x v="0"/>
    <x v="1"/>
    <n v="526.34400000000005"/>
    <n v="4"/>
    <n v="0.3"/>
    <n v="-75.191999999999993"/>
  </r>
  <r>
    <s v="Standard Class"/>
    <x v="0"/>
    <s v="United States"/>
    <s v="San Francisco"/>
    <x v="1"/>
    <n v="94110"/>
    <x v="1"/>
    <x v="0"/>
    <x v="5"/>
    <n v="41.96"/>
    <n v="2"/>
    <n v="0"/>
    <n v="10.909599999999999"/>
  </r>
  <r>
    <s v="Standard Class"/>
    <x v="0"/>
    <s v="United States"/>
    <s v="San Francisco"/>
    <x v="1"/>
    <n v="94110"/>
    <x v="1"/>
    <x v="0"/>
    <x v="1"/>
    <n v="451.15199999999999"/>
    <n v="3"/>
    <n v="0.2"/>
    <n v="0"/>
  </r>
  <r>
    <s v="Standard Class"/>
    <x v="0"/>
    <s v="United States"/>
    <s v="San Francisco"/>
    <x v="1"/>
    <n v="94110"/>
    <x v="1"/>
    <x v="1"/>
    <x v="8"/>
    <n v="31.504000000000001"/>
    <n v="11"/>
    <n v="0.2"/>
    <n v="11.026400000000001"/>
  </r>
  <r>
    <s v="Standard Class"/>
    <x v="0"/>
    <s v="United States"/>
    <s v="Philadelphia"/>
    <x v="9"/>
    <n v="19134"/>
    <x v="3"/>
    <x v="1"/>
    <x v="12"/>
    <n v="30.672000000000001"/>
    <n v="3"/>
    <n v="0.2"/>
    <n v="9.5850000000000009"/>
  </r>
  <r>
    <s v="Standard Class"/>
    <x v="0"/>
    <s v="United States"/>
    <s v="Philadelphia"/>
    <x v="9"/>
    <n v="19134"/>
    <x v="3"/>
    <x v="2"/>
    <x v="16"/>
    <n v="1079.9760000000001"/>
    <n v="4"/>
    <n v="0.4"/>
    <n v="125.99720000000001"/>
  </r>
  <r>
    <s v="Standard Class"/>
    <x v="0"/>
    <s v="United States"/>
    <s v="Modesto"/>
    <x v="1"/>
    <n v="95351"/>
    <x v="1"/>
    <x v="0"/>
    <x v="1"/>
    <n v="161.56800000000001"/>
    <n v="2"/>
    <n v="0.2"/>
    <n v="-28.2744"/>
  </r>
  <r>
    <s v="Standard Class"/>
    <x v="0"/>
    <s v="United States"/>
    <s v="Houston"/>
    <x v="5"/>
    <n v="77070"/>
    <x v="2"/>
    <x v="1"/>
    <x v="8"/>
    <n v="2.9340000000000002"/>
    <n v="3"/>
    <n v="0.8"/>
    <n v="-4.9878"/>
  </r>
  <r>
    <s v="Standard Class"/>
    <x v="0"/>
    <s v="United States"/>
    <s v="Houston"/>
    <x v="5"/>
    <n v="77070"/>
    <x v="2"/>
    <x v="2"/>
    <x v="11"/>
    <n v="18.527999999999999"/>
    <n v="2"/>
    <n v="0.2"/>
    <n v="4.4004000000000003"/>
  </r>
  <r>
    <s v="Standard Class"/>
    <x v="0"/>
    <s v="United States"/>
    <s v="Houston"/>
    <x v="5"/>
    <n v="77070"/>
    <x v="2"/>
    <x v="1"/>
    <x v="4"/>
    <n v="670.75199999999995"/>
    <n v="3"/>
    <n v="0.2"/>
    <n v="-125.76600000000001"/>
  </r>
  <r>
    <s v="Standard Class"/>
    <x v="0"/>
    <s v="United States"/>
    <s v="Chicago"/>
    <x v="10"/>
    <n v="60610"/>
    <x v="2"/>
    <x v="0"/>
    <x v="5"/>
    <n v="64.959999999999994"/>
    <n v="5"/>
    <n v="0.6"/>
    <n v="-43.847999999999999"/>
  </r>
  <r>
    <s v="First Class"/>
    <x v="1"/>
    <s v="United States"/>
    <s v="Riverside"/>
    <x v="1"/>
    <n v="92503"/>
    <x v="1"/>
    <x v="2"/>
    <x v="11"/>
    <n v="41.94"/>
    <n v="2"/>
    <n v="0"/>
    <n v="15.0984"/>
  </r>
  <r>
    <s v="First Class"/>
    <x v="1"/>
    <s v="United States"/>
    <s v="Riverside"/>
    <x v="1"/>
    <n v="92503"/>
    <x v="1"/>
    <x v="1"/>
    <x v="10"/>
    <n v="11.96"/>
    <n v="2"/>
    <n v="0"/>
    <n v="5.8604000000000003"/>
  </r>
  <r>
    <s v="First Class"/>
    <x v="1"/>
    <s v="United States"/>
    <s v="Riverside"/>
    <x v="1"/>
    <n v="92503"/>
    <x v="1"/>
    <x v="1"/>
    <x v="6"/>
    <n v="13.12"/>
    <n v="4"/>
    <n v="0"/>
    <n v="3.8048000000000002"/>
  </r>
  <r>
    <s v="First Class"/>
    <x v="1"/>
    <s v="United States"/>
    <s v="Riverside"/>
    <x v="1"/>
    <n v="92503"/>
    <x v="1"/>
    <x v="1"/>
    <x v="4"/>
    <n v="535.41"/>
    <n v="3"/>
    <n v="0"/>
    <n v="160.62299999999999"/>
  </r>
  <r>
    <s v="Standard Class"/>
    <x v="1"/>
    <s v="United States"/>
    <s v="Dallas"/>
    <x v="5"/>
    <n v="75081"/>
    <x v="2"/>
    <x v="0"/>
    <x v="5"/>
    <n v="72.78"/>
    <n v="3"/>
    <n v="0.6"/>
    <n v="-70.960499999999996"/>
  </r>
  <r>
    <s v="Standard Class"/>
    <x v="0"/>
    <s v="United States"/>
    <s v="Los Angeles"/>
    <x v="1"/>
    <n v="90008"/>
    <x v="1"/>
    <x v="1"/>
    <x v="10"/>
    <n v="36.840000000000003"/>
    <n v="3"/>
    <n v="0"/>
    <n v="17.314800000000002"/>
  </r>
  <r>
    <s v="Standard Class"/>
    <x v="0"/>
    <s v="United States"/>
    <s v="Los Angeles"/>
    <x v="1"/>
    <n v="90008"/>
    <x v="1"/>
    <x v="1"/>
    <x v="2"/>
    <n v="87.71"/>
    <n v="7"/>
    <n v="0"/>
    <n v="41.223700000000001"/>
  </r>
  <r>
    <s v="Standard Class"/>
    <x v="1"/>
    <s v="United States"/>
    <s v="Lakeland"/>
    <x v="2"/>
    <n v="33801"/>
    <x v="0"/>
    <x v="0"/>
    <x v="3"/>
    <n v="562.29250000000002"/>
    <n v="7"/>
    <n v="0.45"/>
    <n v="-255.58750000000001"/>
  </r>
  <r>
    <s v="Standard Class"/>
    <x v="2"/>
    <s v="United States"/>
    <s v="New York City"/>
    <x v="15"/>
    <n v="10035"/>
    <x v="3"/>
    <x v="0"/>
    <x v="5"/>
    <n v="56.52"/>
    <n v="9"/>
    <n v="0"/>
    <n v="21.477599999999999"/>
  </r>
  <r>
    <s v="Standard Class"/>
    <x v="2"/>
    <s v="United States"/>
    <s v="Philadelphia"/>
    <x v="9"/>
    <n v="19140"/>
    <x v="3"/>
    <x v="1"/>
    <x v="6"/>
    <n v="11.263999999999999"/>
    <n v="8"/>
    <n v="0.2"/>
    <n v="1.2672000000000001"/>
  </r>
  <r>
    <s v="Standard Class"/>
    <x v="2"/>
    <s v="United States"/>
    <s v="Philadelphia"/>
    <x v="9"/>
    <n v="19140"/>
    <x v="3"/>
    <x v="1"/>
    <x v="4"/>
    <n v="284.08"/>
    <n v="10"/>
    <n v="0.2"/>
    <n v="24.856999999999999"/>
  </r>
  <r>
    <s v="Standard Class"/>
    <x v="2"/>
    <s v="United States"/>
    <s v="Philadelphia"/>
    <x v="9"/>
    <n v="19140"/>
    <x v="3"/>
    <x v="1"/>
    <x v="10"/>
    <n v="18.495999999999999"/>
    <n v="4"/>
    <n v="0.2"/>
    <n v="6.7047999999999996"/>
  </r>
  <r>
    <s v="Standard Class"/>
    <x v="0"/>
    <s v="United States"/>
    <s v="San Diego"/>
    <x v="1"/>
    <n v="92037"/>
    <x v="1"/>
    <x v="1"/>
    <x v="2"/>
    <n v="14.73"/>
    <n v="3"/>
    <n v="0"/>
    <n v="7.2176999999999998"/>
  </r>
  <r>
    <s v="Standard Class"/>
    <x v="0"/>
    <s v="United States"/>
    <s v="San Diego"/>
    <x v="1"/>
    <n v="92037"/>
    <x v="1"/>
    <x v="1"/>
    <x v="4"/>
    <n v="186.54"/>
    <n v="3"/>
    <n v="0"/>
    <n v="50.3658"/>
  </r>
  <r>
    <s v="Standard Class"/>
    <x v="0"/>
    <s v="United States"/>
    <s v="San Diego"/>
    <x v="1"/>
    <n v="92037"/>
    <x v="1"/>
    <x v="0"/>
    <x v="3"/>
    <n v="557.72799999999995"/>
    <n v="4"/>
    <n v="0.2"/>
    <n v="6.9715999999999996"/>
  </r>
  <r>
    <s v="Standard Class"/>
    <x v="0"/>
    <s v="United States"/>
    <s v="San Diego"/>
    <x v="1"/>
    <n v="92037"/>
    <x v="1"/>
    <x v="2"/>
    <x v="7"/>
    <n v="159.96799999999999"/>
    <n v="4"/>
    <n v="0.2"/>
    <n v="-31.993600000000001"/>
  </r>
  <r>
    <s v="Standard Class"/>
    <x v="0"/>
    <s v="United States"/>
    <s v="Lawton"/>
    <x v="26"/>
    <n v="73505"/>
    <x v="2"/>
    <x v="1"/>
    <x v="9"/>
    <n v="471.9"/>
    <n v="6"/>
    <n v="0"/>
    <n v="155.727"/>
  </r>
  <r>
    <s v="Standard Class"/>
    <x v="0"/>
    <s v="United States"/>
    <s v="Lawton"/>
    <x v="26"/>
    <n v="73505"/>
    <x v="2"/>
    <x v="1"/>
    <x v="6"/>
    <n v="3.52"/>
    <n v="2"/>
    <n v="0"/>
    <n v="1.6896"/>
  </r>
  <r>
    <s v="Standard Class"/>
    <x v="0"/>
    <s v="United States"/>
    <s v="Salem"/>
    <x v="17"/>
    <n v="24153"/>
    <x v="0"/>
    <x v="1"/>
    <x v="10"/>
    <n v="49.12"/>
    <n v="4"/>
    <n v="0"/>
    <n v="23.086400000000001"/>
  </r>
  <r>
    <s v="Standard Class"/>
    <x v="2"/>
    <s v="United States"/>
    <s v="Santa Ana"/>
    <x v="1"/>
    <n v="92704"/>
    <x v="1"/>
    <x v="1"/>
    <x v="2"/>
    <n v="20.16"/>
    <n v="7"/>
    <n v="0"/>
    <n v="9.8783999999999992"/>
  </r>
  <r>
    <s v="First Class"/>
    <x v="1"/>
    <s v="United States"/>
    <s v="Rapid City"/>
    <x v="44"/>
    <n v="57701"/>
    <x v="2"/>
    <x v="1"/>
    <x v="8"/>
    <n v="10.68"/>
    <n v="2"/>
    <n v="0"/>
    <n v="5.0195999999999996"/>
  </r>
  <r>
    <s v="First Class"/>
    <x v="1"/>
    <s v="United States"/>
    <s v="Rapid City"/>
    <x v="44"/>
    <n v="57701"/>
    <x v="2"/>
    <x v="0"/>
    <x v="0"/>
    <n v="141.96"/>
    <n v="2"/>
    <n v="0"/>
    <n v="39.748800000000003"/>
  </r>
  <r>
    <s v="First Class"/>
    <x v="0"/>
    <s v="United States"/>
    <s v="Seattle"/>
    <x v="4"/>
    <n v="98115"/>
    <x v="1"/>
    <x v="1"/>
    <x v="4"/>
    <n v="32.479999999999997"/>
    <n v="2"/>
    <n v="0"/>
    <n v="4.8719999999999999"/>
  </r>
  <r>
    <s v="First Class"/>
    <x v="0"/>
    <s v="United States"/>
    <s v="Seattle"/>
    <x v="4"/>
    <n v="98115"/>
    <x v="1"/>
    <x v="1"/>
    <x v="10"/>
    <n v="20.04"/>
    <n v="3"/>
    <n v="0"/>
    <n v="9.6191999999999993"/>
  </r>
  <r>
    <s v="First Class"/>
    <x v="0"/>
    <s v="United States"/>
    <s v="Seattle"/>
    <x v="4"/>
    <n v="98115"/>
    <x v="1"/>
    <x v="2"/>
    <x v="16"/>
    <n v="13999.96"/>
    <n v="4"/>
    <n v="0"/>
    <n v="6719.9808000000003"/>
  </r>
  <r>
    <s v="Standard Class"/>
    <x v="0"/>
    <s v="United States"/>
    <s v="Middletown"/>
    <x v="29"/>
    <n v="6457"/>
    <x v="3"/>
    <x v="2"/>
    <x v="11"/>
    <n v="238"/>
    <n v="2"/>
    <n v="0"/>
    <n v="38.08"/>
  </r>
  <r>
    <s v="Standard Class"/>
    <x v="0"/>
    <s v="United States"/>
    <s v="Middletown"/>
    <x v="29"/>
    <n v="6457"/>
    <x v="3"/>
    <x v="1"/>
    <x v="10"/>
    <n v="61.96"/>
    <n v="2"/>
    <n v="0"/>
    <n v="27.882000000000001"/>
  </r>
  <r>
    <s v="Standard Class"/>
    <x v="0"/>
    <s v="United States"/>
    <s v="Baltimore"/>
    <x v="39"/>
    <n v="21215"/>
    <x v="3"/>
    <x v="0"/>
    <x v="3"/>
    <n v="239.37200000000001"/>
    <n v="2"/>
    <n v="0.3"/>
    <n v="-23.937200000000001"/>
  </r>
  <r>
    <s v="Standard Class"/>
    <x v="0"/>
    <s v="United States"/>
    <s v="San Diego"/>
    <x v="1"/>
    <n v="92105"/>
    <x v="1"/>
    <x v="2"/>
    <x v="11"/>
    <n v="595"/>
    <n v="5"/>
    <n v="0"/>
    <n v="95.2"/>
  </r>
  <r>
    <s v="Standard Class"/>
    <x v="1"/>
    <s v="United States"/>
    <s v="Odessa"/>
    <x v="5"/>
    <n v="79762"/>
    <x v="2"/>
    <x v="1"/>
    <x v="10"/>
    <n v="16.032"/>
    <n v="3"/>
    <n v="0.2"/>
    <n v="5.6112000000000002"/>
  </r>
  <r>
    <s v="Standard Class"/>
    <x v="2"/>
    <s v="United States"/>
    <s v="Milford"/>
    <x v="29"/>
    <n v="6460"/>
    <x v="3"/>
    <x v="2"/>
    <x v="11"/>
    <n v="199.75"/>
    <n v="5"/>
    <n v="0"/>
    <n v="87.89"/>
  </r>
  <r>
    <s v="Standard Class"/>
    <x v="0"/>
    <s v="United States"/>
    <s v="Belleville"/>
    <x v="30"/>
    <n v="7109"/>
    <x v="3"/>
    <x v="0"/>
    <x v="1"/>
    <n v="227.96"/>
    <n v="2"/>
    <n v="0"/>
    <n v="36.473599999999998"/>
  </r>
  <r>
    <s v="Second Class"/>
    <x v="0"/>
    <s v="United States"/>
    <s v="New York City"/>
    <x v="15"/>
    <n v="10035"/>
    <x v="3"/>
    <x v="1"/>
    <x v="9"/>
    <n v="293.52"/>
    <n v="6"/>
    <n v="0"/>
    <n v="76.315200000000004"/>
  </r>
  <r>
    <s v="Second Class"/>
    <x v="0"/>
    <s v="United States"/>
    <s v="New York City"/>
    <x v="15"/>
    <n v="10035"/>
    <x v="3"/>
    <x v="2"/>
    <x v="7"/>
    <n v="307.98"/>
    <n v="2"/>
    <n v="0"/>
    <n v="89.3142"/>
  </r>
  <r>
    <s v="Standard Class"/>
    <x v="0"/>
    <s v="United States"/>
    <s v="San Diego"/>
    <x v="1"/>
    <n v="92105"/>
    <x v="1"/>
    <x v="0"/>
    <x v="5"/>
    <n v="96.96"/>
    <n v="6"/>
    <n v="0"/>
    <n v="33.936"/>
  </r>
  <r>
    <s v="Standard Class"/>
    <x v="0"/>
    <s v="United States"/>
    <s v="San Diego"/>
    <x v="1"/>
    <n v="92105"/>
    <x v="1"/>
    <x v="1"/>
    <x v="8"/>
    <n v="117.488"/>
    <n v="7"/>
    <n v="0.2"/>
    <n v="41.120800000000003"/>
  </r>
  <r>
    <s v="Standard Class"/>
    <x v="0"/>
    <s v="United States"/>
    <s v="San Diego"/>
    <x v="1"/>
    <n v="92105"/>
    <x v="1"/>
    <x v="1"/>
    <x v="8"/>
    <n v="11.952"/>
    <n v="3"/>
    <n v="0.2"/>
    <n v="4.1832000000000003"/>
  </r>
  <r>
    <s v="Standard Class"/>
    <x v="0"/>
    <s v="United States"/>
    <s v="San Diego"/>
    <x v="1"/>
    <n v="92105"/>
    <x v="1"/>
    <x v="0"/>
    <x v="0"/>
    <n v="512.49900000000002"/>
    <n v="3"/>
    <n v="0.15"/>
    <n v="-30.146999999999998"/>
  </r>
  <r>
    <s v="Standard Class"/>
    <x v="1"/>
    <s v="United States"/>
    <s v="San Francisco"/>
    <x v="1"/>
    <n v="94122"/>
    <x v="1"/>
    <x v="0"/>
    <x v="3"/>
    <n v="863.12800000000004"/>
    <n v="7"/>
    <n v="0.2"/>
    <n v="-32.3673"/>
  </r>
  <r>
    <s v="Standard Class"/>
    <x v="2"/>
    <s v="United States"/>
    <s v="Seattle"/>
    <x v="4"/>
    <n v="98105"/>
    <x v="1"/>
    <x v="0"/>
    <x v="3"/>
    <n v="2036.86"/>
    <n v="7"/>
    <n v="0"/>
    <n v="366.63479999999998"/>
  </r>
  <r>
    <s v="Standard Class"/>
    <x v="2"/>
    <s v="United States"/>
    <s v="Seattle"/>
    <x v="4"/>
    <n v="98105"/>
    <x v="1"/>
    <x v="0"/>
    <x v="1"/>
    <n v="449.56799999999998"/>
    <n v="2"/>
    <n v="0.2"/>
    <n v="-73.0548"/>
  </r>
  <r>
    <s v="Standard Class"/>
    <x v="2"/>
    <s v="United States"/>
    <s v="Seattle"/>
    <x v="4"/>
    <n v="98105"/>
    <x v="1"/>
    <x v="2"/>
    <x v="11"/>
    <n v="108.96"/>
    <n v="3"/>
    <n v="0"/>
    <n v="32.688000000000002"/>
  </r>
  <r>
    <s v="Standard Class"/>
    <x v="0"/>
    <s v="United States"/>
    <s v="Jackson"/>
    <x v="35"/>
    <n v="39212"/>
    <x v="0"/>
    <x v="1"/>
    <x v="6"/>
    <n v="264.18"/>
    <n v="7"/>
    <n v="0"/>
    <n v="68.686800000000005"/>
  </r>
  <r>
    <s v="Standard Class"/>
    <x v="2"/>
    <s v="United States"/>
    <s v="Los Angeles"/>
    <x v="1"/>
    <n v="90049"/>
    <x v="1"/>
    <x v="1"/>
    <x v="2"/>
    <n v="2.88"/>
    <n v="1"/>
    <n v="0"/>
    <n v="1.4112"/>
  </r>
  <r>
    <s v="Standard Class"/>
    <x v="2"/>
    <s v="United States"/>
    <s v="Los Angeles"/>
    <x v="1"/>
    <n v="90049"/>
    <x v="1"/>
    <x v="1"/>
    <x v="8"/>
    <n v="41.904000000000003"/>
    <n v="6"/>
    <n v="0.2"/>
    <n v="14.1426"/>
  </r>
  <r>
    <s v="Standard Class"/>
    <x v="2"/>
    <s v="United States"/>
    <s v="Los Angeles"/>
    <x v="1"/>
    <n v="90049"/>
    <x v="1"/>
    <x v="1"/>
    <x v="4"/>
    <n v="23.92"/>
    <n v="4"/>
    <n v="0"/>
    <n v="4.0663999999999998"/>
  </r>
  <r>
    <s v="Standard Class"/>
    <x v="1"/>
    <s v="United States"/>
    <s v="Chicago"/>
    <x v="10"/>
    <n v="60623"/>
    <x v="2"/>
    <x v="1"/>
    <x v="10"/>
    <n v="156.512"/>
    <n v="4"/>
    <n v="0.2"/>
    <n v="52.822800000000001"/>
  </r>
  <r>
    <s v="First Class"/>
    <x v="2"/>
    <s v="United States"/>
    <s v="New York City"/>
    <x v="15"/>
    <n v="10035"/>
    <x v="3"/>
    <x v="1"/>
    <x v="4"/>
    <n v="128.34"/>
    <n v="6"/>
    <n v="0"/>
    <n v="37.218600000000002"/>
  </r>
  <r>
    <s v="First Class"/>
    <x v="0"/>
    <s v="United States"/>
    <s v="Los Angeles"/>
    <x v="1"/>
    <n v="90008"/>
    <x v="1"/>
    <x v="2"/>
    <x v="11"/>
    <n v="474.95"/>
    <n v="5"/>
    <n v="0"/>
    <n v="142.48500000000001"/>
  </r>
  <r>
    <s v="Standard Class"/>
    <x v="0"/>
    <s v="United States"/>
    <s v="Des Moines"/>
    <x v="4"/>
    <n v="98198"/>
    <x v="1"/>
    <x v="2"/>
    <x v="16"/>
    <n v="999.98"/>
    <n v="2"/>
    <n v="0"/>
    <n v="449.99099999999999"/>
  </r>
  <r>
    <s v="Standard Class"/>
    <x v="0"/>
    <s v="United States"/>
    <s v="Springfield"/>
    <x v="21"/>
    <n v="97477"/>
    <x v="1"/>
    <x v="0"/>
    <x v="3"/>
    <n v="277.5"/>
    <n v="4"/>
    <n v="0.5"/>
    <n v="-188.7"/>
  </r>
  <r>
    <s v="Standard Class"/>
    <x v="0"/>
    <s v="United States"/>
    <s v="Philadelphia"/>
    <x v="9"/>
    <n v="19120"/>
    <x v="3"/>
    <x v="0"/>
    <x v="3"/>
    <n v="1252.704"/>
    <n v="8"/>
    <n v="0.4"/>
    <n v="-480.20319999999998"/>
  </r>
  <r>
    <s v="Standard Class"/>
    <x v="0"/>
    <s v="United States"/>
    <s v="Philadelphia"/>
    <x v="9"/>
    <n v="19120"/>
    <x v="3"/>
    <x v="2"/>
    <x v="7"/>
    <n v="110.97"/>
    <n v="5"/>
    <n v="0.4"/>
    <n v="-24.043500000000002"/>
  </r>
  <r>
    <s v="Standard Class"/>
    <x v="1"/>
    <s v="United States"/>
    <s v="Chicago"/>
    <x v="10"/>
    <n v="60653"/>
    <x v="2"/>
    <x v="0"/>
    <x v="5"/>
    <n v="22.608000000000001"/>
    <n v="3"/>
    <n v="0.6"/>
    <n v="-10.1736"/>
  </r>
  <r>
    <s v="Standard Class"/>
    <x v="1"/>
    <s v="United States"/>
    <s v="Chicago"/>
    <x v="10"/>
    <n v="60653"/>
    <x v="2"/>
    <x v="0"/>
    <x v="5"/>
    <n v="1.8919999999999999"/>
    <n v="1"/>
    <n v="0.6"/>
    <n v="-0.99329999999999996"/>
  </r>
  <r>
    <s v="Standard Class"/>
    <x v="1"/>
    <s v="United States"/>
    <s v="Chicago"/>
    <x v="10"/>
    <n v="60623"/>
    <x v="2"/>
    <x v="1"/>
    <x v="10"/>
    <n v="63.311999999999998"/>
    <n v="3"/>
    <n v="0.2"/>
    <n v="20.5764"/>
  </r>
  <r>
    <s v="Second Class"/>
    <x v="0"/>
    <s v="United States"/>
    <s v="Chicago"/>
    <x v="10"/>
    <n v="60623"/>
    <x v="2"/>
    <x v="1"/>
    <x v="12"/>
    <n v="7.8239999999999998"/>
    <n v="1"/>
    <n v="0.2"/>
    <n v="2.9340000000000002"/>
  </r>
  <r>
    <s v="Second Class"/>
    <x v="0"/>
    <s v="United States"/>
    <s v="Chicago"/>
    <x v="10"/>
    <n v="60623"/>
    <x v="2"/>
    <x v="0"/>
    <x v="1"/>
    <n v="170.072"/>
    <n v="4"/>
    <n v="0.3"/>
    <n v="-12.148"/>
  </r>
  <r>
    <s v="Standard Class"/>
    <x v="1"/>
    <s v="United States"/>
    <s v="New York City"/>
    <x v="15"/>
    <n v="10024"/>
    <x v="3"/>
    <x v="1"/>
    <x v="10"/>
    <n v="62.82"/>
    <n v="9"/>
    <n v="0"/>
    <n v="29.525400000000001"/>
  </r>
  <r>
    <s v="Second Class"/>
    <x v="0"/>
    <s v="United States"/>
    <s v="Rockville"/>
    <x v="39"/>
    <n v="20852"/>
    <x v="3"/>
    <x v="1"/>
    <x v="10"/>
    <n v="19.440000000000001"/>
    <n v="3"/>
    <n v="0"/>
    <n v="9.3312000000000008"/>
  </r>
  <r>
    <s v="Second Class"/>
    <x v="0"/>
    <s v="United States"/>
    <s v="Rockville"/>
    <x v="39"/>
    <n v="20852"/>
    <x v="3"/>
    <x v="1"/>
    <x v="8"/>
    <n v="7.38"/>
    <n v="1"/>
    <n v="0"/>
    <n v="3.6162000000000001"/>
  </r>
  <r>
    <s v="Standard Class"/>
    <x v="0"/>
    <s v="United States"/>
    <s v="New York City"/>
    <x v="15"/>
    <n v="10011"/>
    <x v="3"/>
    <x v="1"/>
    <x v="10"/>
    <n v="38.880000000000003"/>
    <n v="6"/>
    <n v="0"/>
    <n v="18.662400000000002"/>
  </r>
  <r>
    <s v="Standard Class"/>
    <x v="0"/>
    <s v="United States"/>
    <s v="New York City"/>
    <x v="15"/>
    <n v="10011"/>
    <x v="3"/>
    <x v="0"/>
    <x v="5"/>
    <n v="187.76"/>
    <n v="4"/>
    <n v="0"/>
    <n v="76.9816"/>
  </r>
  <r>
    <s v="First Class"/>
    <x v="0"/>
    <s v="United States"/>
    <s v="Durham"/>
    <x v="3"/>
    <n v="27707"/>
    <x v="0"/>
    <x v="1"/>
    <x v="8"/>
    <n v="6.048"/>
    <n v="7"/>
    <n v="0.7"/>
    <n v="-4.2336"/>
  </r>
  <r>
    <s v="First Class"/>
    <x v="0"/>
    <s v="United States"/>
    <s v="Durham"/>
    <x v="3"/>
    <n v="27707"/>
    <x v="0"/>
    <x v="1"/>
    <x v="9"/>
    <n v="98.352000000000004"/>
    <n v="3"/>
    <n v="0.2"/>
    <n v="9.8352000000000004"/>
  </r>
  <r>
    <s v="First Class"/>
    <x v="0"/>
    <s v="United States"/>
    <s v="Durham"/>
    <x v="3"/>
    <n v="27707"/>
    <x v="0"/>
    <x v="0"/>
    <x v="5"/>
    <n v="335.74400000000003"/>
    <n v="2"/>
    <n v="0.2"/>
    <n v="25.180800000000001"/>
  </r>
  <r>
    <s v="Second Class"/>
    <x v="1"/>
    <s v="United States"/>
    <s v="Santa Barbara"/>
    <x v="1"/>
    <n v="93101"/>
    <x v="1"/>
    <x v="1"/>
    <x v="10"/>
    <n v="8.9600000000000009"/>
    <n v="2"/>
    <n v="0"/>
    <n v="4.3903999999999996"/>
  </r>
  <r>
    <s v="Standard Class"/>
    <x v="0"/>
    <s v="United States"/>
    <s v="Knoxville"/>
    <x v="18"/>
    <n v="37918"/>
    <x v="0"/>
    <x v="2"/>
    <x v="11"/>
    <n v="89.567999999999998"/>
    <n v="4"/>
    <n v="0.2"/>
    <n v="-1.1195999999999999"/>
  </r>
  <r>
    <s v="Standard Class"/>
    <x v="0"/>
    <s v="United States"/>
    <s v="Knoxville"/>
    <x v="18"/>
    <n v="37918"/>
    <x v="0"/>
    <x v="1"/>
    <x v="6"/>
    <n v="71.959999999999994"/>
    <n v="5"/>
    <n v="0.2"/>
    <n v="7.1959999999999997"/>
  </r>
  <r>
    <s v="Standard Class"/>
    <x v="0"/>
    <s v="United States"/>
    <s v="Knoxville"/>
    <x v="18"/>
    <n v="37918"/>
    <x v="0"/>
    <x v="1"/>
    <x v="10"/>
    <n v="15.552"/>
    <n v="3"/>
    <n v="0.2"/>
    <n v="5.4432"/>
  </r>
  <r>
    <s v="Standard Class"/>
    <x v="0"/>
    <s v="United States"/>
    <s v="Chicago"/>
    <x v="10"/>
    <n v="60610"/>
    <x v="2"/>
    <x v="1"/>
    <x v="8"/>
    <n v="10.43"/>
    <n v="5"/>
    <n v="0.8"/>
    <n v="-18.252500000000001"/>
  </r>
  <r>
    <s v="Standard Class"/>
    <x v="0"/>
    <s v="United States"/>
    <s v="Chicago"/>
    <x v="10"/>
    <n v="60610"/>
    <x v="2"/>
    <x v="1"/>
    <x v="4"/>
    <n v="72.784000000000006"/>
    <n v="1"/>
    <n v="0.2"/>
    <n v="-18.196000000000002"/>
  </r>
  <r>
    <s v="Same Day"/>
    <x v="1"/>
    <s v="United States"/>
    <s v="New York City"/>
    <x v="15"/>
    <n v="10024"/>
    <x v="3"/>
    <x v="1"/>
    <x v="4"/>
    <n v="67.150000000000006"/>
    <n v="5"/>
    <n v="0"/>
    <n v="16.787500000000001"/>
  </r>
  <r>
    <s v="Same Day"/>
    <x v="1"/>
    <s v="United States"/>
    <s v="New York City"/>
    <x v="15"/>
    <n v="10024"/>
    <x v="3"/>
    <x v="2"/>
    <x v="7"/>
    <n v="549.98"/>
    <n v="2"/>
    <n v="0"/>
    <n v="142.9948"/>
  </r>
  <r>
    <s v="Same Day"/>
    <x v="1"/>
    <s v="United States"/>
    <s v="New York City"/>
    <x v="15"/>
    <n v="10024"/>
    <x v="3"/>
    <x v="0"/>
    <x v="5"/>
    <n v="11.82"/>
    <n v="3"/>
    <n v="0"/>
    <n v="4.7279999999999998"/>
  </r>
  <r>
    <s v="Same Day"/>
    <x v="1"/>
    <s v="United States"/>
    <s v="New York City"/>
    <x v="15"/>
    <n v="10024"/>
    <x v="3"/>
    <x v="2"/>
    <x v="15"/>
    <n v="4643.8"/>
    <n v="4"/>
    <n v="0"/>
    <n v="2229.0239999999999"/>
  </r>
  <r>
    <s v="Same Day"/>
    <x v="1"/>
    <s v="United States"/>
    <s v="New York City"/>
    <x v="15"/>
    <n v="10024"/>
    <x v="3"/>
    <x v="0"/>
    <x v="1"/>
    <n v="577.76400000000001"/>
    <n v="2"/>
    <n v="0.1"/>
    <n v="115.5528"/>
  </r>
  <r>
    <s v="Standard Class"/>
    <x v="0"/>
    <s v="United States"/>
    <s v="Daytona Beach"/>
    <x v="2"/>
    <n v="32114"/>
    <x v="0"/>
    <x v="0"/>
    <x v="3"/>
    <n v="191.5155"/>
    <n v="1"/>
    <n v="0.45"/>
    <n v="-76.606200000000001"/>
  </r>
  <r>
    <s v="Standard Class"/>
    <x v="0"/>
    <s v="United States"/>
    <s v="Daytona Beach"/>
    <x v="2"/>
    <n v="32114"/>
    <x v="0"/>
    <x v="1"/>
    <x v="6"/>
    <n v="2.6240000000000001"/>
    <n v="1"/>
    <n v="0.2"/>
    <n v="0.4264"/>
  </r>
  <r>
    <s v="Standard Class"/>
    <x v="0"/>
    <s v="United States"/>
    <s v="Nashville"/>
    <x v="18"/>
    <n v="37211"/>
    <x v="0"/>
    <x v="1"/>
    <x v="8"/>
    <n v="1369.7639999999999"/>
    <n v="6"/>
    <n v="0.7"/>
    <n v="-913.17600000000004"/>
  </r>
  <r>
    <s v="Standard Class"/>
    <x v="0"/>
    <s v="United States"/>
    <s v="Nashville"/>
    <x v="18"/>
    <n v="37211"/>
    <x v="0"/>
    <x v="1"/>
    <x v="4"/>
    <n v="294.36799999999999"/>
    <n v="4"/>
    <n v="0.2"/>
    <n v="-58.873600000000003"/>
  </r>
  <r>
    <s v="Standard Class"/>
    <x v="1"/>
    <s v="United States"/>
    <s v="Nashville"/>
    <x v="18"/>
    <n v="37211"/>
    <x v="0"/>
    <x v="1"/>
    <x v="9"/>
    <n v="81.567999999999998"/>
    <n v="2"/>
    <n v="0.2"/>
    <n v="7.1372"/>
  </r>
  <r>
    <s v="Standard Class"/>
    <x v="0"/>
    <s v="United States"/>
    <s v="Dallas"/>
    <x v="5"/>
    <n v="75220"/>
    <x v="2"/>
    <x v="0"/>
    <x v="5"/>
    <n v="44.46"/>
    <n v="5"/>
    <n v="0.6"/>
    <n v="-17.783999999999999"/>
  </r>
  <r>
    <s v="Standard Class"/>
    <x v="0"/>
    <s v="United States"/>
    <s v="Dallas"/>
    <x v="5"/>
    <n v="75220"/>
    <x v="2"/>
    <x v="1"/>
    <x v="4"/>
    <n v="314.08800000000002"/>
    <n v="3"/>
    <n v="0.2"/>
    <n v="19.630500000000001"/>
  </r>
  <r>
    <s v="Standard Class"/>
    <x v="1"/>
    <s v="United States"/>
    <s v="Murfreesboro"/>
    <x v="18"/>
    <n v="37130"/>
    <x v="0"/>
    <x v="1"/>
    <x v="8"/>
    <n v="6.3360000000000003"/>
    <n v="4"/>
    <n v="0.7"/>
    <n v="-4.6463999999999999"/>
  </r>
  <r>
    <s v="Standard Class"/>
    <x v="1"/>
    <s v="United States"/>
    <s v="Murfreesboro"/>
    <x v="18"/>
    <n v="37130"/>
    <x v="0"/>
    <x v="1"/>
    <x v="10"/>
    <n v="10.48"/>
    <n v="1"/>
    <n v="0.2"/>
    <n v="3.7989999999999999"/>
  </r>
  <r>
    <s v="Standard Class"/>
    <x v="1"/>
    <s v="United States"/>
    <s v="Murfreesboro"/>
    <x v="18"/>
    <n v="37130"/>
    <x v="0"/>
    <x v="1"/>
    <x v="8"/>
    <n v="2.4689999999999999"/>
    <n v="1"/>
    <n v="0.7"/>
    <n v="-1.8106"/>
  </r>
  <r>
    <s v="Standard Class"/>
    <x v="1"/>
    <s v="United States"/>
    <s v="Murfreesboro"/>
    <x v="18"/>
    <n v="37130"/>
    <x v="0"/>
    <x v="1"/>
    <x v="8"/>
    <n v="3.2639999999999998"/>
    <n v="2"/>
    <n v="0.7"/>
    <n v="-2.2848000000000002"/>
  </r>
  <r>
    <s v="Standard Class"/>
    <x v="0"/>
    <s v="United States"/>
    <s v="Dallas"/>
    <x v="5"/>
    <n v="75217"/>
    <x v="2"/>
    <x v="1"/>
    <x v="13"/>
    <n v="4.3440000000000003"/>
    <n v="3"/>
    <n v="0.2"/>
    <n v="0.86880000000000002"/>
  </r>
  <r>
    <s v="Standard Class"/>
    <x v="0"/>
    <s v="United States"/>
    <s v="Dallas"/>
    <x v="5"/>
    <n v="75217"/>
    <x v="2"/>
    <x v="0"/>
    <x v="5"/>
    <n v="31.776"/>
    <n v="3"/>
    <n v="0.6"/>
    <n v="-19.0656"/>
  </r>
  <r>
    <s v="Standard Class"/>
    <x v="0"/>
    <s v="United States"/>
    <s v="Dallas"/>
    <x v="5"/>
    <n v="75217"/>
    <x v="2"/>
    <x v="1"/>
    <x v="2"/>
    <n v="4.9279999999999999"/>
    <n v="2"/>
    <n v="0.2"/>
    <n v="1.7248000000000001"/>
  </r>
  <r>
    <s v="Standard Class"/>
    <x v="0"/>
    <s v="United States"/>
    <s v="Dallas"/>
    <x v="5"/>
    <n v="75217"/>
    <x v="2"/>
    <x v="1"/>
    <x v="8"/>
    <n v="1.788"/>
    <n v="3"/>
    <n v="0.8"/>
    <n v="-3.0396000000000001"/>
  </r>
  <r>
    <s v="Standard Class"/>
    <x v="0"/>
    <s v="United States"/>
    <s v="Dallas"/>
    <x v="5"/>
    <n v="75217"/>
    <x v="2"/>
    <x v="1"/>
    <x v="13"/>
    <n v="15.071999999999999"/>
    <n v="4"/>
    <n v="0.2"/>
    <n v="-3.7679999999999998"/>
  </r>
  <r>
    <s v="Standard Class"/>
    <x v="0"/>
    <s v="United States"/>
    <s v="Arlington"/>
    <x v="5"/>
    <n v="76017"/>
    <x v="2"/>
    <x v="1"/>
    <x v="4"/>
    <n v="12.624000000000001"/>
    <n v="2"/>
    <n v="0.2"/>
    <n v="-2.5247999999999999"/>
  </r>
  <r>
    <s v="Standard Class"/>
    <x v="1"/>
    <s v="United States"/>
    <s v="Pasadena"/>
    <x v="1"/>
    <n v="91104"/>
    <x v="1"/>
    <x v="1"/>
    <x v="10"/>
    <n v="185.88"/>
    <n v="6"/>
    <n v="0"/>
    <n v="83.646000000000001"/>
  </r>
  <r>
    <s v="Standard Class"/>
    <x v="1"/>
    <s v="United States"/>
    <s v="Pasadena"/>
    <x v="1"/>
    <n v="91104"/>
    <x v="1"/>
    <x v="1"/>
    <x v="10"/>
    <n v="12.96"/>
    <n v="2"/>
    <n v="0"/>
    <n v="6.2207999999999997"/>
  </r>
  <r>
    <s v="Second Class"/>
    <x v="0"/>
    <s v="United States"/>
    <s v="Everett"/>
    <x v="31"/>
    <n v="2149"/>
    <x v="3"/>
    <x v="1"/>
    <x v="10"/>
    <n v="189.7"/>
    <n v="10"/>
    <n v="0"/>
    <n v="91.055999999999997"/>
  </r>
  <r>
    <s v="Second Class"/>
    <x v="0"/>
    <s v="United States"/>
    <s v="Everett"/>
    <x v="31"/>
    <n v="2149"/>
    <x v="3"/>
    <x v="1"/>
    <x v="10"/>
    <n v="40.99"/>
    <n v="1"/>
    <n v="0"/>
    <n v="20.085100000000001"/>
  </r>
  <r>
    <s v="Second Class"/>
    <x v="2"/>
    <s v="United States"/>
    <s v="Troy"/>
    <x v="15"/>
    <n v="12180"/>
    <x v="3"/>
    <x v="0"/>
    <x v="5"/>
    <n v="82.64"/>
    <n v="2"/>
    <n v="0"/>
    <n v="7.4375999999999998"/>
  </r>
  <r>
    <s v="Second Class"/>
    <x v="2"/>
    <s v="United States"/>
    <s v="Troy"/>
    <x v="15"/>
    <n v="12180"/>
    <x v="3"/>
    <x v="1"/>
    <x v="4"/>
    <n v="31.02"/>
    <n v="2"/>
    <n v="0"/>
    <n v="8.0652000000000008"/>
  </r>
  <r>
    <s v="Second Class"/>
    <x v="2"/>
    <s v="United States"/>
    <s v="Troy"/>
    <x v="15"/>
    <n v="12180"/>
    <x v="3"/>
    <x v="2"/>
    <x v="11"/>
    <n v="89.97"/>
    <n v="3"/>
    <n v="0"/>
    <n v="37.787399999999998"/>
  </r>
  <r>
    <s v="Second Class"/>
    <x v="0"/>
    <s v="United States"/>
    <s v="Sandy Springs"/>
    <x v="32"/>
    <n v="30328"/>
    <x v="0"/>
    <x v="1"/>
    <x v="6"/>
    <n v="35.97"/>
    <n v="3"/>
    <n v="0"/>
    <n v="9.7119"/>
  </r>
  <r>
    <s v="Second Class"/>
    <x v="0"/>
    <s v="United States"/>
    <s v="Sandy Springs"/>
    <x v="32"/>
    <n v="30328"/>
    <x v="0"/>
    <x v="0"/>
    <x v="0"/>
    <n v="1266.8599999999999"/>
    <n v="7"/>
    <n v="0"/>
    <n v="291.37779999999998"/>
  </r>
  <r>
    <s v="Standard Class"/>
    <x v="0"/>
    <s v="United States"/>
    <s v="San Jose"/>
    <x v="1"/>
    <n v="95123"/>
    <x v="1"/>
    <x v="1"/>
    <x v="4"/>
    <n v="169.45"/>
    <n v="5"/>
    <n v="0"/>
    <n v="42.362499999999997"/>
  </r>
  <r>
    <s v="Standard Class"/>
    <x v="0"/>
    <s v="United States"/>
    <s v="San Jose"/>
    <x v="1"/>
    <n v="95123"/>
    <x v="1"/>
    <x v="1"/>
    <x v="4"/>
    <n v="40.68"/>
    <n v="2"/>
    <n v="0"/>
    <n v="0.40679999999999999"/>
  </r>
  <r>
    <s v="Standard Class"/>
    <x v="0"/>
    <s v="United States"/>
    <s v="Jacksonville"/>
    <x v="2"/>
    <n v="32216"/>
    <x v="0"/>
    <x v="1"/>
    <x v="14"/>
    <n v="3.3279999999999998"/>
    <n v="2"/>
    <n v="0.2"/>
    <n v="0.41599999999999998"/>
  </r>
  <r>
    <s v="Standard Class"/>
    <x v="0"/>
    <s v="United States"/>
    <s v="Jacksonville"/>
    <x v="2"/>
    <n v="32216"/>
    <x v="0"/>
    <x v="0"/>
    <x v="3"/>
    <n v="933.26199999999994"/>
    <n v="4"/>
    <n v="0.45"/>
    <n v="-458.14679999999998"/>
  </r>
  <r>
    <s v="Standard Class"/>
    <x v="0"/>
    <s v="United States"/>
    <s v="Jacksonville"/>
    <x v="2"/>
    <n v="32216"/>
    <x v="0"/>
    <x v="0"/>
    <x v="1"/>
    <n v="2803.92"/>
    <n v="5"/>
    <n v="0.2"/>
    <n v="0"/>
  </r>
  <r>
    <s v="Same Day"/>
    <x v="0"/>
    <s v="United States"/>
    <s v="Jacksonville"/>
    <x v="2"/>
    <n v="32216"/>
    <x v="0"/>
    <x v="1"/>
    <x v="4"/>
    <n v="4.7679999999999998"/>
    <n v="2"/>
    <n v="0.2"/>
    <n v="-0.77480000000000004"/>
  </r>
  <r>
    <s v="Same Day"/>
    <x v="0"/>
    <s v="United States"/>
    <s v="Jacksonville"/>
    <x v="2"/>
    <n v="32216"/>
    <x v="0"/>
    <x v="1"/>
    <x v="10"/>
    <n v="6.6719999999999997"/>
    <n v="1"/>
    <n v="0.2"/>
    <n v="2.5019999999999998"/>
  </r>
  <r>
    <s v="Same Day"/>
    <x v="0"/>
    <s v="United States"/>
    <s v="Jacksonville"/>
    <x v="2"/>
    <n v="32216"/>
    <x v="0"/>
    <x v="1"/>
    <x v="6"/>
    <n v="4.4480000000000004"/>
    <n v="2"/>
    <n v="0.2"/>
    <n v="1.1120000000000001"/>
  </r>
  <r>
    <s v="Same Day"/>
    <x v="0"/>
    <s v="United States"/>
    <s v="Jacksonville"/>
    <x v="2"/>
    <n v="32216"/>
    <x v="0"/>
    <x v="0"/>
    <x v="5"/>
    <n v="43.936"/>
    <n v="4"/>
    <n v="0.2"/>
    <n v="6.0411999999999999"/>
  </r>
  <r>
    <s v="Standard Class"/>
    <x v="0"/>
    <s v="United States"/>
    <s v="New York City"/>
    <x v="15"/>
    <n v="10009"/>
    <x v="3"/>
    <x v="1"/>
    <x v="8"/>
    <n v="23.744"/>
    <n v="2"/>
    <n v="0.2"/>
    <n v="8.3103999999999996"/>
  </r>
  <r>
    <s v="Standard Class"/>
    <x v="0"/>
    <s v="United States"/>
    <s v="New York City"/>
    <x v="15"/>
    <n v="10009"/>
    <x v="3"/>
    <x v="2"/>
    <x v="11"/>
    <n v="357"/>
    <n v="3"/>
    <n v="0"/>
    <n v="57.12"/>
  </r>
  <r>
    <s v="Standard Class"/>
    <x v="0"/>
    <s v="United States"/>
    <s v="San Francisco"/>
    <x v="1"/>
    <n v="94122"/>
    <x v="1"/>
    <x v="2"/>
    <x v="7"/>
    <n v="806.33600000000001"/>
    <n v="8"/>
    <n v="0.2"/>
    <n v="50.396000000000001"/>
  </r>
  <r>
    <s v="Standard Class"/>
    <x v="0"/>
    <s v="United States"/>
    <s v="San Francisco"/>
    <x v="1"/>
    <n v="94122"/>
    <x v="1"/>
    <x v="0"/>
    <x v="5"/>
    <n v="85.44"/>
    <n v="3"/>
    <n v="0"/>
    <n v="31.6128"/>
  </r>
  <r>
    <s v="Standard Class"/>
    <x v="1"/>
    <s v="United States"/>
    <s v="Columbus"/>
    <x v="32"/>
    <n v="31907"/>
    <x v="0"/>
    <x v="1"/>
    <x v="4"/>
    <n v="344.91"/>
    <n v="3"/>
    <n v="0"/>
    <n v="10.347300000000001"/>
  </r>
  <r>
    <s v="Same Day"/>
    <x v="2"/>
    <s v="United States"/>
    <s v="Aurora"/>
    <x v="10"/>
    <n v="60505"/>
    <x v="2"/>
    <x v="1"/>
    <x v="9"/>
    <n v="70.97"/>
    <n v="5"/>
    <n v="0.8"/>
    <n v="-191.619"/>
  </r>
  <r>
    <s v="Same Day"/>
    <x v="2"/>
    <s v="United States"/>
    <s v="Aurora"/>
    <x v="10"/>
    <n v="60505"/>
    <x v="2"/>
    <x v="1"/>
    <x v="6"/>
    <n v="36.783999999999999"/>
    <n v="2"/>
    <n v="0.2"/>
    <n v="3.6783999999999999"/>
  </r>
  <r>
    <s v="Second Class"/>
    <x v="2"/>
    <s v="United States"/>
    <s v="Philadelphia"/>
    <x v="9"/>
    <n v="19134"/>
    <x v="3"/>
    <x v="2"/>
    <x v="7"/>
    <n v="743.98800000000006"/>
    <n v="2"/>
    <n v="0.4"/>
    <n v="-123.998"/>
  </r>
  <r>
    <s v="Second Class"/>
    <x v="0"/>
    <s v="United States"/>
    <s v="Chicago"/>
    <x v="10"/>
    <n v="60653"/>
    <x v="2"/>
    <x v="1"/>
    <x v="8"/>
    <n v="11.212"/>
    <n v="2"/>
    <n v="0.8"/>
    <n v="-16.818000000000001"/>
  </r>
  <r>
    <s v="Second Class"/>
    <x v="0"/>
    <s v="United States"/>
    <s v="Chicago"/>
    <x v="10"/>
    <n v="60653"/>
    <x v="2"/>
    <x v="0"/>
    <x v="5"/>
    <n v="4.7119999999999997"/>
    <n v="2"/>
    <n v="0.6"/>
    <n v="-1.8848"/>
  </r>
  <r>
    <s v="Second Class"/>
    <x v="0"/>
    <s v="United States"/>
    <s v="Chicago"/>
    <x v="10"/>
    <n v="60653"/>
    <x v="2"/>
    <x v="1"/>
    <x v="9"/>
    <n v="180.98"/>
    <n v="5"/>
    <n v="0.8"/>
    <n v="-470.548"/>
  </r>
  <r>
    <s v="Second Class"/>
    <x v="0"/>
    <s v="United States"/>
    <s v="Chicago"/>
    <x v="10"/>
    <n v="60653"/>
    <x v="2"/>
    <x v="1"/>
    <x v="4"/>
    <n v="60.415999999999997"/>
    <n v="2"/>
    <n v="0.2"/>
    <n v="6.0415999999999999"/>
  </r>
  <r>
    <s v="Standard Class"/>
    <x v="0"/>
    <s v="United States"/>
    <s v="Seattle"/>
    <x v="4"/>
    <n v="98103"/>
    <x v="1"/>
    <x v="2"/>
    <x v="16"/>
    <n v="299.99"/>
    <n v="1"/>
    <n v="0"/>
    <n v="89.997"/>
  </r>
  <r>
    <s v="Standard Class"/>
    <x v="0"/>
    <s v="United States"/>
    <s v="Seattle"/>
    <x v="4"/>
    <n v="98103"/>
    <x v="1"/>
    <x v="1"/>
    <x v="10"/>
    <n v="192.16"/>
    <n v="4"/>
    <n v="0"/>
    <n v="92.236800000000002"/>
  </r>
  <r>
    <s v="Standard Class"/>
    <x v="0"/>
    <s v="United States"/>
    <s v="Seattle"/>
    <x v="4"/>
    <n v="98103"/>
    <x v="1"/>
    <x v="2"/>
    <x v="7"/>
    <n v="242.624"/>
    <n v="8"/>
    <n v="0.2"/>
    <n v="27.295200000000001"/>
  </r>
  <r>
    <s v="Standard Class"/>
    <x v="0"/>
    <s v="United States"/>
    <s v="Seattle"/>
    <x v="4"/>
    <n v="98103"/>
    <x v="1"/>
    <x v="1"/>
    <x v="4"/>
    <n v="46.74"/>
    <n v="3"/>
    <n v="0"/>
    <n v="11.685"/>
  </r>
  <r>
    <s v="Standard Class"/>
    <x v="0"/>
    <s v="United States"/>
    <s v="Seattle"/>
    <x v="4"/>
    <n v="98103"/>
    <x v="1"/>
    <x v="2"/>
    <x v="11"/>
    <n v="174.95"/>
    <n v="5"/>
    <n v="0"/>
    <n v="12.246499999999999"/>
  </r>
  <r>
    <s v="Standard Class"/>
    <x v="0"/>
    <s v="United States"/>
    <s v="Seattle"/>
    <x v="4"/>
    <n v="98103"/>
    <x v="1"/>
    <x v="1"/>
    <x v="8"/>
    <n v="100.70399999999999"/>
    <n v="6"/>
    <n v="0.2"/>
    <n v="37.764000000000003"/>
  </r>
  <r>
    <s v="Same Day"/>
    <x v="2"/>
    <s v="United States"/>
    <s v="Roseville"/>
    <x v="12"/>
    <n v="48066"/>
    <x v="2"/>
    <x v="1"/>
    <x v="10"/>
    <n v="368.91"/>
    <n v="9"/>
    <n v="0"/>
    <n v="180.76589999999999"/>
  </r>
  <r>
    <s v="Same Day"/>
    <x v="2"/>
    <s v="United States"/>
    <s v="Roseville"/>
    <x v="12"/>
    <n v="48066"/>
    <x v="2"/>
    <x v="1"/>
    <x v="8"/>
    <n v="8.02"/>
    <n v="1"/>
    <n v="0"/>
    <n v="3.7694000000000001"/>
  </r>
  <r>
    <s v="Same Day"/>
    <x v="2"/>
    <s v="United States"/>
    <s v="Roseville"/>
    <x v="12"/>
    <n v="48066"/>
    <x v="2"/>
    <x v="1"/>
    <x v="4"/>
    <n v="171.04"/>
    <n v="4"/>
    <n v="0"/>
    <n v="44.470399999999998"/>
  </r>
  <r>
    <s v="Standard Class"/>
    <x v="2"/>
    <s v="United States"/>
    <s v="Fayetteville"/>
    <x v="36"/>
    <n v="72701"/>
    <x v="0"/>
    <x v="1"/>
    <x v="10"/>
    <n v="19.440000000000001"/>
    <n v="3"/>
    <n v="0"/>
    <n v="9.3312000000000008"/>
  </r>
  <r>
    <s v="Standard Class"/>
    <x v="0"/>
    <s v="United States"/>
    <s v="Jacksonville"/>
    <x v="3"/>
    <n v="28540"/>
    <x v="0"/>
    <x v="1"/>
    <x v="8"/>
    <n v="13.092000000000001"/>
    <n v="4"/>
    <n v="0.7"/>
    <n v="-10.0372"/>
  </r>
  <r>
    <s v="Standard Class"/>
    <x v="0"/>
    <s v="United States"/>
    <s v="New York City"/>
    <x v="15"/>
    <n v="10035"/>
    <x v="3"/>
    <x v="1"/>
    <x v="9"/>
    <n v="122.94"/>
    <n v="3"/>
    <n v="0"/>
    <n v="30.734999999999999"/>
  </r>
  <r>
    <s v="Standard Class"/>
    <x v="0"/>
    <s v="United States"/>
    <s v="New York City"/>
    <x v="15"/>
    <n v="10035"/>
    <x v="3"/>
    <x v="1"/>
    <x v="8"/>
    <n v="35.448"/>
    <n v="7"/>
    <n v="0.2"/>
    <n v="12.8499"/>
  </r>
  <r>
    <s v="Standard Class"/>
    <x v="0"/>
    <s v="United States"/>
    <s v="Dover"/>
    <x v="13"/>
    <n v="19901"/>
    <x v="3"/>
    <x v="2"/>
    <x v="7"/>
    <n v="19.98"/>
    <n v="2"/>
    <n v="0"/>
    <n v="5.1947999999999999"/>
  </r>
  <r>
    <s v="Standard Class"/>
    <x v="0"/>
    <s v="United States"/>
    <s v="Aurora"/>
    <x v="10"/>
    <n v="60505"/>
    <x v="2"/>
    <x v="0"/>
    <x v="3"/>
    <n v="69.375"/>
    <n v="1"/>
    <n v="0.5"/>
    <n v="-47.174999999999997"/>
  </r>
  <r>
    <s v="Standard Class"/>
    <x v="0"/>
    <s v="United States"/>
    <s v="Aurora"/>
    <x v="10"/>
    <n v="60505"/>
    <x v="2"/>
    <x v="1"/>
    <x v="14"/>
    <n v="31.68"/>
    <n v="4"/>
    <n v="0.2"/>
    <n v="2.7719999999999998"/>
  </r>
  <r>
    <s v="Standard Class"/>
    <x v="0"/>
    <s v="United States"/>
    <s v="Aurora"/>
    <x v="10"/>
    <n v="60505"/>
    <x v="2"/>
    <x v="2"/>
    <x v="7"/>
    <n v="2003.1679999999999"/>
    <n v="4"/>
    <n v="0.2"/>
    <n v="250.39599999999999"/>
  </r>
  <r>
    <s v="Standard Class"/>
    <x v="0"/>
    <s v="United States"/>
    <s v="Aurora"/>
    <x v="10"/>
    <n v="60505"/>
    <x v="2"/>
    <x v="1"/>
    <x v="6"/>
    <n v="9.3439999999999994"/>
    <n v="2"/>
    <n v="0.2"/>
    <n v="3.1536"/>
  </r>
  <r>
    <s v="Standard Class"/>
    <x v="0"/>
    <s v="United States"/>
    <s v="New York City"/>
    <x v="15"/>
    <n v="10009"/>
    <x v="3"/>
    <x v="0"/>
    <x v="1"/>
    <n v="2563.056"/>
    <n v="8"/>
    <n v="0.1"/>
    <n v="313.26240000000001"/>
  </r>
  <r>
    <s v="Standard Class"/>
    <x v="1"/>
    <s v="United States"/>
    <s v="El Cajon"/>
    <x v="1"/>
    <n v="92020"/>
    <x v="1"/>
    <x v="0"/>
    <x v="1"/>
    <n v="387.13600000000002"/>
    <n v="4"/>
    <n v="0.2"/>
    <n v="4.8391999999999999"/>
  </r>
  <r>
    <s v="Second Class"/>
    <x v="2"/>
    <s v="United States"/>
    <s v="Springfield"/>
    <x v="24"/>
    <n v="45503"/>
    <x v="3"/>
    <x v="1"/>
    <x v="6"/>
    <n v="3.4239999999999999"/>
    <n v="1"/>
    <n v="0.2"/>
    <n v="0.29959999999999998"/>
  </r>
  <r>
    <s v="Standard Class"/>
    <x v="1"/>
    <s v="United States"/>
    <s v="Mount Vernon"/>
    <x v="15"/>
    <n v="10550"/>
    <x v="3"/>
    <x v="1"/>
    <x v="4"/>
    <n v="1085.42"/>
    <n v="7"/>
    <n v="0"/>
    <n v="282.20920000000001"/>
  </r>
  <r>
    <s v="Standard Class"/>
    <x v="2"/>
    <s v="United States"/>
    <s v="Lakewood"/>
    <x v="24"/>
    <n v="44107"/>
    <x v="3"/>
    <x v="1"/>
    <x v="10"/>
    <n v="43.055999999999997"/>
    <n v="9"/>
    <n v="0.2"/>
    <n v="15.607799999999999"/>
  </r>
  <r>
    <s v="Standard Class"/>
    <x v="2"/>
    <s v="United States"/>
    <s v="Tampa"/>
    <x v="2"/>
    <n v="33614"/>
    <x v="0"/>
    <x v="1"/>
    <x v="8"/>
    <n v="3.762"/>
    <n v="3"/>
    <n v="0.7"/>
    <n v="-2.7587999999999999"/>
  </r>
  <r>
    <s v="Standard Class"/>
    <x v="2"/>
    <s v="United States"/>
    <s v="Tampa"/>
    <x v="2"/>
    <n v="33614"/>
    <x v="0"/>
    <x v="1"/>
    <x v="8"/>
    <n v="34.86"/>
    <n v="2"/>
    <n v="0.7"/>
    <n v="-26.725999999999999"/>
  </r>
  <r>
    <s v="Standard Class"/>
    <x v="2"/>
    <s v="United States"/>
    <s v="Tampa"/>
    <x v="2"/>
    <n v="33614"/>
    <x v="0"/>
    <x v="1"/>
    <x v="4"/>
    <n v="432.45600000000002"/>
    <n v="3"/>
    <n v="0.2"/>
    <n v="32.434199999999997"/>
  </r>
  <r>
    <s v="Standard Class"/>
    <x v="0"/>
    <s v="United States"/>
    <s v="Columbus"/>
    <x v="32"/>
    <n v="31907"/>
    <x v="0"/>
    <x v="1"/>
    <x v="4"/>
    <n v="675.06"/>
    <n v="3"/>
    <n v="0"/>
    <n v="87.757800000000003"/>
  </r>
  <r>
    <s v="First Class"/>
    <x v="1"/>
    <s v="United States"/>
    <s v="Jacksonville"/>
    <x v="3"/>
    <n v="28540"/>
    <x v="0"/>
    <x v="1"/>
    <x v="12"/>
    <n v="65.231999999999999"/>
    <n v="3"/>
    <n v="0.2"/>
    <n v="22.015799999999999"/>
  </r>
  <r>
    <s v="First Class"/>
    <x v="1"/>
    <s v="United States"/>
    <s v="Jacksonville"/>
    <x v="3"/>
    <n v="28540"/>
    <x v="0"/>
    <x v="0"/>
    <x v="1"/>
    <n v="207"/>
    <n v="3"/>
    <n v="0.2"/>
    <n v="25.875"/>
  </r>
  <r>
    <s v="Second Class"/>
    <x v="2"/>
    <s v="United States"/>
    <s v="Saint Charles"/>
    <x v="10"/>
    <n v="60174"/>
    <x v="2"/>
    <x v="2"/>
    <x v="15"/>
    <n v="600.53"/>
    <n v="2"/>
    <n v="0.3"/>
    <n v="137.26400000000001"/>
  </r>
  <r>
    <s v="Second Class"/>
    <x v="2"/>
    <s v="United States"/>
    <s v="Saint Charles"/>
    <x v="10"/>
    <n v="60174"/>
    <x v="2"/>
    <x v="1"/>
    <x v="6"/>
    <n v="59.904000000000003"/>
    <n v="2"/>
    <n v="0.2"/>
    <n v="14.2272"/>
  </r>
  <r>
    <s v="Second Class"/>
    <x v="2"/>
    <s v="United States"/>
    <s v="Saint Charles"/>
    <x v="10"/>
    <n v="60174"/>
    <x v="2"/>
    <x v="2"/>
    <x v="11"/>
    <n v="637.44000000000005"/>
    <n v="8"/>
    <n v="0.2"/>
    <n v="135.45599999999999"/>
  </r>
  <r>
    <s v="Second Class"/>
    <x v="2"/>
    <s v="United States"/>
    <s v="Saint Charles"/>
    <x v="10"/>
    <n v="60174"/>
    <x v="2"/>
    <x v="0"/>
    <x v="5"/>
    <n v="51.756"/>
    <n v="3"/>
    <n v="0.6"/>
    <n v="-33.641399999999997"/>
  </r>
  <r>
    <s v="Standard Class"/>
    <x v="2"/>
    <s v="United States"/>
    <s v="Miami"/>
    <x v="2"/>
    <n v="33180"/>
    <x v="0"/>
    <x v="1"/>
    <x v="10"/>
    <n v="31.103999999999999"/>
    <n v="6"/>
    <n v="0.2"/>
    <n v="10.8864"/>
  </r>
  <r>
    <s v="Standard Class"/>
    <x v="2"/>
    <s v="United States"/>
    <s v="Miami"/>
    <x v="2"/>
    <n v="33180"/>
    <x v="0"/>
    <x v="1"/>
    <x v="6"/>
    <n v="47.96"/>
    <n v="5"/>
    <n v="0.2"/>
    <n v="4.1965000000000003"/>
  </r>
  <r>
    <s v="Standard Class"/>
    <x v="2"/>
    <s v="United States"/>
    <s v="Miami"/>
    <x v="2"/>
    <n v="33180"/>
    <x v="0"/>
    <x v="2"/>
    <x v="11"/>
    <n v="158.928"/>
    <n v="7"/>
    <n v="0.2"/>
    <n v="41.718600000000002"/>
  </r>
  <r>
    <s v="Standard Class"/>
    <x v="2"/>
    <s v="United States"/>
    <s v="Miami"/>
    <x v="2"/>
    <n v="33180"/>
    <x v="0"/>
    <x v="1"/>
    <x v="9"/>
    <n v="211.24799999999999"/>
    <n v="6"/>
    <n v="0.2"/>
    <n v="15.8436"/>
  </r>
  <r>
    <s v="Standard Class"/>
    <x v="2"/>
    <s v="United States"/>
    <s v="Miami"/>
    <x v="2"/>
    <n v="33180"/>
    <x v="0"/>
    <x v="1"/>
    <x v="14"/>
    <n v="5.5519999999999996"/>
    <n v="2"/>
    <n v="0.2"/>
    <n v="-1.0409999999999999"/>
  </r>
  <r>
    <s v="Standard Class"/>
    <x v="2"/>
    <s v="United States"/>
    <s v="Miami"/>
    <x v="2"/>
    <n v="33180"/>
    <x v="0"/>
    <x v="1"/>
    <x v="2"/>
    <n v="2.952"/>
    <n v="1"/>
    <n v="0.2"/>
    <n v="0.99629999999999996"/>
  </r>
  <r>
    <s v="Standard Class"/>
    <x v="0"/>
    <s v="United States"/>
    <s v="Troy"/>
    <x v="24"/>
    <n v="45373"/>
    <x v="3"/>
    <x v="1"/>
    <x v="8"/>
    <n v="10.332000000000001"/>
    <n v="3"/>
    <n v="0.7"/>
    <n v="-7.5768000000000004"/>
  </r>
  <r>
    <s v="Standard Class"/>
    <x v="1"/>
    <s v="United States"/>
    <s v="Seattle"/>
    <x v="4"/>
    <n v="98103"/>
    <x v="1"/>
    <x v="1"/>
    <x v="8"/>
    <n v="18.367999999999999"/>
    <n v="4"/>
    <n v="0.2"/>
    <n v="5.9695999999999998"/>
  </r>
  <r>
    <s v="Standard Class"/>
    <x v="0"/>
    <s v="United States"/>
    <s v="New York City"/>
    <x v="15"/>
    <n v="10011"/>
    <x v="3"/>
    <x v="2"/>
    <x v="7"/>
    <n v="299.89999999999998"/>
    <n v="2"/>
    <n v="0"/>
    <n v="74.974999999999994"/>
  </r>
  <r>
    <s v="Standard Class"/>
    <x v="1"/>
    <s v="United States"/>
    <s v="Arlington"/>
    <x v="17"/>
    <n v="22204"/>
    <x v="0"/>
    <x v="1"/>
    <x v="12"/>
    <n v="26.55"/>
    <n v="9"/>
    <n v="0"/>
    <n v="12.744"/>
  </r>
  <r>
    <s v="Standard Class"/>
    <x v="1"/>
    <s v="United States"/>
    <s v="Arlington"/>
    <x v="17"/>
    <n v="22204"/>
    <x v="0"/>
    <x v="2"/>
    <x v="11"/>
    <n v="111.98"/>
    <n v="2"/>
    <n v="0"/>
    <n v="26.8752"/>
  </r>
  <r>
    <s v="Standard Class"/>
    <x v="1"/>
    <s v="United States"/>
    <s v="Charlotte"/>
    <x v="3"/>
    <n v="28205"/>
    <x v="0"/>
    <x v="0"/>
    <x v="5"/>
    <n v="4.9279999999999999"/>
    <n v="2"/>
    <n v="0.2"/>
    <n v="0.73919999999999997"/>
  </r>
  <r>
    <s v="Standard Class"/>
    <x v="1"/>
    <s v="United States"/>
    <s v="Charlotte"/>
    <x v="3"/>
    <n v="28205"/>
    <x v="0"/>
    <x v="1"/>
    <x v="2"/>
    <n v="11.784000000000001"/>
    <n v="3"/>
    <n v="0.2"/>
    <n v="4.2717000000000001"/>
  </r>
  <r>
    <s v="Standard Class"/>
    <x v="0"/>
    <s v="United States"/>
    <s v="Roseville"/>
    <x v="1"/>
    <n v="95661"/>
    <x v="1"/>
    <x v="1"/>
    <x v="6"/>
    <n v="7.98"/>
    <n v="3"/>
    <n v="0"/>
    <n v="2.0748000000000002"/>
  </r>
  <r>
    <s v="Standard Class"/>
    <x v="0"/>
    <s v="United States"/>
    <s v="Detroit"/>
    <x v="12"/>
    <n v="48234"/>
    <x v="2"/>
    <x v="1"/>
    <x v="12"/>
    <n v="180.96"/>
    <n v="2"/>
    <n v="0"/>
    <n v="81.432000000000002"/>
  </r>
  <r>
    <s v="Standard Class"/>
    <x v="1"/>
    <s v="United States"/>
    <s v="Los Angeles"/>
    <x v="1"/>
    <n v="90036"/>
    <x v="1"/>
    <x v="2"/>
    <x v="11"/>
    <n v="1649.95"/>
    <n v="5"/>
    <n v="0"/>
    <n v="659.98"/>
  </r>
  <r>
    <s v="Standard Class"/>
    <x v="1"/>
    <s v="United States"/>
    <s v="Los Angeles"/>
    <x v="1"/>
    <n v="90036"/>
    <x v="1"/>
    <x v="0"/>
    <x v="1"/>
    <n v="362.35199999999998"/>
    <n v="3"/>
    <n v="0.2"/>
    <n v="45.293999999999997"/>
  </r>
  <r>
    <s v="Second Class"/>
    <x v="2"/>
    <s v="United States"/>
    <s v="San Francisco"/>
    <x v="1"/>
    <n v="94110"/>
    <x v="1"/>
    <x v="2"/>
    <x v="7"/>
    <n v="73.584000000000003"/>
    <n v="2"/>
    <n v="0.2"/>
    <n v="8.2782"/>
  </r>
  <r>
    <s v="Standard Class"/>
    <x v="0"/>
    <s v="United States"/>
    <s v="Bakersfield"/>
    <x v="1"/>
    <n v="93309"/>
    <x v="1"/>
    <x v="0"/>
    <x v="3"/>
    <n v="486.36799999999999"/>
    <n v="4"/>
    <n v="0.2"/>
    <n v="36.477600000000002"/>
  </r>
  <r>
    <s v="Standard Class"/>
    <x v="2"/>
    <s v="United States"/>
    <s v="Tulsa"/>
    <x v="26"/>
    <n v="74133"/>
    <x v="2"/>
    <x v="1"/>
    <x v="10"/>
    <n v="32.4"/>
    <n v="5"/>
    <n v="0"/>
    <n v="15.552"/>
  </r>
  <r>
    <s v="Standard Class"/>
    <x v="2"/>
    <s v="United States"/>
    <s v="Tulsa"/>
    <x v="26"/>
    <n v="74133"/>
    <x v="2"/>
    <x v="1"/>
    <x v="8"/>
    <n v="41.86"/>
    <n v="7"/>
    <n v="0"/>
    <n v="19.255600000000001"/>
  </r>
  <r>
    <s v="Standard Class"/>
    <x v="2"/>
    <s v="United States"/>
    <s v="Tulsa"/>
    <x v="26"/>
    <n v="74133"/>
    <x v="2"/>
    <x v="1"/>
    <x v="8"/>
    <n v="77.56"/>
    <n v="2"/>
    <n v="0"/>
    <n v="35.677599999999998"/>
  </r>
  <r>
    <s v="Same Day"/>
    <x v="2"/>
    <s v="United States"/>
    <s v="San Francisco"/>
    <x v="1"/>
    <n v="94122"/>
    <x v="1"/>
    <x v="1"/>
    <x v="6"/>
    <n v="37.17"/>
    <n v="9"/>
    <n v="0"/>
    <n v="11.151"/>
  </r>
  <r>
    <s v="Standard Class"/>
    <x v="0"/>
    <s v="United States"/>
    <s v="Houston"/>
    <x v="5"/>
    <n v="77036"/>
    <x v="2"/>
    <x v="1"/>
    <x v="4"/>
    <n v="137.352"/>
    <n v="3"/>
    <n v="0.2"/>
    <n v="8.5845000000000002"/>
  </r>
  <r>
    <s v="Standard Class"/>
    <x v="0"/>
    <s v="United States"/>
    <s v="Houston"/>
    <x v="5"/>
    <n v="77036"/>
    <x v="2"/>
    <x v="0"/>
    <x v="3"/>
    <n v="376.50900000000001"/>
    <n v="3"/>
    <n v="0.3"/>
    <n v="-43.029600000000002"/>
  </r>
  <r>
    <s v="Standard Class"/>
    <x v="0"/>
    <s v="United States"/>
    <s v="Columbus"/>
    <x v="32"/>
    <n v="31907"/>
    <x v="0"/>
    <x v="0"/>
    <x v="5"/>
    <n v="62.72"/>
    <n v="4"/>
    <n v="0"/>
    <n v="24.460799999999999"/>
  </r>
  <r>
    <s v="Standard Class"/>
    <x v="0"/>
    <s v="United States"/>
    <s v="Columbus"/>
    <x v="32"/>
    <n v="31907"/>
    <x v="0"/>
    <x v="2"/>
    <x v="7"/>
    <n v="2939.93"/>
    <n v="7"/>
    <n v="0"/>
    <n v="764.3818"/>
  </r>
  <r>
    <s v="Standard Class"/>
    <x v="2"/>
    <s v="United States"/>
    <s v="League City"/>
    <x v="5"/>
    <n v="77573"/>
    <x v="2"/>
    <x v="0"/>
    <x v="1"/>
    <n v="512.35799999999995"/>
    <n v="3"/>
    <n v="0.3"/>
    <n v="-14.6388"/>
  </r>
  <r>
    <s v="Standard Class"/>
    <x v="2"/>
    <s v="United States"/>
    <s v="League City"/>
    <x v="5"/>
    <n v="77573"/>
    <x v="2"/>
    <x v="1"/>
    <x v="13"/>
    <n v="3.488"/>
    <n v="2"/>
    <n v="0.2"/>
    <n v="0.56679999999999997"/>
  </r>
  <r>
    <s v="Standard Class"/>
    <x v="2"/>
    <s v="United States"/>
    <s v="League City"/>
    <x v="5"/>
    <n v="77573"/>
    <x v="2"/>
    <x v="1"/>
    <x v="6"/>
    <n v="22.288"/>
    <n v="7"/>
    <n v="0.2"/>
    <n v="3.9003999999999999"/>
  </r>
  <r>
    <s v="Standard Class"/>
    <x v="2"/>
    <s v="United States"/>
    <s v="League City"/>
    <x v="5"/>
    <n v="77573"/>
    <x v="2"/>
    <x v="1"/>
    <x v="10"/>
    <n v="16.032"/>
    <n v="3"/>
    <n v="0.2"/>
    <n v="5.6112000000000002"/>
  </r>
  <r>
    <s v="Standard Class"/>
    <x v="0"/>
    <s v="United States"/>
    <s v="Burlington"/>
    <x v="3"/>
    <n v="27217"/>
    <x v="0"/>
    <x v="1"/>
    <x v="6"/>
    <n v="1.752"/>
    <n v="1"/>
    <n v="0.2"/>
    <n v="0.15329999999999999"/>
  </r>
  <r>
    <s v="Standard Class"/>
    <x v="0"/>
    <s v="United States"/>
    <s v="Burlington"/>
    <x v="3"/>
    <n v="27217"/>
    <x v="0"/>
    <x v="1"/>
    <x v="6"/>
    <n v="20.992000000000001"/>
    <n v="8"/>
    <n v="0.2"/>
    <n v="2.3616000000000001"/>
  </r>
  <r>
    <s v="Standard Class"/>
    <x v="0"/>
    <s v="United States"/>
    <s v="New York City"/>
    <x v="15"/>
    <n v="10009"/>
    <x v="3"/>
    <x v="1"/>
    <x v="4"/>
    <n v="11.21"/>
    <n v="1"/>
    <n v="0"/>
    <n v="3.363"/>
  </r>
  <r>
    <s v="First Class"/>
    <x v="0"/>
    <s v="United States"/>
    <s v="Dallas"/>
    <x v="5"/>
    <n v="75220"/>
    <x v="2"/>
    <x v="1"/>
    <x v="6"/>
    <n v="45.04"/>
    <n v="2"/>
    <n v="0.2"/>
    <n v="4.5039999999999996"/>
  </r>
  <r>
    <s v="Standard Class"/>
    <x v="0"/>
    <s v="United States"/>
    <s v="Houston"/>
    <x v="5"/>
    <n v="77095"/>
    <x v="2"/>
    <x v="1"/>
    <x v="8"/>
    <n v="15.624000000000001"/>
    <n v="2"/>
    <n v="0.8"/>
    <n v="-24.9984"/>
  </r>
  <r>
    <s v="Standard Class"/>
    <x v="0"/>
    <s v="United States"/>
    <s v="Long Beach"/>
    <x v="15"/>
    <n v="11561"/>
    <x v="3"/>
    <x v="1"/>
    <x v="9"/>
    <n v="8.74"/>
    <n v="2"/>
    <n v="0"/>
    <n v="2.2724000000000002"/>
  </r>
  <r>
    <s v="Standard Class"/>
    <x v="0"/>
    <s v="United States"/>
    <s v="Long Beach"/>
    <x v="15"/>
    <n v="11561"/>
    <x v="3"/>
    <x v="1"/>
    <x v="10"/>
    <n v="44.75"/>
    <n v="5"/>
    <n v="0"/>
    <n v="20.585000000000001"/>
  </r>
  <r>
    <s v="First Class"/>
    <x v="2"/>
    <s v="United States"/>
    <s v="Hialeah"/>
    <x v="2"/>
    <n v="33012"/>
    <x v="0"/>
    <x v="1"/>
    <x v="4"/>
    <n v="61.68"/>
    <n v="5"/>
    <n v="0.2"/>
    <n v="5.3970000000000002"/>
  </r>
  <r>
    <s v="First Class"/>
    <x v="2"/>
    <s v="United States"/>
    <s v="Hialeah"/>
    <x v="2"/>
    <n v="33012"/>
    <x v="0"/>
    <x v="2"/>
    <x v="7"/>
    <n v="158.376"/>
    <n v="3"/>
    <n v="0.2"/>
    <n v="13.857900000000001"/>
  </r>
  <r>
    <s v="Second Class"/>
    <x v="1"/>
    <s v="United States"/>
    <s v="Aurora"/>
    <x v="10"/>
    <n v="60505"/>
    <x v="2"/>
    <x v="1"/>
    <x v="8"/>
    <n v="2.8639999999999999"/>
    <n v="4"/>
    <n v="0.8"/>
    <n v="-4.5823999999999998"/>
  </r>
  <r>
    <s v="Second Class"/>
    <x v="1"/>
    <s v="United States"/>
    <s v="Aurora"/>
    <x v="10"/>
    <n v="60505"/>
    <x v="2"/>
    <x v="1"/>
    <x v="8"/>
    <n v="94.191999999999993"/>
    <n v="7"/>
    <n v="0.8"/>
    <n v="-164.83600000000001"/>
  </r>
  <r>
    <s v="Standard Class"/>
    <x v="0"/>
    <s v="United States"/>
    <s v="Belleville"/>
    <x v="30"/>
    <n v="7109"/>
    <x v="3"/>
    <x v="1"/>
    <x v="10"/>
    <n v="143.69999999999999"/>
    <n v="3"/>
    <n v="0"/>
    <n v="68.975999999999999"/>
  </r>
  <r>
    <s v="Standard Class"/>
    <x v="0"/>
    <s v="United States"/>
    <s v="Belleville"/>
    <x v="30"/>
    <n v="7109"/>
    <x v="3"/>
    <x v="1"/>
    <x v="10"/>
    <n v="6.48"/>
    <n v="1"/>
    <n v="0"/>
    <n v="3.1103999999999998"/>
  </r>
  <r>
    <s v="Standard Class"/>
    <x v="0"/>
    <s v="United States"/>
    <s v="New York City"/>
    <x v="15"/>
    <n v="10024"/>
    <x v="3"/>
    <x v="2"/>
    <x v="11"/>
    <n v="7.88"/>
    <n v="4"/>
    <n v="0"/>
    <n v="2.5215999999999998"/>
  </r>
  <r>
    <s v="First Class"/>
    <x v="0"/>
    <s v="United States"/>
    <s v="Andover"/>
    <x v="31"/>
    <n v="1810"/>
    <x v="3"/>
    <x v="1"/>
    <x v="4"/>
    <n v="11.21"/>
    <n v="1"/>
    <n v="0"/>
    <n v="3.363"/>
  </r>
  <r>
    <s v="First Class"/>
    <x v="0"/>
    <s v="United States"/>
    <s v="Andover"/>
    <x v="31"/>
    <n v="1810"/>
    <x v="3"/>
    <x v="0"/>
    <x v="1"/>
    <n v="354.9"/>
    <n v="5"/>
    <n v="0"/>
    <n v="88.724999999999994"/>
  </r>
  <r>
    <s v="First Class"/>
    <x v="0"/>
    <s v="United States"/>
    <s v="Andover"/>
    <x v="31"/>
    <n v="1810"/>
    <x v="3"/>
    <x v="1"/>
    <x v="10"/>
    <n v="17.940000000000001"/>
    <n v="3"/>
    <n v="0"/>
    <n v="8.7905999999999995"/>
  </r>
  <r>
    <s v="First Class"/>
    <x v="0"/>
    <s v="United States"/>
    <s v="Andover"/>
    <x v="31"/>
    <n v="1810"/>
    <x v="3"/>
    <x v="1"/>
    <x v="8"/>
    <n v="51.8"/>
    <n v="4"/>
    <n v="0"/>
    <n v="23.31"/>
  </r>
  <r>
    <s v="Second Class"/>
    <x v="2"/>
    <s v="United States"/>
    <s v="Newark"/>
    <x v="13"/>
    <n v="19711"/>
    <x v="3"/>
    <x v="1"/>
    <x v="8"/>
    <n v="299.52"/>
    <n v="9"/>
    <n v="0"/>
    <n v="149.76"/>
  </r>
  <r>
    <s v="Standard Class"/>
    <x v="0"/>
    <s v="United States"/>
    <s v="Arlington"/>
    <x v="17"/>
    <n v="22204"/>
    <x v="0"/>
    <x v="1"/>
    <x v="6"/>
    <n v="7.7"/>
    <n v="2"/>
    <n v="0"/>
    <n v="3.157"/>
  </r>
  <r>
    <s v="Standard Class"/>
    <x v="1"/>
    <s v="United States"/>
    <s v="Decatur"/>
    <x v="19"/>
    <n v="35601"/>
    <x v="0"/>
    <x v="1"/>
    <x v="10"/>
    <n v="23.92"/>
    <n v="4"/>
    <n v="0"/>
    <n v="11.720800000000001"/>
  </r>
  <r>
    <s v="Standard Class"/>
    <x v="1"/>
    <s v="United States"/>
    <s v="Decatur"/>
    <x v="19"/>
    <n v="35601"/>
    <x v="0"/>
    <x v="2"/>
    <x v="11"/>
    <n v="498"/>
    <n v="5"/>
    <n v="0"/>
    <n v="184.26"/>
  </r>
  <r>
    <s v="Standard Class"/>
    <x v="1"/>
    <s v="United States"/>
    <s v="Hesperia"/>
    <x v="1"/>
    <n v="92345"/>
    <x v="1"/>
    <x v="0"/>
    <x v="1"/>
    <n v="436.70400000000001"/>
    <n v="6"/>
    <n v="0.2"/>
    <n v="-38.211599999999997"/>
  </r>
  <r>
    <s v="Standard Class"/>
    <x v="0"/>
    <s v="United States"/>
    <s v="Chesapeake"/>
    <x v="17"/>
    <n v="23320"/>
    <x v="0"/>
    <x v="1"/>
    <x v="10"/>
    <n v="32.4"/>
    <n v="5"/>
    <n v="0"/>
    <n v="15.552"/>
  </r>
  <r>
    <s v="First Class"/>
    <x v="0"/>
    <s v="United States"/>
    <s v="Los Angeles"/>
    <x v="1"/>
    <n v="90036"/>
    <x v="1"/>
    <x v="1"/>
    <x v="9"/>
    <n v="61.44"/>
    <n v="3"/>
    <n v="0"/>
    <n v="16.588799999999999"/>
  </r>
  <r>
    <s v="Standard Class"/>
    <x v="0"/>
    <s v="United States"/>
    <s v="Huntsville"/>
    <x v="19"/>
    <n v="35810"/>
    <x v="0"/>
    <x v="1"/>
    <x v="4"/>
    <n v="73.36"/>
    <n v="7"/>
    <n v="0"/>
    <n v="19.807200000000002"/>
  </r>
  <r>
    <s v="Standard Class"/>
    <x v="0"/>
    <s v="United States"/>
    <s v="Knoxville"/>
    <x v="18"/>
    <n v="37918"/>
    <x v="0"/>
    <x v="1"/>
    <x v="2"/>
    <n v="59.2"/>
    <n v="5"/>
    <n v="0.2"/>
    <n v="22.2"/>
  </r>
  <r>
    <s v="Standard Class"/>
    <x v="0"/>
    <s v="United States"/>
    <s v="Knoxville"/>
    <x v="18"/>
    <n v="37918"/>
    <x v="0"/>
    <x v="0"/>
    <x v="5"/>
    <n v="32.951999999999998"/>
    <n v="3"/>
    <n v="0.2"/>
    <n v="6.5903999999999998"/>
  </r>
  <r>
    <s v="Standard Class"/>
    <x v="0"/>
    <s v="United States"/>
    <s v="Knoxville"/>
    <x v="18"/>
    <n v="37918"/>
    <x v="0"/>
    <x v="0"/>
    <x v="1"/>
    <n v="218.376"/>
    <n v="3"/>
    <n v="0.2"/>
    <n v="-10.918799999999999"/>
  </r>
  <r>
    <s v="Standard Class"/>
    <x v="1"/>
    <s v="United States"/>
    <s v="Lawrence"/>
    <x v="31"/>
    <n v="1841"/>
    <x v="3"/>
    <x v="0"/>
    <x v="5"/>
    <n v="31.4"/>
    <n v="5"/>
    <n v="0"/>
    <n v="13.188000000000001"/>
  </r>
  <r>
    <s v="Standard Class"/>
    <x v="1"/>
    <s v="United States"/>
    <s v="Lawrence"/>
    <x v="31"/>
    <n v="1841"/>
    <x v="3"/>
    <x v="0"/>
    <x v="5"/>
    <n v="9.48"/>
    <n v="1"/>
    <n v="0"/>
    <n v="3.7919999999999998"/>
  </r>
  <r>
    <s v="Standard Class"/>
    <x v="1"/>
    <s v="United States"/>
    <s v="Lawrence"/>
    <x v="31"/>
    <n v="1841"/>
    <x v="3"/>
    <x v="2"/>
    <x v="7"/>
    <n v="209.5"/>
    <n v="10"/>
    <n v="0"/>
    <n v="58.66"/>
  </r>
  <r>
    <s v="Standard Class"/>
    <x v="1"/>
    <s v="United States"/>
    <s v="Lawrence"/>
    <x v="31"/>
    <n v="1841"/>
    <x v="3"/>
    <x v="0"/>
    <x v="5"/>
    <n v="24.3"/>
    <n v="5"/>
    <n v="0"/>
    <n v="10.449"/>
  </r>
  <r>
    <s v="Standard Class"/>
    <x v="1"/>
    <s v="United States"/>
    <s v="Lawrence"/>
    <x v="31"/>
    <n v="1841"/>
    <x v="3"/>
    <x v="1"/>
    <x v="10"/>
    <n v="6.48"/>
    <n v="1"/>
    <n v="0"/>
    <n v="3.1103999999999998"/>
  </r>
  <r>
    <s v="Standard Class"/>
    <x v="1"/>
    <s v="United States"/>
    <s v="Philadelphia"/>
    <x v="9"/>
    <n v="19134"/>
    <x v="3"/>
    <x v="0"/>
    <x v="5"/>
    <n v="32.448"/>
    <n v="2"/>
    <n v="0.2"/>
    <n v="7.3007999999999997"/>
  </r>
  <r>
    <s v="Standard Class"/>
    <x v="1"/>
    <s v="United States"/>
    <s v="Philadelphia"/>
    <x v="9"/>
    <n v="19134"/>
    <x v="3"/>
    <x v="1"/>
    <x v="8"/>
    <n v="26.388000000000002"/>
    <n v="4"/>
    <n v="0.7"/>
    <n v="-17.591999999999999"/>
  </r>
  <r>
    <s v="Standard Class"/>
    <x v="1"/>
    <s v="United States"/>
    <s v="Philadelphia"/>
    <x v="9"/>
    <n v="19134"/>
    <x v="3"/>
    <x v="0"/>
    <x v="3"/>
    <n v="373.47"/>
    <n v="5"/>
    <n v="0.4"/>
    <n v="-112.041"/>
  </r>
  <r>
    <s v="Standard Class"/>
    <x v="1"/>
    <s v="United States"/>
    <s v="Philadelphia"/>
    <x v="9"/>
    <n v="19134"/>
    <x v="3"/>
    <x v="1"/>
    <x v="8"/>
    <n v="64.2"/>
    <n v="5"/>
    <n v="0.7"/>
    <n v="-44.94"/>
  </r>
  <r>
    <s v="Standard Class"/>
    <x v="1"/>
    <s v="United States"/>
    <s v="Philadelphia"/>
    <x v="9"/>
    <n v="19134"/>
    <x v="3"/>
    <x v="1"/>
    <x v="13"/>
    <n v="8"/>
    <n v="2"/>
    <n v="0.2"/>
    <n v="2.8"/>
  </r>
  <r>
    <s v="Standard Class"/>
    <x v="0"/>
    <s v="United States"/>
    <s v="Athens"/>
    <x v="32"/>
    <n v="30605"/>
    <x v="0"/>
    <x v="0"/>
    <x v="5"/>
    <n v="186.54"/>
    <n v="3"/>
    <n v="0"/>
    <n v="41.038800000000002"/>
  </r>
  <r>
    <s v="Standard Class"/>
    <x v="0"/>
    <s v="United States"/>
    <s v="Great Falls"/>
    <x v="37"/>
    <n v="59405"/>
    <x v="1"/>
    <x v="1"/>
    <x v="4"/>
    <n v="87.08"/>
    <n v="7"/>
    <n v="0"/>
    <n v="24.382400000000001"/>
  </r>
  <r>
    <s v="Standard Class"/>
    <x v="0"/>
    <s v="United States"/>
    <s v="Great Falls"/>
    <x v="37"/>
    <n v="59405"/>
    <x v="1"/>
    <x v="2"/>
    <x v="7"/>
    <n v="105.584"/>
    <n v="2"/>
    <n v="0.2"/>
    <n v="9.2385999999999999"/>
  </r>
  <r>
    <s v="Standard Class"/>
    <x v="0"/>
    <s v="United States"/>
    <s v="Great Falls"/>
    <x v="37"/>
    <n v="59405"/>
    <x v="1"/>
    <x v="2"/>
    <x v="11"/>
    <n v="217.44"/>
    <n v="6"/>
    <n v="0"/>
    <n v="91.324799999999996"/>
  </r>
  <r>
    <s v="Second Class"/>
    <x v="0"/>
    <s v="United States"/>
    <s v="El Paso"/>
    <x v="5"/>
    <n v="79907"/>
    <x v="2"/>
    <x v="1"/>
    <x v="6"/>
    <n v="31.744"/>
    <n v="2"/>
    <n v="0.2"/>
    <n v="3.968"/>
  </r>
  <r>
    <s v="Second Class"/>
    <x v="0"/>
    <s v="United States"/>
    <s v="El Paso"/>
    <x v="5"/>
    <n v="79907"/>
    <x v="2"/>
    <x v="1"/>
    <x v="9"/>
    <n v="5.4320000000000004"/>
    <n v="2"/>
    <n v="0.8"/>
    <n v="-13.58"/>
  </r>
  <r>
    <s v="Second Class"/>
    <x v="0"/>
    <s v="United States"/>
    <s v="El Paso"/>
    <x v="5"/>
    <n v="79907"/>
    <x v="2"/>
    <x v="0"/>
    <x v="3"/>
    <n v="913.43"/>
    <n v="5"/>
    <n v="0.3"/>
    <n v="-169.637"/>
  </r>
  <r>
    <s v="Second Class"/>
    <x v="0"/>
    <s v="United States"/>
    <s v="El Paso"/>
    <x v="5"/>
    <n v="79907"/>
    <x v="2"/>
    <x v="1"/>
    <x v="4"/>
    <n v="372.14400000000001"/>
    <n v="3"/>
    <n v="0.2"/>
    <n v="27.910799999999998"/>
  </r>
  <r>
    <s v="Standard Class"/>
    <x v="0"/>
    <s v="United States"/>
    <s v="Kissimmee"/>
    <x v="2"/>
    <n v="34741"/>
    <x v="0"/>
    <x v="2"/>
    <x v="7"/>
    <n v="751.98400000000004"/>
    <n v="2"/>
    <n v="0.2"/>
    <n v="84.598200000000006"/>
  </r>
  <r>
    <s v="First Class"/>
    <x v="2"/>
    <s v="United States"/>
    <s v="Seattle"/>
    <x v="4"/>
    <n v="98105"/>
    <x v="1"/>
    <x v="2"/>
    <x v="7"/>
    <n v="604.76800000000003"/>
    <n v="4"/>
    <n v="0.2"/>
    <n v="60.476799999999997"/>
  </r>
  <r>
    <s v="Second Class"/>
    <x v="1"/>
    <s v="United States"/>
    <s v="Santa Clara"/>
    <x v="1"/>
    <n v="95051"/>
    <x v="1"/>
    <x v="1"/>
    <x v="14"/>
    <n v="27.36"/>
    <n v="4"/>
    <n v="0"/>
    <n v="7.3872"/>
  </r>
  <r>
    <s v="Second Class"/>
    <x v="1"/>
    <s v="United States"/>
    <s v="Santa Clara"/>
    <x v="1"/>
    <n v="95051"/>
    <x v="1"/>
    <x v="1"/>
    <x v="10"/>
    <n v="20.56"/>
    <n v="2"/>
    <n v="0"/>
    <n v="9.6631999999999998"/>
  </r>
  <r>
    <s v="Second Class"/>
    <x v="1"/>
    <s v="United States"/>
    <s v="Santa Clara"/>
    <x v="1"/>
    <n v="95051"/>
    <x v="1"/>
    <x v="1"/>
    <x v="8"/>
    <n v="83.92"/>
    <n v="5"/>
    <n v="0.2"/>
    <n v="31.47"/>
  </r>
  <r>
    <s v="Standard Class"/>
    <x v="0"/>
    <s v="United States"/>
    <s v="Los Angeles"/>
    <x v="1"/>
    <n v="90049"/>
    <x v="1"/>
    <x v="0"/>
    <x v="3"/>
    <n v="902.71199999999999"/>
    <n v="3"/>
    <n v="0.2"/>
    <n v="33.851700000000001"/>
  </r>
  <r>
    <s v="Standard Class"/>
    <x v="2"/>
    <s v="United States"/>
    <s v="Fresno"/>
    <x v="1"/>
    <n v="93727"/>
    <x v="1"/>
    <x v="0"/>
    <x v="0"/>
    <n v="120.666"/>
    <n v="2"/>
    <n v="0.15"/>
    <n v="21.294"/>
  </r>
  <r>
    <s v="First Class"/>
    <x v="0"/>
    <s v="United States"/>
    <s v="Fort Worth"/>
    <x v="5"/>
    <n v="76106"/>
    <x v="2"/>
    <x v="1"/>
    <x v="8"/>
    <n v="4.984"/>
    <n v="1"/>
    <n v="0.8"/>
    <n v="-8.4727999999999994"/>
  </r>
  <r>
    <s v="Standard Class"/>
    <x v="2"/>
    <s v="United States"/>
    <s v="Seattle"/>
    <x v="4"/>
    <n v="98105"/>
    <x v="1"/>
    <x v="0"/>
    <x v="5"/>
    <n v="82.26"/>
    <n v="3"/>
    <n v="0"/>
    <n v="33.726599999999998"/>
  </r>
  <r>
    <s v="First Class"/>
    <x v="0"/>
    <s v="United States"/>
    <s v="San Francisco"/>
    <x v="1"/>
    <n v="94110"/>
    <x v="1"/>
    <x v="1"/>
    <x v="4"/>
    <n v="29.74"/>
    <n v="1"/>
    <n v="0"/>
    <n v="4.4610000000000003"/>
  </r>
  <r>
    <s v="Standard Class"/>
    <x v="2"/>
    <s v="United States"/>
    <s v="San Francisco"/>
    <x v="1"/>
    <n v="94110"/>
    <x v="1"/>
    <x v="1"/>
    <x v="9"/>
    <n v="87.36"/>
    <n v="6"/>
    <n v="0"/>
    <n v="23.587199999999999"/>
  </r>
  <r>
    <s v="Standard Class"/>
    <x v="2"/>
    <s v="United States"/>
    <s v="San Francisco"/>
    <x v="1"/>
    <n v="94110"/>
    <x v="1"/>
    <x v="1"/>
    <x v="8"/>
    <n v="56.16"/>
    <n v="6"/>
    <n v="0.2"/>
    <n v="17.55"/>
  </r>
  <r>
    <s v="Standard Class"/>
    <x v="1"/>
    <s v="United States"/>
    <s v="Pompano Beach"/>
    <x v="2"/>
    <n v="33068"/>
    <x v="0"/>
    <x v="1"/>
    <x v="9"/>
    <n v="64.384"/>
    <n v="1"/>
    <n v="0.2"/>
    <n v="8.048"/>
  </r>
  <r>
    <s v="Standard Class"/>
    <x v="1"/>
    <s v="United States"/>
    <s v="Houston"/>
    <x v="5"/>
    <n v="77095"/>
    <x v="2"/>
    <x v="1"/>
    <x v="4"/>
    <n v="64.784000000000006"/>
    <n v="1"/>
    <n v="0.2"/>
    <n v="-14.5764"/>
  </r>
  <r>
    <s v="Standard Class"/>
    <x v="1"/>
    <s v="United States"/>
    <s v="Houston"/>
    <x v="5"/>
    <n v="77095"/>
    <x v="2"/>
    <x v="1"/>
    <x v="10"/>
    <n v="15.552"/>
    <n v="3"/>
    <n v="0.2"/>
    <n v="5.6375999999999999"/>
  </r>
  <r>
    <s v="Standard Class"/>
    <x v="1"/>
    <s v="United States"/>
    <s v="Houston"/>
    <x v="5"/>
    <n v="77095"/>
    <x v="2"/>
    <x v="1"/>
    <x v="12"/>
    <n v="223.88800000000001"/>
    <n v="7"/>
    <n v="0.2"/>
    <n v="69.965000000000003"/>
  </r>
  <r>
    <s v="Second Class"/>
    <x v="0"/>
    <s v="United States"/>
    <s v="Chicago"/>
    <x v="10"/>
    <n v="60653"/>
    <x v="2"/>
    <x v="1"/>
    <x v="10"/>
    <n v="10.896000000000001"/>
    <n v="3"/>
    <n v="0.2"/>
    <n v="3.4049999999999998"/>
  </r>
  <r>
    <s v="Second Class"/>
    <x v="0"/>
    <s v="United States"/>
    <s v="San Francisco"/>
    <x v="1"/>
    <n v="94109"/>
    <x v="1"/>
    <x v="2"/>
    <x v="7"/>
    <n v="84.784000000000006"/>
    <n v="2"/>
    <n v="0.2"/>
    <n v="-20.136199999999999"/>
  </r>
  <r>
    <s v="Standard Class"/>
    <x v="1"/>
    <s v="United States"/>
    <s v="Houston"/>
    <x v="5"/>
    <n v="77036"/>
    <x v="2"/>
    <x v="0"/>
    <x v="1"/>
    <n v="241.5"/>
    <n v="4"/>
    <n v="0.3"/>
    <n v="0"/>
  </r>
  <r>
    <s v="First Class"/>
    <x v="2"/>
    <s v="United States"/>
    <s v="Shelton"/>
    <x v="29"/>
    <n v="6484"/>
    <x v="3"/>
    <x v="2"/>
    <x v="11"/>
    <n v="59.97"/>
    <n v="3"/>
    <n v="0"/>
    <n v="14.9925"/>
  </r>
  <r>
    <s v="First Class"/>
    <x v="2"/>
    <s v="United States"/>
    <s v="Shelton"/>
    <x v="29"/>
    <n v="6484"/>
    <x v="3"/>
    <x v="1"/>
    <x v="10"/>
    <n v="13.36"/>
    <n v="2"/>
    <n v="0"/>
    <n v="6.4127999999999998"/>
  </r>
  <r>
    <s v="Standard Class"/>
    <x v="1"/>
    <s v="United States"/>
    <s v="Oakland"/>
    <x v="1"/>
    <n v="94601"/>
    <x v="1"/>
    <x v="1"/>
    <x v="8"/>
    <n v="11.808"/>
    <n v="3"/>
    <n v="0.2"/>
    <n v="4.1327999999999996"/>
  </r>
  <r>
    <s v="Standard Class"/>
    <x v="0"/>
    <s v="United States"/>
    <s v="Manchester"/>
    <x v="29"/>
    <n v="6040"/>
    <x v="3"/>
    <x v="1"/>
    <x v="4"/>
    <n v="16.239999999999998"/>
    <n v="1"/>
    <n v="0"/>
    <n v="2.4359999999999999"/>
  </r>
  <r>
    <s v="Standard Class"/>
    <x v="0"/>
    <s v="United States"/>
    <s v="Manchester"/>
    <x v="29"/>
    <n v="6040"/>
    <x v="3"/>
    <x v="1"/>
    <x v="4"/>
    <n v="77.55"/>
    <n v="5"/>
    <n v="0"/>
    <n v="21.713999999999999"/>
  </r>
  <r>
    <s v="Standard Class"/>
    <x v="1"/>
    <s v="United States"/>
    <s v="Orange"/>
    <x v="30"/>
    <n v="7050"/>
    <x v="3"/>
    <x v="1"/>
    <x v="9"/>
    <n v="76.12"/>
    <n v="2"/>
    <n v="0"/>
    <n v="22.0748"/>
  </r>
  <r>
    <s v="First Class"/>
    <x v="2"/>
    <s v="United States"/>
    <s v="Akron"/>
    <x v="24"/>
    <n v="44312"/>
    <x v="3"/>
    <x v="1"/>
    <x v="13"/>
    <n v="17.184000000000001"/>
    <n v="6"/>
    <n v="0.2"/>
    <n v="6.2291999999999996"/>
  </r>
  <r>
    <s v="First Class"/>
    <x v="1"/>
    <s v="United States"/>
    <s v="Los Angeles"/>
    <x v="1"/>
    <n v="90032"/>
    <x v="1"/>
    <x v="1"/>
    <x v="10"/>
    <n v="11.76"/>
    <n v="2"/>
    <n v="0"/>
    <n v="5.7624000000000004"/>
  </r>
  <r>
    <s v="Standard Class"/>
    <x v="2"/>
    <s v="United States"/>
    <s v="Danbury"/>
    <x v="29"/>
    <n v="6810"/>
    <x v="3"/>
    <x v="0"/>
    <x v="5"/>
    <n v="27.46"/>
    <n v="2"/>
    <n v="0"/>
    <n v="9.8856000000000002"/>
  </r>
  <r>
    <s v="Second Class"/>
    <x v="0"/>
    <s v="United States"/>
    <s v="Franklin"/>
    <x v="31"/>
    <n v="2038"/>
    <x v="3"/>
    <x v="2"/>
    <x v="7"/>
    <n v="137.94"/>
    <n v="3"/>
    <n v="0"/>
    <n v="35.864400000000003"/>
  </r>
  <r>
    <s v="Second Class"/>
    <x v="0"/>
    <s v="United States"/>
    <s v="Franklin"/>
    <x v="31"/>
    <n v="2038"/>
    <x v="3"/>
    <x v="0"/>
    <x v="5"/>
    <n v="111.15"/>
    <n v="5"/>
    <n v="0"/>
    <n v="48.905999999999999"/>
  </r>
  <r>
    <s v="Second Class"/>
    <x v="0"/>
    <s v="United States"/>
    <s v="Franklin"/>
    <x v="31"/>
    <n v="2038"/>
    <x v="3"/>
    <x v="1"/>
    <x v="9"/>
    <n v="901.95"/>
    <n v="3"/>
    <n v="0"/>
    <n v="297.64350000000002"/>
  </r>
  <r>
    <s v="Second Class"/>
    <x v="0"/>
    <s v="United States"/>
    <s v="Franklin"/>
    <x v="31"/>
    <n v="2038"/>
    <x v="3"/>
    <x v="0"/>
    <x v="3"/>
    <n v="366.00900000000001"/>
    <n v="3"/>
    <n v="0.3"/>
    <n v="-47.058300000000003"/>
  </r>
  <r>
    <s v="Same Day"/>
    <x v="0"/>
    <s v="United States"/>
    <s v="Wilmington"/>
    <x v="3"/>
    <n v="28403"/>
    <x v="0"/>
    <x v="1"/>
    <x v="10"/>
    <n v="310.68799999999999"/>
    <n v="7"/>
    <n v="0.2"/>
    <n v="108.74079999999999"/>
  </r>
  <r>
    <s v="First Class"/>
    <x v="2"/>
    <s v="United States"/>
    <s v="Houston"/>
    <x v="5"/>
    <n v="77095"/>
    <x v="2"/>
    <x v="1"/>
    <x v="8"/>
    <n v="7.68"/>
    <n v="5"/>
    <n v="0.8"/>
    <n v="-11.52"/>
  </r>
  <r>
    <s v="Second Class"/>
    <x v="2"/>
    <s v="United States"/>
    <s v="Springfield"/>
    <x v="24"/>
    <n v="45503"/>
    <x v="3"/>
    <x v="0"/>
    <x v="1"/>
    <n v="155.37200000000001"/>
    <n v="2"/>
    <n v="0.3"/>
    <n v="-35.513599999999997"/>
  </r>
  <r>
    <s v="Standard Class"/>
    <x v="0"/>
    <s v="United States"/>
    <s v="Glendale"/>
    <x v="16"/>
    <n v="85301"/>
    <x v="1"/>
    <x v="1"/>
    <x v="4"/>
    <n v="10.744"/>
    <n v="1"/>
    <n v="0.2"/>
    <n v="0.80579999999999996"/>
  </r>
  <r>
    <s v="Second Class"/>
    <x v="0"/>
    <s v="United States"/>
    <s v="New York City"/>
    <x v="15"/>
    <n v="10009"/>
    <x v="3"/>
    <x v="1"/>
    <x v="8"/>
    <n v="232.4"/>
    <n v="5"/>
    <n v="0.2"/>
    <n v="78.435000000000002"/>
  </r>
  <r>
    <s v="Second Class"/>
    <x v="0"/>
    <s v="United States"/>
    <s v="New York City"/>
    <x v="15"/>
    <n v="10009"/>
    <x v="3"/>
    <x v="0"/>
    <x v="1"/>
    <n v="164.64599999999999"/>
    <n v="3"/>
    <n v="0.1"/>
    <n v="12.8058"/>
  </r>
  <r>
    <s v="Second Class"/>
    <x v="0"/>
    <s v="United States"/>
    <s v="New York City"/>
    <x v="15"/>
    <n v="10009"/>
    <x v="3"/>
    <x v="1"/>
    <x v="10"/>
    <n v="22.68"/>
    <n v="2"/>
    <n v="0"/>
    <n v="11.113200000000001"/>
  </r>
  <r>
    <s v="Standard Class"/>
    <x v="1"/>
    <s v="United States"/>
    <s v="Los Angeles"/>
    <x v="1"/>
    <n v="90036"/>
    <x v="1"/>
    <x v="1"/>
    <x v="10"/>
    <n v="105.52"/>
    <n v="4"/>
    <n v="0"/>
    <n v="48.539200000000001"/>
  </r>
  <r>
    <s v="Standard Class"/>
    <x v="1"/>
    <s v="United States"/>
    <s v="Newark"/>
    <x v="13"/>
    <n v="19711"/>
    <x v="3"/>
    <x v="0"/>
    <x v="5"/>
    <n v="83.92"/>
    <n v="4"/>
    <n v="0"/>
    <n v="5.8743999999999996"/>
  </r>
  <r>
    <s v="Standard Class"/>
    <x v="1"/>
    <s v="United States"/>
    <s v="Newark"/>
    <x v="13"/>
    <n v="19711"/>
    <x v="3"/>
    <x v="2"/>
    <x v="11"/>
    <n v="141.9"/>
    <n v="5"/>
    <n v="0"/>
    <n v="58.179000000000002"/>
  </r>
  <r>
    <s v="Standard Class"/>
    <x v="1"/>
    <s v="United States"/>
    <s v="Newark"/>
    <x v="13"/>
    <n v="19711"/>
    <x v="3"/>
    <x v="0"/>
    <x v="5"/>
    <n v="39.979999999999997"/>
    <n v="2"/>
    <n v="0"/>
    <n v="9.1953999999999994"/>
  </r>
  <r>
    <s v="Standard Class"/>
    <x v="1"/>
    <s v="United States"/>
    <s v="Newark"/>
    <x v="13"/>
    <n v="19711"/>
    <x v="3"/>
    <x v="1"/>
    <x v="6"/>
    <n v="28.91"/>
    <n v="7"/>
    <n v="0"/>
    <n v="8.673"/>
  </r>
  <r>
    <s v="Standard Class"/>
    <x v="1"/>
    <s v="United States"/>
    <s v="Newark"/>
    <x v="13"/>
    <n v="19711"/>
    <x v="3"/>
    <x v="1"/>
    <x v="6"/>
    <n v="174.95"/>
    <n v="5"/>
    <n v="0"/>
    <n v="45.487000000000002"/>
  </r>
  <r>
    <s v="Standard Class"/>
    <x v="2"/>
    <s v="United States"/>
    <s v="San Bernardino"/>
    <x v="1"/>
    <n v="92404"/>
    <x v="1"/>
    <x v="1"/>
    <x v="8"/>
    <n v="110.52800000000001"/>
    <n v="4"/>
    <n v="0.2"/>
    <n v="38.684800000000003"/>
  </r>
  <r>
    <s v="Same Day"/>
    <x v="1"/>
    <s v="United States"/>
    <s v="Burlington"/>
    <x v="3"/>
    <n v="27217"/>
    <x v="0"/>
    <x v="0"/>
    <x v="3"/>
    <n v="630.024"/>
    <n v="4"/>
    <n v="0.4"/>
    <n v="-199.5076"/>
  </r>
  <r>
    <s v="Second Class"/>
    <x v="0"/>
    <s v="United States"/>
    <s v="Salem"/>
    <x v="17"/>
    <n v="24153"/>
    <x v="0"/>
    <x v="1"/>
    <x v="6"/>
    <n v="27.86"/>
    <n v="7"/>
    <n v="0"/>
    <n v="9.1937999999999995"/>
  </r>
  <r>
    <s v="Standard Class"/>
    <x v="0"/>
    <s v="United States"/>
    <s v="Dallas"/>
    <x v="5"/>
    <n v="75217"/>
    <x v="2"/>
    <x v="0"/>
    <x v="3"/>
    <n v="933.40800000000002"/>
    <n v="4"/>
    <n v="0.3"/>
    <n v="-173.34719999999999"/>
  </r>
  <r>
    <s v="Standard Class"/>
    <x v="1"/>
    <s v="United States"/>
    <s v="Arlington"/>
    <x v="5"/>
    <n v="76017"/>
    <x v="2"/>
    <x v="1"/>
    <x v="10"/>
    <n v="51.84"/>
    <n v="10"/>
    <n v="0.2"/>
    <n v="18.143999999999998"/>
  </r>
  <r>
    <s v="Standard Class"/>
    <x v="1"/>
    <s v="United States"/>
    <s v="Arlington"/>
    <x v="5"/>
    <n v="76017"/>
    <x v="2"/>
    <x v="2"/>
    <x v="11"/>
    <n v="165.6"/>
    <n v="3"/>
    <n v="0.2"/>
    <n v="-6.21"/>
  </r>
  <r>
    <s v="Standard Class"/>
    <x v="2"/>
    <s v="United States"/>
    <s v="Marion"/>
    <x v="23"/>
    <n v="52302"/>
    <x v="2"/>
    <x v="1"/>
    <x v="10"/>
    <n v="106.32"/>
    <n v="3"/>
    <n v="0"/>
    <n v="49.970399999999998"/>
  </r>
  <r>
    <s v="First Class"/>
    <x v="2"/>
    <s v="United States"/>
    <s v="Seattle"/>
    <x v="4"/>
    <n v="98105"/>
    <x v="1"/>
    <x v="1"/>
    <x v="8"/>
    <n v="147.91999999999999"/>
    <n v="5"/>
    <n v="0.2"/>
    <n v="46.225000000000001"/>
  </r>
  <r>
    <s v="First Class"/>
    <x v="2"/>
    <s v="United States"/>
    <s v="Seattle"/>
    <x v="4"/>
    <n v="98105"/>
    <x v="1"/>
    <x v="1"/>
    <x v="4"/>
    <n v="104.28"/>
    <n v="3"/>
    <n v="0"/>
    <n v="26.07"/>
  </r>
  <r>
    <s v="First Class"/>
    <x v="2"/>
    <s v="United States"/>
    <s v="Seattle"/>
    <x v="4"/>
    <n v="98105"/>
    <x v="1"/>
    <x v="0"/>
    <x v="3"/>
    <n v="286.85000000000002"/>
    <n v="1"/>
    <n v="0"/>
    <n v="63.106999999999999"/>
  </r>
  <r>
    <s v="First Class"/>
    <x v="2"/>
    <s v="United States"/>
    <s v="Seattle"/>
    <x v="4"/>
    <n v="98105"/>
    <x v="1"/>
    <x v="1"/>
    <x v="4"/>
    <n v="66.959999999999994"/>
    <n v="4"/>
    <n v="0"/>
    <n v="2.6783999999999999"/>
  </r>
  <r>
    <s v="First Class"/>
    <x v="2"/>
    <s v="United States"/>
    <s v="Seattle"/>
    <x v="4"/>
    <n v="98105"/>
    <x v="1"/>
    <x v="2"/>
    <x v="11"/>
    <n v="199.98"/>
    <n v="2"/>
    <n v="0"/>
    <n v="87.991200000000006"/>
  </r>
  <r>
    <s v="Standard Class"/>
    <x v="0"/>
    <s v="United States"/>
    <s v="Lakewood"/>
    <x v="30"/>
    <n v="8701"/>
    <x v="3"/>
    <x v="2"/>
    <x v="11"/>
    <n v="45"/>
    <n v="3"/>
    <n v="0"/>
    <n v="4.95"/>
  </r>
  <r>
    <s v="Standard Class"/>
    <x v="0"/>
    <s v="United States"/>
    <s v="Lakewood"/>
    <x v="30"/>
    <n v="8701"/>
    <x v="3"/>
    <x v="1"/>
    <x v="13"/>
    <n v="17.899999999999999"/>
    <n v="5"/>
    <n v="0"/>
    <n v="8.7710000000000008"/>
  </r>
  <r>
    <s v="Standard Class"/>
    <x v="0"/>
    <s v="United States"/>
    <s v="Lakewood"/>
    <x v="30"/>
    <n v="8701"/>
    <x v="3"/>
    <x v="0"/>
    <x v="5"/>
    <n v="40.479999999999997"/>
    <n v="2"/>
    <n v="0"/>
    <n v="17.406400000000001"/>
  </r>
  <r>
    <s v="Standard Class"/>
    <x v="0"/>
    <s v="United States"/>
    <s v="Lakewood"/>
    <x v="30"/>
    <n v="8701"/>
    <x v="3"/>
    <x v="0"/>
    <x v="0"/>
    <n v="2154.9"/>
    <n v="5"/>
    <n v="0"/>
    <n v="129.29400000000001"/>
  </r>
  <r>
    <s v="First Class"/>
    <x v="1"/>
    <s v="United States"/>
    <s v="Cincinnati"/>
    <x v="24"/>
    <n v="45231"/>
    <x v="3"/>
    <x v="1"/>
    <x v="8"/>
    <n v="18.431999999999999"/>
    <n v="8"/>
    <n v="0.7"/>
    <n v="-12.288"/>
  </r>
  <r>
    <s v="Standard Class"/>
    <x v="0"/>
    <s v="United States"/>
    <s v="Thornton"/>
    <x v="22"/>
    <n v="80229"/>
    <x v="1"/>
    <x v="1"/>
    <x v="14"/>
    <n v="10.944000000000001"/>
    <n v="2"/>
    <n v="0.2"/>
    <n v="0.95760000000000001"/>
  </r>
  <r>
    <s v="First Class"/>
    <x v="0"/>
    <s v="United States"/>
    <s v="Roseville"/>
    <x v="12"/>
    <n v="48066"/>
    <x v="2"/>
    <x v="1"/>
    <x v="14"/>
    <n v="4.3600000000000003"/>
    <n v="2"/>
    <n v="0"/>
    <n v="0.1744"/>
  </r>
  <r>
    <s v="Standard Class"/>
    <x v="1"/>
    <s v="United States"/>
    <s v="Tempe"/>
    <x v="16"/>
    <n v="85281"/>
    <x v="1"/>
    <x v="2"/>
    <x v="11"/>
    <n v="62.351999999999997"/>
    <n v="6"/>
    <n v="0.2"/>
    <n v="-10.9116"/>
  </r>
  <r>
    <s v="Second Class"/>
    <x v="0"/>
    <s v="United States"/>
    <s v="Reading"/>
    <x v="9"/>
    <n v="19601"/>
    <x v="3"/>
    <x v="0"/>
    <x v="5"/>
    <n v="303.92"/>
    <n v="5"/>
    <n v="0.2"/>
    <n v="-30.391999999999999"/>
  </r>
  <r>
    <s v="Standard Class"/>
    <x v="0"/>
    <s v="United States"/>
    <s v="Apple Valley"/>
    <x v="11"/>
    <n v="55124"/>
    <x v="2"/>
    <x v="1"/>
    <x v="4"/>
    <n v="129.30000000000001"/>
    <n v="2"/>
    <n v="0"/>
    <n v="6.4649999999999999"/>
  </r>
  <r>
    <s v="Standard Class"/>
    <x v="1"/>
    <s v="United States"/>
    <s v="Baltimore"/>
    <x v="39"/>
    <n v="21215"/>
    <x v="3"/>
    <x v="0"/>
    <x v="5"/>
    <n v="274.2"/>
    <n v="10"/>
    <n v="0"/>
    <n v="112.422"/>
  </r>
  <r>
    <s v="Second Class"/>
    <x v="1"/>
    <s v="United States"/>
    <s v="Corpus Christi"/>
    <x v="5"/>
    <n v="78415"/>
    <x v="2"/>
    <x v="1"/>
    <x v="13"/>
    <n v="6.048"/>
    <n v="4"/>
    <n v="0.2"/>
    <n v="-1.3608"/>
  </r>
  <r>
    <s v="Second Class"/>
    <x v="1"/>
    <s v="United States"/>
    <s v="Corpus Christi"/>
    <x v="5"/>
    <n v="78415"/>
    <x v="2"/>
    <x v="1"/>
    <x v="10"/>
    <n v="6.8479999999999999"/>
    <n v="2"/>
    <n v="0.2"/>
    <n v="2.14"/>
  </r>
  <r>
    <s v="Second Class"/>
    <x v="1"/>
    <s v="United States"/>
    <s v="Corpus Christi"/>
    <x v="5"/>
    <n v="78415"/>
    <x v="2"/>
    <x v="0"/>
    <x v="5"/>
    <n v="9.9600000000000009"/>
    <n v="5"/>
    <n v="0.6"/>
    <n v="-6.7229999999999999"/>
  </r>
  <r>
    <s v="Second Class"/>
    <x v="1"/>
    <s v="United States"/>
    <s v="Corpus Christi"/>
    <x v="5"/>
    <n v="78415"/>
    <x v="2"/>
    <x v="1"/>
    <x v="8"/>
    <n v="8.5519999999999996"/>
    <n v="2"/>
    <n v="0.8"/>
    <n v="-13.683199999999999"/>
  </r>
  <r>
    <s v="Standard Class"/>
    <x v="0"/>
    <s v="United States"/>
    <s v="Las Vegas"/>
    <x v="33"/>
    <n v="89115"/>
    <x v="1"/>
    <x v="1"/>
    <x v="8"/>
    <n v="45.584000000000003"/>
    <n v="11"/>
    <n v="0.2"/>
    <n v="16.5242"/>
  </r>
  <r>
    <s v="Standard Class"/>
    <x v="0"/>
    <s v="United States"/>
    <s v="Cleveland"/>
    <x v="24"/>
    <n v="44105"/>
    <x v="3"/>
    <x v="2"/>
    <x v="11"/>
    <n v="25.488"/>
    <n v="2"/>
    <n v="0.2"/>
    <n v="4.4603999999999999"/>
  </r>
  <r>
    <s v="Standard Class"/>
    <x v="0"/>
    <s v="United States"/>
    <s v="Seattle"/>
    <x v="4"/>
    <n v="98105"/>
    <x v="1"/>
    <x v="1"/>
    <x v="8"/>
    <n v="136.96"/>
    <n v="4"/>
    <n v="0.2"/>
    <n v="51.36"/>
  </r>
  <r>
    <s v="Second Class"/>
    <x v="1"/>
    <s v="United States"/>
    <s v="Chicago"/>
    <x v="10"/>
    <n v="60623"/>
    <x v="2"/>
    <x v="2"/>
    <x v="7"/>
    <n v="49.616"/>
    <n v="2"/>
    <n v="0.2"/>
    <n v="4.9615999999999998"/>
  </r>
  <r>
    <s v="Second Class"/>
    <x v="2"/>
    <s v="United States"/>
    <s v="Columbus"/>
    <x v="24"/>
    <n v="43229"/>
    <x v="3"/>
    <x v="1"/>
    <x v="10"/>
    <n v="10.584"/>
    <n v="3"/>
    <n v="0.2"/>
    <n v="3.4398"/>
  </r>
  <r>
    <s v="Standard Class"/>
    <x v="0"/>
    <s v="United States"/>
    <s v="Tucson"/>
    <x v="16"/>
    <n v="85705"/>
    <x v="1"/>
    <x v="1"/>
    <x v="10"/>
    <n v="84.415999999999997"/>
    <n v="4"/>
    <n v="0.2"/>
    <n v="27.435199999999998"/>
  </r>
  <r>
    <s v="Standard Class"/>
    <x v="2"/>
    <s v="United States"/>
    <s v="Philadelphia"/>
    <x v="9"/>
    <n v="19120"/>
    <x v="3"/>
    <x v="2"/>
    <x v="7"/>
    <n v="431.94"/>
    <n v="2"/>
    <n v="0.4"/>
    <n v="-71.989999999999995"/>
  </r>
  <r>
    <s v="Standard Class"/>
    <x v="2"/>
    <s v="United States"/>
    <s v="Philadelphia"/>
    <x v="9"/>
    <n v="19120"/>
    <x v="3"/>
    <x v="1"/>
    <x v="8"/>
    <n v="2.0430000000000001"/>
    <n v="1"/>
    <n v="0.7"/>
    <n v="-1.4982"/>
  </r>
  <r>
    <s v="Standard Class"/>
    <x v="2"/>
    <s v="United States"/>
    <s v="Philadelphia"/>
    <x v="9"/>
    <n v="19120"/>
    <x v="3"/>
    <x v="2"/>
    <x v="7"/>
    <n v="68.238"/>
    <n v="3"/>
    <n v="0.4"/>
    <n v="-12.510300000000001"/>
  </r>
  <r>
    <s v="First Class"/>
    <x v="1"/>
    <s v="United States"/>
    <s v="Cranston"/>
    <x v="34"/>
    <n v="2920"/>
    <x v="3"/>
    <x v="0"/>
    <x v="3"/>
    <n v="240.744"/>
    <n v="4"/>
    <n v="0.3"/>
    <n v="-13.7568"/>
  </r>
  <r>
    <s v="First Class"/>
    <x v="1"/>
    <s v="United States"/>
    <s v="Cranston"/>
    <x v="34"/>
    <n v="2920"/>
    <x v="3"/>
    <x v="0"/>
    <x v="5"/>
    <n v="35"/>
    <n v="4"/>
    <n v="0"/>
    <n v="14.7"/>
  </r>
  <r>
    <s v="First Class"/>
    <x v="1"/>
    <s v="United States"/>
    <s v="Cranston"/>
    <x v="34"/>
    <n v="2920"/>
    <x v="3"/>
    <x v="0"/>
    <x v="5"/>
    <n v="210.68"/>
    <n v="2"/>
    <n v="0"/>
    <n v="50.563200000000002"/>
  </r>
  <r>
    <s v="First Class"/>
    <x v="1"/>
    <s v="United States"/>
    <s v="Cranston"/>
    <x v="34"/>
    <n v="2920"/>
    <x v="3"/>
    <x v="0"/>
    <x v="3"/>
    <n v="637.89599999999996"/>
    <n v="3"/>
    <n v="0.3"/>
    <n v="-127.5792"/>
  </r>
  <r>
    <s v="First Class"/>
    <x v="1"/>
    <s v="United States"/>
    <s v="Cranston"/>
    <x v="34"/>
    <n v="2920"/>
    <x v="3"/>
    <x v="1"/>
    <x v="10"/>
    <n v="43.44"/>
    <n v="8"/>
    <n v="0"/>
    <n v="21.285599999999999"/>
  </r>
  <r>
    <s v="First Class"/>
    <x v="1"/>
    <s v="United States"/>
    <s v="Cranston"/>
    <x v="34"/>
    <n v="2920"/>
    <x v="3"/>
    <x v="1"/>
    <x v="9"/>
    <n v="2.2200000000000002"/>
    <n v="1"/>
    <n v="0"/>
    <n v="0.66600000000000004"/>
  </r>
  <r>
    <s v="First Class"/>
    <x v="0"/>
    <s v="United States"/>
    <s v="San Francisco"/>
    <x v="1"/>
    <n v="94122"/>
    <x v="1"/>
    <x v="2"/>
    <x v="7"/>
    <n v="1679.96"/>
    <n v="5"/>
    <n v="0.2"/>
    <n v="125.997"/>
  </r>
  <r>
    <s v="Standard Class"/>
    <x v="1"/>
    <s v="United States"/>
    <s v="Houston"/>
    <x v="5"/>
    <n v="77070"/>
    <x v="2"/>
    <x v="0"/>
    <x v="1"/>
    <n v="344.37200000000001"/>
    <n v="4"/>
    <n v="0.3"/>
    <n v="-93.472399999999993"/>
  </r>
  <r>
    <s v="Standard Class"/>
    <x v="1"/>
    <s v="United States"/>
    <s v="Houston"/>
    <x v="5"/>
    <n v="77070"/>
    <x v="2"/>
    <x v="1"/>
    <x v="4"/>
    <n v="1554.9359999999999"/>
    <n v="3"/>
    <n v="0.2"/>
    <n v="77.746799999999993"/>
  </r>
  <r>
    <s v="Standard Class"/>
    <x v="1"/>
    <s v="United States"/>
    <s v="Houston"/>
    <x v="5"/>
    <n v="77070"/>
    <x v="2"/>
    <x v="0"/>
    <x v="5"/>
    <n v="127.88"/>
    <n v="5"/>
    <n v="0.6"/>
    <n v="-67.137"/>
  </r>
  <r>
    <s v="Standard Class"/>
    <x v="1"/>
    <s v="United States"/>
    <s v="Los Angeles"/>
    <x v="1"/>
    <n v="90049"/>
    <x v="1"/>
    <x v="2"/>
    <x v="7"/>
    <n v="222.38399999999999"/>
    <n v="2"/>
    <n v="0.2"/>
    <n v="22.238399999999999"/>
  </r>
  <r>
    <s v="Second Class"/>
    <x v="1"/>
    <s v="United States"/>
    <s v="Chicago"/>
    <x v="10"/>
    <n v="60653"/>
    <x v="2"/>
    <x v="0"/>
    <x v="1"/>
    <n v="106.869"/>
    <n v="3"/>
    <n v="0.3"/>
    <n v="-29.007300000000001"/>
  </r>
  <r>
    <s v="Second Class"/>
    <x v="1"/>
    <s v="United States"/>
    <s v="Chicago"/>
    <x v="10"/>
    <n v="60653"/>
    <x v="2"/>
    <x v="1"/>
    <x v="8"/>
    <n v="3.5640000000000001"/>
    <n v="3"/>
    <n v="0.8"/>
    <n v="-6.2370000000000001"/>
  </r>
  <r>
    <s v="Standard Class"/>
    <x v="0"/>
    <s v="United States"/>
    <s v="Houston"/>
    <x v="5"/>
    <n v="77070"/>
    <x v="2"/>
    <x v="1"/>
    <x v="8"/>
    <n v="25.68"/>
    <n v="3"/>
    <n v="0.8"/>
    <n v="-39.804000000000002"/>
  </r>
  <r>
    <s v="Standard Class"/>
    <x v="0"/>
    <s v="United States"/>
    <s v="Houston"/>
    <x v="5"/>
    <n v="77070"/>
    <x v="2"/>
    <x v="1"/>
    <x v="8"/>
    <n v="12.384"/>
    <n v="3"/>
    <n v="0.8"/>
    <n v="-19.814399999999999"/>
  </r>
  <r>
    <s v="Standard Class"/>
    <x v="0"/>
    <s v="United States"/>
    <s v="Bristol"/>
    <x v="29"/>
    <n v="6010"/>
    <x v="3"/>
    <x v="1"/>
    <x v="8"/>
    <n v="25.3"/>
    <n v="5"/>
    <n v="0"/>
    <n v="11.891"/>
  </r>
  <r>
    <s v="Standard Class"/>
    <x v="0"/>
    <s v="United States"/>
    <s v="Bristol"/>
    <x v="29"/>
    <n v="6010"/>
    <x v="3"/>
    <x v="1"/>
    <x v="4"/>
    <n v="95.94"/>
    <n v="3"/>
    <n v="0"/>
    <n v="9.5939999999999994"/>
  </r>
  <r>
    <s v="Second Class"/>
    <x v="0"/>
    <s v="United States"/>
    <s v="Holland"/>
    <x v="12"/>
    <n v="49423"/>
    <x v="2"/>
    <x v="1"/>
    <x v="2"/>
    <n v="7.5"/>
    <n v="2"/>
    <n v="0"/>
    <n v="3.6"/>
  </r>
  <r>
    <s v="Standard Class"/>
    <x v="2"/>
    <s v="United States"/>
    <s v="Albuquerque"/>
    <x v="27"/>
    <n v="87105"/>
    <x v="1"/>
    <x v="2"/>
    <x v="7"/>
    <n v="302.37599999999998"/>
    <n v="3"/>
    <n v="0.2"/>
    <n v="22.6782"/>
  </r>
  <r>
    <s v="Standard Class"/>
    <x v="0"/>
    <s v="United States"/>
    <s v="Louisville"/>
    <x v="22"/>
    <n v="80027"/>
    <x v="1"/>
    <x v="2"/>
    <x v="11"/>
    <n v="46.688000000000002"/>
    <n v="4"/>
    <n v="0.2"/>
    <n v="-2.9180000000000001"/>
  </r>
  <r>
    <s v="Standard Class"/>
    <x v="0"/>
    <s v="United States"/>
    <s v="New York City"/>
    <x v="15"/>
    <n v="10024"/>
    <x v="3"/>
    <x v="1"/>
    <x v="4"/>
    <n v="17.940000000000001"/>
    <n v="3"/>
    <n v="0"/>
    <n v="3.0497999999999998"/>
  </r>
  <r>
    <s v="Standard Class"/>
    <x v="0"/>
    <s v="United States"/>
    <s v="Norwich"/>
    <x v="29"/>
    <n v="6360"/>
    <x v="3"/>
    <x v="1"/>
    <x v="9"/>
    <n v="370.14"/>
    <n v="3"/>
    <n v="0"/>
    <n v="144.3546"/>
  </r>
  <r>
    <s v="Standard Class"/>
    <x v="1"/>
    <s v="United States"/>
    <s v="San Francisco"/>
    <x v="1"/>
    <n v="94122"/>
    <x v="1"/>
    <x v="1"/>
    <x v="8"/>
    <n v="8.9280000000000008"/>
    <n v="2"/>
    <n v="0.2"/>
    <n v="3.1248"/>
  </r>
  <r>
    <s v="Standard Class"/>
    <x v="1"/>
    <s v="United States"/>
    <s v="Noblesville"/>
    <x v="14"/>
    <n v="46060"/>
    <x v="2"/>
    <x v="0"/>
    <x v="3"/>
    <n v="2678.94"/>
    <n v="6"/>
    <n v="0"/>
    <n v="241.1046"/>
  </r>
  <r>
    <s v="Standard Class"/>
    <x v="2"/>
    <s v="United States"/>
    <s v="Clarksville"/>
    <x v="18"/>
    <n v="37042"/>
    <x v="0"/>
    <x v="0"/>
    <x v="0"/>
    <n v="387.13600000000002"/>
    <n v="4"/>
    <n v="0.2"/>
    <n v="-14.5176"/>
  </r>
  <r>
    <s v="Standard Class"/>
    <x v="2"/>
    <s v="United States"/>
    <s v="Clarksville"/>
    <x v="18"/>
    <n v="37042"/>
    <x v="0"/>
    <x v="2"/>
    <x v="11"/>
    <n v="45.408000000000001"/>
    <n v="2"/>
    <n v="0.2"/>
    <n v="11.919600000000001"/>
  </r>
  <r>
    <s v="Standard Class"/>
    <x v="2"/>
    <s v="United States"/>
    <s v="Clarksville"/>
    <x v="18"/>
    <n v="37042"/>
    <x v="0"/>
    <x v="0"/>
    <x v="5"/>
    <n v="77.951999999999998"/>
    <n v="3"/>
    <n v="0.2"/>
    <n v="-11.6928"/>
  </r>
  <r>
    <s v="Standard Class"/>
    <x v="2"/>
    <s v="United States"/>
    <s v="Clarksville"/>
    <x v="18"/>
    <n v="37042"/>
    <x v="0"/>
    <x v="1"/>
    <x v="2"/>
    <n v="3"/>
    <n v="1"/>
    <n v="0.2"/>
    <n v="1.05"/>
  </r>
  <r>
    <s v="Second Class"/>
    <x v="0"/>
    <s v="United States"/>
    <s v="Hollywood"/>
    <x v="2"/>
    <n v="33021"/>
    <x v="0"/>
    <x v="1"/>
    <x v="4"/>
    <n v="9.952"/>
    <n v="1"/>
    <n v="0.2"/>
    <n v="0.99519999999999997"/>
  </r>
  <r>
    <s v="Standard Class"/>
    <x v="1"/>
    <s v="United States"/>
    <s v="York"/>
    <x v="9"/>
    <n v="17403"/>
    <x v="3"/>
    <x v="1"/>
    <x v="8"/>
    <n v="37.896000000000001"/>
    <n v="4"/>
    <n v="0.7"/>
    <n v="-29.053599999999999"/>
  </r>
  <r>
    <s v="Standard Class"/>
    <x v="1"/>
    <s v="United States"/>
    <s v="York"/>
    <x v="9"/>
    <n v="17403"/>
    <x v="3"/>
    <x v="1"/>
    <x v="10"/>
    <n v="65.584000000000003"/>
    <n v="2"/>
    <n v="0.2"/>
    <n v="23.7742"/>
  </r>
  <r>
    <s v="Standard Class"/>
    <x v="2"/>
    <s v="United States"/>
    <s v="Mesa"/>
    <x v="16"/>
    <n v="85204"/>
    <x v="1"/>
    <x v="1"/>
    <x v="10"/>
    <n v="44.783999999999999"/>
    <n v="1"/>
    <n v="0.2"/>
    <n v="16.234200000000001"/>
  </r>
  <r>
    <s v="Same Day"/>
    <x v="1"/>
    <s v="United States"/>
    <s v="New York City"/>
    <x v="15"/>
    <n v="10024"/>
    <x v="3"/>
    <x v="2"/>
    <x v="15"/>
    <n v="1035.8"/>
    <n v="4"/>
    <n v="0"/>
    <n v="269.30799999999999"/>
  </r>
  <r>
    <s v="Standard Class"/>
    <x v="2"/>
    <s v="United States"/>
    <s v="San Francisco"/>
    <x v="1"/>
    <n v="94110"/>
    <x v="1"/>
    <x v="1"/>
    <x v="6"/>
    <n v="5.76"/>
    <n v="2"/>
    <n v="0"/>
    <n v="1.6704000000000001"/>
  </r>
  <r>
    <s v="Standard Class"/>
    <x v="0"/>
    <s v="United States"/>
    <s v="Los Angeles"/>
    <x v="1"/>
    <n v="90036"/>
    <x v="1"/>
    <x v="1"/>
    <x v="10"/>
    <n v="19.98"/>
    <n v="2"/>
    <n v="0"/>
    <n v="8.9909999999999997"/>
  </r>
  <r>
    <s v="Standard Class"/>
    <x v="0"/>
    <s v="United States"/>
    <s v="Omaha"/>
    <x v="8"/>
    <n v="68104"/>
    <x v="2"/>
    <x v="2"/>
    <x v="7"/>
    <n v="35.979999999999997"/>
    <n v="2"/>
    <n v="0"/>
    <n v="10.074400000000001"/>
  </r>
  <r>
    <s v="Standard Class"/>
    <x v="2"/>
    <s v="United States"/>
    <s v="Philadelphia"/>
    <x v="9"/>
    <n v="19120"/>
    <x v="3"/>
    <x v="1"/>
    <x v="6"/>
    <n v="16.655999999999999"/>
    <n v="3"/>
    <n v="0.2"/>
    <n v="3.3311999999999999"/>
  </r>
  <r>
    <s v="Standard Class"/>
    <x v="1"/>
    <s v="United States"/>
    <s v="New York City"/>
    <x v="15"/>
    <n v="10024"/>
    <x v="3"/>
    <x v="1"/>
    <x v="2"/>
    <n v="20.7"/>
    <n v="2"/>
    <n v="0"/>
    <n v="9.9359999999999999"/>
  </r>
  <r>
    <s v="Standard Class"/>
    <x v="0"/>
    <s v="United States"/>
    <s v="Grand Rapids"/>
    <x v="12"/>
    <n v="49505"/>
    <x v="2"/>
    <x v="1"/>
    <x v="8"/>
    <n v="83.7"/>
    <n v="5"/>
    <n v="0"/>
    <n v="41.012999999999998"/>
  </r>
  <r>
    <s v="Same Day"/>
    <x v="0"/>
    <s v="United States"/>
    <s v="Seattle"/>
    <x v="4"/>
    <n v="98115"/>
    <x v="1"/>
    <x v="0"/>
    <x v="5"/>
    <n v="199.8"/>
    <n v="10"/>
    <n v="0"/>
    <n v="71.927999999999997"/>
  </r>
  <r>
    <s v="Standard Class"/>
    <x v="2"/>
    <s v="United States"/>
    <s v="Fresno"/>
    <x v="1"/>
    <n v="93727"/>
    <x v="1"/>
    <x v="1"/>
    <x v="10"/>
    <n v="45.68"/>
    <n v="2"/>
    <n v="0"/>
    <n v="21.012799999999999"/>
  </r>
  <r>
    <s v="Standard Class"/>
    <x v="2"/>
    <s v="United States"/>
    <s v="Fresno"/>
    <x v="1"/>
    <n v="93727"/>
    <x v="1"/>
    <x v="1"/>
    <x v="10"/>
    <n v="110.96"/>
    <n v="2"/>
    <n v="0"/>
    <n v="53.260800000000003"/>
  </r>
  <r>
    <s v="Standard Class"/>
    <x v="2"/>
    <s v="United States"/>
    <s v="Fresno"/>
    <x v="1"/>
    <n v="93727"/>
    <x v="1"/>
    <x v="1"/>
    <x v="10"/>
    <n v="11.94"/>
    <n v="3"/>
    <n v="0"/>
    <n v="5.97"/>
  </r>
  <r>
    <s v="Second Class"/>
    <x v="0"/>
    <s v="United States"/>
    <s v="Arlington"/>
    <x v="17"/>
    <n v="22204"/>
    <x v="0"/>
    <x v="2"/>
    <x v="15"/>
    <n v="8749.9500000000007"/>
    <n v="5"/>
    <n v="0"/>
    <n v="2799.9839999999999"/>
  </r>
  <r>
    <s v="Second Class"/>
    <x v="0"/>
    <s v="United States"/>
    <s v="Arlington"/>
    <x v="17"/>
    <n v="22204"/>
    <x v="0"/>
    <x v="1"/>
    <x v="8"/>
    <n v="36.4"/>
    <n v="8"/>
    <n v="0"/>
    <n v="18.2"/>
  </r>
  <r>
    <s v="Second Class"/>
    <x v="0"/>
    <s v="United States"/>
    <s v="Arlington"/>
    <x v="17"/>
    <n v="22204"/>
    <x v="0"/>
    <x v="0"/>
    <x v="5"/>
    <n v="18.690000000000001"/>
    <n v="7"/>
    <n v="0"/>
    <n v="7.1021999999999998"/>
  </r>
  <r>
    <s v="Standard Class"/>
    <x v="0"/>
    <s v="United States"/>
    <s v="Los Angeles"/>
    <x v="1"/>
    <n v="90049"/>
    <x v="1"/>
    <x v="1"/>
    <x v="13"/>
    <n v="5.94"/>
    <n v="3"/>
    <n v="0"/>
    <n v="0.1188"/>
  </r>
  <r>
    <s v="Standard Class"/>
    <x v="0"/>
    <s v="United States"/>
    <s v="Lubbock"/>
    <x v="5"/>
    <n v="79424"/>
    <x v="2"/>
    <x v="1"/>
    <x v="10"/>
    <n v="60.735999999999997"/>
    <n v="8"/>
    <n v="0.2"/>
    <n v="20.4984"/>
  </r>
  <r>
    <s v="Standard Class"/>
    <x v="0"/>
    <s v="United States"/>
    <s v="Lubbock"/>
    <x v="5"/>
    <n v="79424"/>
    <x v="2"/>
    <x v="2"/>
    <x v="16"/>
    <n v="479.976"/>
    <n v="3"/>
    <n v="0.2"/>
    <n v="161.99189999999999"/>
  </r>
  <r>
    <s v="Standard Class"/>
    <x v="0"/>
    <s v="United States"/>
    <s v="Lubbock"/>
    <x v="5"/>
    <n v="79424"/>
    <x v="2"/>
    <x v="1"/>
    <x v="8"/>
    <n v="6.08"/>
    <n v="1"/>
    <n v="0.8"/>
    <n v="-10.336"/>
  </r>
  <r>
    <s v="Standard Class"/>
    <x v="1"/>
    <s v="United States"/>
    <s v="Longmont"/>
    <x v="22"/>
    <n v="80501"/>
    <x v="1"/>
    <x v="2"/>
    <x v="11"/>
    <n v="165.6"/>
    <n v="3"/>
    <n v="0.2"/>
    <n v="-6.21"/>
  </r>
  <r>
    <s v="Second Class"/>
    <x v="0"/>
    <s v="United States"/>
    <s v="Yonkers"/>
    <x v="15"/>
    <n v="10701"/>
    <x v="3"/>
    <x v="1"/>
    <x v="6"/>
    <n v="59.52"/>
    <n v="3"/>
    <n v="0"/>
    <n v="15.475199999999999"/>
  </r>
  <r>
    <s v="Second Class"/>
    <x v="0"/>
    <s v="United States"/>
    <s v="Yonkers"/>
    <x v="15"/>
    <n v="10701"/>
    <x v="3"/>
    <x v="2"/>
    <x v="11"/>
    <n v="479.97"/>
    <n v="3"/>
    <n v="0"/>
    <n v="177.5889"/>
  </r>
  <r>
    <s v="Second Class"/>
    <x v="0"/>
    <s v="United States"/>
    <s v="Yonkers"/>
    <x v="15"/>
    <n v="10701"/>
    <x v="3"/>
    <x v="1"/>
    <x v="14"/>
    <n v="18.62"/>
    <n v="2"/>
    <n v="0"/>
    <n v="5.3997999999999999"/>
  </r>
  <r>
    <s v="Second Class"/>
    <x v="0"/>
    <s v="United States"/>
    <s v="Yonkers"/>
    <x v="15"/>
    <n v="10701"/>
    <x v="3"/>
    <x v="1"/>
    <x v="8"/>
    <n v="49.631999999999998"/>
    <n v="6"/>
    <n v="0.2"/>
    <n v="16.750800000000002"/>
  </r>
  <r>
    <s v="Second Class"/>
    <x v="0"/>
    <s v="United States"/>
    <s v="Yonkers"/>
    <x v="15"/>
    <n v="10701"/>
    <x v="3"/>
    <x v="1"/>
    <x v="10"/>
    <n v="97.82"/>
    <n v="2"/>
    <n v="0"/>
    <n v="45.9754"/>
  </r>
  <r>
    <s v="Second Class"/>
    <x v="1"/>
    <s v="United States"/>
    <s v="Los Angeles"/>
    <x v="1"/>
    <n v="90045"/>
    <x v="1"/>
    <x v="2"/>
    <x v="7"/>
    <n v="15.984"/>
    <n v="2"/>
    <n v="0.2"/>
    <n v="1.1988000000000001"/>
  </r>
  <r>
    <s v="Second Class"/>
    <x v="1"/>
    <s v="United States"/>
    <s v="Los Angeles"/>
    <x v="1"/>
    <n v="90045"/>
    <x v="1"/>
    <x v="0"/>
    <x v="1"/>
    <n v="184.75200000000001"/>
    <n v="3"/>
    <n v="0.2"/>
    <n v="-20.784600000000001"/>
  </r>
  <r>
    <s v="Standard Class"/>
    <x v="2"/>
    <s v="United States"/>
    <s v="Los Angeles"/>
    <x v="1"/>
    <n v="90049"/>
    <x v="1"/>
    <x v="1"/>
    <x v="10"/>
    <n v="12.96"/>
    <n v="2"/>
    <n v="0"/>
    <n v="6.2207999999999997"/>
  </r>
  <r>
    <s v="Standard Class"/>
    <x v="0"/>
    <s v="United States"/>
    <s v="Amarillo"/>
    <x v="5"/>
    <n v="79109"/>
    <x v="2"/>
    <x v="0"/>
    <x v="1"/>
    <n v="366.74400000000003"/>
    <n v="4"/>
    <n v="0.3"/>
    <n v="-110.0232"/>
  </r>
  <r>
    <s v="Standard Class"/>
    <x v="2"/>
    <s v="United States"/>
    <s v="Dallas"/>
    <x v="5"/>
    <n v="75217"/>
    <x v="2"/>
    <x v="1"/>
    <x v="8"/>
    <n v="8.8559999999999999"/>
    <n v="9"/>
    <n v="0.8"/>
    <n v="-14.169600000000001"/>
  </r>
  <r>
    <s v="Standard Class"/>
    <x v="2"/>
    <s v="United States"/>
    <s v="Dallas"/>
    <x v="5"/>
    <n v="75217"/>
    <x v="2"/>
    <x v="2"/>
    <x v="11"/>
    <n v="27.96"/>
    <n v="5"/>
    <n v="0.2"/>
    <n v="8.3879999999999999"/>
  </r>
  <r>
    <s v="Standard Class"/>
    <x v="2"/>
    <s v="United States"/>
    <s v="Dallas"/>
    <x v="5"/>
    <n v="75217"/>
    <x v="2"/>
    <x v="1"/>
    <x v="12"/>
    <n v="146.352"/>
    <n v="3"/>
    <n v="0.2"/>
    <n v="49.393799999999999"/>
  </r>
  <r>
    <s v="First Class"/>
    <x v="0"/>
    <s v="United States"/>
    <s v="Detroit"/>
    <x v="12"/>
    <n v="48205"/>
    <x v="2"/>
    <x v="2"/>
    <x v="11"/>
    <n v="175.23"/>
    <n v="11"/>
    <n v="0"/>
    <n v="61.330500000000001"/>
  </r>
  <r>
    <s v="First Class"/>
    <x v="0"/>
    <s v="United States"/>
    <s v="Detroit"/>
    <x v="12"/>
    <n v="48205"/>
    <x v="2"/>
    <x v="2"/>
    <x v="7"/>
    <n v="125.99"/>
    <n v="1"/>
    <n v="0"/>
    <n v="31.497499999999999"/>
  </r>
  <r>
    <s v="First Class"/>
    <x v="0"/>
    <s v="United States"/>
    <s v="Detroit"/>
    <x v="12"/>
    <n v="48205"/>
    <x v="2"/>
    <x v="1"/>
    <x v="8"/>
    <n v="23"/>
    <n v="2"/>
    <n v="0"/>
    <n v="10.35"/>
  </r>
  <r>
    <s v="Standard Class"/>
    <x v="0"/>
    <s v="United States"/>
    <s v="New York City"/>
    <x v="15"/>
    <n v="10035"/>
    <x v="3"/>
    <x v="1"/>
    <x v="8"/>
    <n v="25.584"/>
    <n v="2"/>
    <n v="0.2"/>
    <n v="8.9543999999999997"/>
  </r>
  <r>
    <s v="Standard Class"/>
    <x v="1"/>
    <s v="United States"/>
    <s v="Houston"/>
    <x v="5"/>
    <n v="77041"/>
    <x v="2"/>
    <x v="0"/>
    <x v="5"/>
    <n v="73.784000000000006"/>
    <n v="2"/>
    <n v="0.6"/>
    <n v="-77.473200000000006"/>
  </r>
  <r>
    <s v="Standard Class"/>
    <x v="1"/>
    <s v="United States"/>
    <s v="Orlando"/>
    <x v="2"/>
    <n v="32839"/>
    <x v="0"/>
    <x v="1"/>
    <x v="10"/>
    <n v="20.736000000000001"/>
    <n v="4"/>
    <n v="0.2"/>
    <n v="7.2576000000000001"/>
  </r>
  <r>
    <s v="Standard Class"/>
    <x v="1"/>
    <s v="United States"/>
    <s v="Florence"/>
    <x v="0"/>
    <n v="41042"/>
    <x v="0"/>
    <x v="1"/>
    <x v="6"/>
    <n v="17.52"/>
    <n v="3"/>
    <n v="0"/>
    <n v="8.2344000000000008"/>
  </r>
  <r>
    <s v="Standard Class"/>
    <x v="1"/>
    <s v="United States"/>
    <s v="Florence"/>
    <x v="0"/>
    <n v="41042"/>
    <x v="0"/>
    <x v="1"/>
    <x v="6"/>
    <n v="35.76"/>
    <n v="12"/>
    <n v="0"/>
    <n v="10.0128"/>
  </r>
  <r>
    <s v="Standard Class"/>
    <x v="0"/>
    <s v="United States"/>
    <s v="New York City"/>
    <x v="15"/>
    <n v="10009"/>
    <x v="3"/>
    <x v="1"/>
    <x v="6"/>
    <n v="3.64"/>
    <n v="2"/>
    <n v="0"/>
    <n v="0.98280000000000001"/>
  </r>
  <r>
    <s v="Second Class"/>
    <x v="0"/>
    <s v="United States"/>
    <s v="Frisco"/>
    <x v="5"/>
    <n v="75034"/>
    <x v="2"/>
    <x v="0"/>
    <x v="5"/>
    <n v="30.335999999999999"/>
    <n v="6"/>
    <n v="0.6"/>
    <n v="-17.443200000000001"/>
  </r>
  <r>
    <s v="Standard Class"/>
    <x v="0"/>
    <s v="United States"/>
    <s v="Paterson"/>
    <x v="30"/>
    <n v="7501"/>
    <x v="3"/>
    <x v="0"/>
    <x v="5"/>
    <n v="12.99"/>
    <n v="1"/>
    <n v="0"/>
    <n v="1.5588"/>
  </r>
  <r>
    <s v="Standard Class"/>
    <x v="0"/>
    <s v="United States"/>
    <s v="Paterson"/>
    <x v="30"/>
    <n v="7501"/>
    <x v="3"/>
    <x v="0"/>
    <x v="1"/>
    <n v="182.22"/>
    <n v="3"/>
    <n v="0"/>
    <n v="45.555"/>
  </r>
  <r>
    <s v="Standard Class"/>
    <x v="0"/>
    <s v="United States"/>
    <s v="Paterson"/>
    <x v="30"/>
    <n v="7501"/>
    <x v="3"/>
    <x v="0"/>
    <x v="1"/>
    <n v="302.94"/>
    <n v="3"/>
    <n v="0"/>
    <n v="18.176400000000001"/>
  </r>
  <r>
    <s v="Standard Class"/>
    <x v="2"/>
    <s v="United States"/>
    <s v="Columbus"/>
    <x v="24"/>
    <n v="43229"/>
    <x v="3"/>
    <x v="0"/>
    <x v="5"/>
    <n v="54.991999999999997"/>
    <n v="14"/>
    <n v="0.2"/>
    <n v="8.9361999999999995"/>
  </r>
  <r>
    <s v="Standard Class"/>
    <x v="1"/>
    <s v="United States"/>
    <s v="Milwaukee"/>
    <x v="6"/>
    <n v="53209"/>
    <x v="2"/>
    <x v="2"/>
    <x v="7"/>
    <n v="12.99"/>
    <n v="1"/>
    <n v="0"/>
    <n v="0.25979999999999998"/>
  </r>
  <r>
    <s v="Standard Class"/>
    <x v="0"/>
    <s v="United States"/>
    <s v="San Francisco"/>
    <x v="1"/>
    <n v="94109"/>
    <x v="1"/>
    <x v="1"/>
    <x v="10"/>
    <n v="55.86"/>
    <n v="7"/>
    <n v="0"/>
    <n v="27.93"/>
  </r>
  <r>
    <s v="Same Day"/>
    <x v="0"/>
    <s v="United States"/>
    <s v="Columbus"/>
    <x v="24"/>
    <n v="43229"/>
    <x v="3"/>
    <x v="2"/>
    <x v="7"/>
    <n v="44.375999999999998"/>
    <n v="2"/>
    <n v="0.4"/>
    <n v="-7.3959999999999999"/>
  </r>
  <r>
    <s v="Same Day"/>
    <x v="0"/>
    <s v="United States"/>
    <s v="Columbus"/>
    <x v="24"/>
    <n v="43229"/>
    <x v="3"/>
    <x v="0"/>
    <x v="5"/>
    <n v="51.264000000000003"/>
    <n v="6"/>
    <n v="0.2"/>
    <n v="7.6896000000000004"/>
  </r>
  <r>
    <s v="Same Day"/>
    <x v="0"/>
    <s v="United States"/>
    <s v="Columbus"/>
    <x v="24"/>
    <n v="43229"/>
    <x v="3"/>
    <x v="1"/>
    <x v="8"/>
    <n v="5.1929999999999996"/>
    <n v="3"/>
    <n v="0.7"/>
    <n v="-3.4620000000000002"/>
  </r>
  <r>
    <s v="Same Day"/>
    <x v="0"/>
    <s v="United States"/>
    <s v="Columbus"/>
    <x v="24"/>
    <n v="43229"/>
    <x v="3"/>
    <x v="2"/>
    <x v="11"/>
    <n v="159.98400000000001"/>
    <n v="2"/>
    <n v="0.2"/>
    <n v="43.995600000000003"/>
  </r>
  <r>
    <s v="Same Day"/>
    <x v="0"/>
    <s v="United States"/>
    <s v="Columbus"/>
    <x v="24"/>
    <n v="43229"/>
    <x v="3"/>
    <x v="1"/>
    <x v="4"/>
    <n v="54.223999999999997"/>
    <n v="2"/>
    <n v="0.2"/>
    <n v="3.3889999999999998"/>
  </r>
  <r>
    <s v="Standard Class"/>
    <x v="2"/>
    <s v="United States"/>
    <s v="Los Angeles"/>
    <x v="1"/>
    <n v="90008"/>
    <x v="1"/>
    <x v="0"/>
    <x v="1"/>
    <n v="241.42400000000001"/>
    <n v="2"/>
    <n v="0.2"/>
    <n v="-36.2136"/>
  </r>
  <r>
    <s v="Standard Class"/>
    <x v="0"/>
    <s v="United States"/>
    <s v="Detroit"/>
    <x v="12"/>
    <n v="48227"/>
    <x v="2"/>
    <x v="1"/>
    <x v="10"/>
    <n v="33.36"/>
    <n v="4"/>
    <n v="0"/>
    <n v="16.68"/>
  </r>
  <r>
    <s v="Standard Class"/>
    <x v="0"/>
    <s v="United States"/>
    <s v="Detroit"/>
    <x v="12"/>
    <n v="48227"/>
    <x v="2"/>
    <x v="1"/>
    <x v="10"/>
    <n v="13.76"/>
    <n v="2"/>
    <n v="0"/>
    <n v="6.3296000000000001"/>
  </r>
  <r>
    <s v="Standard Class"/>
    <x v="0"/>
    <s v="United States"/>
    <s v="Detroit"/>
    <x v="12"/>
    <n v="48227"/>
    <x v="2"/>
    <x v="1"/>
    <x v="4"/>
    <n v="496.86"/>
    <n v="7"/>
    <n v="0"/>
    <n v="24.843"/>
  </r>
  <r>
    <s v="Standard Class"/>
    <x v="0"/>
    <s v="United States"/>
    <s v="Detroit"/>
    <x v="12"/>
    <n v="48227"/>
    <x v="2"/>
    <x v="0"/>
    <x v="1"/>
    <n v="389.97"/>
    <n v="3"/>
    <n v="0"/>
    <n v="35.097299999999997"/>
  </r>
  <r>
    <s v="Second Class"/>
    <x v="1"/>
    <s v="United States"/>
    <s v="Columbus"/>
    <x v="32"/>
    <n v="31907"/>
    <x v="0"/>
    <x v="1"/>
    <x v="2"/>
    <n v="9.82"/>
    <n v="2"/>
    <n v="0"/>
    <n v="4.8117999999999999"/>
  </r>
  <r>
    <s v="Standard Class"/>
    <x v="0"/>
    <s v="United States"/>
    <s v="San Francisco"/>
    <x v="1"/>
    <n v="94122"/>
    <x v="1"/>
    <x v="2"/>
    <x v="11"/>
    <n v="56.4"/>
    <n v="3"/>
    <n v="0"/>
    <n v="3.3839999999999999"/>
  </r>
  <r>
    <s v="Standard Class"/>
    <x v="2"/>
    <s v="United States"/>
    <s v="Philadelphia"/>
    <x v="9"/>
    <n v="19143"/>
    <x v="3"/>
    <x v="1"/>
    <x v="8"/>
    <n v="18.312000000000001"/>
    <n v="4"/>
    <n v="0.7"/>
    <n v="-12.208"/>
  </r>
  <r>
    <s v="Standard Class"/>
    <x v="2"/>
    <s v="United States"/>
    <s v="Philadelphia"/>
    <x v="9"/>
    <n v="19143"/>
    <x v="3"/>
    <x v="1"/>
    <x v="10"/>
    <n v="25.92"/>
    <n v="5"/>
    <n v="0.2"/>
    <n v="9.0719999999999992"/>
  </r>
  <r>
    <s v="Standard Class"/>
    <x v="2"/>
    <s v="United States"/>
    <s v="Philadelphia"/>
    <x v="9"/>
    <n v="19143"/>
    <x v="3"/>
    <x v="1"/>
    <x v="6"/>
    <n v="8.016"/>
    <n v="3"/>
    <n v="0.2"/>
    <n v="1.002"/>
  </r>
  <r>
    <s v="Standard Class"/>
    <x v="0"/>
    <s v="United States"/>
    <s v="Los Angeles"/>
    <x v="1"/>
    <n v="90008"/>
    <x v="1"/>
    <x v="2"/>
    <x v="16"/>
    <n v="479.98399999999998"/>
    <n v="2"/>
    <n v="0.2"/>
    <n v="59.997999999999998"/>
  </r>
  <r>
    <s v="Standard Class"/>
    <x v="0"/>
    <s v="United States"/>
    <s v="Los Angeles"/>
    <x v="1"/>
    <n v="90008"/>
    <x v="1"/>
    <x v="1"/>
    <x v="8"/>
    <n v="30.84"/>
    <n v="5"/>
    <n v="0.2"/>
    <n v="9.6374999999999993"/>
  </r>
  <r>
    <s v="First Class"/>
    <x v="1"/>
    <s v="United States"/>
    <s v="Philadelphia"/>
    <x v="9"/>
    <n v="19140"/>
    <x v="3"/>
    <x v="1"/>
    <x v="4"/>
    <n v="33.567999999999998"/>
    <n v="2"/>
    <n v="0.2"/>
    <n v="1.6783999999999999"/>
  </r>
  <r>
    <s v="First Class"/>
    <x v="1"/>
    <s v="United States"/>
    <s v="Philadelphia"/>
    <x v="9"/>
    <n v="19140"/>
    <x v="3"/>
    <x v="0"/>
    <x v="1"/>
    <n v="422.625"/>
    <n v="7"/>
    <n v="0.3"/>
    <n v="0"/>
  </r>
  <r>
    <s v="Standard Class"/>
    <x v="0"/>
    <s v="United States"/>
    <s v="New York City"/>
    <x v="15"/>
    <n v="10035"/>
    <x v="3"/>
    <x v="2"/>
    <x v="11"/>
    <n v="199.98"/>
    <n v="2"/>
    <n v="0"/>
    <n v="83.991600000000005"/>
  </r>
  <r>
    <s v="Standard Class"/>
    <x v="1"/>
    <s v="United States"/>
    <s v="Columbus"/>
    <x v="32"/>
    <n v="31907"/>
    <x v="0"/>
    <x v="0"/>
    <x v="5"/>
    <n v="20.239999999999998"/>
    <n v="1"/>
    <n v="0"/>
    <n v="8.7032000000000007"/>
  </r>
  <r>
    <s v="Standard Class"/>
    <x v="1"/>
    <s v="United States"/>
    <s v="Columbus"/>
    <x v="32"/>
    <n v="31907"/>
    <x v="0"/>
    <x v="0"/>
    <x v="5"/>
    <n v="39.92"/>
    <n v="4"/>
    <n v="0"/>
    <n v="11.1776"/>
  </r>
  <r>
    <s v="Standard Class"/>
    <x v="1"/>
    <s v="United States"/>
    <s v="Columbus"/>
    <x v="32"/>
    <n v="31907"/>
    <x v="0"/>
    <x v="1"/>
    <x v="8"/>
    <n v="32.54"/>
    <n v="2"/>
    <n v="0"/>
    <n v="15.944599999999999"/>
  </r>
  <r>
    <s v="Standard Class"/>
    <x v="1"/>
    <s v="United States"/>
    <s v="Los Angeles"/>
    <x v="1"/>
    <n v="90049"/>
    <x v="1"/>
    <x v="2"/>
    <x v="11"/>
    <n v="39"/>
    <n v="3"/>
    <n v="0"/>
    <n v="17.55"/>
  </r>
  <r>
    <s v="Standard Class"/>
    <x v="1"/>
    <s v="United States"/>
    <s v="Los Angeles"/>
    <x v="1"/>
    <n v="90049"/>
    <x v="1"/>
    <x v="1"/>
    <x v="2"/>
    <n v="12.6"/>
    <n v="4"/>
    <n v="0"/>
    <n v="6.048"/>
  </r>
  <r>
    <s v="First Class"/>
    <x v="1"/>
    <s v="United States"/>
    <s v="Aurora"/>
    <x v="22"/>
    <n v="80013"/>
    <x v="1"/>
    <x v="0"/>
    <x v="5"/>
    <n v="24.64"/>
    <n v="4"/>
    <n v="0.2"/>
    <n v="4.0039999999999996"/>
  </r>
  <r>
    <s v="Standard Class"/>
    <x v="1"/>
    <s v="United States"/>
    <s v="Houston"/>
    <x v="5"/>
    <n v="77041"/>
    <x v="2"/>
    <x v="1"/>
    <x v="2"/>
    <n v="6.2640000000000002"/>
    <n v="3"/>
    <n v="0.2"/>
    <n v="2.0358000000000001"/>
  </r>
  <r>
    <s v="Standard Class"/>
    <x v="1"/>
    <s v="United States"/>
    <s v="Houston"/>
    <x v="5"/>
    <n v="77041"/>
    <x v="2"/>
    <x v="1"/>
    <x v="13"/>
    <n v="14.432"/>
    <n v="4"/>
    <n v="0.2"/>
    <n v="3.4276"/>
  </r>
  <r>
    <s v="Standard Class"/>
    <x v="1"/>
    <s v="United States"/>
    <s v="Chicago"/>
    <x v="10"/>
    <n v="60623"/>
    <x v="2"/>
    <x v="2"/>
    <x v="16"/>
    <n v="719.976"/>
    <n v="3"/>
    <n v="0.2"/>
    <n v="134.99549999999999"/>
  </r>
  <r>
    <s v="Standard Class"/>
    <x v="0"/>
    <s v="United States"/>
    <s v="Decatur"/>
    <x v="19"/>
    <n v="35601"/>
    <x v="0"/>
    <x v="2"/>
    <x v="11"/>
    <n v="239.92"/>
    <n v="8"/>
    <n v="0"/>
    <n v="23.992000000000001"/>
  </r>
  <r>
    <s v="First Class"/>
    <x v="0"/>
    <s v="United States"/>
    <s v="Springfield"/>
    <x v="17"/>
    <n v="22153"/>
    <x v="0"/>
    <x v="0"/>
    <x v="3"/>
    <n v="1056.8599999999999"/>
    <n v="7"/>
    <n v="0"/>
    <n v="158.529"/>
  </r>
  <r>
    <s v="Same Day"/>
    <x v="0"/>
    <s v="United States"/>
    <s v="Plantation"/>
    <x v="2"/>
    <n v="33317"/>
    <x v="0"/>
    <x v="2"/>
    <x v="11"/>
    <n v="447.94400000000002"/>
    <n v="7"/>
    <n v="0.2"/>
    <n v="89.588800000000006"/>
  </r>
  <r>
    <s v="Same Day"/>
    <x v="0"/>
    <s v="United States"/>
    <s v="Plantation"/>
    <x v="2"/>
    <n v="33317"/>
    <x v="0"/>
    <x v="1"/>
    <x v="4"/>
    <n v="150.40799999999999"/>
    <n v="9"/>
    <n v="0.2"/>
    <n v="-33.841799999999999"/>
  </r>
  <r>
    <s v="Second Class"/>
    <x v="1"/>
    <s v="United States"/>
    <s v="Houston"/>
    <x v="5"/>
    <n v="77041"/>
    <x v="2"/>
    <x v="2"/>
    <x v="7"/>
    <n v="453.57600000000002"/>
    <n v="3"/>
    <n v="0.2"/>
    <n v="39.687899999999999"/>
  </r>
  <r>
    <s v="Second Class"/>
    <x v="1"/>
    <s v="United States"/>
    <s v="Houston"/>
    <x v="5"/>
    <n v="77041"/>
    <x v="2"/>
    <x v="1"/>
    <x v="2"/>
    <n v="45.36"/>
    <n v="9"/>
    <n v="0.2"/>
    <n v="14.742000000000001"/>
  </r>
  <r>
    <s v="Second Class"/>
    <x v="1"/>
    <s v="United States"/>
    <s v="Houston"/>
    <x v="5"/>
    <n v="77041"/>
    <x v="2"/>
    <x v="2"/>
    <x v="7"/>
    <n v="287.88"/>
    <n v="3"/>
    <n v="0.2"/>
    <n v="35.984999999999999"/>
  </r>
  <r>
    <s v="Second Class"/>
    <x v="1"/>
    <s v="United States"/>
    <s v="Houston"/>
    <x v="5"/>
    <n v="77041"/>
    <x v="2"/>
    <x v="2"/>
    <x v="7"/>
    <n v="131.88"/>
    <n v="3"/>
    <n v="0.2"/>
    <n v="14.836499999999999"/>
  </r>
  <r>
    <s v="Second Class"/>
    <x v="1"/>
    <s v="United States"/>
    <s v="Houston"/>
    <x v="5"/>
    <n v="77041"/>
    <x v="2"/>
    <x v="0"/>
    <x v="5"/>
    <n v="2.3279999999999998"/>
    <n v="2"/>
    <n v="0.6"/>
    <n v="-0.75660000000000005"/>
  </r>
  <r>
    <s v="Second Class"/>
    <x v="1"/>
    <s v="United States"/>
    <s v="Milwaukee"/>
    <x v="6"/>
    <n v="53209"/>
    <x v="2"/>
    <x v="0"/>
    <x v="1"/>
    <n v="1454.9"/>
    <n v="5"/>
    <n v="0"/>
    <n v="378.274"/>
  </r>
  <r>
    <s v="Standard Class"/>
    <x v="2"/>
    <s v="United States"/>
    <s v="Sanford"/>
    <x v="2"/>
    <n v="32771"/>
    <x v="0"/>
    <x v="1"/>
    <x v="8"/>
    <n v="4.8419999999999996"/>
    <n v="3"/>
    <n v="0.7"/>
    <n v="-3.5508000000000002"/>
  </r>
  <r>
    <s v="Standard Class"/>
    <x v="2"/>
    <s v="United States"/>
    <s v="Sanford"/>
    <x v="2"/>
    <n v="32771"/>
    <x v="0"/>
    <x v="0"/>
    <x v="5"/>
    <n v="220.70400000000001"/>
    <n v="6"/>
    <n v="0.2"/>
    <n v="-8.2764000000000006"/>
  </r>
  <r>
    <s v="First Class"/>
    <x v="0"/>
    <s v="United States"/>
    <s v="The Colony"/>
    <x v="5"/>
    <n v="75056"/>
    <x v="2"/>
    <x v="2"/>
    <x v="7"/>
    <n v="67.176000000000002"/>
    <n v="3"/>
    <n v="0.2"/>
    <n v="6.7176"/>
  </r>
  <r>
    <s v="First Class"/>
    <x v="0"/>
    <s v="United States"/>
    <s v="The Colony"/>
    <x v="5"/>
    <n v="75056"/>
    <x v="2"/>
    <x v="1"/>
    <x v="10"/>
    <n v="15.231999999999999"/>
    <n v="4"/>
    <n v="0.2"/>
    <n v="5.5216000000000003"/>
  </r>
  <r>
    <s v="First Class"/>
    <x v="0"/>
    <s v="United States"/>
    <s v="Troy"/>
    <x v="24"/>
    <n v="45373"/>
    <x v="3"/>
    <x v="1"/>
    <x v="10"/>
    <n v="31.103999999999999"/>
    <n v="6"/>
    <n v="0.2"/>
    <n v="10.8864"/>
  </r>
  <r>
    <s v="Standard Class"/>
    <x v="1"/>
    <s v="United States"/>
    <s v="Hempstead"/>
    <x v="15"/>
    <n v="11550"/>
    <x v="3"/>
    <x v="1"/>
    <x v="8"/>
    <n v="968.74400000000003"/>
    <n v="7"/>
    <n v="0.2"/>
    <n v="314.84179999999998"/>
  </r>
  <r>
    <s v="Standard Class"/>
    <x v="1"/>
    <s v="United States"/>
    <s v="Hempstead"/>
    <x v="15"/>
    <n v="11550"/>
    <x v="3"/>
    <x v="1"/>
    <x v="8"/>
    <n v="222.352"/>
    <n v="13"/>
    <n v="0.2"/>
    <n v="77.8232"/>
  </r>
  <r>
    <s v="Standard Class"/>
    <x v="1"/>
    <s v="United States"/>
    <s v="Hempstead"/>
    <x v="15"/>
    <n v="11550"/>
    <x v="3"/>
    <x v="2"/>
    <x v="16"/>
    <n v="479.98399999999998"/>
    <n v="2"/>
    <n v="0.2"/>
    <n v="89.997"/>
  </r>
  <r>
    <s v="Same Day"/>
    <x v="2"/>
    <s v="United States"/>
    <s v="Dallas"/>
    <x v="5"/>
    <n v="75081"/>
    <x v="2"/>
    <x v="1"/>
    <x v="10"/>
    <n v="10.272"/>
    <n v="3"/>
    <n v="0.2"/>
    <n v="3.21"/>
  </r>
  <r>
    <s v="Standard Class"/>
    <x v="0"/>
    <s v="United States"/>
    <s v="Houston"/>
    <x v="5"/>
    <n v="77041"/>
    <x v="2"/>
    <x v="2"/>
    <x v="15"/>
    <n v="998.85"/>
    <n v="5"/>
    <n v="0.4"/>
    <n v="-199.77"/>
  </r>
  <r>
    <s v="First Class"/>
    <x v="0"/>
    <s v="United States"/>
    <s v="New York City"/>
    <x v="15"/>
    <n v="10035"/>
    <x v="3"/>
    <x v="1"/>
    <x v="10"/>
    <n v="24.56"/>
    <n v="2"/>
    <n v="0"/>
    <n v="11.543200000000001"/>
  </r>
  <r>
    <s v="Same Day"/>
    <x v="2"/>
    <s v="United States"/>
    <s v="San Francisco"/>
    <x v="1"/>
    <n v="94110"/>
    <x v="1"/>
    <x v="1"/>
    <x v="13"/>
    <n v="5.67"/>
    <n v="3"/>
    <n v="0"/>
    <n v="0.1134"/>
  </r>
  <r>
    <s v="Second Class"/>
    <x v="0"/>
    <s v="United States"/>
    <s v="Port Saint Lucie"/>
    <x v="2"/>
    <n v="34952"/>
    <x v="0"/>
    <x v="1"/>
    <x v="9"/>
    <n v="14.336"/>
    <n v="4"/>
    <n v="0.2"/>
    <n v="0.89600000000000002"/>
  </r>
  <r>
    <s v="First Class"/>
    <x v="0"/>
    <s v="United States"/>
    <s v="Concord"/>
    <x v="38"/>
    <n v="3301"/>
    <x v="3"/>
    <x v="0"/>
    <x v="5"/>
    <n v="102.3"/>
    <n v="1"/>
    <n v="0"/>
    <n v="26.597999999999999"/>
  </r>
  <r>
    <s v="Standard Class"/>
    <x v="0"/>
    <s v="United States"/>
    <s v="Rochester"/>
    <x v="11"/>
    <n v="55901"/>
    <x v="2"/>
    <x v="0"/>
    <x v="3"/>
    <n v="607.52"/>
    <n v="2"/>
    <n v="0"/>
    <n v="97.203199999999995"/>
  </r>
  <r>
    <s v="Standard Class"/>
    <x v="0"/>
    <s v="United States"/>
    <s v="Rochester"/>
    <x v="11"/>
    <n v="55901"/>
    <x v="2"/>
    <x v="1"/>
    <x v="4"/>
    <n v="31.16"/>
    <n v="2"/>
    <n v="0"/>
    <n v="7.79"/>
  </r>
  <r>
    <s v="Standard Class"/>
    <x v="0"/>
    <s v="United States"/>
    <s v="Louisville"/>
    <x v="0"/>
    <n v="40214"/>
    <x v="0"/>
    <x v="1"/>
    <x v="2"/>
    <n v="2.61"/>
    <n v="1"/>
    <n v="0"/>
    <n v="1.2005999999999999"/>
  </r>
  <r>
    <s v="Second Class"/>
    <x v="1"/>
    <s v="United States"/>
    <s v="San Marcos"/>
    <x v="5"/>
    <n v="78666"/>
    <x v="2"/>
    <x v="0"/>
    <x v="5"/>
    <n v="10.332000000000001"/>
    <n v="3"/>
    <n v="0.6"/>
    <n v="-5.9409000000000001"/>
  </r>
  <r>
    <s v="Second Class"/>
    <x v="1"/>
    <s v="United States"/>
    <s v="San Marcos"/>
    <x v="5"/>
    <n v="78666"/>
    <x v="2"/>
    <x v="1"/>
    <x v="10"/>
    <n v="10.368"/>
    <n v="2"/>
    <n v="0.2"/>
    <n v="3.6288"/>
  </r>
  <r>
    <s v="Second Class"/>
    <x v="1"/>
    <s v="United States"/>
    <s v="San Marcos"/>
    <x v="5"/>
    <n v="78666"/>
    <x v="2"/>
    <x v="2"/>
    <x v="11"/>
    <n v="20.783999999999999"/>
    <n v="2"/>
    <n v="0.2"/>
    <n v="-3.6372"/>
  </r>
  <r>
    <s v="Second Class"/>
    <x v="1"/>
    <s v="United States"/>
    <s v="San Marcos"/>
    <x v="5"/>
    <n v="78666"/>
    <x v="2"/>
    <x v="1"/>
    <x v="4"/>
    <n v="66.959999999999994"/>
    <n v="5"/>
    <n v="0.2"/>
    <n v="-13.391999999999999"/>
  </r>
  <r>
    <s v="Second Class"/>
    <x v="1"/>
    <s v="United States"/>
    <s v="Escondido"/>
    <x v="1"/>
    <n v="92025"/>
    <x v="1"/>
    <x v="1"/>
    <x v="8"/>
    <n v="17.248000000000001"/>
    <n v="2"/>
    <n v="0.2"/>
    <n v="6.0368000000000004"/>
  </r>
  <r>
    <s v="Standard Class"/>
    <x v="0"/>
    <s v="United States"/>
    <s v="Philadelphia"/>
    <x v="9"/>
    <n v="19134"/>
    <x v="3"/>
    <x v="1"/>
    <x v="8"/>
    <n v="11.087999999999999"/>
    <n v="7"/>
    <n v="0.7"/>
    <n v="-8.1311999999999998"/>
  </r>
  <r>
    <s v="Standard Class"/>
    <x v="1"/>
    <s v="United States"/>
    <s v="Los Angeles"/>
    <x v="1"/>
    <n v="90049"/>
    <x v="1"/>
    <x v="2"/>
    <x v="11"/>
    <n v="1287.45"/>
    <n v="5"/>
    <n v="0"/>
    <n v="244.6155"/>
  </r>
  <r>
    <s v="Standard Class"/>
    <x v="1"/>
    <s v="United States"/>
    <s v="Los Angeles"/>
    <x v="1"/>
    <n v="90049"/>
    <x v="1"/>
    <x v="1"/>
    <x v="9"/>
    <n v="168.1"/>
    <n v="5"/>
    <n v="0"/>
    <n v="43.706000000000003"/>
  </r>
  <r>
    <s v="Standard Class"/>
    <x v="1"/>
    <s v="United States"/>
    <s v="Philadelphia"/>
    <x v="9"/>
    <n v="19140"/>
    <x v="3"/>
    <x v="1"/>
    <x v="4"/>
    <n v="51.968000000000004"/>
    <n v="2"/>
    <n v="0.2"/>
    <n v="-10.393599999999999"/>
  </r>
  <r>
    <s v="First Class"/>
    <x v="0"/>
    <s v="United States"/>
    <s v="Philadelphia"/>
    <x v="9"/>
    <n v="19120"/>
    <x v="3"/>
    <x v="1"/>
    <x v="6"/>
    <n v="4.7679999999999998"/>
    <n v="2"/>
    <n v="0.2"/>
    <n v="0.4768"/>
  </r>
  <r>
    <s v="First Class"/>
    <x v="1"/>
    <s v="United States"/>
    <s v="Hempstead"/>
    <x v="15"/>
    <n v="11550"/>
    <x v="3"/>
    <x v="1"/>
    <x v="12"/>
    <n v="7.98"/>
    <n v="3"/>
    <n v="0"/>
    <n v="3.9102000000000001"/>
  </r>
  <r>
    <s v="First Class"/>
    <x v="0"/>
    <s v="United States"/>
    <s v="Greeley"/>
    <x v="22"/>
    <n v="80634"/>
    <x v="1"/>
    <x v="1"/>
    <x v="12"/>
    <n v="18.687999999999999"/>
    <n v="2"/>
    <n v="0.2"/>
    <n v="7.008"/>
  </r>
  <r>
    <s v="First Class"/>
    <x v="0"/>
    <s v="United States"/>
    <s v="Greeley"/>
    <x v="22"/>
    <n v="80634"/>
    <x v="1"/>
    <x v="0"/>
    <x v="5"/>
    <n v="11.664"/>
    <n v="3"/>
    <n v="0.2"/>
    <n v="3.3534000000000002"/>
  </r>
  <r>
    <s v="Standard Class"/>
    <x v="2"/>
    <s v="United States"/>
    <s v="Jacksonville"/>
    <x v="2"/>
    <n v="32216"/>
    <x v="0"/>
    <x v="2"/>
    <x v="11"/>
    <n v="191.976"/>
    <n v="3"/>
    <n v="0.2"/>
    <n v="38.395200000000003"/>
  </r>
  <r>
    <s v="Standard Class"/>
    <x v="2"/>
    <s v="United States"/>
    <s v="Jacksonville"/>
    <x v="2"/>
    <n v="32216"/>
    <x v="0"/>
    <x v="2"/>
    <x v="7"/>
    <n v="499.16800000000001"/>
    <n v="4"/>
    <n v="0.2"/>
    <n v="31.198"/>
  </r>
  <r>
    <s v="First Class"/>
    <x v="1"/>
    <s v="United States"/>
    <s v="Arlington"/>
    <x v="17"/>
    <n v="22204"/>
    <x v="0"/>
    <x v="1"/>
    <x v="8"/>
    <n v="11.88"/>
    <n v="2"/>
    <n v="0"/>
    <n v="5.3460000000000001"/>
  </r>
  <r>
    <s v="First Class"/>
    <x v="1"/>
    <s v="United States"/>
    <s v="Arlington"/>
    <x v="17"/>
    <n v="22204"/>
    <x v="0"/>
    <x v="1"/>
    <x v="10"/>
    <n v="35.44"/>
    <n v="1"/>
    <n v="0"/>
    <n v="16.6568"/>
  </r>
  <r>
    <s v="Standard Class"/>
    <x v="2"/>
    <s v="United States"/>
    <s v="San Francisco"/>
    <x v="1"/>
    <n v="94122"/>
    <x v="1"/>
    <x v="1"/>
    <x v="8"/>
    <n v="67.135999999999996"/>
    <n v="4"/>
    <n v="0.2"/>
    <n v="25.175999999999998"/>
  </r>
  <r>
    <s v="Standard Class"/>
    <x v="1"/>
    <s v="United States"/>
    <s v="Fresno"/>
    <x v="1"/>
    <n v="93727"/>
    <x v="1"/>
    <x v="1"/>
    <x v="8"/>
    <n v="4.32"/>
    <n v="3"/>
    <n v="0.2"/>
    <n v="1.512"/>
  </r>
  <r>
    <s v="Standard Class"/>
    <x v="1"/>
    <s v="United States"/>
    <s v="Fresno"/>
    <x v="1"/>
    <n v="93727"/>
    <x v="1"/>
    <x v="1"/>
    <x v="10"/>
    <n v="14.94"/>
    <n v="3"/>
    <n v="0"/>
    <n v="7.0217999999999998"/>
  </r>
  <r>
    <s v="Standard Class"/>
    <x v="1"/>
    <s v="United States"/>
    <s v="Fresno"/>
    <x v="1"/>
    <n v="93727"/>
    <x v="1"/>
    <x v="1"/>
    <x v="9"/>
    <n v="40.54"/>
    <n v="2"/>
    <n v="0"/>
    <n v="11.3512"/>
  </r>
  <r>
    <s v="Standard Class"/>
    <x v="1"/>
    <s v="United States"/>
    <s v="Fresno"/>
    <x v="1"/>
    <n v="93727"/>
    <x v="1"/>
    <x v="1"/>
    <x v="8"/>
    <n v="7.3120000000000003"/>
    <n v="1"/>
    <n v="0.2"/>
    <n v="2.5592000000000001"/>
  </r>
  <r>
    <s v="Same Day"/>
    <x v="2"/>
    <s v="United States"/>
    <s v="Reno"/>
    <x v="33"/>
    <n v="89502"/>
    <x v="1"/>
    <x v="2"/>
    <x v="7"/>
    <n v="475.94400000000002"/>
    <n v="7"/>
    <n v="0.2"/>
    <n v="59.493000000000002"/>
  </r>
  <r>
    <s v="Standard Class"/>
    <x v="1"/>
    <s v="United States"/>
    <s v="San Antonio"/>
    <x v="5"/>
    <n v="78207"/>
    <x v="2"/>
    <x v="2"/>
    <x v="11"/>
    <n v="30.08"/>
    <n v="2"/>
    <n v="0.2"/>
    <n v="-5.2640000000000002"/>
  </r>
  <r>
    <s v="Standard Class"/>
    <x v="1"/>
    <s v="United States"/>
    <s v="San Antonio"/>
    <x v="5"/>
    <n v="78207"/>
    <x v="2"/>
    <x v="2"/>
    <x v="11"/>
    <n v="165.6"/>
    <n v="3"/>
    <n v="0.2"/>
    <n v="-6.21"/>
  </r>
  <r>
    <s v="Standard Class"/>
    <x v="1"/>
    <s v="United States"/>
    <s v="San Antonio"/>
    <x v="5"/>
    <n v="78207"/>
    <x v="2"/>
    <x v="2"/>
    <x v="7"/>
    <n v="180.96"/>
    <n v="5"/>
    <n v="0.2"/>
    <n v="13.571999999999999"/>
  </r>
  <r>
    <s v="Standard Class"/>
    <x v="0"/>
    <s v="United States"/>
    <s v="New Bedford"/>
    <x v="31"/>
    <n v="2740"/>
    <x v="3"/>
    <x v="2"/>
    <x v="11"/>
    <n v="23.18"/>
    <n v="2"/>
    <n v="0"/>
    <n v="7.6494"/>
  </r>
  <r>
    <s v="Standard Class"/>
    <x v="0"/>
    <s v="United States"/>
    <s v="New York City"/>
    <x v="15"/>
    <n v="10035"/>
    <x v="3"/>
    <x v="0"/>
    <x v="5"/>
    <n v="56.96"/>
    <n v="2"/>
    <n v="0"/>
    <n v="21.075199999999999"/>
  </r>
  <r>
    <s v="Standard Class"/>
    <x v="0"/>
    <s v="United States"/>
    <s v="New York City"/>
    <x v="15"/>
    <n v="10035"/>
    <x v="3"/>
    <x v="1"/>
    <x v="9"/>
    <n v="15.56"/>
    <n v="4"/>
    <n v="0"/>
    <n v="4.0456000000000003"/>
  </r>
  <r>
    <s v="Standard Class"/>
    <x v="0"/>
    <s v="United States"/>
    <s v="New York City"/>
    <x v="15"/>
    <n v="10035"/>
    <x v="3"/>
    <x v="0"/>
    <x v="0"/>
    <n v="353.56799999999998"/>
    <n v="2"/>
    <n v="0.2"/>
    <n v="-44.195999999999998"/>
  </r>
  <r>
    <s v="Standard Class"/>
    <x v="0"/>
    <s v="United States"/>
    <s v="New York City"/>
    <x v="15"/>
    <n v="10035"/>
    <x v="3"/>
    <x v="0"/>
    <x v="5"/>
    <n v="13.96"/>
    <n v="2"/>
    <n v="0"/>
    <n v="6.7008000000000001"/>
  </r>
  <r>
    <s v="Second Class"/>
    <x v="0"/>
    <s v="United States"/>
    <s v="Oxnard"/>
    <x v="1"/>
    <n v="93030"/>
    <x v="1"/>
    <x v="2"/>
    <x v="11"/>
    <n v="82.95"/>
    <n v="5"/>
    <n v="0"/>
    <n v="29.032499999999999"/>
  </r>
  <r>
    <s v="Second Class"/>
    <x v="1"/>
    <s v="United States"/>
    <s v="Los Angeles"/>
    <x v="1"/>
    <n v="90036"/>
    <x v="1"/>
    <x v="1"/>
    <x v="6"/>
    <n v="39.68"/>
    <n v="2"/>
    <n v="0"/>
    <n v="10.316800000000001"/>
  </r>
  <r>
    <s v="Standard Class"/>
    <x v="0"/>
    <s v="United States"/>
    <s v="Oakland"/>
    <x v="1"/>
    <n v="94601"/>
    <x v="1"/>
    <x v="2"/>
    <x v="11"/>
    <n v="479.97"/>
    <n v="3"/>
    <n v="0"/>
    <n v="177.5889"/>
  </r>
  <r>
    <s v="Standard Class"/>
    <x v="0"/>
    <s v="United States"/>
    <s v="Edmonds"/>
    <x v="4"/>
    <n v="98026"/>
    <x v="1"/>
    <x v="1"/>
    <x v="2"/>
    <n v="7.38"/>
    <n v="2"/>
    <n v="0"/>
    <n v="3.4685999999999999"/>
  </r>
  <r>
    <s v="Standard Class"/>
    <x v="0"/>
    <s v="United States"/>
    <s v="Edmonds"/>
    <x v="4"/>
    <n v="98026"/>
    <x v="1"/>
    <x v="1"/>
    <x v="8"/>
    <n v="14.256"/>
    <n v="3"/>
    <n v="0.2"/>
    <n v="4.4550000000000001"/>
  </r>
  <r>
    <s v="Standard Class"/>
    <x v="0"/>
    <s v="United States"/>
    <s v="Edmonds"/>
    <x v="4"/>
    <n v="98026"/>
    <x v="1"/>
    <x v="1"/>
    <x v="10"/>
    <n v="81.98"/>
    <n v="2"/>
    <n v="0"/>
    <n v="40.170200000000001"/>
  </r>
  <r>
    <s v="Standard Class"/>
    <x v="0"/>
    <s v="United States"/>
    <s v="Edmonds"/>
    <x v="4"/>
    <n v="98026"/>
    <x v="1"/>
    <x v="1"/>
    <x v="8"/>
    <n v="39.624000000000002"/>
    <n v="3"/>
    <n v="0.2"/>
    <n v="13.868399999999999"/>
  </r>
  <r>
    <s v="Standard Class"/>
    <x v="1"/>
    <s v="United States"/>
    <s v="Los Angeles"/>
    <x v="1"/>
    <n v="90004"/>
    <x v="1"/>
    <x v="0"/>
    <x v="3"/>
    <n v="399.67200000000003"/>
    <n v="7"/>
    <n v="0.2"/>
    <n v="-14.9877"/>
  </r>
  <r>
    <s v="Second Class"/>
    <x v="1"/>
    <s v="United States"/>
    <s v="New York City"/>
    <x v="15"/>
    <n v="10024"/>
    <x v="3"/>
    <x v="1"/>
    <x v="4"/>
    <n v="65.12"/>
    <n v="4"/>
    <n v="0"/>
    <n v="16.9312"/>
  </r>
  <r>
    <s v="Second Class"/>
    <x v="0"/>
    <s v="United States"/>
    <s v="Dallas"/>
    <x v="5"/>
    <n v="75217"/>
    <x v="2"/>
    <x v="0"/>
    <x v="5"/>
    <n v="30.56"/>
    <n v="5"/>
    <n v="0.6"/>
    <n v="-19.864000000000001"/>
  </r>
  <r>
    <s v="Standard Class"/>
    <x v="1"/>
    <s v="United States"/>
    <s v="Franklin"/>
    <x v="18"/>
    <n v="37064"/>
    <x v="0"/>
    <x v="1"/>
    <x v="9"/>
    <n v="20.768000000000001"/>
    <n v="2"/>
    <n v="0.2"/>
    <n v="2.3363999999999998"/>
  </r>
  <r>
    <s v="Standard Class"/>
    <x v="0"/>
    <s v="United States"/>
    <s v="Phoenix"/>
    <x v="16"/>
    <n v="85023"/>
    <x v="1"/>
    <x v="1"/>
    <x v="4"/>
    <n v="39.808"/>
    <n v="4"/>
    <n v="0.2"/>
    <n v="3.9807999999999999"/>
  </r>
  <r>
    <s v="Standard Class"/>
    <x v="0"/>
    <s v="United States"/>
    <s v="Miami"/>
    <x v="2"/>
    <n v="33178"/>
    <x v="0"/>
    <x v="1"/>
    <x v="8"/>
    <n v="121.104"/>
    <n v="6"/>
    <n v="0.7"/>
    <n v="-100.92"/>
  </r>
  <r>
    <s v="Standard Class"/>
    <x v="0"/>
    <s v="United States"/>
    <s v="Miami"/>
    <x v="2"/>
    <n v="33178"/>
    <x v="0"/>
    <x v="2"/>
    <x v="11"/>
    <n v="111.96"/>
    <n v="5"/>
    <n v="0.2"/>
    <n v="-1.3995"/>
  </r>
  <r>
    <s v="Standard Class"/>
    <x v="1"/>
    <s v="United States"/>
    <s v="Colorado Springs"/>
    <x v="22"/>
    <n v="80906"/>
    <x v="1"/>
    <x v="1"/>
    <x v="10"/>
    <n v="15.696"/>
    <n v="3"/>
    <n v="0.2"/>
    <n v="5.1012000000000004"/>
  </r>
  <r>
    <s v="Standard Class"/>
    <x v="1"/>
    <s v="United States"/>
    <s v="New York City"/>
    <x v="15"/>
    <n v="10011"/>
    <x v="3"/>
    <x v="1"/>
    <x v="4"/>
    <n v="70.260000000000005"/>
    <n v="3"/>
    <n v="0"/>
    <n v="18.970199999999998"/>
  </r>
  <r>
    <s v="Standard Class"/>
    <x v="1"/>
    <s v="United States"/>
    <s v="New York City"/>
    <x v="15"/>
    <n v="10011"/>
    <x v="3"/>
    <x v="2"/>
    <x v="11"/>
    <n v="90"/>
    <n v="5"/>
    <n v="0"/>
    <n v="16.2"/>
  </r>
  <r>
    <s v="Standard Class"/>
    <x v="1"/>
    <s v="United States"/>
    <s v="New York City"/>
    <x v="15"/>
    <n v="10011"/>
    <x v="3"/>
    <x v="1"/>
    <x v="8"/>
    <n v="6.0960000000000001"/>
    <n v="2"/>
    <n v="0.2"/>
    <n v="2.0573999999999999"/>
  </r>
  <r>
    <s v="Standard Class"/>
    <x v="1"/>
    <s v="United States"/>
    <s v="New York City"/>
    <x v="15"/>
    <n v="10011"/>
    <x v="3"/>
    <x v="0"/>
    <x v="3"/>
    <n v="481.17599999999999"/>
    <n v="2"/>
    <n v="0.4"/>
    <n v="-120.294"/>
  </r>
  <r>
    <s v="Standard Class"/>
    <x v="1"/>
    <s v="United States"/>
    <s v="New York City"/>
    <x v="15"/>
    <n v="10011"/>
    <x v="3"/>
    <x v="1"/>
    <x v="13"/>
    <n v="7.24"/>
    <n v="4"/>
    <n v="0"/>
    <n v="2.3892000000000002"/>
  </r>
  <r>
    <s v="First Class"/>
    <x v="0"/>
    <s v="United States"/>
    <s v="Bethlehem"/>
    <x v="9"/>
    <n v="18018"/>
    <x v="3"/>
    <x v="0"/>
    <x v="0"/>
    <n v="177.45"/>
    <n v="5"/>
    <n v="0.5"/>
    <n v="-78.078000000000003"/>
  </r>
  <r>
    <s v="First Class"/>
    <x v="0"/>
    <s v="United States"/>
    <s v="Bethlehem"/>
    <x v="9"/>
    <n v="18018"/>
    <x v="3"/>
    <x v="1"/>
    <x v="8"/>
    <n v="1369.7639999999999"/>
    <n v="6"/>
    <n v="0.7"/>
    <n v="-913.17600000000004"/>
  </r>
  <r>
    <s v="First Class"/>
    <x v="0"/>
    <s v="United States"/>
    <s v="Bethlehem"/>
    <x v="9"/>
    <n v="18018"/>
    <x v="3"/>
    <x v="1"/>
    <x v="9"/>
    <n v="9.48"/>
    <n v="3"/>
    <n v="0.2"/>
    <n v="0.71099999999999997"/>
  </r>
  <r>
    <s v="Standard Class"/>
    <x v="0"/>
    <s v="United States"/>
    <s v="Philadelphia"/>
    <x v="9"/>
    <n v="19140"/>
    <x v="3"/>
    <x v="0"/>
    <x v="0"/>
    <n v="130.97999999999999"/>
    <n v="2"/>
    <n v="0.5"/>
    <n v="-89.066400000000002"/>
  </r>
  <r>
    <s v="First Class"/>
    <x v="0"/>
    <s v="United States"/>
    <s v="Louisville"/>
    <x v="0"/>
    <n v="40214"/>
    <x v="0"/>
    <x v="1"/>
    <x v="6"/>
    <n v="174.95"/>
    <n v="5"/>
    <n v="0"/>
    <n v="45.487000000000002"/>
  </r>
  <r>
    <s v="First Class"/>
    <x v="0"/>
    <s v="United States"/>
    <s v="Louisville"/>
    <x v="0"/>
    <n v="40214"/>
    <x v="0"/>
    <x v="1"/>
    <x v="4"/>
    <n v="826"/>
    <n v="5"/>
    <n v="0"/>
    <n v="214.76"/>
  </r>
  <r>
    <s v="Standard Class"/>
    <x v="0"/>
    <s v="United States"/>
    <s v="Seattle"/>
    <x v="4"/>
    <n v="98105"/>
    <x v="1"/>
    <x v="0"/>
    <x v="5"/>
    <n v="139.58000000000001"/>
    <n v="7"/>
    <n v="0"/>
    <n v="39.0824"/>
  </r>
  <r>
    <s v="First Class"/>
    <x v="2"/>
    <s v="United States"/>
    <s v="Kenosha"/>
    <x v="6"/>
    <n v="53142"/>
    <x v="2"/>
    <x v="2"/>
    <x v="11"/>
    <n v="399.95"/>
    <n v="5"/>
    <n v="0"/>
    <n v="143.982"/>
  </r>
  <r>
    <s v="Second Class"/>
    <x v="1"/>
    <s v="United States"/>
    <s v="Henderson"/>
    <x v="0"/>
    <n v="42420"/>
    <x v="0"/>
    <x v="1"/>
    <x v="8"/>
    <n v="12.39"/>
    <n v="3"/>
    <n v="0"/>
    <n v="5.8232999999999997"/>
  </r>
  <r>
    <s v="Standard Class"/>
    <x v="1"/>
    <s v="United States"/>
    <s v="Dallas"/>
    <x v="5"/>
    <n v="75217"/>
    <x v="2"/>
    <x v="1"/>
    <x v="8"/>
    <n v="760.98"/>
    <n v="5"/>
    <n v="0.8"/>
    <n v="-1141.47"/>
  </r>
  <r>
    <s v="Same Day"/>
    <x v="0"/>
    <s v="United States"/>
    <s v="Peoria"/>
    <x v="16"/>
    <n v="85345"/>
    <x v="1"/>
    <x v="1"/>
    <x v="8"/>
    <n v="67.86"/>
    <n v="6"/>
    <n v="0.7"/>
    <n v="-45.24"/>
  </r>
  <r>
    <s v="Standard Class"/>
    <x v="1"/>
    <s v="United States"/>
    <s v="Jacksonville"/>
    <x v="3"/>
    <n v="28540"/>
    <x v="0"/>
    <x v="1"/>
    <x v="13"/>
    <n v="31.504000000000001"/>
    <n v="11"/>
    <n v="0.2"/>
    <n v="11.814"/>
  </r>
  <r>
    <s v="Standard Class"/>
    <x v="1"/>
    <s v="United States"/>
    <s v="Jacksonville"/>
    <x v="3"/>
    <n v="28540"/>
    <x v="0"/>
    <x v="1"/>
    <x v="2"/>
    <n v="5.04"/>
    <n v="1"/>
    <n v="0.2"/>
    <n v="1.6379999999999999"/>
  </r>
  <r>
    <s v="Standard Class"/>
    <x v="1"/>
    <s v="United States"/>
    <s v="Jacksonville"/>
    <x v="3"/>
    <n v="28540"/>
    <x v="0"/>
    <x v="1"/>
    <x v="8"/>
    <n v="39.878999999999998"/>
    <n v="7"/>
    <n v="0.7"/>
    <n v="-29.244599999999998"/>
  </r>
  <r>
    <s v="Standard Class"/>
    <x v="1"/>
    <s v="United States"/>
    <s v="Jacksonville"/>
    <x v="3"/>
    <n v="28540"/>
    <x v="0"/>
    <x v="0"/>
    <x v="5"/>
    <n v="4.7119999999999997"/>
    <n v="1"/>
    <n v="0.2"/>
    <n v="1.4136"/>
  </r>
  <r>
    <s v="Standard Class"/>
    <x v="0"/>
    <s v="United States"/>
    <s v="Los Angeles"/>
    <x v="1"/>
    <n v="90032"/>
    <x v="1"/>
    <x v="0"/>
    <x v="1"/>
    <n v="194.352"/>
    <n v="3"/>
    <n v="0.2"/>
    <n v="19.435199999999998"/>
  </r>
  <r>
    <s v="First Class"/>
    <x v="1"/>
    <s v="United States"/>
    <s v="Nashville"/>
    <x v="18"/>
    <n v="37211"/>
    <x v="0"/>
    <x v="0"/>
    <x v="1"/>
    <n v="97.424000000000007"/>
    <n v="2"/>
    <n v="0.2"/>
    <n v="10.9602"/>
  </r>
  <r>
    <s v="Standard Class"/>
    <x v="0"/>
    <s v="United States"/>
    <s v="Charlotte"/>
    <x v="3"/>
    <n v="28205"/>
    <x v="0"/>
    <x v="1"/>
    <x v="4"/>
    <n v="704.76"/>
    <n v="5"/>
    <n v="0.2"/>
    <n v="26.4285"/>
  </r>
  <r>
    <s v="Standard Class"/>
    <x v="0"/>
    <s v="United States"/>
    <s v="Charlotte"/>
    <x v="3"/>
    <n v="28205"/>
    <x v="0"/>
    <x v="1"/>
    <x v="8"/>
    <n v="27.396000000000001"/>
    <n v="3"/>
    <n v="0.7"/>
    <n v="-20.090399999999999"/>
  </r>
  <r>
    <s v="Same Day"/>
    <x v="0"/>
    <s v="United States"/>
    <s v="Seattle"/>
    <x v="4"/>
    <n v="98103"/>
    <x v="1"/>
    <x v="1"/>
    <x v="13"/>
    <n v="5.7"/>
    <n v="5"/>
    <n v="0"/>
    <n v="2.6789999999999998"/>
  </r>
  <r>
    <s v="Same Day"/>
    <x v="0"/>
    <s v="United States"/>
    <s v="Seattle"/>
    <x v="4"/>
    <n v="98103"/>
    <x v="1"/>
    <x v="0"/>
    <x v="5"/>
    <n v="14.19"/>
    <n v="3"/>
    <n v="0"/>
    <n v="5.5340999999999996"/>
  </r>
  <r>
    <s v="Same Day"/>
    <x v="0"/>
    <s v="United States"/>
    <s v="Seattle"/>
    <x v="4"/>
    <n v="98103"/>
    <x v="1"/>
    <x v="1"/>
    <x v="14"/>
    <n v="7.3"/>
    <n v="2"/>
    <n v="0"/>
    <n v="2.19"/>
  </r>
  <r>
    <s v="Same Day"/>
    <x v="0"/>
    <s v="United States"/>
    <s v="Seattle"/>
    <x v="4"/>
    <n v="98103"/>
    <x v="1"/>
    <x v="2"/>
    <x v="11"/>
    <n v="199.98"/>
    <n v="2"/>
    <n v="0"/>
    <n v="75.992400000000004"/>
  </r>
  <r>
    <s v="Same Day"/>
    <x v="0"/>
    <s v="United States"/>
    <s v="Seattle"/>
    <x v="4"/>
    <n v="98103"/>
    <x v="1"/>
    <x v="2"/>
    <x v="11"/>
    <n v="144.96"/>
    <n v="4"/>
    <n v="0"/>
    <n v="60.883200000000002"/>
  </r>
  <r>
    <s v="Same Day"/>
    <x v="0"/>
    <s v="United States"/>
    <s v="Seattle"/>
    <x v="4"/>
    <n v="98103"/>
    <x v="1"/>
    <x v="2"/>
    <x v="11"/>
    <n v="118"/>
    <n v="2"/>
    <n v="0"/>
    <n v="20.059999999999999"/>
  </r>
  <r>
    <s v="Same Day"/>
    <x v="0"/>
    <s v="United States"/>
    <s v="Seattle"/>
    <x v="4"/>
    <n v="98103"/>
    <x v="1"/>
    <x v="1"/>
    <x v="10"/>
    <n v="48.94"/>
    <n v="1"/>
    <n v="0"/>
    <n v="24.47"/>
  </r>
  <r>
    <s v="Same Day"/>
    <x v="0"/>
    <s v="United States"/>
    <s v="Seattle"/>
    <x v="4"/>
    <n v="98103"/>
    <x v="1"/>
    <x v="1"/>
    <x v="9"/>
    <n v="22.66"/>
    <n v="2"/>
    <n v="0"/>
    <n v="9.7438000000000002"/>
  </r>
  <r>
    <s v="Standard Class"/>
    <x v="1"/>
    <s v="United States"/>
    <s v="Chicago"/>
    <x v="10"/>
    <n v="60623"/>
    <x v="2"/>
    <x v="1"/>
    <x v="8"/>
    <n v="0.83599999999999997"/>
    <n v="1"/>
    <n v="0.8"/>
    <n v="-1.3375999999999999"/>
  </r>
  <r>
    <s v="Standard Class"/>
    <x v="1"/>
    <s v="United States"/>
    <s v="Cincinnati"/>
    <x v="24"/>
    <n v="45231"/>
    <x v="3"/>
    <x v="1"/>
    <x v="10"/>
    <n v="30.96"/>
    <n v="6"/>
    <n v="0.2"/>
    <n v="11.223000000000001"/>
  </r>
  <r>
    <s v="Standard Class"/>
    <x v="0"/>
    <s v="United States"/>
    <s v="Fort Lauderdale"/>
    <x v="2"/>
    <n v="33311"/>
    <x v="0"/>
    <x v="0"/>
    <x v="0"/>
    <n v="723.92"/>
    <n v="5"/>
    <n v="0.2"/>
    <n v="-81.441000000000003"/>
  </r>
  <r>
    <s v="Standard Class"/>
    <x v="0"/>
    <s v="United States"/>
    <s v="Houston"/>
    <x v="5"/>
    <n v="77041"/>
    <x v="2"/>
    <x v="0"/>
    <x v="5"/>
    <n v="21.968"/>
    <n v="4"/>
    <n v="0.6"/>
    <n v="-15.9268"/>
  </r>
  <r>
    <s v="Standard Class"/>
    <x v="0"/>
    <s v="United States"/>
    <s v="Houston"/>
    <x v="5"/>
    <n v="77041"/>
    <x v="2"/>
    <x v="2"/>
    <x v="7"/>
    <n v="619.15200000000004"/>
    <n v="6"/>
    <n v="0.2"/>
    <n v="69.654600000000002"/>
  </r>
  <r>
    <s v="Standard Class"/>
    <x v="0"/>
    <s v="United States"/>
    <s v="Houston"/>
    <x v="5"/>
    <n v="77041"/>
    <x v="2"/>
    <x v="1"/>
    <x v="10"/>
    <n v="127.904"/>
    <n v="7"/>
    <n v="0.2"/>
    <n v="41.568800000000003"/>
  </r>
  <r>
    <s v="Second Class"/>
    <x v="0"/>
    <s v="United States"/>
    <s v="Lakewood"/>
    <x v="1"/>
    <n v="90712"/>
    <x v="1"/>
    <x v="0"/>
    <x v="5"/>
    <n v="94.2"/>
    <n v="5"/>
    <n v="0"/>
    <n v="39.564"/>
  </r>
  <r>
    <s v="First Class"/>
    <x v="2"/>
    <s v="United States"/>
    <s v="San Francisco"/>
    <x v="1"/>
    <n v="94122"/>
    <x v="1"/>
    <x v="1"/>
    <x v="14"/>
    <n v="49.5"/>
    <n v="5"/>
    <n v="0"/>
    <n v="13.365"/>
  </r>
  <r>
    <s v="First Class"/>
    <x v="1"/>
    <s v="United States"/>
    <s v="Philadelphia"/>
    <x v="9"/>
    <n v="19140"/>
    <x v="3"/>
    <x v="1"/>
    <x v="6"/>
    <n v="16.52"/>
    <n v="5"/>
    <n v="0.2"/>
    <n v="1.6519999999999999"/>
  </r>
  <r>
    <s v="Second Class"/>
    <x v="2"/>
    <s v="United States"/>
    <s v="Seattle"/>
    <x v="4"/>
    <n v="98115"/>
    <x v="1"/>
    <x v="1"/>
    <x v="8"/>
    <n v="55.36"/>
    <n v="4"/>
    <n v="0.2"/>
    <n v="19.376000000000001"/>
  </r>
  <r>
    <s v="Second Class"/>
    <x v="2"/>
    <s v="United States"/>
    <s v="Seattle"/>
    <x v="4"/>
    <n v="98115"/>
    <x v="1"/>
    <x v="2"/>
    <x v="15"/>
    <n v="11.56"/>
    <n v="1"/>
    <n v="0.2"/>
    <n v="3.7570000000000001"/>
  </r>
  <r>
    <s v="Second Class"/>
    <x v="0"/>
    <s v="United States"/>
    <s v="Los Angeles"/>
    <x v="1"/>
    <n v="90036"/>
    <x v="1"/>
    <x v="1"/>
    <x v="10"/>
    <n v="17.12"/>
    <n v="4"/>
    <n v="0"/>
    <n v="7.7039999999999997"/>
  </r>
  <r>
    <s v="Second Class"/>
    <x v="0"/>
    <s v="United States"/>
    <s v="Cleveland"/>
    <x v="24"/>
    <n v="44105"/>
    <x v="3"/>
    <x v="0"/>
    <x v="5"/>
    <n v="182.352"/>
    <n v="3"/>
    <n v="0.2"/>
    <n v="-18.235199999999999"/>
  </r>
  <r>
    <s v="Second Class"/>
    <x v="0"/>
    <s v="United States"/>
    <s v="Cleveland"/>
    <x v="24"/>
    <n v="44105"/>
    <x v="3"/>
    <x v="1"/>
    <x v="4"/>
    <n v="118.16"/>
    <n v="2"/>
    <n v="0.2"/>
    <n v="-25.109000000000002"/>
  </r>
  <r>
    <s v="Standard Class"/>
    <x v="0"/>
    <s v="United States"/>
    <s v="Decatur"/>
    <x v="10"/>
    <n v="62521"/>
    <x v="2"/>
    <x v="1"/>
    <x v="13"/>
    <n v="18.367999999999999"/>
    <n v="2"/>
    <n v="0.2"/>
    <n v="6.1992000000000003"/>
  </r>
  <r>
    <s v="Standard Class"/>
    <x v="0"/>
    <s v="United States"/>
    <s v="Decatur"/>
    <x v="10"/>
    <n v="62521"/>
    <x v="2"/>
    <x v="0"/>
    <x v="1"/>
    <n v="600.55799999999999"/>
    <n v="3"/>
    <n v="0.3"/>
    <n v="-8.5793999999999997"/>
  </r>
  <r>
    <s v="Standard Class"/>
    <x v="0"/>
    <s v="United States"/>
    <s v="Decatur"/>
    <x v="10"/>
    <n v="62521"/>
    <x v="2"/>
    <x v="1"/>
    <x v="4"/>
    <n v="50.351999999999997"/>
    <n v="3"/>
    <n v="0.2"/>
    <n v="-8.1821999999999999"/>
  </r>
  <r>
    <s v="Standard Class"/>
    <x v="0"/>
    <s v="United States"/>
    <s v="Decatur"/>
    <x v="10"/>
    <n v="62521"/>
    <x v="2"/>
    <x v="1"/>
    <x v="6"/>
    <n v="28.032"/>
    <n v="6"/>
    <n v="0.2"/>
    <n v="3.504"/>
  </r>
  <r>
    <s v="Standard Class"/>
    <x v="0"/>
    <s v="United States"/>
    <s v="Decatur"/>
    <x v="10"/>
    <n v="62521"/>
    <x v="2"/>
    <x v="0"/>
    <x v="5"/>
    <n v="7.6920000000000002"/>
    <n v="1"/>
    <n v="0.6"/>
    <n v="-3.6537000000000002"/>
  </r>
  <r>
    <s v="First Class"/>
    <x v="0"/>
    <s v="United States"/>
    <s v="Mansfield"/>
    <x v="5"/>
    <n v="76063"/>
    <x v="2"/>
    <x v="0"/>
    <x v="3"/>
    <n v="517.40499999999997"/>
    <n v="5"/>
    <n v="0.3"/>
    <n v="-81.3065"/>
  </r>
  <r>
    <s v="Second Class"/>
    <x v="2"/>
    <s v="United States"/>
    <s v="Houston"/>
    <x v="5"/>
    <n v="77070"/>
    <x v="2"/>
    <x v="1"/>
    <x v="8"/>
    <n v="8.6080000000000005"/>
    <n v="8"/>
    <n v="0.8"/>
    <n v="-13.3424"/>
  </r>
  <r>
    <s v="Second Class"/>
    <x v="2"/>
    <s v="United States"/>
    <s v="Houston"/>
    <x v="5"/>
    <n v="77070"/>
    <x v="2"/>
    <x v="2"/>
    <x v="11"/>
    <n v="159.56"/>
    <n v="5"/>
    <n v="0.2"/>
    <n v="33.906500000000001"/>
  </r>
  <r>
    <s v="Second Class"/>
    <x v="1"/>
    <s v="United States"/>
    <s v="Richmond"/>
    <x v="17"/>
    <n v="23223"/>
    <x v="0"/>
    <x v="1"/>
    <x v="9"/>
    <n v="2104.5500000000002"/>
    <n v="7"/>
    <n v="0"/>
    <n v="694.50149999999996"/>
  </r>
  <r>
    <s v="Second Class"/>
    <x v="1"/>
    <s v="United States"/>
    <s v="Richmond"/>
    <x v="17"/>
    <n v="23223"/>
    <x v="0"/>
    <x v="1"/>
    <x v="14"/>
    <n v="40.700000000000003"/>
    <n v="5"/>
    <n v="0"/>
    <n v="11.803000000000001"/>
  </r>
  <r>
    <s v="Standard Class"/>
    <x v="2"/>
    <s v="United States"/>
    <s v="Arlington"/>
    <x v="17"/>
    <n v="22204"/>
    <x v="0"/>
    <x v="2"/>
    <x v="11"/>
    <n v="47.79"/>
    <n v="3"/>
    <n v="0"/>
    <n v="16.2486"/>
  </r>
  <r>
    <s v="Standard Class"/>
    <x v="0"/>
    <s v="United States"/>
    <s v="San Francisco"/>
    <x v="1"/>
    <n v="94122"/>
    <x v="1"/>
    <x v="1"/>
    <x v="6"/>
    <n v="5.16"/>
    <n v="2"/>
    <n v="0"/>
    <n v="1.3415999999999999"/>
  </r>
  <r>
    <s v="Standard Class"/>
    <x v="2"/>
    <s v="United States"/>
    <s v="San Diego"/>
    <x v="1"/>
    <n v="92024"/>
    <x v="1"/>
    <x v="2"/>
    <x v="11"/>
    <n v="21.21"/>
    <n v="7"/>
    <n v="0"/>
    <n v="4.4541000000000004"/>
  </r>
  <r>
    <s v="Second Class"/>
    <x v="1"/>
    <s v="United States"/>
    <s v="Watertown"/>
    <x v="15"/>
    <n v="13601"/>
    <x v="3"/>
    <x v="1"/>
    <x v="4"/>
    <n v="96.36"/>
    <n v="6"/>
    <n v="0"/>
    <n v="25.053599999999999"/>
  </r>
  <r>
    <s v="Same Day"/>
    <x v="1"/>
    <s v="United States"/>
    <s v="Los Angeles"/>
    <x v="1"/>
    <n v="90036"/>
    <x v="1"/>
    <x v="1"/>
    <x v="14"/>
    <n v="231.72"/>
    <n v="2"/>
    <n v="0"/>
    <n v="11.586"/>
  </r>
  <r>
    <s v="Same Day"/>
    <x v="1"/>
    <s v="United States"/>
    <s v="Los Angeles"/>
    <x v="1"/>
    <n v="90036"/>
    <x v="1"/>
    <x v="1"/>
    <x v="13"/>
    <n v="17.899999999999999"/>
    <n v="5"/>
    <n v="0"/>
    <n v="8.9499999999999993"/>
  </r>
  <r>
    <s v="Same Day"/>
    <x v="1"/>
    <s v="United States"/>
    <s v="Los Angeles"/>
    <x v="1"/>
    <n v="90036"/>
    <x v="1"/>
    <x v="1"/>
    <x v="10"/>
    <n v="12.48"/>
    <n v="2"/>
    <n v="0"/>
    <n v="5.6159999999999997"/>
  </r>
  <r>
    <s v="Standard Class"/>
    <x v="1"/>
    <s v="United States"/>
    <s v="Philadelphia"/>
    <x v="9"/>
    <n v="19140"/>
    <x v="3"/>
    <x v="1"/>
    <x v="6"/>
    <n v="8.016"/>
    <n v="3"/>
    <n v="0.2"/>
    <n v="1.1022000000000001"/>
  </r>
  <r>
    <s v="Standard Class"/>
    <x v="1"/>
    <s v="United States"/>
    <s v="Akron"/>
    <x v="24"/>
    <n v="44312"/>
    <x v="3"/>
    <x v="2"/>
    <x v="7"/>
    <n v="259.89600000000002"/>
    <n v="2"/>
    <n v="0.4"/>
    <n v="-56.3108"/>
  </r>
  <r>
    <s v="Standard Class"/>
    <x v="1"/>
    <s v="United States"/>
    <s v="Akron"/>
    <x v="24"/>
    <n v="44312"/>
    <x v="3"/>
    <x v="2"/>
    <x v="7"/>
    <n v="247.18799999999999"/>
    <n v="2"/>
    <n v="0.4"/>
    <n v="-49.437600000000003"/>
  </r>
  <r>
    <s v="Standard Class"/>
    <x v="1"/>
    <s v="United States"/>
    <s v="Akron"/>
    <x v="24"/>
    <n v="44312"/>
    <x v="3"/>
    <x v="2"/>
    <x v="11"/>
    <n v="279.95999999999998"/>
    <n v="5"/>
    <n v="0.2"/>
    <n v="48.993000000000002"/>
  </r>
  <r>
    <s v="Standard Class"/>
    <x v="2"/>
    <s v="United States"/>
    <s v="San Francisco"/>
    <x v="1"/>
    <n v="94110"/>
    <x v="1"/>
    <x v="2"/>
    <x v="11"/>
    <n v="450"/>
    <n v="5"/>
    <n v="0"/>
    <n v="162"/>
  </r>
  <r>
    <s v="Second Class"/>
    <x v="2"/>
    <s v="United States"/>
    <s v="Grand Rapids"/>
    <x v="12"/>
    <n v="49505"/>
    <x v="2"/>
    <x v="1"/>
    <x v="10"/>
    <n v="19.440000000000001"/>
    <n v="3"/>
    <n v="0"/>
    <n v="9.5256000000000007"/>
  </r>
  <r>
    <s v="Second Class"/>
    <x v="2"/>
    <s v="United States"/>
    <s v="San Francisco"/>
    <x v="1"/>
    <n v="94109"/>
    <x v="1"/>
    <x v="0"/>
    <x v="3"/>
    <n v="300.904"/>
    <n v="1"/>
    <n v="0.2"/>
    <n v="11.283899999999999"/>
  </r>
  <r>
    <s v="Standard Class"/>
    <x v="1"/>
    <s v="United States"/>
    <s v="Nashville"/>
    <x v="18"/>
    <n v="37211"/>
    <x v="0"/>
    <x v="2"/>
    <x v="7"/>
    <n v="239.976"/>
    <n v="3"/>
    <n v="0.2"/>
    <n v="26.997299999999999"/>
  </r>
  <r>
    <s v="Standard Class"/>
    <x v="1"/>
    <s v="United States"/>
    <s v="Nashville"/>
    <x v="18"/>
    <n v="37211"/>
    <x v="0"/>
    <x v="0"/>
    <x v="5"/>
    <n v="31.167999999999999"/>
    <n v="4"/>
    <n v="0.2"/>
    <n v="9.3504000000000005"/>
  </r>
  <r>
    <s v="Standard Class"/>
    <x v="1"/>
    <s v="United States"/>
    <s v="Nashville"/>
    <x v="18"/>
    <n v="37211"/>
    <x v="0"/>
    <x v="0"/>
    <x v="3"/>
    <n v="120.96"/>
    <n v="2"/>
    <n v="0.4"/>
    <n v="-28.224"/>
  </r>
  <r>
    <s v="Standard Class"/>
    <x v="1"/>
    <s v="United States"/>
    <s v="Nashville"/>
    <x v="18"/>
    <n v="37211"/>
    <x v="0"/>
    <x v="2"/>
    <x v="7"/>
    <n v="2239.9360000000001"/>
    <n v="8"/>
    <n v="0.2"/>
    <n v="223.99359999999999"/>
  </r>
  <r>
    <s v="Standard Class"/>
    <x v="1"/>
    <s v="United States"/>
    <s v="Nashville"/>
    <x v="18"/>
    <n v="37211"/>
    <x v="0"/>
    <x v="1"/>
    <x v="9"/>
    <n v="76.608000000000004"/>
    <n v="8"/>
    <n v="0.2"/>
    <n v="6.7031999999999998"/>
  </r>
  <r>
    <s v="Standard Class"/>
    <x v="1"/>
    <s v="United States"/>
    <s v="Nashville"/>
    <x v="18"/>
    <n v="37211"/>
    <x v="0"/>
    <x v="1"/>
    <x v="4"/>
    <n v="142.77600000000001"/>
    <n v="1"/>
    <n v="0.2"/>
    <n v="17.847000000000001"/>
  </r>
  <r>
    <s v="Standard Class"/>
    <x v="1"/>
    <s v="United States"/>
    <s v="Nashville"/>
    <x v="18"/>
    <n v="37211"/>
    <x v="0"/>
    <x v="1"/>
    <x v="10"/>
    <n v="91.36"/>
    <n v="5"/>
    <n v="0.2"/>
    <n v="29.692"/>
  </r>
  <r>
    <s v="Standard Class"/>
    <x v="0"/>
    <s v="United States"/>
    <s v="Philadelphia"/>
    <x v="9"/>
    <n v="19120"/>
    <x v="3"/>
    <x v="1"/>
    <x v="9"/>
    <n v="3.552"/>
    <n v="2"/>
    <n v="0.2"/>
    <n v="0.44400000000000001"/>
  </r>
  <r>
    <s v="First Class"/>
    <x v="0"/>
    <s v="United States"/>
    <s v="Houston"/>
    <x v="5"/>
    <n v="77041"/>
    <x v="2"/>
    <x v="2"/>
    <x v="7"/>
    <n v="115.136"/>
    <n v="8"/>
    <n v="0.2"/>
    <n v="11.5136"/>
  </r>
  <r>
    <s v="Standard Class"/>
    <x v="2"/>
    <s v="United States"/>
    <s v="Reno"/>
    <x v="33"/>
    <n v="89502"/>
    <x v="1"/>
    <x v="1"/>
    <x v="13"/>
    <n v="4.71"/>
    <n v="1"/>
    <n v="0"/>
    <n v="0"/>
  </r>
  <r>
    <s v="Standard Class"/>
    <x v="2"/>
    <s v="United States"/>
    <s v="New York City"/>
    <x v="15"/>
    <n v="10009"/>
    <x v="3"/>
    <x v="0"/>
    <x v="1"/>
    <n v="172.76400000000001"/>
    <n v="2"/>
    <n v="0.1"/>
    <n v="13.437200000000001"/>
  </r>
  <r>
    <s v="Standard Class"/>
    <x v="2"/>
    <s v="United States"/>
    <s v="New York City"/>
    <x v="15"/>
    <n v="10009"/>
    <x v="3"/>
    <x v="1"/>
    <x v="6"/>
    <n v="3.52"/>
    <n v="2"/>
    <n v="0"/>
    <n v="1.6896"/>
  </r>
  <r>
    <s v="First Class"/>
    <x v="1"/>
    <s v="United States"/>
    <s v="Los Angeles"/>
    <x v="1"/>
    <n v="90008"/>
    <x v="1"/>
    <x v="2"/>
    <x v="7"/>
    <n v="79.968000000000004"/>
    <n v="4"/>
    <n v="0.2"/>
    <n v="-17.992799999999999"/>
  </r>
  <r>
    <s v="First Class"/>
    <x v="1"/>
    <s v="United States"/>
    <s v="Los Angeles"/>
    <x v="1"/>
    <n v="90008"/>
    <x v="1"/>
    <x v="0"/>
    <x v="0"/>
    <n v="305.97449999999998"/>
    <n v="3"/>
    <n v="0.15"/>
    <n v="25.197900000000001"/>
  </r>
  <r>
    <s v="First Class"/>
    <x v="1"/>
    <s v="United States"/>
    <s v="Los Angeles"/>
    <x v="1"/>
    <n v="90008"/>
    <x v="1"/>
    <x v="1"/>
    <x v="4"/>
    <n v="344.91"/>
    <n v="3"/>
    <n v="0"/>
    <n v="10.347300000000001"/>
  </r>
  <r>
    <s v="Standard Class"/>
    <x v="0"/>
    <s v="United States"/>
    <s v="San Diego"/>
    <x v="1"/>
    <n v="92037"/>
    <x v="1"/>
    <x v="0"/>
    <x v="3"/>
    <n v="626.35199999999998"/>
    <n v="3"/>
    <n v="0.2"/>
    <n v="-23.488199999999999"/>
  </r>
  <r>
    <s v="Standard Class"/>
    <x v="0"/>
    <s v="United States"/>
    <s v="San Francisco"/>
    <x v="1"/>
    <n v="94110"/>
    <x v="1"/>
    <x v="0"/>
    <x v="0"/>
    <n v="359.49900000000002"/>
    <n v="3"/>
    <n v="0.15"/>
    <n v="-29.605799999999999"/>
  </r>
  <r>
    <s v="Standard Class"/>
    <x v="1"/>
    <s v="United States"/>
    <s v="San Diego"/>
    <x v="1"/>
    <n v="92105"/>
    <x v="1"/>
    <x v="2"/>
    <x v="7"/>
    <n v="71.951999999999998"/>
    <n v="6"/>
    <n v="0.2"/>
    <n v="5.3963999999999999"/>
  </r>
  <r>
    <s v="Standard Class"/>
    <x v="1"/>
    <s v="United States"/>
    <s v="San Diego"/>
    <x v="1"/>
    <n v="92105"/>
    <x v="1"/>
    <x v="1"/>
    <x v="8"/>
    <n v="29.8"/>
    <n v="5"/>
    <n v="0.2"/>
    <n v="9.3125"/>
  </r>
  <r>
    <s v="Second Class"/>
    <x v="1"/>
    <s v="United States"/>
    <s v="Elyria"/>
    <x v="24"/>
    <n v="44035"/>
    <x v="3"/>
    <x v="1"/>
    <x v="8"/>
    <n v="1.8240000000000001"/>
    <n v="1"/>
    <n v="0.7"/>
    <n v="-1.3984000000000001"/>
  </r>
  <r>
    <s v="Second Class"/>
    <x v="2"/>
    <s v="United States"/>
    <s v="Houston"/>
    <x v="5"/>
    <n v="77070"/>
    <x v="2"/>
    <x v="1"/>
    <x v="9"/>
    <n v="64.384"/>
    <n v="4"/>
    <n v="0.8"/>
    <n v="-160.96"/>
  </r>
  <r>
    <s v="Second Class"/>
    <x v="2"/>
    <s v="United States"/>
    <s v="Houston"/>
    <x v="5"/>
    <n v="77070"/>
    <x v="2"/>
    <x v="0"/>
    <x v="5"/>
    <n v="6.984"/>
    <n v="2"/>
    <n v="0.6"/>
    <n v="-4.5396000000000001"/>
  </r>
  <r>
    <s v="Second Class"/>
    <x v="2"/>
    <s v="United States"/>
    <s v="Houston"/>
    <x v="5"/>
    <n v="77070"/>
    <x v="2"/>
    <x v="1"/>
    <x v="6"/>
    <n v="11.263999999999999"/>
    <n v="8"/>
    <n v="0.2"/>
    <n v="3.9424000000000001"/>
  </r>
  <r>
    <s v="Second Class"/>
    <x v="2"/>
    <s v="United States"/>
    <s v="Houston"/>
    <x v="5"/>
    <n v="77070"/>
    <x v="2"/>
    <x v="1"/>
    <x v="10"/>
    <n v="15.552"/>
    <n v="3"/>
    <n v="0.2"/>
    <n v="5.6375999999999999"/>
  </r>
  <r>
    <s v="Second Class"/>
    <x v="2"/>
    <s v="United States"/>
    <s v="Houston"/>
    <x v="5"/>
    <n v="77070"/>
    <x v="2"/>
    <x v="0"/>
    <x v="1"/>
    <n v="379.37200000000001"/>
    <n v="2"/>
    <n v="0.3"/>
    <n v="-119.2312"/>
  </r>
  <r>
    <s v="Second Class"/>
    <x v="2"/>
    <s v="United States"/>
    <s v="Houston"/>
    <x v="5"/>
    <n v="77070"/>
    <x v="2"/>
    <x v="1"/>
    <x v="4"/>
    <n v="67.536000000000001"/>
    <n v="9"/>
    <n v="0.2"/>
    <n v="6.7535999999999996"/>
  </r>
  <r>
    <s v="Second Class"/>
    <x v="2"/>
    <s v="United States"/>
    <s v="Houston"/>
    <x v="5"/>
    <n v="77070"/>
    <x v="2"/>
    <x v="1"/>
    <x v="8"/>
    <n v="1.524"/>
    <n v="2"/>
    <n v="0.8"/>
    <n v="-2.6669999999999998"/>
  </r>
  <r>
    <s v="Second Class"/>
    <x v="2"/>
    <s v="United States"/>
    <s v="Miami"/>
    <x v="2"/>
    <n v="33178"/>
    <x v="0"/>
    <x v="1"/>
    <x v="10"/>
    <n v="37.408000000000001"/>
    <n v="7"/>
    <n v="0.2"/>
    <n v="13.0928"/>
  </r>
  <r>
    <s v="Second Class"/>
    <x v="2"/>
    <s v="United States"/>
    <s v="Miami"/>
    <x v="2"/>
    <n v="33178"/>
    <x v="0"/>
    <x v="1"/>
    <x v="10"/>
    <n v="25.344000000000001"/>
    <n v="6"/>
    <n v="0.2"/>
    <n v="8.8704000000000001"/>
  </r>
  <r>
    <s v="Standard Class"/>
    <x v="0"/>
    <s v="United States"/>
    <s v="Seattle"/>
    <x v="4"/>
    <n v="98115"/>
    <x v="1"/>
    <x v="1"/>
    <x v="6"/>
    <n v="46.2"/>
    <n v="4"/>
    <n v="0"/>
    <n v="21.251999999999999"/>
  </r>
  <r>
    <s v="Standard Class"/>
    <x v="1"/>
    <s v="United States"/>
    <s v="Murfreesboro"/>
    <x v="18"/>
    <n v="37130"/>
    <x v="0"/>
    <x v="2"/>
    <x v="11"/>
    <n v="4.7279999999999998"/>
    <n v="3"/>
    <n v="0.2"/>
    <n v="0.70920000000000005"/>
  </r>
  <r>
    <s v="Standard Class"/>
    <x v="1"/>
    <s v="United States"/>
    <s v="Murfreesboro"/>
    <x v="18"/>
    <n v="37130"/>
    <x v="0"/>
    <x v="0"/>
    <x v="5"/>
    <n v="53.351999999999997"/>
    <n v="3"/>
    <n v="0.2"/>
    <n v="16.005600000000001"/>
  </r>
  <r>
    <s v="Standard Class"/>
    <x v="1"/>
    <s v="United States"/>
    <s v="Murfreesboro"/>
    <x v="18"/>
    <n v="37130"/>
    <x v="0"/>
    <x v="0"/>
    <x v="0"/>
    <n v="131.10400000000001"/>
    <n v="2"/>
    <n v="0.2"/>
    <n v="8.1940000000000008"/>
  </r>
  <r>
    <s v="Standard Class"/>
    <x v="1"/>
    <s v="United States"/>
    <s v="Murfreesboro"/>
    <x v="18"/>
    <n v="37130"/>
    <x v="0"/>
    <x v="1"/>
    <x v="4"/>
    <n v="22.512"/>
    <n v="3"/>
    <n v="0.2"/>
    <n v="2.2511999999999999"/>
  </r>
  <r>
    <s v="Standard Class"/>
    <x v="1"/>
    <s v="United States"/>
    <s v="Murfreesboro"/>
    <x v="18"/>
    <n v="37130"/>
    <x v="0"/>
    <x v="2"/>
    <x v="11"/>
    <n v="72.744"/>
    <n v="7"/>
    <n v="0.2"/>
    <n v="-12.7302"/>
  </r>
  <r>
    <s v="Standard Class"/>
    <x v="1"/>
    <s v="United States"/>
    <s v="Saint Louis"/>
    <x v="25"/>
    <n v="63116"/>
    <x v="2"/>
    <x v="1"/>
    <x v="14"/>
    <n v="52.59"/>
    <n v="3"/>
    <n v="0"/>
    <n v="15.776999999999999"/>
  </r>
  <r>
    <s v="Second Class"/>
    <x v="1"/>
    <s v="United States"/>
    <s v="Seattle"/>
    <x v="4"/>
    <n v="98105"/>
    <x v="1"/>
    <x v="1"/>
    <x v="10"/>
    <n v="19.440000000000001"/>
    <n v="3"/>
    <n v="0"/>
    <n v="9.3312000000000008"/>
  </r>
  <r>
    <s v="Second Class"/>
    <x v="1"/>
    <s v="United States"/>
    <s v="Seattle"/>
    <x v="4"/>
    <n v="98105"/>
    <x v="1"/>
    <x v="0"/>
    <x v="5"/>
    <n v="126.3"/>
    <n v="3"/>
    <n v="0"/>
    <n v="40.415999999999997"/>
  </r>
  <r>
    <s v="Second Class"/>
    <x v="1"/>
    <s v="United States"/>
    <s v="Seattle"/>
    <x v="4"/>
    <n v="98105"/>
    <x v="1"/>
    <x v="2"/>
    <x v="11"/>
    <n v="1287.45"/>
    <n v="5"/>
    <n v="0"/>
    <n v="244.6155"/>
  </r>
  <r>
    <s v="Second Class"/>
    <x v="1"/>
    <s v="United States"/>
    <s v="New York City"/>
    <x v="15"/>
    <n v="10024"/>
    <x v="3"/>
    <x v="1"/>
    <x v="4"/>
    <n v="64.959999999999994"/>
    <n v="4"/>
    <n v="0"/>
    <n v="9.7439999999999998"/>
  </r>
  <r>
    <s v="Standard Class"/>
    <x v="1"/>
    <s v="United States"/>
    <s v="Woodbury"/>
    <x v="11"/>
    <n v="55125"/>
    <x v="2"/>
    <x v="1"/>
    <x v="4"/>
    <n v="535.41"/>
    <n v="3"/>
    <n v="0"/>
    <n v="160.62299999999999"/>
  </r>
  <r>
    <s v="Standard Class"/>
    <x v="1"/>
    <s v="United States"/>
    <s v="Chattanooga"/>
    <x v="18"/>
    <n v="37421"/>
    <x v="0"/>
    <x v="1"/>
    <x v="8"/>
    <n v="8.1"/>
    <n v="5"/>
    <n v="0.7"/>
    <n v="-5.94"/>
  </r>
  <r>
    <s v="First Class"/>
    <x v="0"/>
    <s v="United States"/>
    <s v="Philadelphia"/>
    <x v="9"/>
    <n v="19140"/>
    <x v="3"/>
    <x v="1"/>
    <x v="6"/>
    <n v="13.247999999999999"/>
    <n v="4"/>
    <n v="0.2"/>
    <n v="3.6432000000000002"/>
  </r>
  <r>
    <s v="First Class"/>
    <x v="0"/>
    <s v="United States"/>
    <s v="Philadelphia"/>
    <x v="9"/>
    <n v="19140"/>
    <x v="3"/>
    <x v="2"/>
    <x v="7"/>
    <n v="83.988"/>
    <n v="2"/>
    <n v="0.4"/>
    <n v="-20.997"/>
  </r>
  <r>
    <s v="First Class"/>
    <x v="0"/>
    <s v="United States"/>
    <s v="Lafayette"/>
    <x v="28"/>
    <n v="70506"/>
    <x v="0"/>
    <x v="1"/>
    <x v="6"/>
    <n v="73.2"/>
    <n v="5"/>
    <n v="0"/>
    <n v="21.228000000000002"/>
  </r>
  <r>
    <s v="Same Day"/>
    <x v="2"/>
    <s v="United States"/>
    <s v="Lawrence"/>
    <x v="14"/>
    <n v="46226"/>
    <x v="2"/>
    <x v="1"/>
    <x v="8"/>
    <n v="10.74"/>
    <n v="3"/>
    <n v="0"/>
    <n v="5.1551999999999998"/>
  </r>
  <r>
    <s v="First Class"/>
    <x v="0"/>
    <s v="United States"/>
    <s v="Hillsboro"/>
    <x v="21"/>
    <n v="97123"/>
    <x v="1"/>
    <x v="0"/>
    <x v="5"/>
    <n v="11.032"/>
    <n v="1"/>
    <n v="0.2"/>
    <n v="3.0337999999999998"/>
  </r>
  <r>
    <s v="First Class"/>
    <x v="0"/>
    <s v="United States"/>
    <s v="Hillsboro"/>
    <x v="21"/>
    <n v="97123"/>
    <x v="1"/>
    <x v="2"/>
    <x v="11"/>
    <n v="53.04"/>
    <n v="3"/>
    <n v="0.2"/>
    <n v="-4.641"/>
  </r>
  <r>
    <s v="Second Class"/>
    <x v="2"/>
    <s v="United States"/>
    <s v="Cambridge"/>
    <x v="31"/>
    <n v="2138"/>
    <x v="3"/>
    <x v="1"/>
    <x v="6"/>
    <n v="17.12"/>
    <n v="4"/>
    <n v="0"/>
    <n v="4.9648000000000003"/>
  </r>
  <r>
    <s v="Second Class"/>
    <x v="2"/>
    <s v="United States"/>
    <s v="Cambridge"/>
    <x v="31"/>
    <n v="2138"/>
    <x v="3"/>
    <x v="1"/>
    <x v="10"/>
    <n v="59.94"/>
    <n v="3"/>
    <n v="0"/>
    <n v="28.171800000000001"/>
  </r>
  <r>
    <s v="Standard Class"/>
    <x v="1"/>
    <s v="United States"/>
    <s v="San Diego"/>
    <x v="1"/>
    <n v="92105"/>
    <x v="1"/>
    <x v="0"/>
    <x v="5"/>
    <n v="210.58"/>
    <n v="2"/>
    <n v="0"/>
    <n v="12.6348"/>
  </r>
  <r>
    <s v="Standard Class"/>
    <x v="1"/>
    <s v="United States"/>
    <s v="San Diego"/>
    <x v="1"/>
    <n v="92105"/>
    <x v="1"/>
    <x v="1"/>
    <x v="8"/>
    <n v="30.96"/>
    <n v="2"/>
    <n v="0.2"/>
    <n v="10.061999999999999"/>
  </r>
  <r>
    <s v="Standard Class"/>
    <x v="1"/>
    <s v="United States"/>
    <s v="San Diego"/>
    <x v="1"/>
    <n v="92105"/>
    <x v="1"/>
    <x v="2"/>
    <x v="15"/>
    <n v="239.98400000000001"/>
    <n v="2"/>
    <n v="0.2"/>
    <n v="38.997399999999999"/>
  </r>
  <r>
    <s v="First Class"/>
    <x v="0"/>
    <s v="United States"/>
    <s v="New York City"/>
    <x v="15"/>
    <n v="10009"/>
    <x v="3"/>
    <x v="1"/>
    <x v="8"/>
    <n v="3050.3760000000002"/>
    <n v="3"/>
    <n v="0.2"/>
    <n v="1143.8910000000001"/>
  </r>
  <r>
    <s v="First Class"/>
    <x v="0"/>
    <s v="United States"/>
    <s v="New York City"/>
    <x v="15"/>
    <n v="10009"/>
    <x v="3"/>
    <x v="2"/>
    <x v="7"/>
    <n v="133.97999999999999"/>
    <n v="2"/>
    <n v="0"/>
    <n v="33.494999999999997"/>
  </r>
  <r>
    <s v="Standard Class"/>
    <x v="2"/>
    <s v="United States"/>
    <s v="Tallahassee"/>
    <x v="2"/>
    <n v="32303"/>
    <x v="0"/>
    <x v="1"/>
    <x v="10"/>
    <n v="93.248000000000005"/>
    <n v="4"/>
    <n v="0.2"/>
    <n v="31.4712"/>
  </r>
  <r>
    <s v="Standard Class"/>
    <x v="2"/>
    <s v="United States"/>
    <s v="Tallahassee"/>
    <x v="2"/>
    <n v="32303"/>
    <x v="0"/>
    <x v="2"/>
    <x v="7"/>
    <n v="177.48"/>
    <n v="3"/>
    <n v="0.2"/>
    <n v="19.9665"/>
  </r>
  <r>
    <s v="First Class"/>
    <x v="0"/>
    <s v="United States"/>
    <s v="Toledo"/>
    <x v="24"/>
    <n v="43615"/>
    <x v="3"/>
    <x v="1"/>
    <x v="2"/>
    <n v="17.712"/>
    <n v="6"/>
    <n v="0.2"/>
    <n v="5.9778000000000002"/>
  </r>
  <r>
    <s v="First Class"/>
    <x v="0"/>
    <s v="United States"/>
    <s v="Toledo"/>
    <x v="24"/>
    <n v="43615"/>
    <x v="3"/>
    <x v="1"/>
    <x v="8"/>
    <n v="4.8600000000000003"/>
    <n v="3"/>
    <n v="0.7"/>
    <n v="-3.5640000000000001"/>
  </r>
  <r>
    <s v="First Class"/>
    <x v="0"/>
    <s v="United States"/>
    <s v="Toledo"/>
    <x v="24"/>
    <n v="43615"/>
    <x v="3"/>
    <x v="1"/>
    <x v="8"/>
    <n v="6.258"/>
    <n v="2"/>
    <n v="0.7"/>
    <n v="-5.2149999999999999"/>
  </r>
  <r>
    <s v="Standard Class"/>
    <x v="1"/>
    <s v="United States"/>
    <s v="Columbia"/>
    <x v="39"/>
    <n v="21044"/>
    <x v="3"/>
    <x v="1"/>
    <x v="9"/>
    <n v="37.68"/>
    <n v="2"/>
    <n v="0"/>
    <n v="10.5504"/>
  </r>
  <r>
    <s v="Standard Class"/>
    <x v="1"/>
    <s v="United States"/>
    <s v="Columbia"/>
    <x v="39"/>
    <n v="21044"/>
    <x v="3"/>
    <x v="1"/>
    <x v="10"/>
    <n v="51.84"/>
    <n v="8"/>
    <n v="0"/>
    <n v="24.883199999999999"/>
  </r>
  <r>
    <s v="Standard Class"/>
    <x v="1"/>
    <s v="United States"/>
    <s v="Columbia"/>
    <x v="39"/>
    <n v="21044"/>
    <x v="3"/>
    <x v="0"/>
    <x v="5"/>
    <n v="27.42"/>
    <n v="3"/>
    <n v="0"/>
    <n v="9.3228000000000009"/>
  </r>
  <r>
    <s v="Standard Class"/>
    <x v="1"/>
    <s v="United States"/>
    <s v="Columbia"/>
    <x v="39"/>
    <n v="21044"/>
    <x v="3"/>
    <x v="1"/>
    <x v="8"/>
    <n v="5.4"/>
    <n v="3"/>
    <n v="0"/>
    <n v="2.5920000000000001"/>
  </r>
  <r>
    <s v="Standard Class"/>
    <x v="2"/>
    <s v="United States"/>
    <s v="Atlanta"/>
    <x v="32"/>
    <n v="30318"/>
    <x v="0"/>
    <x v="1"/>
    <x v="8"/>
    <n v="1270.99"/>
    <n v="1"/>
    <n v="0"/>
    <n v="635.495"/>
  </r>
  <r>
    <s v="Standard Class"/>
    <x v="2"/>
    <s v="United States"/>
    <s v="Atlanta"/>
    <x v="32"/>
    <n v="30318"/>
    <x v="0"/>
    <x v="1"/>
    <x v="12"/>
    <n v="125.36"/>
    <n v="8"/>
    <n v="0"/>
    <n v="58.919199999999996"/>
  </r>
  <r>
    <s v="Standard Class"/>
    <x v="0"/>
    <s v="United States"/>
    <s v="Sacramento"/>
    <x v="1"/>
    <n v="95823"/>
    <x v="1"/>
    <x v="1"/>
    <x v="4"/>
    <n v="14.03"/>
    <n v="1"/>
    <n v="0"/>
    <n v="4.0686999999999998"/>
  </r>
  <r>
    <s v="Standard Class"/>
    <x v="0"/>
    <s v="United States"/>
    <s v="Sacramento"/>
    <x v="1"/>
    <n v="95823"/>
    <x v="1"/>
    <x v="1"/>
    <x v="14"/>
    <n v="27.96"/>
    <n v="2"/>
    <n v="0"/>
    <n v="7.2695999999999996"/>
  </r>
  <r>
    <s v="Standard Class"/>
    <x v="1"/>
    <s v="United States"/>
    <s v="Fort Worth"/>
    <x v="5"/>
    <n v="76106"/>
    <x v="2"/>
    <x v="1"/>
    <x v="6"/>
    <n v="5.3440000000000003"/>
    <n v="2"/>
    <n v="0.2"/>
    <n v="0.73480000000000001"/>
  </r>
  <r>
    <s v="Standard Class"/>
    <x v="1"/>
    <s v="United States"/>
    <s v="Fort Worth"/>
    <x v="5"/>
    <n v="76106"/>
    <x v="2"/>
    <x v="1"/>
    <x v="8"/>
    <n v="1.696"/>
    <n v="2"/>
    <n v="0.8"/>
    <n v="-2.544"/>
  </r>
  <r>
    <s v="Standard Class"/>
    <x v="1"/>
    <s v="United States"/>
    <s v="Fort Worth"/>
    <x v="5"/>
    <n v="76106"/>
    <x v="2"/>
    <x v="1"/>
    <x v="9"/>
    <n v="24.588000000000001"/>
    <n v="3"/>
    <n v="0.8"/>
    <n v="-67.617000000000004"/>
  </r>
  <r>
    <s v="Standard Class"/>
    <x v="1"/>
    <s v="United States"/>
    <s v="Fort Worth"/>
    <x v="5"/>
    <n v="76106"/>
    <x v="2"/>
    <x v="1"/>
    <x v="8"/>
    <n v="7.98"/>
    <n v="5"/>
    <n v="0.8"/>
    <n v="-13.167"/>
  </r>
  <r>
    <s v="Standard Class"/>
    <x v="0"/>
    <s v="United States"/>
    <s v="Columbus"/>
    <x v="24"/>
    <n v="43229"/>
    <x v="3"/>
    <x v="2"/>
    <x v="11"/>
    <n v="288"/>
    <n v="4"/>
    <n v="0.2"/>
    <n v="57.6"/>
  </r>
  <r>
    <s v="Same Day"/>
    <x v="2"/>
    <s v="United States"/>
    <s v="Louisville"/>
    <x v="22"/>
    <n v="80027"/>
    <x v="1"/>
    <x v="2"/>
    <x v="7"/>
    <n v="146.952"/>
    <n v="3"/>
    <n v="0.2"/>
    <n v="9.1844999999999999"/>
  </r>
  <r>
    <s v="Same Day"/>
    <x v="2"/>
    <s v="United States"/>
    <s v="Louisville"/>
    <x v="22"/>
    <n v="80027"/>
    <x v="1"/>
    <x v="0"/>
    <x v="1"/>
    <n v="83.135999999999996"/>
    <n v="4"/>
    <n v="0.2"/>
    <n v="5.1959999999999997"/>
  </r>
  <r>
    <s v="First Class"/>
    <x v="1"/>
    <s v="United States"/>
    <s v="Raleigh"/>
    <x v="3"/>
    <n v="27604"/>
    <x v="0"/>
    <x v="1"/>
    <x v="9"/>
    <n v="942.78399999999999"/>
    <n v="4"/>
    <n v="0.2"/>
    <n v="94.278400000000005"/>
  </r>
  <r>
    <s v="First Class"/>
    <x v="1"/>
    <s v="United States"/>
    <s v="Raleigh"/>
    <x v="3"/>
    <n v="27604"/>
    <x v="0"/>
    <x v="1"/>
    <x v="10"/>
    <n v="74.352000000000004"/>
    <n v="3"/>
    <n v="0.2"/>
    <n v="23.234999999999999"/>
  </r>
  <r>
    <s v="Standard Class"/>
    <x v="2"/>
    <s v="United States"/>
    <s v="New York City"/>
    <x v="15"/>
    <n v="10024"/>
    <x v="3"/>
    <x v="1"/>
    <x v="9"/>
    <n v="26.88"/>
    <n v="6"/>
    <n v="0"/>
    <n v="6.72"/>
  </r>
  <r>
    <s v="Standard Class"/>
    <x v="2"/>
    <s v="United States"/>
    <s v="New York City"/>
    <x v="15"/>
    <n v="10024"/>
    <x v="3"/>
    <x v="1"/>
    <x v="8"/>
    <n v="10.896000000000001"/>
    <n v="2"/>
    <n v="0.2"/>
    <n v="3.8136000000000001"/>
  </r>
  <r>
    <s v="Second Class"/>
    <x v="2"/>
    <s v="United States"/>
    <s v="Chicago"/>
    <x v="10"/>
    <n v="60623"/>
    <x v="2"/>
    <x v="1"/>
    <x v="6"/>
    <n v="3.536"/>
    <n v="2"/>
    <n v="0.2"/>
    <n v="0.30940000000000001"/>
  </r>
  <r>
    <s v="First Class"/>
    <x v="1"/>
    <s v="United States"/>
    <s v="Huntsville"/>
    <x v="5"/>
    <n v="77340"/>
    <x v="2"/>
    <x v="0"/>
    <x v="1"/>
    <n v="528.42999999999995"/>
    <n v="5"/>
    <n v="0.3"/>
    <n v="0"/>
  </r>
  <r>
    <s v="First Class"/>
    <x v="1"/>
    <s v="United States"/>
    <s v="Huntsville"/>
    <x v="5"/>
    <n v="77340"/>
    <x v="2"/>
    <x v="1"/>
    <x v="10"/>
    <n v="41.472000000000001"/>
    <n v="8"/>
    <n v="0.2"/>
    <n v="14.5152"/>
  </r>
  <r>
    <s v="Standard Class"/>
    <x v="1"/>
    <s v="United States"/>
    <s v="New York City"/>
    <x v="15"/>
    <n v="10024"/>
    <x v="3"/>
    <x v="0"/>
    <x v="0"/>
    <n v="287.976"/>
    <n v="3"/>
    <n v="0.2"/>
    <n v="7.1993999999999998"/>
  </r>
  <r>
    <s v="Second Class"/>
    <x v="0"/>
    <s v="United States"/>
    <s v="Salem"/>
    <x v="21"/>
    <n v="97301"/>
    <x v="1"/>
    <x v="1"/>
    <x v="4"/>
    <n v="29.303999999999998"/>
    <n v="3"/>
    <n v="0.2"/>
    <n v="2.5640999999999998"/>
  </r>
  <r>
    <s v="First Class"/>
    <x v="1"/>
    <s v="United States"/>
    <s v="Houston"/>
    <x v="5"/>
    <n v="77070"/>
    <x v="2"/>
    <x v="1"/>
    <x v="6"/>
    <n v="55.328000000000003"/>
    <n v="2"/>
    <n v="0.2"/>
    <n v="6.2244000000000002"/>
  </r>
  <r>
    <s v="First Class"/>
    <x v="1"/>
    <s v="United States"/>
    <s v="Houston"/>
    <x v="5"/>
    <n v="77070"/>
    <x v="2"/>
    <x v="0"/>
    <x v="0"/>
    <n v="1227.9983999999999"/>
    <n v="6"/>
    <n v="0.32"/>
    <n v="-36.117600000000003"/>
  </r>
  <r>
    <s v="Standard Class"/>
    <x v="1"/>
    <s v="United States"/>
    <s v="Twin Falls"/>
    <x v="45"/>
    <n v="83301"/>
    <x v="1"/>
    <x v="1"/>
    <x v="8"/>
    <n v="20.416"/>
    <n v="4"/>
    <n v="0.2"/>
    <n v="6.6352000000000002"/>
  </r>
  <r>
    <s v="Standard Class"/>
    <x v="1"/>
    <s v="United States"/>
    <s v="Twin Falls"/>
    <x v="45"/>
    <n v="83301"/>
    <x v="1"/>
    <x v="0"/>
    <x v="3"/>
    <n v="1128.3900000000001"/>
    <n v="3"/>
    <n v="0"/>
    <n v="259.52969999999999"/>
  </r>
  <r>
    <s v="Standard Class"/>
    <x v="2"/>
    <s v="United States"/>
    <s v="Knoxville"/>
    <x v="18"/>
    <n v="37918"/>
    <x v="0"/>
    <x v="1"/>
    <x v="2"/>
    <n v="4.6079999999999997"/>
    <n v="2"/>
    <n v="0.2"/>
    <n v="1.6704000000000001"/>
  </r>
  <r>
    <s v="Standard Class"/>
    <x v="1"/>
    <s v="United States"/>
    <s v="Phoenix"/>
    <x v="16"/>
    <n v="85023"/>
    <x v="1"/>
    <x v="2"/>
    <x v="7"/>
    <n v="195.96"/>
    <n v="5"/>
    <n v="0.2"/>
    <n v="19.596"/>
  </r>
  <r>
    <s v="Standard Class"/>
    <x v="1"/>
    <s v="United States"/>
    <s v="Phoenix"/>
    <x v="16"/>
    <n v="85023"/>
    <x v="1"/>
    <x v="1"/>
    <x v="10"/>
    <n v="15.552"/>
    <n v="3"/>
    <n v="0.2"/>
    <n v="5.4432"/>
  </r>
  <r>
    <s v="Standard Class"/>
    <x v="1"/>
    <s v="United States"/>
    <s v="Phoenix"/>
    <x v="16"/>
    <n v="85023"/>
    <x v="1"/>
    <x v="2"/>
    <x v="11"/>
    <n v="271.96800000000002"/>
    <n v="4"/>
    <n v="0.2"/>
    <n v="54.393599999999999"/>
  </r>
  <r>
    <s v="Standard Class"/>
    <x v="0"/>
    <s v="United States"/>
    <s v="Monroe"/>
    <x v="3"/>
    <n v="28110"/>
    <x v="0"/>
    <x v="0"/>
    <x v="1"/>
    <n v="698.35199999999998"/>
    <n v="3"/>
    <n v="0.2"/>
    <n v="52.376399999999997"/>
  </r>
  <r>
    <s v="Standard Class"/>
    <x v="0"/>
    <s v="United States"/>
    <s v="Monroe"/>
    <x v="3"/>
    <n v="28110"/>
    <x v="0"/>
    <x v="0"/>
    <x v="0"/>
    <n v="77.727999999999994"/>
    <n v="2"/>
    <n v="0.2"/>
    <n v="-3.8864000000000001"/>
  </r>
  <r>
    <s v="Standard Class"/>
    <x v="1"/>
    <s v="United States"/>
    <s v="Richmond"/>
    <x v="17"/>
    <n v="23223"/>
    <x v="0"/>
    <x v="1"/>
    <x v="8"/>
    <n v="46.62"/>
    <n v="9"/>
    <n v="0"/>
    <n v="21.4452"/>
  </r>
  <r>
    <s v="Standard Class"/>
    <x v="0"/>
    <s v="United States"/>
    <s v="Houston"/>
    <x v="5"/>
    <n v="77041"/>
    <x v="2"/>
    <x v="2"/>
    <x v="7"/>
    <n v="537.54399999999998"/>
    <n v="7"/>
    <n v="0.2"/>
    <n v="47.0351"/>
  </r>
  <r>
    <s v="First Class"/>
    <x v="1"/>
    <s v="United States"/>
    <s v="Los Angeles"/>
    <x v="1"/>
    <n v="90008"/>
    <x v="1"/>
    <x v="1"/>
    <x v="2"/>
    <n v="14.62"/>
    <n v="2"/>
    <n v="0"/>
    <n v="6.8714000000000004"/>
  </r>
  <r>
    <s v="First Class"/>
    <x v="1"/>
    <s v="United States"/>
    <s v="Los Angeles"/>
    <x v="1"/>
    <n v="90008"/>
    <x v="1"/>
    <x v="1"/>
    <x v="13"/>
    <n v="22.55"/>
    <n v="5"/>
    <n v="0"/>
    <n v="8.7944999999999993"/>
  </r>
  <r>
    <s v="First Class"/>
    <x v="1"/>
    <s v="United States"/>
    <s v="Los Angeles"/>
    <x v="1"/>
    <n v="90008"/>
    <x v="1"/>
    <x v="2"/>
    <x v="7"/>
    <n v="583.79999999999995"/>
    <n v="5"/>
    <n v="0.2"/>
    <n v="72.974999999999994"/>
  </r>
  <r>
    <s v="First Class"/>
    <x v="1"/>
    <s v="United States"/>
    <s v="Los Angeles"/>
    <x v="1"/>
    <n v="90008"/>
    <x v="1"/>
    <x v="2"/>
    <x v="7"/>
    <n v="211.16800000000001"/>
    <n v="4"/>
    <n v="0.2"/>
    <n v="15.8376"/>
  </r>
  <r>
    <s v="Standard Class"/>
    <x v="0"/>
    <s v="United States"/>
    <s v="Orem"/>
    <x v="7"/>
    <n v="84057"/>
    <x v="1"/>
    <x v="1"/>
    <x v="10"/>
    <n v="12.96"/>
    <n v="2"/>
    <n v="0"/>
    <n v="6.2207999999999997"/>
  </r>
  <r>
    <s v="Standard Class"/>
    <x v="0"/>
    <s v="United States"/>
    <s v="Orem"/>
    <x v="7"/>
    <n v="84057"/>
    <x v="1"/>
    <x v="1"/>
    <x v="6"/>
    <n v="45.98"/>
    <n v="2"/>
    <n v="0"/>
    <n v="12.8744"/>
  </r>
  <r>
    <s v="Standard Class"/>
    <x v="2"/>
    <s v="United States"/>
    <s v="Burlington"/>
    <x v="42"/>
    <n v="5408"/>
    <x v="3"/>
    <x v="2"/>
    <x v="7"/>
    <n v="1294.75"/>
    <n v="5"/>
    <n v="0"/>
    <n v="336.63499999999999"/>
  </r>
  <r>
    <s v="First Class"/>
    <x v="0"/>
    <s v="United States"/>
    <s v="Philadelphia"/>
    <x v="9"/>
    <n v="19134"/>
    <x v="3"/>
    <x v="2"/>
    <x v="16"/>
    <n v="1799.97"/>
    <n v="5"/>
    <n v="0.4"/>
    <n v="239.99600000000001"/>
  </r>
  <r>
    <s v="Standard Class"/>
    <x v="1"/>
    <s v="United States"/>
    <s v="Chicago"/>
    <x v="10"/>
    <n v="60623"/>
    <x v="2"/>
    <x v="1"/>
    <x v="10"/>
    <n v="10.688000000000001"/>
    <n v="2"/>
    <n v="0.2"/>
    <n v="3.7408000000000001"/>
  </r>
  <r>
    <s v="First Class"/>
    <x v="0"/>
    <s v="United States"/>
    <s v="Oklahoma City"/>
    <x v="26"/>
    <n v="73120"/>
    <x v="2"/>
    <x v="2"/>
    <x v="7"/>
    <n v="221.98"/>
    <n v="2"/>
    <n v="0"/>
    <n v="62.154400000000003"/>
  </r>
  <r>
    <s v="First Class"/>
    <x v="0"/>
    <s v="United States"/>
    <s v="Oklahoma City"/>
    <x v="26"/>
    <n v="73120"/>
    <x v="2"/>
    <x v="0"/>
    <x v="0"/>
    <n v="341.96"/>
    <n v="2"/>
    <n v="0"/>
    <n v="54.7136"/>
  </r>
  <r>
    <s v="First Class"/>
    <x v="1"/>
    <s v="United States"/>
    <s v="New York City"/>
    <x v="15"/>
    <n v="10035"/>
    <x v="3"/>
    <x v="2"/>
    <x v="11"/>
    <n v="34.770000000000003"/>
    <n v="3"/>
    <n v="0"/>
    <n v="11.4741"/>
  </r>
  <r>
    <s v="First Class"/>
    <x v="1"/>
    <s v="United States"/>
    <s v="New York City"/>
    <x v="15"/>
    <n v="10035"/>
    <x v="3"/>
    <x v="1"/>
    <x v="2"/>
    <n v="18.899999999999999"/>
    <n v="3"/>
    <n v="0"/>
    <n v="8.6940000000000008"/>
  </r>
  <r>
    <s v="Standard Class"/>
    <x v="0"/>
    <s v="United States"/>
    <s v="Salt Lake City"/>
    <x v="7"/>
    <n v="84106"/>
    <x v="1"/>
    <x v="1"/>
    <x v="8"/>
    <n v="102.72"/>
    <n v="3"/>
    <n v="0.2"/>
    <n v="37.235999999999997"/>
  </r>
  <r>
    <s v="Standard Class"/>
    <x v="1"/>
    <s v="United States"/>
    <s v="Utica"/>
    <x v="15"/>
    <n v="13501"/>
    <x v="3"/>
    <x v="0"/>
    <x v="5"/>
    <n v="40.479999999999997"/>
    <n v="2"/>
    <n v="0"/>
    <n v="14.572800000000001"/>
  </r>
  <r>
    <s v="Standard Class"/>
    <x v="0"/>
    <s v="United States"/>
    <s v="Philadelphia"/>
    <x v="9"/>
    <n v="19134"/>
    <x v="3"/>
    <x v="1"/>
    <x v="8"/>
    <n v="33.281999999999996"/>
    <n v="3"/>
    <n v="0.7"/>
    <n v="-27.734999999999999"/>
  </r>
  <r>
    <s v="Standard Class"/>
    <x v="0"/>
    <s v="United States"/>
    <s v="Philadelphia"/>
    <x v="9"/>
    <n v="19134"/>
    <x v="3"/>
    <x v="2"/>
    <x v="7"/>
    <n v="118.65"/>
    <n v="5"/>
    <n v="0.4"/>
    <n v="19.774999999999999"/>
  </r>
  <r>
    <s v="Standard Class"/>
    <x v="0"/>
    <s v="United States"/>
    <s v="Philadelphia"/>
    <x v="9"/>
    <n v="19134"/>
    <x v="3"/>
    <x v="1"/>
    <x v="2"/>
    <n v="14.76"/>
    <n v="5"/>
    <n v="0.2"/>
    <n v="4.9814999999999996"/>
  </r>
  <r>
    <s v="Standard Class"/>
    <x v="1"/>
    <s v="United States"/>
    <s v="Los Angeles"/>
    <x v="1"/>
    <n v="90004"/>
    <x v="1"/>
    <x v="1"/>
    <x v="10"/>
    <n v="37.520000000000003"/>
    <n v="4"/>
    <n v="0"/>
    <n v="18.009599999999999"/>
  </r>
  <r>
    <s v="Standard Class"/>
    <x v="1"/>
    <s v="United States"/>
    <s v="Jackson"/>
    <x v="12"/>
    <n v="49201"/>
    <x v="2"/>
    <x v="1"/>
    <x v="9"/>
    <n v="207.14400000000001"/>
    <n v="3"/>
    <n v="0.1"/>
    <n v="48.333599999999997"/>
  </r>
  <r>
    <s v="Standard Class"/>
    <x v="1"/>
    <s v="United States"/>
    <s v="Jackson"/>
    <x v="12"/>
    <n v="49201"/>
    <x v="2"/>
    <x v="1"/>
    <x v="6"/>
    <n v="13.9"/>
    <n v="5"/>
    <n v="0"/>
    <n v="3.7530000000000001"/>
  </r>
  <r>
    <s v="Standard Class"/>
    <x v="1"/>
    <s v="United States"/>
    <s v="Glendale"/>
    <x v="16"/>
    <n v="85301"/>
    <x v="1"/>
    <x v="0"/>
    <x v="1"/>
    <n v="266.35199999999998"/>
    <n v="3"/>
    <n v="0.2"/>
    <n v="13.317600000000001"/>
  </r>
  <r>
    <s v="Second Class"/>
    <x v="0"/>
    <s v="United States"/>
    <s v="Wilmington"/>
    <x v="13"/>
    <n v="19805"/>
    <x v="3"/>
    <x v="2"/>
    <x v="7"/>
    <n v="307.98"/>
    <n v="2"/>
    <n v="0"/>
    <n v="89.3142"/>
  </r>
  <r>
    <s v="Second Class"/>
    <x v="0"/>
    <s v="United States"/>
    <s v="Wilmington"/>
    <x v="13"/>
    <n v="19805"/>
    <x v="3"/>
    <x v="1"/>
    <x v="10"/>
    <n v="44.1"/>
    <n v="6"/>
    <n v="0"/>
    <n v="20.727"/>
  </r>
  <r>
    <s v="Second Class"/>
    <x v="0"/>
    <s v="United States"/>
    <s v="Wilmington"/>
    <x v="13"/>
    <n v="19805"/>
    <x v="3"/>
    <x v="1"/>
    <x v="6"/>
    <n v="13.12"/>
    <n v="4"/>
    <n v="0"/>
    <n v="5.6416000000000004"/>
  </r>
  <r>
    <s v="Second Class"/>
    <x v="0"/>
    <s v="United States"/>
    <s v="Wilmington"/>
    <x v="13"/>
    <n v="19805"/>
    <x v="3"/>
    <x v="1"/>
    <x v="12"/>
    <n v="16.559999999999999"/>
    <n v="2"/>
    <n v="0"/>
    <n v="7.7831999999999999"/>
  </r>
  <r>
    <s v="Second Class"/>
    <x v="0"/>
    <s v="United States"/>
    <s v="Wilmington"/>
    <x v="13"/>
    <n v="19805"/>
    <x v="3"/>
    <x v="1"/>
    <x v="10"/>
    <n v="38.880000000000003"/>
    <n v="6"/>
    <n v="0"/>
    <n v="18.662400000000002"/>
  </r>
  <r>
    <s v="Standard Class"/>
    <x v="0"/>
    <s v="United States"/>
    <s v="Austin"/>
    <x v="5"/>
    <n v="78745"/>
    <x v="2"/>
    <x v="1"/>
    <x v="10"/>
    <n v="335.52"/>
    <n v="4"/>
    <n v="0.2"/>
    <n v="117.432"/>
  </r>
  <r>
    <s v="Standard Class"/>
    <x v="0"/>
    <s v="United States"/>
    <s v="Orlando"/>
    <x v="2"/>
    <n v="32839"/>
    <x v="0"/>
    <x v="2"/>
    <x v="16"/>
    <n v="959.98400000000004"/>
    <n v="2"/>
    <n v="0.2"/>
    <n v="311.9948"/>
  </r>
  <r>
    <s v="Standard Class"/>
    <x v="0"/>
    <s v="United States"/>
    <s v="Orlando"/>
    <x v="2"/>
    <n v="32839"/>
    <x v="0"/>
    <x v="1"/>
    <x v="8"/>
    <n v="4.0860000000000003"/>
    <n v="2"/>
    <n v="0.7"/>
    <n v="-2.9964"/>
  </r>
  <r>
    <s v="Standard Class"/>
    <x v="0"/>
    <s v="United States"/>
    <s v="Orlando"/>
    <x v="2"/>
    <n v="32839"/>
    <x v="0"/>
    <x v="1"/>
    <x v="6"/>
    <n v="55.984000000000002"/>
    <n v="2"/>
    <n v="0.2"/>
    <n v="4.1988000000000003"/>
  </r>
  <r>
    <s v="Standard Class"/>
    <x v="0"/>
    <s v="United States"/>
    <s v="Orlando"/>
    <x v="2"/>
    <n v="32839"/>
    <x v="0"/>
    <x v="1"/>
    <x v="10"/>
    <n v="10.688000000000001"/>
    <n v="2"/>
    <n v="0.2"/>
    <n v="3.7408000000000001"/>
  </r>
  <r>
    <s v="Second Class"/>
    <x v="0"/>
    <s v="United States"/>
    <s v="Reading"/>
    <x v="9"/>
    <n v="19601"/>
    <x v="3"/>
    <x v="1"/>
    <x v="12"/>
    <n v="8.8559999999999999"/>
    <n v="3"/>
    <n v="0.2"/>
    <n v="2.8782000000000001"/>
  </r>
  <r>
    <s v="First Class"/>
    <x v="0"/>
    <s v="United States"/>
    <s v="Philadelphia"/>
    <x v="9"/>
    <n v="19134"/>
    <x v="3"/>
    <x v="1"/>
    <x v="2"/>
    <n v="6.9119999999999999"/>
    <n v="3"/>
    <n v="0.2"/>
    <n v="2.5055999999999998"/>
  </r>
  <r>
    <s v="Second Class"/>
    <x v="0"/>
    <s v="United States"/>
    <s v="Houston"/>
    <x v="5"/>
    <n v="77095"/>
    <x v="2"/>
    <x v="1"/>
    <x v="10"/>
    <n v="26.72"/>
    <n v="5"/>
    <n v="0.2"/>
    <n v="9.3520000000000003"/>
  </r>
  <r>
    <s v="Second Class"/>
    <x v="0"/>
    <s v="United States"/>
    <s v="Houston"/>
    <x v="5"/>
    <n v="77095"/>
    <x v="2"/>
    <x v="1"/>
    <x v="10"/>
    <n v="33.488"/>
    <n v="7"/>
    <n v="0.2"/>
    <n v="10.465"/>
  </r>
  <r>
    <s v="Standard Class"/>
    <x v="1"/>
    <s v="United States"/>
    <s v="Saint Charles"/>
    <x v="25"/>
    <n v="63301"/>
    <x v="2"/>
    <x v="1"/>
    <x v="10"/>
    <n v="10.56"/>
    <n v="2"/>
    <n v="0"/>
    <n v="4.7519999999999998"/>
  </r>
  <r>
    <s v="First Class"/>
    <x v="1"/>
    <s v="United States"/>
    <s v="Indianapolis"/>
    <x v="14"/>
    <n v="46203"/>
    <x v="2"/>
    <x v="1"/>
    <x v="4"/>
    <n v="386.34"/>
    <n v="2"/>
    <n v="0"/>
    <n v="54.087600000000002"/>
  </r>
  <r>
    <s v="Second Class"/>
    <x v="1"/>
    <s v="United States"/>
    <s v="Seattle"/>
    <x v="4"/>
    <n v="98115"/>
    <x v="1"/>
    <x v="1"/>
    <x v="8"/>
    <n v="33.44"/>
    <n v="10"/>
    <n v="0.2"/>
    <n v="11.704000000000001"/>
  </r>
  <r>
    <s v="Standard Class"/>
    <x v="2"/>
    <s v="United States"/>
    <s v="Harrisonburg"/>
    <x v="17"/>
    <n v="22801"/>
    <x v="0"/>
    <x v="0"/>
    <x v="5"/>
    <n v="39.96"/>
    <n v="2"/>
    <n v="0"/>
    <n v="14.3856"/>
  </r>
  <r>
    <s v="Standard Class"/>
    <x v="0"/>
    <s v="United States"/>
    <s v="Rochester"/>
    <x v="15"/>
    <n v="14609"/>
    <x v="3"/>
    <x v="1"/>
    <x v="8"/>
    <n v="1217.568"/>
    <n v="2"/>
    <n v="0.2"/>
    <n v="456.58800000000002"/>
  </r>
  <r>
    <s v="Standard Class"/>
    <x v="2"/>
    <s v="United States"/>
    <s v="Sandy Springs"/>
    <x v="32"/>
    <n v="30328"/>
    <x v="0"/>
    <x v="1"/>
    <x v="4"/>
    <n v="15.51"/>
    <n v="1"/>
    <n v="0"/>
    <n v="3.8774999999999999"/>
  </r>
  <r>
    <s v="Standard Class"/>
    <x v="2"/>
    <s v="United States"/>
    <s v="Sandy Springs"/>
    <x v="32"/>
    <n v="30328"/>
    <x v="0"/>
    <x v="2"/>
    <x v="7"/>
    <n v="89.9"/>
    <n v="2"/>
    <n v="0"/>
    <n v="25.172000000000001"/>
  </r>
  <r>
    <s v="Standard Class"/>
    <x v="2"/>
    <s v="United States"/>
    <s v="Sandy Springs"/>
    <x v="32"/>
    <n v="30328"/>
    <x v="0"/>
    <x v="1"/>
    <x v="6"/>
    <n v="14.28"/>
    <n v="4"/>
    <n v="0"/>
    <n v="3.7128000000000001"/>
  </r>
  <r>
    <s v="Standard Class"/>
    <x v="2"/>
    <s v="United States"/>
    <s v="Sandy Springs"/>
    <x v="32"/>
    <n v="30328"/>
    <x v="0"/>
    <x v="1"/>
    <x v="6"/>
    <n v="12.72"/>
    <n v="3"/>
    <n v="0"/>
    <n v="4.9607999999999999"/>
  </r>
  <r>
    <s v="Standard Class"/>
    <x v="2"/>
    <s v="United States"/>
    <s v="Sandy Springs"/>
    <x v="32"/>
    <n v="30328"/>
    <x v="0"/>
    <x v="1"/>
    <x v="2"/>
    <n v="15.75"/>
    <n v="5"/>
    <n v="0"/>
    <n v="7.56"/>
  </r>
  <r>
    <s v="Second Class"/>
    <x v="1"/>
    <s v="United States"/>
    <s v="Los Angeles"/>
    <x v="1"/>
    <n v="90004"/>
    <x v="1"/>
    <x v="1"/>
    <x v="6"/>
    <n v="70.95"/>
    <n v="3"/>
    <n v="0"/>
    <n v="18.446999999999999"/>
  </r>
  <r>
    <s v="Second Class"/>
    <x v="1"/>
    <s v="United States"/>
    <s v="Los Angeles"/>
    <x v="1"/>
    <n v="90004"/>
    <x v="1"/>
    <x v="1"/>
    <x v="8"/>
    <n v="65.567999999999998"/>
    <n v="2"/>
    <n v="0.2"/>
    <n v="23.7684"/>
  </r>
  <r>
    <s v="Second Class"/>
    <x v="1"/>
    <s v="United States"/>
    <s v="Los Angeles"/>
    <x v="1"/>
    <n v="90004"/>
    <x v="1"/>
    <x v="2"/>
    <x v="11"/>
    <n v="299.97000000000003"/>
    <n v="3"/>
    <n v="0"/>
    <n v="131.98679999999999"/>
  </r>
  <r>
    <s v="Standard Class"/>
    <x v="1"/>
    <s v="United States"/>
    <s v="San Francisco"/>
    <x v="1"/>
    <n v="94110"/>
    <x v="1"/>
    <x v="2"/>
    <x v="11"/>
    <n v="89.97"/>
    <n v="3"/>
    <n v="0"/>
    <n v="39.586799999999997"/>
  </r>
  <r>
    <s v="Standard Class"/>
    <x v="1"/>
    <s v="United States"/>
    <s v="San Francisco"/>
    <x v="1"/>
    <n v="94110"/>
    <x v="1"/>
    <x v="2"/>
    <x v="11"/>
    <n v="31.86"/>
    <n v="2"/>
    <n v="0"/>
    <n v="11.151"/>
  </r>
  <r>
    <s v="Second Class"/>
    <x v="1"/>
    <s v="United States"/>
    <s v="Minneapolis"/>
    <x v="11"/>
    <n v="55407"/>
    <x v="2"/>
    <x v="1"/>
    <x v="4"/>
    <n v="67.150000000000006"/>
    <n v="5"/>
    <n v="0"/>
    <n v="16.787500000000001"/>
  </r>
  <r>
    <s v="Standard Class"/>
    <x v="0"/>
    <s v="United States"/>
    <s v="Columbus"/>
    <x v="24"/>
    <n v="43229"/>
    <x v="3"/>
    <x v="1"/>
    <x v="8"/>
    <n v="7.2359999999999998"/>
    <n v="3"/>
    <n v="0.7"/>
    <n v="-6.03"/>
  </r>
  <r>
    <s v="Standard Class"/>
    <x v="0"/>
    <s v="United States"/>
    <s v="Columbus"/>
    <x v="24"/>
    <n v="43229"/>
    <x v="3"/>
    <x v="1"/>
    <x v="13"/>
    <n v="4.8239999999999998"/>
    <n v="3"/>
    <n v="0.2"/>
    <n v="1.7486999999999999"/>
  </r>
  <r>
    <s v="Standard Class"/>
    <x v="0"/>
    <s v="United States"/>
    <s v="Columbus"/>
    <x v="24"/>
    <n v="43229"/>
    <x v="3"/>
    <x v="1"/>
    <x v="10"/>
    <n v="91.36"/>
    <n v="5"/>
    <n v="0.2"/>
    <n v="29.692"/>
  </r>
  <r>
    <s v="Standard Class"/>
    <x v="0"/>
    <s v="United States"/>
    <s v="Columbus"/>
    <x v="24"/>
    <n v="43229"/>
    <x v="3"/>
    <x v="1"/>
    <x v="9"/>
    <n v="130.11199999999999"/>
    <n v="2"/>
    <n v="0.2"/>
    <n v="13.011200000000001"/>
  </r>
  <r>
    <s v="First Class"/>
    <x v="1"/>
    <s v="United States"/>
    <s v="Raleigh"/>
    <x v="3"/>
    <n v="27604"/>
    <x v="0"/>
    <x v="2"/>
    <x v="7"/>
    <n v="74.239999999999995"/>
    <n v="1"/>
    <n v="0.2"/>
    <n v="8.3520000000000003"/>
  </r>
  <r>
    <s v="First Class"/>
    <x v="1"/>
    <s v="United States"/>
    <s v="Raleigh"/>
    <x v="3"/>
    <n v="27604"/>
    <x v="0"/>
    <x v="0"/>
    <x v="5"/>
    <n v="159.84"/>
    <n v="10"/>
    <n v="0.2"/>
    <n v="45.954000000000001"/>
  </r>
  <r>
    <s v="First Class"/>
    <x v="1"/>
    <s v="United States"/>
    <s v="Raleigh"/>
    <x v="3"/>
    <n v="27604"/>
    <x v="0"/>
    <x v="1"/>
    <x v="8"/>
    <n v="2.8919999999999999"/>
    <n v="2"/>
    <n v="0.7"/>
    <n v="-2.3136000000000001"/>
  </r>
  <r>
    <s v="First Class"/>
    <x v="1"/>
    <s v="United States"/>
    <s v="Raleigh"/>
    <x v="3"/>
    <n v="27604"/>
    <x v="0"/>
    <x v="1"/>
    <x v="10"/>
    <n v="9.3919999999999995"/>
    <n v="2"/>
    <n v="0.2"/>
    <n v="3.2871999999999999"/>
  </r>
  <r>
    <s v="Second Class"/>
    <x v="0"/>
    <s v="United States"/>
    <s v="New York City"/>
    <x v="15"/>
    <n v="10011"/>
    <x v="3"/>
    <x v="1"/>
    <x v="10"/>
    <n v="123.92"/>
    <n v="4"/>
    <n v="0"/>
    <n v="55.764000000000003"/>
  </r>
  <r>
    <s v="First Class"/>
    <x v="0"/>
    <s v="United States"/>
    <s v="Philadelphia"/>
    <x v="9"/>
    <n v="19143"/>
    <x v="3"/>
    <x v="1"/>
    <x v="14"/>
    <n v="55.6"/>
    <n v="5"/>
    <n v="0.2"/>
    <n v="6.2549999999999999"/>
  </r>
  <r>
    <s v="First Class"/>
    <x v="0"/>
    <s v="United States"/>
    <s v="Philadelphia"/>
    <x v="9"/>
    <n v="19143"/>
    <x v="3"/>
    <x v="2"/>
    <x v="11"/>
    <n v="617.976"/>
    <n v="3"/>
    <n v="0.2"/>
    <n v="-7.7247000000000003"/>
  </r>
  <r>
    <s v="Standard Class"/>
    <x v="1"/>
    <s v="United States"/>
    <s v="Meridian"/>
    <x v="45"/>
    <n v="83642"/>
    <x v="1"/>
    <x v="1"/>
    <x v="8"/>
    <n v="21.312000000000001"/>
    <n v="3"/>
    <n v="0.2"/>
    <n v="7.992"/>
  </r>
  <r>
    <s v="Standard Class"/>
    <x v="1"/>
    <s v="United States"/>
    <s v="Sacramento"/>
    <x v="1"/>
    <n v="95823"/>
    <x v="1"/>
    <x v="2"/>
    <x v="11"/>
    <n v="209.94"/>
    <n v="6"/>
    <n v="0"/>
    <n v="39.888599999999997"/>
  </r>
  <r>
    <s v="Standard Class"/>
    <x v="1"/>
    <s v="United States"/>
    <s v="Sacramento"/>
    <x v="1"/>
    <n v="95823"/>
    <x v="1"/>
    <x v="2"/>
    <x v="7"/>
    <n v="31.984000000000002"/>
    <n v="2"/>
    <n v="0.2"/>
    <n v="-7.9960000000000004"/>
  </r>
  <r>
    <s v="Standard Class"/>
    <x v="1"/>
    <s v="United States"/>
    <s v="Sacramento"/>
    <x v="1"/>
    <n v="95823"/>
    <x v="1"/>
    <x v="1"/>
    <x v="8"/>
    <n v="5083.96"/>
    <n v="5"/>
    <n v="0.2"/>
    <n v="1906.4849999999999"/>
  </r>
  <r>
    <s v="Standard Class"/>
    <x v="2"/>
    <s v="United States"/>
    <s v="Charlotte"/>
    <x v="3"/>
    <n v="28205"/>
    <x v="0"/>
    <x v="2"/>
    <x v="7"/>
    <n v="35.96"/>
    <n v="1"/>
    <n v="0.2"/>
    <n v="3.5960000000000001"/>
  </r>
  <r>
    <s v="Standard Class"/>
    <x v="2"/>
    <s v="United States"/>
    <s v="Paterson"/>
    <x v="30"/>
    <n v="7501"/>
    <x v="3"/>
    <x v="1"/>
    <x v="2"/>
    <n v="31.05"/>
    <n v="3"/>
    <n v="0"/>
    <n v="14.904"/>
  </r>
  <r>
    <s v="Standard Class"/>
    <x v="2"/>
    <s v="United States"/>
    <s v="Paterson"/>
    <x v="30"/>
    <n v="7501"/>
    <x v="3"/>
    <x v="0"/>
    <x v="5"/>
    <n v="8.92"/>
    <n v="4"/>
    <n v="0"/>
    <n v="3.9247999999999998"/>
  </r>
  <r>
    <s v="Standard Class"/>
    <x v="2"/>
    <s v="United States"/>
    <s v="Paterson"/>
    <x v="30"/>
    <n v="7501"/>
    <x v="3"/>
    <x v="1"/>
    <x v="8"/>
    <n v="209.6"/>
    <n v="4"/>
    <n v="0"/>
    <n v="96.415999999999997"/>
  </r>
  <r>
    <s v="Standard Class"/>
    <x v="2"/>
    <s v="United States"/>
    <s v="Paterson"/>
    <x v="30"/>
    <n v="7501"/>
    <x v="3"/>
    <x v="1"/>
    <x v="9"/>
    <n v="111.04"/>
    <n v="4"/>
    <n v="0"/>
    <n v="29.980799999999999"/>
  </r>
  <r>
    <s v="Standard Class"/>
    <x v="2"/>
    <s v="United States"/>
    <s v="Paterson"/>
    <x v="30"/>
    <n v="7501"/>
    <x v="3"/>
    <x v="1"/>
    <x v="10"/>
    <n v="38.880000000000003"/>
    <n v="6"/>
    <n v="0"/>
    <n v="18.662400000000002"/>
  </r>
  <r>
    <s v="Standard Class"/>
    <x v="0"/>
    <s v="United States"/>
    <s v="Arlington"/>
    <x v="17"/>
    <n v="22204"/>
    <x v="0"/>
    <x v="1"/>
    <x v="9"/>
    <n v="36.270000000000003"/>
    <n v="3"/>
    <n v="0"/>
    <n v="10.881"/>
  </r>
  <r>
    <s v="First Class"/>
    <x v="0"/>
    <s v="United States"/>
    <s v="Chicago"/>
    <x v="10"/>
    <n v="60653"/>
    <x v="2"/>
    <x v="0"/>
    <x v="0"/>
    <n v="493.43"/>
    <n v="5"/>
    <n v="0.3"/>
    <n v="-70.489999999999995"/>
  </r>
  <r>
    <s v="First Class"/>
    <x v="0"/>
    <s v="United States"/>
    <s v="Chicago"/>
    <x v="10"/>
    <n v="60653"/>
    <x v="2"/>
    <x v="2"/>
    <x v="7"/>
    <n v="11.12"/>
    <n v="2"/>
    <n v="0.2"/>
    <n v="3.4750000000000001"/>
  </r>
  <r>
    <s v="Standard Class"/>
    <x v="0"/>
    <s v="United States"/>
    <s v="San Diego"/>
    <x v="1"/>
    <n v="92037"/>
    <x v="1"/>
    <x v="2"/>
    <x v="15"/>
    <n v="686.4"/>
    <n v="2"/>
    <n v="0.2"/>
    <n v="77.22"/>
  </r>
  <r>
    <s v="Standard Class"/>
    <x v="1"/>
    <s v="United States"/>
    <s v="Seattle"/>
    <x v="4"/>
    <n v="98105"/>
    <x v="1"/>
    <x v="1"/>
    <x v="8"/>
    <n v="15.92"/>
    <n v="5"/>
    <n v="0.2"/>
    <n v="5.3730000000000002"/>
  </r>
  <r>
    <s v="Standard Class"/>
    <x v="1"/>
    <s v="United States"/>
    <s v="Seattle"/>
    <x v="4"/>
    <n v="98105"/>
    <x v="1"/>
    <x v="0"/>
    <x v="5"/>
    <n v="70.680000000000007"/>
    <n v="12"/>
    <n v="0"/>
    <n v="31.0992"/>
  </r>
  <r>
    <s v="Standard Class"/>
    <x v="1"/>
    <s v="United States"/>
    <s v="Seattle"/>
    <x v="4"/>
    <n v="98105"/>
    <x v="1"/>
    <x v="1"/>
    <x v="4"/>
    <n v="541.24"/>
    <n v="4"/>
    <n v="0"/>
    <n v="5.4123999999999999"/>
  </r>
  <r>
    <s v="Same Day"/>
    <x v="0"/>
    <s v="United States"/>
    <s v="Columbus"/>
    <x v="24"/>
    <n v="43229"/>
    <x v="3"/>
    <x v="2"/>
    <x v="15"/>
    <n v="101.994"/>
    <n v="2"/>
    <n v="0.7"/>
    <n v="-71.395799999999994"/>
  </r>
  <r>
    <s v="Same Day"/>
    <x v="0"/>
    <s v="United States"/>
    <s v="Columbus"/>
    <x v="24"/>
    <n v="43229"/>
    <x v="3"/>
    <x v="1"/>
    <x v="8"/>
    <n v="18.263999999999999"/>
    <n v="2"/>
    <n v="0.7"/>
    <n v="-13.393599999999999"/>
  </r>
  <r>
    <s v="Second Class"/>
    <x v="0"/>
    <s v="United States"/>
    <s v="Houston"/>
    <x v="5"/>
    <n v="77095"/>
    <x v="2"/>
    <x v="1"/>
    <x v="8"/>
    <n v="21.99"/>
    <n v="5"/>
    <n v="0.8"/>
    <n v="-32.984999999999999"/>
  </r>
  <r>
    <s v="Standard Class"/>
    <x v="0"/>
    <s v="United States"/>
    <s v="Irving"/>
    <x v="5"/>
    <n v="75061"/>
    <x v="2"/>
    <x v="1"/>
    <x v="14"/>
    <n v="185.376"/>
    <n v="2"/>
    <n v="0.2"/>
    <n v="-34.758000000000003"/>
  </r>
  <r>
    <s v="Standard Class"/>
    <x v="0"/>
    <s v="United States"/>
    <s v="Irving"/>
    <x v="5"/>
    <n v="75061"/>
    <x v="2"/>
    <x v="1"/>
    <x v="9"/>
    <n v="58.923999999999999"/>
    <n v="1"/>
    <n v="0.8"/>
    <n v="-153.20240000000001"/>
  </r>
  <r>
    <s v="Standard Class"/>
    <x v="0"/>
    <s v="United States"/>
    <s v="Morristown"/>
    <x v="30"/>
    <n v="7960"/>
    <x v="3"/>
    <x v="2"/>
    <x v="15"/>
    <n v="480"/>
    <n v="4"/>
    <n v="0"/>
    <n v="225.6"/>
  </r>
  <r>
    <s v="Standard Class"/>
    <x v="0"/>
    <s v="United States"/>
    <s v="Morristown"/>
    <x v="30"/>
    <n v="7960"/>
    <x v="3"/>
    <x v="1"/>
    <x v="4"/>
    <n v="34.049999999999997"/>
    <n v="3"/>
    <n v="0"/>
    <n v="9.5340000000000007"/>
  </r>
  <r>
    <s v="First Class"/>
    <x v="1"/>
    <s v="United States"/>
    <s v="Los Angeles"/>
    <x v="1"/>
    <n v="90008"/>
    <x v="1"/>
    <x v="1"/>
    <x v="10"/>
    <n v="192.72"/>
    <n v="11"/>
    <n v="0"/>
    <n v="92.505600000000001"/>
  </r>
  <r>
    <s v="First Class"/>
    <x v="1"/>
    <s v="United States"/>
    <s v="Los Angeles"/>
    <x v="1"/>
    <n v="90008"/>
    <x v="1"/>
    <x v="2"/>
    <x v="11"/>
    <n v="239.97"/>
    <n v="3"/>
    <n v="0"/>
    <n v="86.389200000000002"/>
  </r>
  <r>
    <s v="Second Class"/>
    <x v="2"/>
    <s v="United States"/>
    <s v="Aurora"/>
    <x v="10"/>
    <n v="60505"/>
    <x v="2"/>
    <x v="2"/>
    <x v="11"/>
    <n v="50.12"/>
    <n v="7"/>
    <n v="0.2"/>
    <n v="-0.62649999999999995"/>
  </r>
  <r>
    <s v="Standard Class"/>
    <x v="1"/>
    <s v="United States"/>
    <s v="Durham"/>
    <x v="3"/>
    <n v="27707"/>
    <x v="0"/>
    <x v="2"/>
    <x v="7"/>
    <n v="15.984"/>
    <n v="2"/>
    <n v="0.2"/>
    <n v="1.3986000000000001"/>
  </r>
  <r>
    <s v="Standard Class"/>
    <x v="1"/>
    <s v="United States"/>
    <s v="Durham"/>
    <x v="3"/>
    <n v="27707"/>
    <x v="0"/>
    <x v="1"/>
    <x v="10"/>
    <n v="14.352"/>
    <n v="3"/>
    <n v="0.2"/>
    <n v="4.4850000000000003"/>
  </r>
  <r>
    <s v="Standard Class"/>
    <x v="1"/>
    <s v="United States"/>
    <s v="Columbus"/>
    <x v="24"/>
    <n v="43229"/>
    <x v="3"/>
    <x v="1"/>
    <x v="8"/>
    <n v="6.5279999999999996"/>
    <n v="4"/>
    <n v="0.7"/>
    <n v="-4.5696000000000003"/>
  </r>
  <r>
    <s v="Standard Class"/>
    <x v="1"/>
    <s v="United States"/>
    <s v="Columbus"/>
    <x v="24"/>
    <n v="43229"/>
    <x v="3"/>
    <x v="1"/>
    <x v="8"/>
    <n v="2.8620000000000001"/>
    <n v="3"/>
    <n v="0.7"/>
    <n v="-2.2896000000000001"/>
  </r>
  <r>
    <s v="Standard Class"/>
    <x v="1"/>
    <s v="United States"/>
    <s v="Columbus"/>
    <x v="24"/>
    <n v="43229"/>
    <x v="3"/>
    <x v="1"/>
    <x v="8"/>
    <n v="20.856000000000002"/>
    <n v="8"/>
    <n v="0.7"/>
    <n v="-16.684799999999999"/>
  </r>
  <r>
    <s v="Second Class"/>
    <x v="1"/>
    <s v="United States"/>
    <s v="Los Angeles"/>
    <x v="1"/>
    <n v="90036"/>
    <x v="1"/>
    <x v="1"/>
    <x v="4"/>
    <n v="276.27999999999997"/>
    <n v="2"/>
    <n v="0"/>
    <n v="0"/>
  </r>
  <r>
    <s v="Standard Class"/>
    <x v="2"/>
    <s v="United States"/>
    <s v="Stockton"/>
    <x v="1"/>
    <n v="95207"/>
    <x v="1"/>
    <x v="0"/>
    <x v="5"/>
    <n v="629.64"/>
    <n v="9"/>
    <n v="0"/>
    <n v="107.03879999999999"/>
  </r>
  <r>
    <s v="Second Class"/>
    <x v="2"/>
    <s v="United States"/>
    <s v="Columbia"/>
    <x v="25"/>
    <n v="65203"/>
    <x v="2"/>
    <x v="2"/>
    <x v="7"/>
    <n v="449.97"/>
    <n v="3"/>
    <n v="0"/>
    <n v="220.4853"/>
  </r>
  <r>
    <s v="Second Class"/>
    <x v="2"/>
    <s v="United States"/>
    <s v="Columbia"/>
    <x v="25"/>
    <n v="65203"/>
    <x v="2"/>
    <x v="1"/>
    <x v="9"/>
    <n v="1927.59"/>
    <n v="7"/>
    <n v="0"/>
    <n v="751.76009999999997"/>
  </r>
  <r>
    <s v="First Class"/>
    <x v="2"/>
    <s v="United States"/>
    <s v="Columbus"/>
    <x v="32"/>
    <n v="31907"/>
    <x v="0"/>
    <x v="0"/>
    <x v="1"/>
    <n v="121.78"/>
    <n v="2"/>
    <n v="0"/>
    <n v="30.445"/>
  </r>
  <r>
    <s v="Standard Class"/>
    <x v="2"/>
    <s v="United States"/>
    <s v="San Diego"/>
    <x v="1"/>
    <n v="92037"/>
    <x v="1"/>
    <x v="0"/>
    <x v="1"/>
    <n v="2676.672"/>
    <n v="9"/>
    <n v="0.2"/>
    <n v="267.66719999999998"/>
  </r>
  <r>
    <s v="Standard Class"/>
    <x v="0"/>
    <s v="United States"/>
    <s v="Texas City"/>
    <x v="5"/>
    <n v="77590"/>
    <x v="2"/>
    <x v="0"/>
    <x v="3"/>
    <n v="489.23"/>
    <n v="2"/>
    <n v="0.3"/>
    <n v="41.933999999999997"/>
  </r>
  <r>
    <s v="Standard Class"/>
    <x v="0"/>
    <s v="United States"/>
    <s v="Los Angeles"/>
    <x v="1"/>
    <n v="90004"/>
    <x v="1"/>
    <x v="0"/>
    <x v="5"/>
    <n v="312.02999999999997"/>
    <n v="3"/>
    <n v="0"/>
    <n v="43.684199999999997"/>
  </r>
  <r>
    <s v="Standard Class"/>
    <x v="0"/>
    <s v="United States"/>
    <s v="Los Angeles"/>
    <x v="1"/>
    <n v="90004"/>
    <x v="1"/>
    <x v="1"/>
    <x v="4"/>
    <n v="17.940000000000001"/>
    <n v="3"/>
    <n v="0"/>
    <n v="3.0497999999999998"/>
  </r>
  <r>
    <s v="Standard Class"/>
    <x v="0"/>
    <s v="United States"/>
    <s v="Los Angeles"/>
    <x v="1"/>
    <n v="90004"/>
    <x v="1"/>
    <x v="2"/>
    <x v="7"/>
    <n v="165.6"/>
    <n v="3"/>
    <n v="0.2"/>
    <n v="10.35"/>
  </r>
  <r>
    <s v="Standard Class"/>
    <x v="0"/>
    <s v="United States"/>
    <s v="Los Angeles"/>
    <x v="1"/>
    <n v="90004"/>
    <x v="1"/>
    <x v="1"/>
    <x v="10"/>
    <n v="37.520000000000003"/>
    <n v="4"/>
    <n v="0"/>
    <n v="18.009599999999999"/>
  </r>
  <r>
    <s v="Second Class"/>
    <x v="1"/>
    <s v="United States"/>
    <s v="Springfield"/>
    <x v="17"/>
    <n v="22153"/>
    <x v="0"/>
    <x v="2"/>
    <x v="7"/>
    <n v="494.97"/>
    <n v="3"/>
    <n v="0"/>
    <n v="148.49100000000001"/>
  </r>
  <r>
    <s v="Second Class"/>
    <x v="1"/>
    <s v="United States"/>
    <s v="Springfield"/>
    <x v="17"/>
    <n v="22153"/>
    <x v="0"/>
    <x v="1"/>
    <x v="2"/>
    <n v="25.06"/>
    <n v="2"/>
    <n v="0"/>
    <n v="11.7782"/>
  </r>
  <r>
    <s v="Standard Class"/>
    <x v="0"/>
    <s v="United States"/>
    <s v="Decatur"/>
    <x v="10"/>
    <n v="62521"/>
    <x v="2"/>
    <x v="0"/>
    <x v="5"/>
    <n v="32.064"/>
    <n v="3"/>
    <n v="0.6"/>
    <n v="-12.8256"/>
  </r>
  <r>
    <s v="Standard Class"/>
    <x v="0"/>
    <s v="United States"/>
    <s v="Decatur"/>
    <x v="10"/>
    <n v="62521"/>
    <x v="2"/>
    <x v="1"/>
    <x v="10"/>
    <n v="18.495999999999999"/>
    <n v="4"/>
    <n v="0.2"/>
    <n v="6.7047999999999996"/>
  </r>
  <r>
    <s v="Standard Class"/>
    <x v="0"/>
    <s v="United States"/>
    <s v="Decatur"/>
    <x v="10"/>
    <n v="62521"/>
    <x v="2"/>
    <x v="0"/>
    <x v="1"/>
    <n v="191.07900000000001"/>
    <n v="3"/>
    <n v="0.3"/>
    <n v="-38.215800000000002"/>
  </r>
  <r>
    <s v="Standard Class"/>
    <x v="0"/>
    <s v="United States"/>
    <s v="Decatur"/>
    <x v="10"/>
    <n v="62521"/>
    <x v="2"/>
    <x v="1"/>
    <x v="10"/>
    <n v="10.368"/>
    <n v="2"/>
    <n v="0.2"/>
    <n v="3.6288"/>
  </r>
  <r>
    <s v="Same Day"/>
    <x v="2"/>
    <s v="United States"/>
    <s v="New York City"/>
    <x v="15"/>
    <n v="10009"/>
    <x v="3"/>
    <x v="1"/>
    <x v="2"/>
    <n v="30.53"/>
    <n v="1"/>
    <n v="0"/>
    <n v="14.043799999999999"/>
  </r>
  <r>
    <s v="Same Day"/>
    <x v="2"/>
    <s v="United States"/>
    <s v="New York City"/>
    <x v="15"/>
    <n v="10009"/>
    <x v="3"/>
    <x v="2"/>
    <x v="11"/>
    <n v="30.84"/>
    <n v="3"/>
    <n v="0"/>
    <n v="6.1680000000000001"/>
  </r>
  <r>
    <s v="Same Day"/>
    <x v="2"/>
    <s v="United States"/>
    <s v="New York City"/>
    <x v="15"/>
    <n v="10009"/>
    <x v="3"/>
    <x v="1"/>
    <x v="10"/>
    <n v="75.06"/>
    <n v="9"/>
    <n v="0"/>
    <n v="33.777000000000001"/>
  </r>
  <r>
    <s v="First Class"/>
    <x v="1"/>
    <s v="United States"/>
    <s v="San Francisco"/>
    <x v="1"/>
    <n v="94110"/>
    <x v="1"/>
    <x v="2"/>
    <x v="7"/>
    <n v="66.975999999999999"/>
    <n v="7"/>
    <n v="0.2"/>
    <n v="6.6976000000000004"/>
  </r>
  <r>
    <s v="Standard Class"/>
    <x v="1"/>
    <s v="United States"/>
    <s v="Moreno Valley"/>
    <x v="1"/>
    <n v="92553"/>
    <x v="1"/>
    <x v="1"/>
    <x v="10"/>
    <n v="182.72"/>
    <n v="8"/>
    <n v="0"/>
    <n v="84.051199999999994"/>
  </r>
  <r>
    <s v="Standard Class"/>
    <x v="0"/>
    <s v="United States"/>
    <s v="Everett"/>
    <x v="31"/>
    <n v="2149"/>
    <x v="3"/>
    <x v="1"/>
    <x v="2"/>
    <n v="21.93"/>
    <n v="3"/>
    <n v="0"/>
    <n v="10.3071"/>
  </r>
  <r>
    <s v="Standard Class"/>
    <x v="0"/>
    <s v="United States"/>
    <s v="Chattanooga"/>
    <x v="18"/>
    <n v="37421"/>
    <x v="0"/>
    <x v="2"/>
    <x v="11"/>
    <n v="95.975999999999999"/>
    <n v="3"/>
    <n v="0.2"/>
    <n v="15.5961"/>
  </r>
  <r>
    <s v="Standard Class"/>
    <x v="0"/>
    <s v="United States"/>
    <s v="Chattanooga"/>
    <x v="18"/>
    <n v="37421"/>
    <x v="0"/>
    <x v="2"/>
    <x v="7"/>
    <n v="143.928"/>
    <n v="9"/>
    <n v="0.2"/>
    <n v="-32.383800000000001"/>
  </r>
  <r>
    <s v="Standard Class"/>
    <x v="0"/>
    <s v="United States"/>
    <s v="Chattanooga"/>
    <x v="18"/>
    <n v="37421"/>
    <x v="0"/>
    <x v="1"/>
    <x v="8"/>
    <n v="3.5640000000000001"/>
    <n v="2"/>
    <n v="0.7"/>
    <n v="-2.97"/>
  </r>
  <r>
    <s v="Standard Class"/>
    <x v="0"/>
    <s v="United States"/>
    <s v="Chattanooga"/>
    <x v="18"/>
    <n v="37421"/>
    <x v="0"/>
    <x v="1"/>
    <x v="2"/>
    <n v="4.9279999999999999"/>
    <n v="2"/>
    <n v="0.2"/>
    <n v="1.7248000000000001"/>
  </r>
  <r>
    <s v="Standard Class"/>
    <x v="1"/>
    <s v="United States"/>
    <s v="Austin"/>
    <x v="5"/>
    <n v="78745"/>
    <x v="2"/>
    <x v="1"/>
    <x v="4"/>
    <n v="856.65599999999995"/>
    <n v="6"/>
    <n v="0.2"/>
    <n v="107.08199999999999"/>
  </r>
  <r>
    <s v="Standard Class"/>
    <x v="1"/>
    <s v="United States"/>
    <s v="Austin"/>
    <x v="5"/>
    <n v="78745"/>
    <x v="2"/>
    <x v="1"/>
    <x v="8"/>
    <n v="13.183999999999999"/>
    <n v="4"/>
    <n v="0.8"/>
    <n v="-20.435199999999998"/>
  </r>
  <r>
    <s v="Standard Class"/>
    <x v="1"/>
    <s v="United States"/>
    <s v="Austin"/>
    <x v="5"/>
    <n v="78745"/>
    <x v="2"/>
    <x v="1"/>
    <x v="9"/>
    <n v="48.783999999999999"/>
    <n v="4"/>
    <n v="0.8"/>
    <n v="-131.71680000000001"/>
  </r>
  <r>
    <s v="Standard Class"/>
    <x v="1"/>
    <s v="United States"/>
    <s v="Austin"/>
    <x v="5"/>
    <n v="78745"/>
    <x v="2"/>
    <x v="1"/>
    <x v="10"/>
    <n v="76.64"/>
    <n v="2"/>
    <n v="0.2"/>
    <n v="26.824000000000002"/>
  </r>
  <r>
    <s v="Standard Class"/>
    <x v="1"/>
    <s v="United States"/>
    <s v="Austin"/>
    <x v="5"/>
    <n v="78745"/>
    <x v="2"/>
    <x v="1"/>
    <x v="8"/>
    <n v="18.527999999999999"/>
    <n v="6"/>
    <n v="0.8"/>
    <n v="-27.792000000000002"/>
  </r>
  <r>
    <s v="Standard Class"/>
    <x v="1"/>
    <s v="United States"/>
    <s v="Virginia Beach"/>
    <x v="17"/>
    <n v="23464"/>
    <x v="0"/>
    <x v="0"/>
    <x v="5"/>
    <n v="177.68"/>
    <n v="2"/>
    <n v="0"/>
    <n v="46.196800000000003"/>
  </r>
  <r>
    <s v="Standard Class"/>
    <x v="1"/>
    <s v="United States"/>
    <s v="Jamestown"/>
    <x v="15"/>
    <n v="14701"/>
    <x v="3"/>
    <x v="2"/>
    <x v="11"/>
    <n v="159.97999999999999"/>
    <n v="2"/>
    <n v="0"/>
    <n v="57.592799999999997"/>
  </r>
  <r>
    <s v="Standard Class"/>
    <x v="1"/>
    <s v="United States"/>
    <s v="Coral Gables"/>
    <x v="2"/>
    <n v="33134"/>
    <x v="0"/>
    <x v="2"/>
    <x v="7"/>
    <n v="52.68"/>
    <n v="3"/>
    <n v="0.2"/>
    <n v="19.754999999999999"/>
  </r>
  <r>
    <s v="Standard Class"/>
    <x v="1"/>
    <s v="United States"/>
    <s v="Coral Gables"/>
    <x v="2"/>
    <n v="33134"/>
    <x v="0"/>
    <x v="0"/>
    <x v="5"/>
    <n v="11.568"/>
    <n v="3"/>
    <n v="0.2"/>
    <n v="2.6027999999999998"/>
  </r>
  <r>
    <s v="Standard Class"/>
    <x v="0"/>
    <s v="United States"/>
    <s v="Hickory"/>
    <x v="3"/>
    <n v="28601"/>
    <x v="0"/>
    <x v="1"/>
    <x v="8"/>
    <n v="4.5720000000000001"/>
    <n v="4"/>
    <n v="0.7"/>
    <n v="-3.81"/>
  </r>
  <r>
    <s v="Standard Class"/>
    <x v="0"/>
    <s v="United States"/>
    <s v="Rockford"/>
    <x v="10"/>
    <n v="61107"/>
    <x v="2"/>
    <x v="2"/>
    <x v="7"/>
    <n v="1439.9680000000001"/>
    <n v="4"/>
    <n v="0.2"/>
    <n v="143.99680000000001"/>
  </r>
  <r>
    <s v="Standard Class"/>
    <x v="0"/>
    <s v="United States"/>
    <s v="Rockford"/>
    <x v="10"/>
    <n v="61107"/>
    <x v="2"/>
    <x v="1"/>
    <x v="8"/>
    <n v="1.728"/>
    <n v="3"/>
    <n v="0.8"/>
    <n v="-2.6783999999999999"/>
  </r>
  <r>
    <s v="Standard Class"/>
    <x v="0"/>
    <s v="United States"/>
    <s v="Rockford"/>
    <x v="10"/>
    <n v="61107"/>
    <x v="2"/>
    <x v="0"/>
    <x v="3"/>
    <n v="626.1"/>
    <n v="3"/>
    <n v="0.5"/>
    <n v="-538.44600000000003"/>
  </r>
  <r>
    <s v="Second Class"/>
    <x v="1"/>
    <s v="United States"/>
    <s v="Seattle"/>
    <x v="4"/>
    <n v="98103"/>
    <x v="1"/>
    <x v="1"/>
    <x v="6"/>
    <n v="99.2"/>
    <n v="5"/>
    <n v="0"/>
    <n v="25.792000000000002"/>
  </r>
  <r>
    <s v="Standard Class"/>
    <x v="0"/>
    <s v="United States"/>
    <s v="Huntsville"/>
    <x v="5"/>
    <n v="77340"/>
    <x v="2"/>
    <x v="0"/>
    <x v="3"/>
    <n v="609.98"/>
    <n v="4"/>
    <n v="0.3"/>
    <n v="-113.282"/>
  </r>
  <r>
    <s v="Standard Class"/>
    <x v="0"/>
    <s v="United States"/>
    <s v="Huntsville"/>
    <x v="5"/>
    <n v="77340"/>
    <x v="2"/>
    <x v="0"/>
    <x v="3"/>
    <n v="211.37200000000001"/>
    <n v="2"/>
    <n v="0.3"/>
    <n v="-45.293999999999997"/>
  </r>
  <r>
    <s v="Standard Class"/>
    <x v="0"/>
    <s v="United States"/>
    <s v="Huntsville"/>
    <x v="5"/>
    <n v="77340"/>
    <x v="2"/>
    <x v="2"/>
    <x v="7"/>
    <n v="239.976"/>
    <n v="3"/>
    <n v="0.2"/>
    <n v="17.998200000000001"/>
  </r>
  <r>
    <s v="Standard Class"/>
    <x v="1"/>
    <s v="United States"/>
    <s v="Milwaukee"/>
    <x v="6"/>
    <n v="53209"/>
    <x v="2"/>
    <x v="0"/>
    <x v="5"/>
    <n v="99.95"/>
    <n v="5"/>
    <n v="0"/>
    <n v="22.988499999999998"/>
  </r>
  <r>
    <s v="Standard Class"/>
    <x v="1"/>
    <s v="United States"/>
    <s v="Milwaukee"/>
    <x v="6"/>
    <n v="53209"/>
    <x v="2"/>
    <x v="2"/>
    <x v="11"/>
    <n v="29.34"/>
    <n v="3"/>
    <n v="0"/>
    <n v="10.8558"/>
  </r>
  <r>
    <s v="Standard Class"/>
    <x v="1"/>
    <s v="United States"/>
    <s v="Green Bay"/>
    <x v="6"/>
    <n v="54302"/>
    <x v="2"/>
    <x v="0"/>
    <x v="5"/>
    <n v="16.739999999999998"/>
    <n v="2"/>
    <n v="0"/>
    <n v="4.3524000000000003"/>
  </r>
  <r>
    <s v="Same Day"/>
    <x v="1"/>
    <s v="United States"/>
    <s v="Philadelphia"/>
    <x v="9"/>
    <n v="19120"/>
    <x v="3"/>
    <x v="1"/>
    <x v="10"/>
    <n v="12.672000000000001"/>
    <n v="3"/>
    <n v="0.2"/>
    <n v="3.96"/>
  </r>
  <r>
    <s v="Same Day"/>
    <x v="1"/>
    <s v="United States"/>
    <s v="Philadelphia"/>
    <x v="9"/>
    <n v="19120"/>
    <x v="3"/>
    <x v="2"/>
    <x v="11"/>
    <n v="1119.8879999999999"/>
    <n v="14"/>
    <n v="0.2"/>
    <n v="209.97900000000001"/>
  </r>
  <r>
    <s v="Second Class"/>
    <x v="0"/>
    <s v="United States"/>
    <s v="Los Angeles"/>
    <x v="1"/>
    <n v="90008"/>
    <x v="1"/>
    <x v="1"/>
    <x v="6"/>
    <n v="204.85"/>
    <n v="5"/>
    <n v="0"/>
    <n v="53.261000000000003"/>
  </r>
  <r>
    <s v="Second Class"/>
    <x v="0"/>
    <s v="United States"/>
    <s v="Los Angeles"/>
    <x v="1"/>
    <n v="90008"/>
    <x v="1"/>
    <x v="2"/>
    <x v="7"/>
    <n v="135.98400000000001"/>
    <n v="2"/>
    <n v="0.2"/>
    <n v="16.998000000000001"/>
  </r>
  <r>
    <s v="Second Class"/>
    <x v="0"/>
    <s v="United States"/>
    <s v="Los Angeles"/>
    <x v="1"/>
    <n v="90008"/>
    <x v="1"/>
    <x v="1"/>
    <x v="6"/>
    <n v="16.399999999999999"/>
    <n v="5"/>
    <n v="0"/>
    <n v="7.0519999999999996"/>
  </r>
  <r>
    <s v="Second Class"/>
    <x v="0"/>
    <s v="United States"/>
    <s v="Los Angeles"/>
    <x v="1"/>
    <n v="90008"/>
    <x v="1"/>
    <x v="1"/>
    <x v="8"/>
    <n v="92.96"/>
    <n v="2"/>
    <n v="0.2"/>
    <n v="31.373999999999999"/>
  </r>
  <r>
    <s v="Second Class"/>
    <x v="0"/>
    <s v="United States"/>
    <s v="North Miami"/>
    <x v="2"/>
    <n v="33161"/>
    <x v="0"/>
    <x v="1"/>
    <x v="14"/>
    <n v="7.6319999999999997"/>
    <n v="3"/>
    <n v="0.2"/>
    <n v="-1.8126"/>
  </r>
  <r>
    <s v="First Class"/>
    <x v="0"/>
    <s v="United States"/>
    <s v="Portland"/>
    <x v="21"/>
    <n v="97206"/>
    <x v="1"/>
    <x v="1"/>
    <x v="8"/>
    <n v="4.1580000000000004"/>
    <n v="7"/>
    <n v="0.7"/>
    <n v="-3.4649999999999999"/>
  </r>
  <r>
    <s v="First Class"/>
    <x v="0"/>
    <s v="United States"/>
    <s v="Portland"/>
    <x v="21"/>
    <n v="97206"/>
    <x v="1"/>
    <x v="2"/>
    <x v="15"/>
    <n v="179.99100000000001"/>
    <n v="3"/>
    <n v="0.7"/>
    <n v="-251.98740000000001"/>
  </r>
  <r>
    <s v="Standard Class"/>
    <x v="0"/>
    <s v="United States"/>
    <s v="Aurora"/>
    <x v="10"/>
    <n v="60505"/>
    <x v="2"/>
    <x v="0"/>
    <x v="1"/>
    <n v="239.358"/>
    <n v="3"/>
    <n v="0.3"/>
    <n v="-47.871600000000001"/>
  </r>
  <r>
    <s v="First Class"/>
    <x v="2"/>
    <s v="United States"/>
    <s v="San Francisco"/>
    <x v="1"/>
    <n v="94109"/>
    <x v="1"/>
    <x v="1"/>
    <x v="10"/>
    <n v="164.88"/>
    <n v="3"/>
    <n v="0"/>
    <n v="80.791200000000003"/>
  </r>
  <r>
    <s v="Second Class"/>
    <x v="1"/>
    <s v="United States"/>
    <s v="San Francisco"/>
    <x v="1"/>
    <n v="94110"/>
    <x v="1"/>
    <x v="1"/>
    <x v="14"/>
    <n v="10.95"/>
    <n v="3"/>
    <n v="0"/>
    <n v="3.2850000000000001"/>
  </r>
  <r>
    <s v="Standard Class"/>
    <x v="1"/>
    <s v="United States"/>
    <s v="New Bedford"/>
    <x v="31"/>
    <n v="2740"/>
    <x v="3"/>
    <x v="1"/>
    <x v="10"/>
    <n v="19.440000000000001"/>
    <n v="3"/>
    <n v="0"/>
    <n v="9.3312000000000008"/>
  </r>
  <r>
    <s v="Standard Class"/>
    <x v="1"/>
    <s v="United States"/>
    <s v="New Bedford"/>
    <x v="31"/>
    <n v="2740"/>
    <x v="3"/>
    <x v="1"/>
    <x v="8"/>
    <n v="12.3"/>
    <n v="5"/>
    <n v="0"/>
    <n v="6.15"/>
  </r>
  <r>
    <s v="First Class"/>
    <x v="0"/>
    <s v="United States"/>
    <s v="San Diego"/>
    <x v="1"/>
    <n v="92037"/>
    <x v="1"/>
    <x v="1"/>
    <x v="9"/>
    <n v="13.97"/>
    <n v="1"/>
    <n v="0"/>
    <n v="3.6322000000000001"/>
  </r>
  <r>
    <s v="Standard Class"/>
    <x v="0"/>
    <s v="United States"/>
    <s v="Jackson"/>
    <x v="18"/>
    <n v="38301"/>
    <x v="0"/>
    <x v="0"/>
    <x v="3"/>
    <n v="934.95600000000002"/>
    <n v="6"/>
    <n v="0.4"/>
    <n v="-249.32159999999999"/>
  </r>
  <r>
    <s v="Standard Class"/>
    <x v="0"/>
    <s v="United States"/>
    <s v="Jackson"/>
    <x v="18"/>
    <n v="38301"/>
    <x v="0"/>
    <x v="2"/>
    <x v="11"/>
    <n v="46.863999999999997"/>
    <n v="2"/>
    <n v="0.2"/>
    <n v="7.6154000000000002"/>
  </r>
  <r>
    <s v="Standard Class"/>
    <x v="0"/>
    <s v="United States"/>
    <s v="Jackson"/>
    <x v="18"/>
    <n v="38301"/>
    <x v="0"/>
    <x v="1"/>
    <x v="4"/>
    <n v="26.16"/>
    <n v="3"/>
    <n v="0.2"/>
    <n v="1.962"/>
  </r>
  <r>
    <s v="Standard Class"/>
    <x v="0"/>
    <s v="United States"/>
    <s v="Jackson"/>
    <x v="18"/>
    <n v="38301"/>
    <x v="0"/>
    <x v="1"/>
    <x v="6"/>
    <n v="23.128"/>
    <n v="7"/>
    <n v="0.2"/>
    <n v="2.891"/>
  </r>
  <r>
    <s v="Standard Class"/>
    <x v="0"/>
    <s v="United States"/>
    <s v="Jackson"/>
    <x v="18"/>
    <n v="38301"/>
    <x v="0"/>
    <x v="1"/>
    <x v="9"/>
    <n v="59.24"/>
    <n v="5"/>
    <n v="0.2"/>
    <n v="16.291"/>
  </r>
  <r>
    <s v="Second Class"/>
    <x v="0"/>
    <s v="United States"/>
    <s v="Jacksonville"/>
    <x v="2"/>
    <n v="32216"/>
    <x v="0"/>
    <x v="0"/>
    <x v="0"/>
    <n v="155.45599999999999"/>
    <n v="4"/>
    <n v="0.2"/>
    <n v="-7.7728000000000002"/>
  </r>
  <r>
    <s v="Standard Class"/>
    <x v="1"/>
    <s v="United States"/>
    <s v="San Diego"/>
    <x v="1"/>
    <n v="92024"/>
    <x v="1"/>
    <x v="1"/>
    <x v="10"/>
    <n v="8.56"/>
    <n v="2"/>
    <n v="0"/>
    <n v="3.8519999999999999"/>
  </r>
  <r>
    <s v="First Class"/>
    <x v="0"/>
    <s v="United States"/>
    <s v="Hialeah"/>
    <x v="2"/>
    <n v="33012"/>
    <x v="0"/>
    <x v="0"/>
    <x v="5"/>
    <n v="21"/>
    <n v="3"/>
    <n v="0.2"/>
    <n v="5.7750000000000004"/>
  </r>
  <r>
    <s v="First Class"/>
    <x v="0"/>
    <s v="United States"/>
    <s v="Hialeah"/>
    <x v="2"/>
    <n v="33012"/>
    <x v="0"/>
    <x v="2"/>
    <x v="15"/>
    <n v="120"/>
    <n v="2"/>
    <n v="0.5"/>
    <n v="-7.2"/>
  </r>
  <r>
    <s v="Standard Class"/>
    <x v="0"/>
    <s v="United States"/>
    <s v="Houston"/>
    <x v="5"/>
    <n v="77070"/>
    <x v="2"/>
    <x v="2"/>
    <x v="7"/>
    <n v="299.95999999999998"/>
    <n v="5"/>
    <n v="0.2"/>
    <n v="37.494999999999997"/>
  </r>
  <r>
    <s v="Standard Class"/>
    <x v="0"/>
    <s v="United States"/>
    <s v="Houston"/>
    <x v="5"/>
    <n v="77070"/>
    <x v="2"/>
    <x v="1"/>
    <x v="9"/>
    <n v="67.84"/>
    <n v="5"/>
    <n v="0.8"/>
    <n v="-179.77600000000001"/>
  </r>
  <r>
    <s v="Standard Class"/>
    <x v="0"/>
    <s v="United States"/>
    <s v="Houston"/>
    <x v="5"/>
    <n v="77070"/>
    <x v="2"/>
    <x v="0"/>
    <x v="1"/>
    <n v="853.93"/>
    <n v="5"/>
    <n v="0.3"/>
    <n v="-24.398"/>
  </r>
  <r>
    <s v="Standard Class"/>
    <x v="0"/>
    <s v="United States"/>
    <s v="Houston"/>
    <x v="5"/>
    <n v="77070"/>
    <x v="2"/>
    <x v="1"/>
    <x v="6"/>
    <n v="18.687999999999999"/>
    <n v="4"/>
    <n v="0.2"/>
    <n v="3.7376"/>
  </r>
  <r>
    <s v="First Class"/>
    <x v="0"/>
    <s v="United States"/>
    <s v="Virginia Beach"/>
    <x v="17"/>
    <n v="23464"/>
    <x v="0"/>
    <x v="0"/>
    <x v="5"/>
    <n v="273.95999999999998"/>
    <n v="2"/>
    <n v="0"/>
    <n v="71.229600000000005"/>
  </r>
  <r>
    <s v="First Class"/>
    <x v="0"/>
    <s v="United States"/>
    <s v="Virginia Beach"/>
    <x v="17"/>
    <n v="23464"/>
    <x v="0"/>
    <x v="2"/>
    <x v="11"/>
    <n v="89.97"/>
    <n v="3"/>
    <n v="0"/>
    <n v="18.893699999999999"/>
  </r>
  <r>
    <s v="First Class"/>
    <x v="0"/>
    <s v="United States"/>
    <s v="Virginia Beach"/>
    <x v="17"/>
    <n v="23464"/>
    <x v="0"/>
    <x v="0"/>
    <x v="5"/>
    <n v="756.8"/>
    <n v="5"/>
    <n v="0"/>
    <n v="75.680000000000007"/>
  </r>
  <r>
    <s v="Standard Class"/>
    <x v="0"/>
    <s v="United States"/>
    <s v="Houston"/>
    <x v="5"/>
    <n v="77070"/>
    <x v="2"/>
    <x v="1"/>
    <x v="8"/>
    <n v="1.248"/>
    <n v="2"/>
    <n v="0.8"/>
    <n v="-1.9343999999999999"/>
  </r>
  <r>
    <s v="Standard Class"/>
    <x v="2"/>
    <s v="United States"/>
    <s v="Philadelphia"/>
    <x v="9"/>
    <n v="19120"/>
    <x v="3"/>
    <x v="2"/>
    <x v="11"/>
    <n v="72"/>
    <n v="1"/>
    <n v="0.2"/>
    <n v="14.4"/>
  </r>
  <r>
    <s v="Standard Class"/>
    <x v="2"/>
    <s v="United States"/>
    <s v="Philadelphia"/>
    <x v="9"/>
    <n v="19120"/>
    <x v="3"/>
    <x v="0"/>
    <x v="1"/>
    <n v="470.15499999999997"/>
    <n v="7"/>
    <n v="0.3"/>
    <n v="-13.433"/>
  </r>
  <r>
    <s v="First Class"/>
    <x v="0"/>
    <s v="United States"/>
    <s v="Memphis"/>
    <x v="18"/>
    <n v="38109"/>
    <x v="0"/>
    <x v="1"/>
    <x v="4"/>
    <n v="39.128"/>
    <n v="1"/>
    <n v="0.2"/>
    <n v="-8.8038000000000007"/>
  </r>
  <r>
    <s v="Standard Class"/>
    <x v="1"/>
    <s v="United States"/>
    <s v="Lakewood"/>
    <x v="24"/>
    <n v="44107"/>
    <x v="3"/>
    <x v="1"/>
    <x v="6"/>
    <n v="19.728000000000002"/>
    <n v="9"/>
    <n v="0.2"/>
    <n v="1.7262"/>
  </r>
  <r>
    <s v="Standard Class"/>
    <x v="1"/>
    <s v="United States"/>
    <s v="Lakewood"/>
    <x v="24"/>
    <n v="44107"/>
    <x v="3"/>
    <x v="2"/>
    <x v="7"/>
    <n v="151.18799999999999"/>
    <n v="2"/>
    <n v="0.4"/>
    <n v="-25.198"/>
  </r>
  <r>
    <s v="Standard Class"/>
    <x v="0"/>
    <s v="United States"/>
    <s v="New York City"/>
    <x v="15"/>
    <n v="10011"/>
    <x v="3"/>
    <x v="0"/>
    <x v="1"/>
    <n v="271.76400000000001"/>
    <n v="2"/>
    <n v="0.1"/>
    <n v="60.392000000000003"/>
  </r>
  <r>
    <s v="First Class"/>
    <x v="0"/>
    <s v="United States"/>
    <s v="Philadelphia"/>
    <x v="9"/>
    <n v="19120"/>
    <x v="3"/>
    <x v="2"/>
    <x v="11"/>
    <n v="47.496000000000002"/>
    <n v="1"/>
    <n v="0.2"/>
    <n v="-1.1874"/>
  </r>
  <r>
    <s v="Second Class"/>
    <x v="0"/>
    <s v="United States"/>
    <s v="Los Angeles"/>
    <x v="1"/>
    <n v="90008"/>
    <x v="1"/>
    <x v="0"/>
    <x v="0"/>
    <n v="344.98099999999999"/>
    <n v="7"/>
    <n v="0.15"/>
    <n v="28.4102"/>
  </r>
  <r>
    <s v="First Class"/>
    <x v="1"/>
    <s v="United States"/>
    <s v="Dallas"/>
    <x v="5"/>
    <n v="75220"/>
    <x v="2"/>
    <x v="1"/>
    <x v="10"/>
    <n v="36.287999999999997"/>
    <n v="7"/>
    <n v="0.2"/>
    <n v="12.700799999999999"/>
  </r>
  <r>
    <s v="First Class"/>
    <x v="1"/>
    <s v="United States"/>
    <s v="Dallas"/>
    <x v="5"/>
    <n v="75220"/>
    <x v="2"/>
    <x v="1"/>
    <x v="10"/>
    <n v="78.304000000000002"/>
    <n v="2"/>
    <n v="0.2"/>
    <n v="29.364000000000001"/>
  </r>
  <r>
    <s v="First Class"/>
    <x v="1"/>
    <s v="United States"/>
    <s v="Dallas"/>
    <x v="5"/>
    <n v="75220"/>
    <x v="2"/>
    <x v="0"/>
    <x v="3"/>
    <n v="127.785"/>
    <n v="1"/>
    <n v="0.3"/>
    <n v="-31.0335"/>
  </r>
  <r>
    <s v="First Class"/>
    <x v="1"/>
    <s v="United States"/>
    <s v="Dallas"/>
    <x v="5"/>
    <n v="75220"/>
    <x v="2"/>
    <x v="1"/>
    <x v="8"/>
    <n v="6.1040000000000001"/>
    <n v="2"/>
    <n v="0.8"/>
    <n v="-9.1560000000000006"/>
  </r>
  <r>
    <s v="Second Class"/>
    <x v="1"/>
    <s v="United States"/>
    <s v="Orange"/>
    <x v="30"/>
    <n v="7050"/>
    <x v="3"/>
    <x v="1"/>
    <x v="8"/>
    <n v="5.76"/>
    <n v="2"/>
    <n v="0"/>
    <n v="2.8224"/>
  </r>
  <r>
    <s v="Second Class"/>
    <x v="0"/>
    <s v="United States"/>
    <s v="Dallas"/>
    <x v="5"/>
    <n v="75220"/>
    <x v="2"/>
    <x v="1"/>
    <x v="8"/>
    <n v="1.72"/>
    <n v="1"/>
    <n v="0.8"/>
    <n v="-2.8380000000000001"/>
  </r>
  <r>
    <s v="Second Class"/>
    <x v="0"/>
    <s v="United States"/>
    <s v="Romeoville"/>
    <x v="10"/>
    <n v="60441"/>
    <x v="2"/>
    <x v="1"/>
    <x v="8"/>
    <n v="8.952"/>
    <n v="2"/>
    <n v="0.8"/>
    <n v="-14.770799999999999"/>
  </r>
  <r>
    <s v="Standard Class"/>
    <x v="0"/>
    <s v="United States"/>
    <s v="Chicago"/>
    <x v="10"/>
    <n v="60623"/>
    <x v="2"/>
    <x v="1"/>
    <x v="9"/>
    <n v="2.3340000000000001"/>
    <n v="3"/>
    <n v="0.8"/>
    <n v="-6.3018000000000001"/>
  </r>
  <r>
    <s v="Standard Class"/>
    <x v="0"/>
    <s v="United States"/>
    <s v="Chicago"/>
    <x v="10"/>
    <n v="60623"/>
    <x v="2"/>
    <x v="1"/>
    <x v="8"/>
    <n v="1.728"/>
    <n v="4"/>
    <n v="0.8"/>
    <n v="-2.7648000000000001"/>
  </r>
  <r>
    <s v="Standard Class"/>
    <x v="0"/>
    <s v="United States"/>
    <s v="Chicago"/>
    <x v="10"/>
    <n v="60623"/>
    <x v="2"/>
    <x v="0"/>
    <x v="5"/>
    <n v="159.04"/>
    <n v="5"/>
    <n v="0.6"/>
    <n v="-194.82400000000001"/>
  </r>
  <r>
    <s v="Standard Class"/>
    <x v="0"/>
    <s v="United States"/>
    <s v="Chicago"/>
    <x v="10"/>
    <n v="60623"/>
    <x v="2"/>
    <x v="0"/>
    <x v="3"/>
    <n v="145.97999999999999"/>
    <n v="2"/>
    <n v="0.5"/>
    <n v="-99.266400000000004"/>
  </r>
  <r>
    <s v="Standard Class"/>
    <x v="0"/>
    <s v="United States"/>
    <s v="Jacksonville"/>
    <x v="3"/>
    <n v="28540"/>
    <x v="0"/>
    <x v="0"/>
    <x v="5"/>
    <n v="77.951999999999998"/>
    <n v="3"/>
    <n v="0.2"/>
    <n v="12.667199999999999"/>
  </r>
  <r>
    <s v="Standard Class"/>
    <x v="0"/>
    <s v="United States"/>
    <s v="Jacksonville"/>
    <x v="3"/>
    <n v="28540"/>
    <x v="0"/>
    <x v="1"/>
    <x v="8"/>
    <n v="95.97"/>
    <n v="5"/>
    <n v="0.7"/>
    <n v="-73.576999999999998"/>
  </r>
  <r>
    <s v="Standard Class"/>
    <x v="0"/>
    <s v="United States"/>
    <s v="Jacksonville"/>
    <x v="3"/>
    <n v="28540"/>
    <x v="0"/>
    <x v="2"/>
    <x v="7"/>
    <n v="105.584"/>
    <n v="2"/>
    <n v="0.2"/>
    <n v="9.2385999999999999"/>
  </r>
  <r>
    <s v="Standard Class"/>
    <x v="0"/>
    <s v="United States"/>
    <s v="Jacksonville"/>
    <x v="3"/>
    <n v="28540"/>
    <x v="0"/>
    <x v="1"/>
    <x v="6"/>
    <n v="9.3439999999999994"/>
    <n v="2"/>
    <n v="0.2"/>
    <n v="1.1679999999999999"/>
  </r>
  <r>
    <s v="Standard Class"/>
    <x v="1"/>
    <s v="United States"/>
    <s v="Springfield"/>
    <x v="25"/>
    <n v="65807"/>
    <x v="2"/>
    <x v="0"/>
    <x v="5"/>
    <n v="9.68"/>
    <n v="2"/>
    <n v="0"/>
    <n v="3.7751999999999999"/>
  </r>
  <r>
    <s v="Standard Class"/>
    <x v="1"/>
    <s v="United States"/>
    <s v="Springfield"/>
    <x v="25"/>
    <n v="65807"/>
    <x v="2"/>
    <x v="2"/>
    <x v="16"/>
    <n v="4899.93"/>
    <n v="7"/>
    <n v="0"/>
    <n v="2302.9670999999998"/>
  </r>
  <r>
    <s v="Standard Class"/>
    <x v="2"/>
    <s v="United States"/>
    <s v="San Francisco"/>
    <x v="1"/>
    <n v="94110"/>
    <x v="1"/>
    <x v="2"/>
    <x v="11"/>
    <n v="104.75"/>
    <n v="5"/>
    <n v="0"/>
    <n v="21.997499999999999"/>
  </r>
  <r>
    <s v="Standard Class"/>
    <x v="1"/>
    <s v="United States"/>
    <s v="Columbia"/>
    <x v="18"/>
    <n v="38401"/>
    <x v="0"/>
    <x v="2"/>
    <x v="11"/>
    <n v="18.527999999999999"/>
    <n v="2"/>
    <n v="0.2"/>
    <n v="4.4004000000000003"/>
  </r>
  <r>
    <s v="Standard Class"/>
    <x v="1"/>
    <s v="United States"/>
    <s v="Columbia"/>
    <x v="18"/>
    <n v="38401"/>
    <x v="0"/>
    <x v="0"/>
    <x v="3"/>
    <n v="1875.258"/>
    <n v="7"/>
    <n v="0.4"/>
    <n v="-968.88329999999996"/>
  </r>
  <r>
    <s v="First Class"/>
    <x v="0"/>
    <s v="United States"/>
    <s v="Hollywood"/>
    <x v="2"/>
    <n v="33021"/>
    <x v="0"/>
    <x v="1"/>
    <x v="10"/>
    <n v="91.36"/>
    <n v="5"/>
    <n v="0.2"/>
    <n v="29.692"/>
  </r>
  <r>
    <s v="First Class"/>
    <x v="0"/>
    <s v="United States"/>
    <s v="Hollywood"/>
    <x v="2"/>
    <n v="33021"/>
    <x v="0"/>
    <x v="1"/>
    <x v="9"/>
    <n v="152.24"/>
    <n v="5"/>
    <n v="0.2"/>
    <n v="17.126999999999999"/>
  </r>
  <r>
    <s v="First Class"/>
    <x v="0"/>
    <s v="United States"/>
    <s v="Dallas"/>
    <x v="5"/>
    <n v="75081"/>
    <x v="2"/>
    <x v="2"/>
    <x v="7"/>
    <n v="35.183999999999997"/>
    <n v="2"/>
    <n v="0.2"/>
    <n v="12.314399999999999"/>
  </r>
  <r>
    <s v="Same Day"/>
    <x v="0"/>
    <s v="United States"/>
    <s v="Houston"/>
    <x v="5"/>
    <n v="77041"/>
    <x v="2"/>
    <x v="1"/>
    <x v="10"/>
    <n v="56.704000000000001"/>
    <n v="2"/>
    <n v="0.2"/>
    <n v="19.137599999999999"/>
  </r>
  <r>
    <s v="Same Day"/>
    <x v="0"/>
    <s v="United States"/>
    <s v="Houston"/>
    <x v="5"/>
    <n v="77041"/>
    <x v="2"/>
    <x v="1"/>
    <x v="10"/>
    <n v="274.06400000000002"/>
    <n v="7"/>
    <n v="0.2"/>
    <n v="102.774"/>
  </r>
  <r>
    <s v="Standard Class"/>
    <x v="2"/>
    <s v="United States"/>
    <s v="Philadelphia"/>
    <x v="9"/>
    <n v="19140"/>
    <x v="3"/>
    <x v="0"/>
    <x v="1"/>
    <n v="458.43"/>
    <n v="5"/>
    <n v="0.3"/>
    <n v="-124.431"/>
  </r>
  <r>
    <s v="Same Day"/>
    <x v="0"/>
    <s v="United States"/>
    <s v="Phoenix"/>
    <x v="16"/>
    <n v="85023"/>
    <x v="1"/>
    <x v="1"/>
    <x v="8"/>
    <n v="8.2260000000000009"/>
    <n v="3"/>
    <n v="0.7"/>
    <n v="-6.0324"/>
  </r>
  <r>
    <s v="Standard Class"/>
    <x v="1"/>
    <s v="United States"/>
    <s v="Sandy Springs"/>
    <x v="32"/>
    <n v="30328"/>
    <x v="0"/>
    <x v="2"/>
    <x v="11"/>
    <n v="5.95"/>
    <n v="1"/>
    <n v="0"/>
    <n v="0.83299999999999996"/>
  </r>
  <r>
    <s v="Standard Class"/>
    <x v="1"/>
    <s v="United States"/>
    <s v="Sandy Springs"/>
    <x v="32"/>
    <n v="30328"/>
    <x v="0"/>
    <x v="1"/>
    <x v="10"/>
    <n v="15.24"/>
    <n v="3"/>
    <n v="0"/>
    <n v="7.1627999999999998"/>
  </r>
  <r>
    <s v="Same Day"/>
    <x v="0"/>
    <s v="United States"/>
    <s v="Spokane"/>
    <x v="4"/>
    <n v="99207"/>
    <x v="1"/>
    <x v="2"/>
    <x v="11"/>
    <n v="239.94"/>
    <n v="6"/>
    <n v="0"/>
    <n v="26.3934"/>
  </r>
  <r>
    <s v="Same Day"/>
    <x v="0"/>
    <s v="United States"/>
    <s v="Spokane"/>
    <x v="4"/>
    <n v="99207"/>
    <x v="1"/>
    <x v="1"/>
    <x v="6"/>
    <n v="23.84"/>
    <n v="8"/>
    <n v="0"/>
    <n v="6.4367999999999999"/>
  </r>
  <r>
    <s v="Same Day"/>
    <x v="1"/>
    <s v="United States"/>
    <s v="Milwaukee"/>
    <x v="6"/>
    <n v="53209"/>
    <x v="2"/>
    <x v="1"/>
    <x v="4"/>
    <n v="92.52"/>
    <n v="6"/>
    <n v="0"/>
    <n v="24.980399999999999"/>
  </r>
  <r>
    <s v="Same Day"/>
    <x v="1"/>
    <s v="United States"/>
    <s v="Milwaukee"/>
    <x v="6"/>
    <n v="53209"/>
    <x v="2"/>
    <x v="1"/>
    <x v="4"/>
    <n v="37.76"/>
    <n v="1"/>
    <n v="0"/>
    <n v="10.572800000000001"/>
  </r>
  <r>
    <s v="Same Day"/>
    <x v="1"/>
    <s v="United States"/>
    <s v="Milwaukee"/>
    <x v="6"/>
    <n v="53209"/>
    <x v="2"/>
    <x v="1"/>
    <x v="2"/>
    <n v="7.38"/>
    <n v="2"/>
    <n v="0"/>
    <n v="3.4685999999999999"/>
  </r>
  <r>
    <s v="Same Day"/>
    <x v="1"/>
    <s v="United States"/>
    <s v="Milwaukee"/>
    <x v="6"/>
    <n v="53209"/>
    <x v="2"/>
    <x v="0"/>
    <x v="5"/>
    <n v="5.82"/>
    <n v="2"/>
    <n v="0"/>
    <n v="2.7353999999999998"/>
  </r>
  <r>
    <s v="Standard Class"/>
    <x v="0"/>
    <s v="United States"/>
    <s v="Fairfield"/>
    <x v="24"/>
    <n v="45014"/>
    <x v="3"/>
    <x v="1"/>
    <x v="10"/>
    <n v="3.8159999999999998"/>
    <n v="1"/>
    <n v="0.2"/>
    <n v="1.1924999999999999"/>
  </r>
  <r>
    <s v="Standard Class"/>
    <x v="1"/>
    <s v="United States"/>
    <s v="Huntsville"/>
    <x v="19"/>
    <n v="35810"/>
    <x v="0"/>
    <x v="1"/>
    <x v="8"/>
    <n v="26.16"/>
    <n v="4"/>
    <n v="0"/>
    <n v="12.8184"/>
  </r>
  <r>
    <s v="First Class"/>
    <x v="2"/>
    <s v="United States"/>
    <s v="Houston"/>
    <x v="5"/>
    <n v="77036"/>
    <x v="2"/>
    <x v="2"/>
    <x v="11"/>
    <n v="100.8"/>
    <n v="2"/>
    <n v="0.2"/>
    <n v="21.42"/>
  </r>
  <r>
    <s v="First Class"/>
    <x v="1"/>
    <s v="United States"/>
    <s v="New York City"/>
    <x v="15"/>
    <n v="10011"/>
    <x v="3"/>
    <x v="0"/>
    <x v="5"/>
    <n v="135.80000000000001"/>
    <n v="7"/>
    <n v="0"/>
    <n v="66.542000000000002"/>
  </r>
  <r>
    <s v="Standard Class"/>
    <x v="1"/>
    <s v="United States"/>
    <s v="Los Angeles"/>
    <x v="1"/>
    <n v="90008"/>
    <x v="1"/>
    <x v="1"/>
    <x v="6"/>
    <n v="13.9"/>
    <n v="5"/>
    <n v="0"/>
    <n v="3.7530000000000001"/>
  </r>
  <r>
    <s v="Standard Class"/>
    <x v="1"/>
    <s v="United States"/>
    <s v="Los Angeles"/>
    <x v="1"/>
    <n v="90008"/>
    <x v="1"/>
    <x v="1"/>
    <x v="12"/>
    <n v="19.399999999999999"/>
    <n v="5"/>
    <n v="0"/>
    <n v="9.3119999999999994"/>
  </r>
  <r>
    <s v="Standard Class"/>
    <x v="1"/>
    <s v="United States"/>
    <s v="Carlsbad"/>
    <x v="27"/>
    <n v="88220"/>
    <x v="1"/>
    <x v="1"/>
    <x v="8"/>
    <n v="13.488"/>
    <n v="2"/>
    <n v="0.2"/>
    <n v="4.3836000000000004"/>
  </r>
  <r>
    <s v="Standard Class"/>
    <x v="1"/>
    <s v="United States"/>
    <s v="Carlsbad"/>
    <x v="27"/>
    <n v="88220"/>
    <x v="1"/>
    <x v="1"/>
    <x v="8"/>
    <n v="11.416"/>
    <n v="1"/>
    <n v="0.2"/>
    <n v="3.8529"/>
  </r>
  <r>
    <s v="Second Class"/>
    <x v="0"/>
    <s v="United States"/>
    <s v="Pocatello"/>
    <x v="45"/>
    <n v="83201"/>
    <x v="1"/>
    <x v="1"/>
    <x v="10"/>
    <n v="17.64"/>
    <n v="3"/>
    <n v="0"/>
    <n v="8.6435999999999993"/>
  </r>
  <r>
    <s v="Second Class"/>
    <x v="0"/>
    <s v="United States"/>
    <s v="Pocatello"/>
    <x v="45"/>
    <n v="83201"/>
    <x v="1"/>
    <x v="1"/>
    <x v="8"/>
    <n v="17.04"/>
    <n v="3"/>
    <n v="0.2"/>
    <n v="5.5380000000000003"/>
  </r>
  <r>
    <s v="Second Class"/>
    <x v="0"/>
    <s v="United States"/>
    <s v="Springfield"/>
    <x v="17"/>
    <n v="22153"/>
    <x v="0"/>
    <x v="2"/>
    <x v="11"/>
    <n v="99.98"/>
    <n v="2"/>
    <n v="0"/>
    <n v="7.9984000000000002"/>
  </r>
  <r>
    <s v="Second Class"/>
    <x v="0"/>
    <s v="United States"/>
    <s v="Springfield"/>
    <x v="17"/>
    <n v="22153"/>
    <x v="0"/>
    <x v="0"/>
    <x v="5"/>
    <n v="29.46"/>
    <n v="6"/>
    <n v="0"/>
    <n v="9.7218"/>
  </r>
  <r>
    <s v="Standard Class"/>
    <x v="1"/>
    <s v="United States"/>
    <s v="Toledo"/>
    <x v="24"/>
    <n v="43615"/>
    <x v="3"/>
    <x v="1"/>
    <x v="8"/>
    <n v="166.92"/>
    <n v="13"/>
    <n v="0.7"/>
    <n v="-116.84399999999999"/>
  </r>
  <r>
    <s v="First Class"/>
    <x v="2"/>
    <s v="United States"/>
    <s v="Fort Collins"/>
    <x v="22"/>
    <n v="80525"/>
    <x v="1"/>
    <x v="0"/>
    <x v="5"/>
    <n v="98.328000000000003"/>
    <n v="3"/>
    <n v="0.2"/>
    <n v="9.8328000000000007"/>
  </r>
  <r>
    <s v="First Class"/>
    <x v="0"/>
    <s v="United States"/>
    <s v="New York City"/>
    <x v="15"/>
    <n v="10024"/>
    <x v="3"/>
    <x v="0"/>
    <x v="1"/>
    <n v="117.88200000000001"/>
    <n v="1"/>
    <n v="0.1"/>
    <n v="1.3098000000000001"/>
  </r>
  <r>
    <s v="Standard Class"/>
    <x v="1"/>
    <s v="United States"/>
    <s v="New York City"/>
    <x v="15"/>
    <n v="10035"/>
    <x v="3"/>
    <x v="2"/>
    <x v="11"/>
    <n v="20.97"/>
    <n v="3"/>
    <n v="0"/>
    <n v="9.0170999999999992"/>
  </r>
  <r>
    <s v="Standard Class"/>
    <x v="1"/>
    <s v="United States"/>
    <s v="New York City"/>
    <x v="15"/>
    <n v="10035"/>
    <x v="3"/>
    <x v="2"/>
    <x v="11"/>
    <n v="139.96"/>
    <n v="4"/>
    <n v="0"/>
    <n v="9.7972000000000001"/>
  </r>
  <r>
    <s v="Standard Class"/>
    <x v="1"/>
    <s v="United States"/>
    <s v="New York City"/>
    <x v="15"/>
    <n v="10035"/>
    <x v="3"/>
    <x v="0"/>
    <x v="5"/>
    <n v="37.74"/>
    <n v="3"/>
    <n v="0"/>
    <n v="12.8316"/>
  </r>
  <r>
    <s v="Standard Class"/>
    <x v="0"/>
    <s v="United States"/>
    <s v="Marlborough"/>
    <x v="31"/>
    <n v="1752"/>
    <x v="3"/>
    <x v="0"/>
    <x v="5"/>
    <n v="14.82"/>
    <n v="3"/>
    <n v="0"/>
    <n v="6.2244000000000002"/>
  </r>
  <r>
    <s v="Standard Class"/>
    <x v="0"/>
    <s v="United States"/>
    <s v="Marlborough"/>
    <x v="31"/>
    <n v="1752"/>
    <x v="3"/>
    <x v="0"/>
    <x v="5"/>
    <n v="191.82"/>
    <n v="3"/>
    <n v="0"/>
    <n v="61.382399999999997"/>
  </r>
  <r>
    <s v="Standard Class"/>
    <x v="0"/>
    <s v="United States"/>
    <s v="New Rochelle"/>
    <x v="15"/>
    <n v="10801"/>
    <x v="3"/>
    <x v="1"/>
    <x v="8"/>
    <n v="13.904"/>
    <n v="2"/>
    <n v="0.2"/>
    <n v="4.5187999999999997"/>
  </r>
  <r>
    <s v="Same Day"/>
    <x v="1"/>
    <s v="United States"/>
    <s v="Seattle"/>
    <x v="4"/>
    <n v="98103"/>
    <x v="1"/>
    <x v="1"/>
    <x v="9"/>
    <n v="314.60000000000002"/>
    <n v="4"/>
    <n v="0"/>
    <n v="103.818"/>
  </r>
  <r>
    <s v="Same Day"/>
    <x v="1"/>
    <s v="United States"/>
    <s v="Seattle"/>
    <x v="4"/>
    <n v="98103"/>
    <x v="1"/>
    <x v="0"/>
    <x v="3"/>
    <n v="283.56"/>
    <n v="4"/>
    <n v="0"/>
    <n v="45.369599999999998"/>
  </r>
  <r>
    <s v="Standard Class"/>
    <x v="2"/>
    <s v="United States"/>
    <s v="Detroit"/>
    <x v="12"/>
    <n v="48227"/>
    <x v="2"/>
    <x v="0"/>
    <x v="1"/>
    <n v="487.96"/>
    <n v="2"/>
    <n v="0"/>
    <n v="146.38800000000001"/>
  </r>
  <r>
    <s v="Standard Class"/>
    <x v="0"/>
    <s v="United States"/>
    <s v="Fayetteville"/>
    <x v="36"/>
    <n v="72701"/>
    <x v="0"/>
    <x v="1"/>
    <x v="8"/>
    <n v="1793.98"/>
    <n v="2"/>
    <n v="0"/>
    <n v="843.17060000000004"/>
  </r>
  <r>
    <s v="Standard Class"/>
    <x v="0"/>
    <s v="United States"/>
    <s v="Quincy"/>
    <x v="10"/>
    <n v="62301"/>
    <x v="2"/>
    <x v="1"/>
    <x v="8"/>
    <n v="2.992"/>
    <n v="4"/>
    <n v="0.8"/>
    <n v="-4.4880000000000004"/>
  </r>
  <r>
    <s v="Standard Class"/>
    <x v="0"/>
    <s v="United States"/>
    <s v="Quincy"/>
    <x v="10"/>
    <n v="62301"/>
    <x v="2"/>
    <x v="2"/>
    <x v="11"/>
    <n v="108.768"/>
    <n v="4"/>
    <n v="0.2"/>
    <n v="2.7191999999999998"/>
  </r>
  <r>
    <s v="First Class"/>
    <x v="0"/>
    <s v="United States"/>
    <s v="New York City"/>
    <x v="15"/>
    <n v="10035"/>
    <x v="3"/>
    <x v="1"/>
    <x v="10"/>
    <n v="25.92"/>
    <n v="4"/>
    <n v="0"/>
    <n v="12.441599999999999"/>
  </r>
  <r>
    <s v="First Class"/>
    <x v="0"/>
    <s v="United States"/>
    <s v="New York City"/>
    <x v="15"/>
    <n v="10035"/>
    <x v="3"/>
    <x v="1"/>
    <x v="4"/>
    <n v="22.58"/>
    <n v="2"/>
    <n v="0"/>
    <n v="5.8708"/>
  </r>
  <r>
    <s v="Same Day"/>
    <x v="0"/>
    <s v="United States"/>
    <s v="Houston"/>
    <x v="5"/>
    <n v="77095"/>
    <x v="2"/>
    <x v="2"/>
    <x v="7"/>
    <n v="55.176000000000002"/>
    <n v="3"/>
    <n v="0.2"/>
    <n v="-12.4146"/>
  </r>
  <r>
    <s v="Standard Class"/>
    <x v="0"/>
    <s v="United States"/>
    <s v="Detroit"/>
    <x v="12"/>
    <n v="48205"/>
    <x v="2"/>
    <x v="1"/>
    <x v="8"/>
    <n v="9892.74"/>
    <n v="13"/>
    <n v="0"/>
    <n v="4946.37"/>
  </r>
  <r>
    <s v="Standard Class"/>
    <x v="1"/>
    <s v="United States"/>
    <s v="Chandler"/>
    <x v="16"/>
    <n v="85224"/>
    <x v="1"/>
    <x v="0"/>
    <x v="3"/>
    <n v="73.915000000000006"/>
    <n v="1"/>
    <n v="0.5"/>
    <n v="-45.827300000000001"/>
  </r>
  <r>
    <s v="Standard Class"/>
    <x v="0"/>
    <s v="United States"/>
    <s v="Hollywood"/>
    <x v="2"/>
    <n v="33021"/>
    <x v="0"/>
    <x v="0"/>
    <x v="5"/>
    <n v="337.08800000000002"/>
    <n v="4"/>
    <n v="0.2"/>
    <n v="16.854399999999998"/>
  </r>
  <r>
    <s v="Second Class"/>
    <x v="1"/>
    <s v="United States"/>
    <s v="Los Angeles"/>
    <x v="1"/>
    <n v="90049"/>
    <x v="1"/>
    <x v="1"/>
    <x v="9"/>
    <n v="61.44"/>
    <n v="3"/>
    <n v="0"/>
    <n v="16.588799999999999"/>
  </r>
  <r>
    <s v="Standard Class"/>
    <x v="1"/>
    <s v="United States"/>
    <s v="San Francisco"/>
    <x v="1"/>
    <n v="94122"/>
    <x v="1"/>
    <x v="2"/>
    <x v="11"/>
    <n v="479.97"/>
    <n v="3"/>
    <n v="0"/>
    <n v="163.18979999999999"/>
  </r>
  <r>
    <s v="Second Class"/>
    <x v="1"/>
    <s v="United States"/>
    <s v="Sunnyvale"/>
    <x v="1"/>
    <n v="94086"/>
    <x v="1"/>
    <x v="1"/>
    <x v="8"/>
    <n v="5.984"/>
    <n v="2"/>
    <n v="0.2"/>
    <n v="2.2440000000000002"/>
  </r>
  <r>
    <s v="Second Class"/>
    <x v="1"/>
    <s v="United States"/>
    <s v="Sunnyvale"/>
    <x v="1"/>
    <n v="94086"/>
    <x v="1"/>
    <x v="2"/>
    <x v="11"/>
    <n v="189.95"/>
    <n v="5"/>
    <n v="0"/>
    <n v="45.588000000000001"/>
  </r>
  <r>
    <s v="Second Class"/>
    <x v="1"/>
    <s v="United States"/>
    <s v="Sunnyvale"/>
    <x v="1"/>
    <n v="94086"/>
    <x v="1"/>
    <x v="2"/>
    <x v="11"/>
    <n v="149.94999999999999"/>
    <n v="5"/>
    <n v="0"/>
    <n v="31.4895"/>
  </r>
  <r>
    <s v="Second Class"/>
    <x v="1"/>
    <s v="United States"/>
    <s v="Sunnyvale"/>
    <x v="1"/>
    <n v="94086"/>
    <x v="1"/>
    <x v="1"/>
    <x v="6"/>
    <n v="29.95"/>
    <n v="5"/>
    <n v="0"/>
    <n v="8.6854999999999993"/>
  </r>
  <r>
    <s v="Second Class"/>
    <x v="1"/>
    <s v="United States"/>
    <s v="Sunnyvale"/>
    <x v="1"/>
    <n v="94086"/>
    <x v="1"/>
    <x v="1"/>
    <x v="2"/>
    <n v="44.4"/>
    <n v="3"/>
    <n v="0"/>
    <n v="22.2"/>
  </r>
  <r>
    <s v="Standard Class"/>
    <x v="2"/>
    <s v="United States"/>
    <s v="New York City"/>
    <x v="15"/>
    <n v="10011"/>
    <x v="3"/>
    <x v="1"/>
    <x v="6"/>
    <n v="66.03"/>
    <n v="3"/>
    <n v="0"/>
    <n v="17.1678"/>
  </r>
  <r>
    <s v="Standard Class"/>
    <x v="1"/>
    <s v="United States"/>
    <s v="Los Angeles"/>
    <x v="1"/>
    <n v="90004"/>
    <x v="1"/>
    <x v="1"/>
    <x v="10"/>
    <n v="10.86"/>
    <n v="2"/>
    <n v="0"/>
    <n v="5.3213999999999997"/>
  </r>
  <r>
    <s v="Second Class"/>
    <x v="1"/>
    <s v="United States"/>
    <s v="San Francisco"/>
    <x v="1"/>
    <n v="94122"/>
    <x v="1"/>
    <x v="1"/>
    <x v="6"/>
    <n v="3.36"/>
    <n v="2"/>
    <n v="0"/>
    <n v="0.84"/>
  </r>
  <r>
    <s v="Second Class"/>
    <x v="1"/>
    <s v="United States"/>
    <s v="San Francisco"/>
    <x v="1"/>
    <n v="94122"/>
    <x v="1"/>
    <x v="1"/>
    <x v="8"/>
    <n v="27.936"/>
    <n v="4"/>
    <n v="0.2"/>
    <n v="9.4283999999999999"/>
  </r>
  <r>
    <s v="Second Class"/>
    <x v="1"/>
    <s v="United States"/>
    <s v="San Francisco"/>
    <x v="1"/>
    <n v="94122"/>
    <x v="1"/>
    <x v="2"/>
    <x v="7"/>
    <n v="28.783999999999999"/>
    <n v="2"/>
    <n v="0.2"/>
    <n v="2.8784000000000001"/>
  </r>
  <r>
    <s v="Standard Class"/>
    <x v="0"/>
    <s v="United States"/>
    <s v="Santa Ana"/>
    <x v="1"/>
    <n v="92704"/>
    <x v="1"/>
    <x v="1"/>
    <x v="14"/>
    <n v="21.96"/>
    <n v="2"/>
    <n v="0"/>
    <n v="6.1487999999999996"/>
  </r>
  <r>
    <s v="Second Class"/>
    <x v="0"/>
    <s v="United States"/>
    <s v="Seattle"/>
    <x v="4"/>
    <n v="98103"/>
    <x v="1"/>
    <x v="2"/>
    <x v="11"/>
    <n v="21.98"/>
    <n v="2"/>
    <n v="0"/>
    <n v="8.5722000000000005"/>
  </r>
  <r>
    <s v="First Class"/>
    <x v="2"/>
    <s v="United States"/>
    <s v="New York City"/>
    <x v="15"/>
    <n v="10011"/>
    <x v="3"/>
    <x v="0"/>
    <x v="1"/>
    <n v="2621.3220000000001"/>
    <n v="11"/>
    <n v="0.1"/>
    <n v="553.39020000000005"/>
  </r>
  <r>
    <s v="Standard Class"/>
    <x v="0"/>
    <s v="United States"/>
    <s v="Los Angeles"/>
    <x v="1"/>
    <n v="90045"/>
    <x v="1"/>
    <x v="0"/>
    <x v="5"/>
    <n v="74.760000000000005"/>
    <n v="7"/>
    <n v="0"/>
    <n v="23.923200000000001"/>
  </r>
  <r>
    <s v="Standard Class"/>
    <x v="0"/>
    <s v="United States"/>
    <s v="Los Angeles"/>
    <x v="1"/>
    <n v="90045"/>
    <x v="1"/>
    <x v="0"/>
    <x v="3"/>
    <n v="364.77600000000001"/>
    <n v="3"/>
    <n v="0.2"/>
    <n v="27.3582"/>
  </r>
  <r>
    <s v="Standard Class"/>
    <x v="1"/>
    <s v="United States"/>
    <s v="Seattle"/>
    <x v="4"/>
    <n v="98103"/>
    <x v="1"/>
    <x v="0"/>
    <x v="3"/>
    <n v="1115.17"/>
    <n v="7"/>
    <n v="0"/>
    <n v="334.55099999999999"/>
  </r>
  <r>
    <s v="First Class"/>
    <x v="1"/>
    <s v="United States"/>
    <s v="San Diego"/>
    <x v="1"/>
    <n v="92024"/>
    <x v="1"/>
    <x v="1"/>
    <x v="8"/>
    <n v="89.695999999999998"/>
    <n v="4"/>
    <n v="0.2"/>
    <n v="33.636000000000003"/>
  </r>
  <r>
    <s v="First Class"/>
    <x v="1"/>
    <s v="United States"/>
    <s v="San Diego"/>
    <x v="1"/>
    <n v="92024"/>
    <x v="1"/>
    <x v="1"/>
    <x v="2"/>
    <n v="50.12"/>
    <n v="4"/>
    <n v="0"/>
    <n v="23.5564"/>
  </r>
  <r>
    <s v="Standard Class"/>
    <x v="1"/>
    <s v="United States"/>
    <s v="New York City"/>
    <x v="15"/>
    <n v="10035"/>
    <x v="3"/>
    <x v="1"/>
    <x v="13"/>
    <n v="36.479999999999997"/>
    <n v="6"/>
    <n v="0"/>
    <n v="18.239999999999998"/>
  </r>
  <r>
    <s v="Standard Class"/>
    <x v="0"/>
    <s v="United States"/>
    <s v="Chicago"/>
    <x v="10"/>
    <n v="60653"/>
    <x v="2"/>
    <x v="1"/>
    <x v="10"/>
    <n v="322.19200000000001"/>
    <n v="13"/>
    <n v="0.2"/>
    <n v="100.685"/>
  </r>
  <r>
    <s v="Standard Class"/>
    <x v="0"/>
    <s v="United States"/>
    <s v="Chicago"/>
    <x v="10"/>
    <n v="60653"/>
    <x v="2"/>
    <x v="1"/>
    <x v="8"/>
    <n v="2.9460000000000002"/>
    <n v="3"/>
    <n v="0.8"/>
    <n v="-4.8609"/>
  </r>
  <r>
    <s v="Standard Class"/>
    <x v="0"/>
    <s v="United States"/>
    <s v="Chicago"/>
    <x v="10"/>
    <n v="60653"/>
    <x v="2"/>
    <x v="1"/>
    <x v="10"/>
    <n v="19.135999999999999"/>
    <n v="4"/>
    <n v="0.2"/>
    <n v="6.9367999999999999"/>
  </r>
  <r>
    <s v="Standard Class"/>
    <x v="0"/>
    <s v="United States"/>
    <s v="Harrisonburg"/>
    <x v="17"/>
    <n v="22801"/>
    <x v="0"/>
    <x v="2"/>
    <x v="11"/>
    <n v="23.08"/>
    <n v="2"/>
    <n v="0"/>
    <n v="6.9240000000000004"/>
  </r>
  <r>
    <s v="Standard Class"/>
    <x v="0"/>
    <s v="United States"/>
    <s v="Rockville"/>
    <x v="39"/>
    <n v="20852"/>
    <x v="3"/>
    <x v="2"/>
    <x v="7"/>
    <n v="90.48"/>
    <n v="2"/>
    <n v="0"/>
    <n v="23.524799999999999"/>
  </r>
  <r>
    <s v="Second Class"/>
    <x v="0"/>
    <s v="United States"/>
    <s v="Des Moines"/>
    <x v="4"/>
    <n v="98198"/>
    <x v="1"/>
    <x v="0"/>
    <x v="1"/>
    <n v="215.976"/>
    <n v="3"/>
    <n v="0.2"/>
    <n v="-2.6997"/>
  </r>
  <r>
    <s v="Second Class"/>
    <x v="0"/>
    <s v="United States"/>
    <s v="Des Moines"/>
    <x v="4"/>
    <n v="98198"/>
    <x v="1"/>
    <x v="1"/>
    <x v="12"/>
    <n v="65.94"/>
    <n v="3"/>
    <n v="0"/>
    <n v="30.991800000000001"/>
  </r>
  <r>
    <s v="First Class"/>
    <x v="1"/>
    <s v="United States"/>
    <s v="Philadelphia"/>
    <x v="9"/>
    <n v="19134"/>
    <x v="3"/>
    <x v="0"/>
    <x v="5"/>
    <n v="11.352"/>
    <n v="3"/>
    <n v="0.2"/>
    <n v="2.6960999999999999"/>
  </r>
  <r>
    <s v="Standard Class"/>
    <x v="2"/>
    <s v="United States"/>
    <s v="Columbus"/>
    <x v="14"/>
    <n v="47201"/>
    <x v="2"/>
    <x v="1"/>
    <x v="4"/>
    <n v="24.56"/>
    <n v="2"/>
    <n v="0"/>
    <n v="6.8768000000000002"/>
  </r>
  <r>
    <s v="Standard Class"/>
    <x v="0"/>
    <s v="United States"/>
    <s v="Springfield"/>
    <x v="25"/>
    <n v="65807"/>
    <x v="2"/>
    <x v="1"/>
    <x v="12"/>
    <n v="16.559999999999999"/>
    <n v="2"/>
    <n v="0"/>
    <n v="7.7831999999999999"/>
  </r>
  <r>
    <s v="Standard Class"/>
    <x v="0"/>
    <s v="United States"/>
    <s v="Springfield"/>
    <x v="25"/>
    <n v="65807"/>
    <x v="2"/>
    <x v="2"/>
    <x v="11"/>
    <n v="279.95"/>
    <n v="5"/>
    <n v="0"/>
    <n v="67.188000000000002"/>
  </r>
  <r>
    <s v="Standard Class"/>
    <x v="1"/>
    <s v="United States"/>
    <s v="Henderson"/>
    <x v="0"/>
    <n v="42420"/>
    <x v="0"/>
    <x v="1"/>
    <x v="4"/>
    <n v="828.84"/>
    <n v="6"/>
    <n v="0"/>
    <n v="0"/>
  </r>
  <r>
    <s v="First Class"/>
    <x v="0"/>
    <s v="United States"/>
    <s v="Lakewood"/>
    <x v="24"/>
    <n v="44107"/>
    <x v="3"/>
    <x v="1"/>
    <x v="8"/>
    <n v="7.218"/>
    <n v="3"/>
    <n v="0.7"/>
    <n v="-5.5338000000000003"/>
  </r>
  <r>
    <s v="First Class"/>
    <x v="0"/>
    <s v="United States"/>
    <s v="Lakewood"/>
    <x v="24"/>
    <n v="44107"/>
    <x v="3"/>
    <x v="1"/>
    <x v="14"/>
    <n v="27.2"/>
    <n v="4"/>
    <n v="0.2"/>
    <n v="2.04"/>
  </r>
  <r>
    <s v="Standard Class"/>
    <x v="1"/>
    <s v="United States"/>
    <s v="Omaha"/>
    <x v="8"/>
    <n v="68104"/>
    <x v="2"/>
    <x v="2"/>
    <x v="11"/>
    <n v="89.97"/>
    <n v="3"/>
    <n v="0"/>
    <n v="18.893699999999999"/>
  </r>
  <r>
    <s v="Standard Class"/>
    <x v="0"/>
    <s v="United States"/>
    <s v="Henderson"/>
    <x v="0"/>
    <n v="42420"/>
    <x v="0"/>
    <x v="0"/>
    <x v="5"/>
    <n v="318.08"/>
    <n v="4"/>
    <n v="0"/>
    <n v="34.988799999999998"/>
  </r>
  <r>
    <s v="Standard Class"/>
    <x v="0"/>
    <s v="United States"/>
    <s v="Henderson"/>
    <x v="0"/>
    <n v="42420"/>
    <x v="0"/>
    <x v="1"/>
    <x v="8"/>
    <n v="5.8"/>
    <n v="1"/>
    <n v="0"/>
    <n v="2.61"/>
  </r>
  <r>
    <s v="Second Class"/>
    <x v="1"/>
    <s v="United States"/>
    <s v="Santa Ana"/>
    <x v="1"/>
    <n v="92704"/>
    <x v="1"/>
    <x v="2"/>
    <x v="7"/>
    <n v="143.952"/>
    <n v="6"/>
    <n v="0.2"/>
    <n v="17.994"/>
  </r>
  <r>
    <s v="Second Class"/>
    <x v="1"/>
    <s v="United States"/>
    <s v="Santa Ana"/>
    <x v="1"/>
    <n v="92704"/>
    <x v="1"/>
    <x v="1"/>
    <x v="10"/>
    <n v="19.440000000000001"/>
    <n v="3"/>
    <n v="0"/>
    <n v="9.3312000000000008"/>
  </r>
  <r>
    <s v="Standard Class"/>
    <x v="0"/>
    <s v="United States"/>
    <s v="Springfield"/>
    <x v="17"/>
    <n v="22153"/>
    <x v="0"/>
    <x v="1"/>
    <x v="6"/>
    <n v="5.56"/>
    <n v="2"/>
    <n v="0"/>
    <n v="1.4456"/>
  </r>
  <r>
    <s v="First Class"/>
    <x v="1"/>
    <s v="United States"/>
    <s v="Suffolk"/>
    <x v="17"/>
    <n v="23434"/>
    <x v="0"/>
    <x v="1"/>
    <x v="4"/>
    <n v="146.72999999999999"/>
    <n v="3"/>
    <n v="0"/>
    <n v="2.9346000000000001"/>
  </r>
  <r>
    <s v="First Class"/>
    <x v="1"/>
    <s v="United States"/>
    <s v="Suffolk"/>
    <x v="17"/>
    <n v="23434"/>
    <x v="0"/>
    <x v="1"/>
    <x v="10"/>
    <n v="29.9"/>
    <n v="5"/>
    <n v="0"/>
    <n v="13.455"/>
  </r>
  <r>
    <s v="Second Class"/>
    <x v="0"/>
    <s v="United States"/>
    <s v="Los Angeles"/>
    <x v="1"/>
    <n v="90049"/>
    <x v="1"/>
    <x v="1"/>
    <x v="8"/>
    <n v="276.78399999999999"/>
    <n v="2"/>
    <n v="0.2"/>
    <n v="89.954800000000006"/>
  </r>
  <r>
    <s v="Standard Class"/>
    <x v="1"/>
    <s v="United States"/>
    <s v="Houston"/>
    <x v="5"/>
    <n v="77041"/>
    <x v="2"/>
    <x v="1"/>
    <x v="9"/>
    <n v="93.031999999999996"/>
    <n v="2"/>
    <n v="0.8"/>
    <n v="-251.18639999999999"/>
  </r>
  <r>
    <s v="Standard Class"/>
    <x v="1"/>
    <s v="United States"/>
    <s v="Houston"/>
    <x v="5"/>
    <n v="77041"/>
    <x v="2"/>
    <x v="0"/>
    <x v="1"/>
    <n v="454.96499999999997"/>
    <n v="5"/>
    <n v="0.3"/>
    <n v="-136.48949999999999"/>
  </r>
  <r>
    <s v="Standard Class"/>
    <x v="1"/>
    <s v="United States"/>
    <s v="Cary"/>
    <x v="3"/>
    <n v="27511"/>
    <x v="0"/>
    <x v="2"/>
    <x v="7"/>
    <n v="246.16800000000001"/>
    <n v="3"/>
    <n v="0.2"/>
    <n v="21.5397"/>
  </r>
  <r>
    <s v="Second Class"/>
    <x v="0"/>
    <s v="United States"/>
    <s v="Springfield"/>
    <x v="24"/>
    <n v="45503"/>
    <x v="3"/>
    <x v="1"/>
    <x v="4"/>
    <n v="295.39999999999998"/>
    <n v="5"/>
    <n v="0.2"/>
    <n v="-62.772500000000001"/>
  </r>
  <r>
    <s v="First Class"/>
    <x v="0"/>
    <s v="United States"/>
    <s v="Louisville"/>
    <x v="0"/>
    <n v="40214"/>
    <x v="0"/>
    <x v="1"/>
    <x v="4"/>
    <n v="348.56"/>
    <n v="8"/>
    <n v="0"/>
    <n v="104.568"/>
  </r>
  <r>
    <s v="Second Class"/>
    <x v="1"/>
    <s v="United States"/>
    <s v="Troy"/>
    <x v="24"/>
    <n v="45373"/>
    <x v="3"/>
    <x v="1"/>
    <x v="10"/>
    <n v="15.552"/>
    <n v="3"/>
    <n v="0.2"/>
    <n v="5.4432"/>
  </r>
  <r>
    <s v="Second Class"/>
    <x v="1"/>
    <s v="United States"/>
    <s v="Troy"/>
    <x v="24"/>
    <n v="45373"/>
    <x v="3"/>
    <x v="0"/>
    <x v="0"/>
    <n v="482.94"/>
    <n v="6"/>
    <n v="0.5"/>
    <n v="-376.69319999999999"/>
  </r>
  <r>
    <s v="Standard Class"/>
    <x v="0"/>
    <s v="United States"/>
    <s v="Detroit"/>
    <x v="12"/>
    <n v="48227"/>
    <x v="2"/>
    <x v="2"/>
    <x v="7"/>
    <n v="299.98"/>
    <n v="2"/>
    <n v="0"/>
    <n v="83.994399999999999"/>
  </r>
  <r>
    <s v="Standard Class"/>
    <x v="0"/>
    <s v="United States"/>
    <s v="Detroit"/>
    <x v="12"/>
    <n v="48227"/>
    <x v="2"/>
    <x v="1"/>
    <x v="8"/>
    <n v="403.68"/>
    <n v="6"/>
    <n v="0"/>
    <n v="181.65600000000001"/>
  </r>
  <r>
    <s v="Standard Class"/>
    <x v="0"/>
    <s v="United States"/>
    <s v="Detroit"/>
    <x v="12"/>
    <n v="48227"/>
    <x v="2"/>
    <x v="2"/>
    <x v="7"/>
    <n v="41.9"/>
    <n v="2"/>
    <n v="0"/>
    <n v="11.731999999999999"/>
  </r>
  <r>
    <s v="Standard Class"/>
    <x v="0"/>
    <s v="United States"/>
    <s v="Detroit"/>
    <x v="12"/>
    <n v="48227"/>
    <x v="2"/>
    <x v="1"/>
    <x v="2"/>
    <n v="28.91"/>
    <n v="7"/>
    <n v="0"/>
    <n v="13.2986"/>
  </r>
  <r>
    <s v="Standard Class"/>
    <x v="0"/>
    <s v="United States"/>
    <s v="Bloomington"/>
    <x v="14"/>
    <n v="47401"/>
    <x v="2"/>
    <x v="1"/>
    <x v="10"/>
    <n v="32.4"/>
    <n v="5"/>
    <n v="0"/>
    <n v="15.552"/>
  </r>
  <r>
    <s v="Standard Class"/>
    <x v="2"/>
    <s v="United States"/>
    <s v="Dallas"/>
    <x v="5"/>
    <n v="75081"/>
    <x v="2"/>
    <x v="2"/>
    <x v="7"/>
    <n v="369.54399999999998"/>
    <n v="7"/>
    <n v="0.2"/>
    <n v="27.715800000000002"/>
  </r>
  <r>
    <s v="Standard Class"/>
    <x v="2"/>
    <s v="United States"/>
    <s v="Dallas"/>
    <x v="5"/>
    <n v="75081"/>
    <x v="2"/>
    <x v="1"/>
    <x v="10"/>
    <n v="10.368"/>
    <n v="2"/>
    <n v="0.2"/>
    <n v="3.7584"/>
  </r>
  <r>
    <s v="Standard Class"/>
    <x v="2"/>
    <s v="United States"/>
    <s v="Dallas"/>
    <x v="5"/>
    <n v="75081"/>
    <x v="2"/>
    <x v="2"/>
    <x v="11"/>
    <n v="791.88"/>
    <n v="3"/>
    <n v="0.2"/>
    <n v="128.68049999999999"/>
  </r>
  <r>
    <s v="Standard Class"/>
    <x v="0"/>
    <s v="United States"/>
    <s v="Houston"/>
    <x v="5"/>
    <n v="77041"/>
    <x v="2"/>
    <x v="1"/>
    <x v="6"/>
    <n v="23.64"/>
    <n v="3"/>
    <n v="0.2"/>
    <n v="5.319"/>
  </r>
  <r>
    <s v="Standard Class"/>
    <x v="0"/>
    <s v="United States"/>
    <s v="Houston"/>
    <x v="5"/>
    <n v="77041"/>
    <x v="2"/>
    <x v="1"/>
    <x v="4"/>
    <n v="84.784000000000006"/>
    <n v="2"/>
    <n v="0.2"/>
    <n v="-16.956800000000001"/>
  </r>
  <r>
    <s v="Standard Class"/>
    <x v="0"/>
    <s v="United States"/>
    <s v="Houston"/>
    <x v="5"/>
    <n v="77041"/>
    <x v="2"/>
    <x v="0"/>
    <x v="5"/>
    <n v="64.959999999999994"/>
    <n v="5"/>
    <n v="0.6"/>
    <n v="-84.447999999999993"/>
  </r>
  <r>
    <s v="Standard Class"/>
    <x v="0"/>
    <s v="United States"/>
    <s v="Houston"/>
    <x v="5"/>
    <n v="77041"/>
    <x v="2"/>
    <x v="1"/>
    <x v="8"/>
    <n v="32.06"/>
    <n v="10"/>
    <n v="0.8"/>
    <n v="-51.295999999999999"/>
  </r>
  <r>
    <s v="Standard Class"/>
    <x v="0"/>
    <s v="United States"/>
    <s v="Houston"/>
    <x v="5"/>
    <n v="77041"/>
    <x v="2"/>
    <x v="1"/>
    <x v="4"/>
    <n v="177.648"/>
    <n v="2"/>
    <n v="0.2"/>
    <n v="-28.867799999999999"/>
  </r>
  <r>
    <s v="Standard Class"/>
    <x v="0"/>
    <s v="United States"/>
    <s v="Houston"/>
    <x v="5"/>
    <n v="77041"/>
    <x v="2"/>
    <x v="2"/>
    <x v="15"/>
    <n v="287.91000000000003"/>
    <n v="3"/>
    <n v="0.4"/>
    <n v="33.589500000000001"/>
  </r>
  <r>
    <s v="First Class"/>
    <x v="1"/>
    <s v="United States"/>
    <s v="Haltom City"/>
    <x v="5"/>
    <n v="76117"/>
    <x v="2"/>
    <x v="1"/>
    <x v="14"/>
    <n v="22.367999999999999"/>
    <n v="2"/>
    <n v="0.2"/>
    <n v="1.6776"/>
  </r>
  <r>
    <s v="First Class"/>
    <x v="1"/>
    <s v="United States"/>
    <s v="Haltom City"/>
    <x v="5"/>
    <n v="76117"/>
    <x v="2"/>
    <x v="1"/>
    <x v="10"/>
    <n v="32.368000000000002"/>
    <n v="7"/>
    <n v="0.2"/>
    <n v="11.7334"/>
  </r>
  <r>
    <s v="First Class"/>
    <x v="1"/>
    <s v="United States"/>
    <s v="Haltom City"/>
    <x v="5"/>
    <n v="76117"/>
    <x v="2"/>
    <x v="2"/>
    <x v="11"/>
    <n v="207.98400000000001"/>
    <n v="2"/>
    <n v="0.2"/>
    <n v="36.397199999999998"/>
  </r>
  <r>
    <s v="First Class"/>
    <x v="2"/>
    <s v="United States"/>
    <s v="Richmond"/>
    <x v="17"/>
    <n v="23223"/>
    <x v="0"/>
    <x v="1"/>
    <x v="12"/>
    <n v="36.4"/>
    <n v="5"/>
    <n v="0"/>
    <n v="17.472000000000001"/>
  </r>
  <r>
    <s v="First Class"/>
    <x v="2"/>
    <s v="United States"/>
    <s v="Richmond"/>
    <x v="17"/>
    <n v="23223"/>
    <x v="0"/>
    <x v="2"/>
    <x v="11"/>
    <n v="22.96"/>
    <n v="2"/>
    <n v="0"/>
    <n v="4.3624000000000001"/>
  </r>
  <r>
    <s v="First Class"/>
    <x v="2"/>
    <s v="United States"/>
    <s v="Richmond"/>
    <x v="17"/>
    <n v="23223"/>
    <x v="0"/>
    <x v="1"/>
    <x v="4"/>
    <n v="315.2"/>
    <n v="4"/>
    <n v="0"/>
    <n v="6.3040000000000003"/>
  </r>
  <r>
    <s v="First Class"/>
    <x v="2"/>
    <s v="United States"/>
    <s v="Richmond"/>
    <x v="17"/>
    <n v="23223"/>
    <x v="0"/>
    <x v="1"/>
    <x v="8"/>
    <n v="15.18"/>
    <n v="3"/>
    <n v="0"/>
    <n v="7.1345999999999998"/>
  </r>
  <r>
    <s v="Second Class"/>
    <x v="1"/>
    <s v="United States"/>
    <s v="Los Angeles"/>
    <x v="1"/>
    <n v="90049"/>
    <x v="1"/>
    <x v="2"/>
    <x v="7"/>
    <n v="623.96"/>
    <n v="5"/>
    <n v="0.2"/>
    <n v="38.997500000000002"/>
  </r>
  <r>
    <s v="Second Class"/>
    <x v="0"/>
    <s v="United States"/>
    <s v="Philadelphia"/>
    <x v="9"/>
    <n v="19140"/>
    <x v="3"/>
    <x v="2"/>
    <x v="7"/>
    <n v="429.6"/>
    <n v="2"/>
    <n v="0.4"/>
    <n v="-93.08"/>
  </r>
  <r>
    <s v="Second Class"/>
    <x v="0"/>
    <s v="United States"/>
    <s v="Philadelphia"/>
    <x v="9"/>
    <n v="19140"/>
    <x v="3"/>
    <x v="0"/>
    <x v="5"/>
    <n v="31.968"/>
    <n v="2"/>
    <n v="0.2"/>
    <n v="6.3936000000000002"/>
  </r>
  <r>
    <s v="Second Class"/>
    <x v="0"/>
    <s v="United States"/>
    <s v="Philadelphia"/>
    <x v="9"/>
    <n v="19140"/>
    <x v="3"/>
    <x v="0"/>
    <x v="1"/>
    <n v="887.27099999999996"/>
    <n v="3"/>
    <n v="0.3"/>
    <n v="-63.3765"/>
  </r>
  <r>
    <s v="Second Class"/>
    <x v="0"/>
    <s v="United States"/>
    <s v="Philadelphia"/>
    <x v="9"/>
    <n v="19140"/>
    <x v="3"/>
    <x v="1"/>
    <x v="10"/>
    <n v="21.696000000000002"/>
    <n v="4"/>
    <n v="0.2"/>
    <n v="7.0511999999999997"/>
  </r>
  <r>
    <s v="Standard Class"/>
    <x v="2"/>
    <s v="United States"/>
    <s v="Los Angeles"/>
    <x v="1"/>
    <n v="90036"/>
    <x v="1"/>
    <x v="1"/>
    <x v="2"/>
    <n v="22.05"/>
    <n v="7"/>
    <n v="0"/>
    <n v="10.584"/>
  </r>
  <r>
    <s v="Standard Class"/>
    <x v="2"/>
    <s v="United States"/>
    <s v="Los Angeles"/>
    <x v="1"/>
    <n v="90036"/>
    <x v="1"/>
    <x v="1"/>
    <x v="10"/>
    <n v="99.9"/>
    <n v="5"/>
    <n v="0"/>
    <n v="46.953000000000003"/>
  </r>
  <r>
    <s v="Second Class"/>
    <x v="1"/>
    <s v="United States"/>
    <s v="Los Angeles"/>
    <x v="1"/>
    <n v="90032"/>
    <x v="1"/>
    <x v="1"/>
    <x v="9"/>
    <n v="90.86"/>
    <n v="7"/>
    <n v="0"/>
    <n v="26.349399999999999"/>
  </r>
  <r>
    <s v="Same Day"/>
    <x v="0"/>
    <s v="United States"/>
    <s v="San Francisco"/>
    <x v="1"/>
    <n v="94109"/>
    <x v="1"/>
    <x v="1"/>
    <x v="10"/>
    <n v="7.78"/>
    <n v="1"/>
    <n v="0"/>
    <n v="3.5009999999999999"/>
  </r>
  <r>
    <s v="Second Class"/>
    <x v="0"/>
    <s v="United States"/>
    <s v="Philadelphia"/>
    <x v="9"/>
    <n v="19120"/>
    <x v="3"/>
    <x v="1"/>
    <x v="8"/>
    <n v="78.759"/>
    <n v="9"/>
    <n v="0.7"/>
    <n v="-57.756599999999999"/>
  </r>
  <r>
    <s v="Second Class"/>
    <x v="2"/>
    <s v="United States"/>
    <s v="Houston"/>
    <x v="5"/>
    <n v="77070"/>
    <x v="2"/>
    <x v="0"/>
    <x v="5"/>
    <n v="9.5519999999999996"/>
    <n v="3"/>
    <n v="0.6"/>
    <n v="-3.8208000000000002"/>
  </r>
  <r>
    <s v="Second Class"/>
    <x v="2"/>
    <s v="United States"/>
    <s v="Houston"/>
    <x v="5"/>
    <n v="77070"/>
    <x v="2"/>
    <x v="0"/>
    <x v="5"/>
    <n v="5.3440000000000003"/>
    <n v="4"/>
    <n v="0.6"/>
    <n v="-2.1375999999999999"/>
  </r>
  <r>
    <s v="Standard Class"/>
    <x v="2"/>
    <s v="United States"/>
    <s v="Las Cruces"/>
    <x v="27"/>
    <n v="88001"/>
    <x v="1"/>
    <x v="1"/>
    <x v="6"/>
    <n v="8.2799999999999994"/>
    <n v="2"/>
    <n v="0"/>
    <n v="3.4775999999999998"/>
  </r>
  <r>
    <s v="Standard Class"/>
    <x v="0"/>
    <s v="United States"/>
    <s v="Houston"/>
    <x v="5"/>
    <n v="77070"/>
    <x v="2"/>
    <x v="1"/>
    <x v="4"/>
    <n v="50.136000000000003"/>
    <n v="3"/>
    <n v="0.2"/>
    <n v="-11.2806"/>
  </r>
  <r>
    <s v="First Class"/>
    <x v="1"/>
    <s v="United States"/>
    <s v="Redmond"/>
    <x v="21"/>
    <n v="97756"/>
    <x v="1"/>
    <x v="1"/>
    <x v="8"/>
    <n v="88.073999999999998"/>
    <n v="7"/>
    <n v="0.7"/>
    <n v="-58.716000000000001"/>
  </r>
  <r>
    <s v="Second Class"/>
    <x v="0"/>
    <s v="United States"/>
    <s v="Cleveland"/>
    <x v="24"/>
    <n v="44105"/>
    <x v="3"/>
    <x v="0"/>
    <x v="0"/>
    <n v="301.47000000000003"/>
    <n v="3"/>
    <n v="0.5"/>
    <n v="-241.17599999999999"/>
  </r>
  <r>
    <s v="Second Class"/>
    <x v="0"/>
    <s v="United States"/>
    <s v="Cleveland"/>
    <x v="24"/>
    <n v="44105"/>
    <x v="3"/>
    <x v="1"/>
    <x v="6"/>
    <n v="18.655999999999999"/>
    <n v="2"/>
    <n v="0.2"/>
    <n v="1.6324000000000001"/>
  </r>
  <r>
    <s v="Standard Class"/>
    <x v="1"/>
    <s v="United States"/>
    <s v="Laurel"/>
    <x v="39"/>
    <n v="20707"/>
    <x v="3"/>
    <x v="0"/>
    <x v="5"/>
    <n v="27.46"/>
    <n v="2"/>
    <n v="0"/>
    <n v="9.8856000000000002"/>
  </r>
  <r>
    <s v="Standard Class"/>
    <x v="1"/>
    <s v="United States"/>
    <s v="Laurel"/>
    <x v="39"/>
    <n v="20707"/>
    <x v="3"/>
    <x v="1"/>
    <x v="9"/>
    <n v="125.13"/>
    <n v="3"/>
    <n v="0"/>
    <n v="36.287700000000001"/>
  </r>
  <r>
    <s v="Standard Class"/>
    <x v="2"/>
    <s v="United States"/>
    <s v="San Diego"/>
    <x v="1"/>
    <n v="92037"/>
    <x v="1"/>
    <x v="2"/>
    <x v="7"/>
    <n v="555.96"/>
    <n v="5"/>
    <n v="0.2"/>
    <n v="41.697000000000003"/>
  </r>
  <r>
    <s v="Standard Class"/>
    <x v="1"/>
    <s v="United States"/>
    <s v="Wilson"/>
    <x v="3"/>
    <n v="27893"/>
    <x v="0"/>
    <x v="1"/>
    <x v="4"/>
    <n v="129.55199999999999"/>
    <n v="3"/>
    <n v="0.2"/>
    <n v="-22.671600000000002"/>
  </r>
  <r>
    <s v="Standard Class"/>
    <x v="1"/>
    <s v="United States"/>
    <s v="Wilson"/>
    <x v="3"/>
    <n v="27893"/>
    <x v="0"/>
    <x v="1"/>
    <x v="4"/>
    <n v="51.984000000000002"/>
    <n v="1"/>
    <n v="0.2"/>
    <n v="-5.1984000000000004"/>
  </r>
  <r>
    <s v="Standard Class"/>
    <x v="1"/>
    <s v="United States"/>
    <s v="Wilson"/>
    <x v="3"/>
    <n v="27893"/>
    <x v="0"/>
    <x v="1"/>
    <x v="10"/>
    <n v="10.272"/>
    <n v="3"/>
    <n v="0.2"/>
    <n v="3.4668000000000001"/>
  </r>
  <r>
    <s v="Standard Class"/>
    <x v="0"/>
    <s v="United States"/>
    <s v="Saint Petersburg"/>
    <x v="2"/>
    <n v="33710"/>
    <x v="0"/>
    <x v="1"/>
    <x v="8"/>
    <n v="18.335999999999999"/>
    <n v="2"/>
    <n v="0.7"/>
    <n v="-12.224"/>
  </r>
  <r>
    <s v="Standard Class"/>
    <x v="0"/>
    <s v="United States"/>
    <s v="Saint Petersburg"/>
    <x v="2"/>
    <n v="33710"/>
    <x v="0"/>
    <x v="2"/>
    <x v="7"/>
    <n v="180.96"/>
    <n v="5"/>
    <n v="0.2"/>
    <n v="13.571999999999999"/>
  </r>
  <r>
    <s v="Standard Class"/>
    <x v="0"/>
    <s v="United States"/>
    <s v="Buffalo Grove"/>
    <x v="10"/>
    <n v="60089"/>
    <x v="2"/>
    <x v="2"/>
    <x v="11"/>
    <n v="475.94400000000002"/>
    <n v="7"/>
    <n v="0.2"/>
    <n v="95.188800000000001"/>
  </r>
  <r>
    <s v="Second Class"/>
    <x v="2"/>
    <s v="United States"/>
    <s v="Los Angeles"/>
    <x v="1"/>
    <n v="90049"/>
    <x v="1"/>
    <x v="2"/>
    <x v="11"/>
    <n v="159.97999999999999"/>
    <n v="2"/>
    <n v="0"/>
    <n v="47.994"/>
  </r>
  <r>
    <s v="First Class"/>
    <x v="1"/>
    <s v="United States"/>
    <s v="New York City"/>
    <x v="15"/>
    <n v="10011"/>
    <x v="3"/>
    <x v="2"/>
    <x v="7"/>
    <n v="43.6"/>
    <n v="4"/>
    <n v="0"/>
    <n v="12.208"/>
  </r>
  <r>
    <s v="Standard Class"/>
    <x v="0"/>
    <s v="United States"/>
    <s v="Las Vegas"/>
    <x v="33"/>
    <n v="89115"/>
    <x v="1"/>
    <x v="1"/>
    <x v="8"/>
    <n v="8.2880000000000003"/>
    <n v="2"/>
    <n v="0.2"/>
    <n v="3.0044"/>
  </r>
  <r>
    <s v="Standard Class"/>
    <x v="0"/>
    <s v="United States"/>
    <s v="Las Vegas"/>
    <x v="33"/>
    <n v="89115"/>
    <x v="1"/>
    <x v="2"/>
    <x v="7"/>
    <n v="1123.1279999999999"/>
    <n v="9"/>
    <n v="0.2"/>
    <n v="70.195499999999996"/>
  </r>
  <r>
    <s v="Standard Class"/>
    <x v="0"/>
    <s v="United States"/>
    <s v="Las Vegas"/>
    <x v="33"/>
    <n v="89115"/>
    <x v="1"/>
    <x v="1"/>
    <x v="9"/>
    <n v="64.900000000000006"/>
    <n v="5"/>
    <n v="0"/>
    <n v="18.821000000000002"/>
  </r>
  <r>
    <s v="Standard Class"/>
    <x v="0"/>
    <s v="United States"/>
    <s v="Naperville"/>
    <x v="10"/>
    <n v="60540"/>
    <x v="2"/>
    <x v="1"/>
    <x v="8"/>
    <n v="2.8079999999999998"/>
    <n v="3"/>
    <n v="0.8"/>
    <n v="-4.4927999999999999"/>
  </r>
  <r>
    <s v="Standard Class"/>
    <x v="1"/>
    <s v="United States"/>
    <s v="Burlington"/>
    <x v="42"/>
    <n v="5408"/>
    <x v="3"/>
    <x v="2"/>
    <x v="11"/>
    <n v="99.98"/>
    <n v="2"/>
    <n v="0"/>
    <n v="42.991399999999999"/>
  </r>
  <r>
    <s v="Standard Class"/>
    <x v="1"/>
    <s v="United States"/>
    <s v="Burlington"/>
    <x v="42"/>
    <n v="5408"/>
    <x v="3"/>
    <x v="1"/>
    <x v="6"/>
    <n v="8.0399999999999991"/>
    <n v="6"/>
    <n v="0"/>
    <n v="2.7336"/>
  </r>
  <r>
    <s v="Standard Class"/>
    <x v="1"/>
    <s v="United States"/>
    <s v="Burlington"/>
    <x v="42"/>
    <n v="5408"/>
    <x v="3"/>
    <x v="1"/>
    <x v="4"/>
    <n v="1564.29"/>
    <n v="13"/>
    <n v="0"/>
    <n v="406.71539999999999"/>
  </r>
  <r>
    <s v="Standard Class"/>
    <x v="1"/>
    <s v="United States"/>
    <s v="Detroit"/>
    <x v="12"/>
    <n v="48234"/>
    <x v="2"/>
    <x v="1"/>
    <x v="8"/>
    <n v="138.56"/>
    <n v="4"/>
    <n v="0"/>
    <n v="66.508799999999994"/>
  </r>
  <r>
    <s v="Standard Class"/>
    <x v="1"/>
    <s v="United States"/>
    <s v="Detroit"/>
    <x v="12"/>
    <n v="48234"/>
    <x v="2"/>
    <x v="1"/>
    <x v="9"/>
    <n v="65.52"/>
    <n v="5"/>
    <n v="0.1"/>
    <n v="12.375999999999999"/>
  </r>
  <r>
    <s v="Second Class"/>
    <x v="0"/>
    <s v="United States"/>
    <s v="Avondale"/>
    <x v="16"/>
    <n v="85323"/>
    <x v="1"/>
    <x v="1"/>
    <x v="6"/>
    <n v="14.576000000000001"/>
    <n v="2"/>
    <n v="0.2"/>
    <n v="2.3685999999999998"/>
  </r>
  <r>
    <s v="Second Class"/>
    <x v="0"/>
    <s v="United States"/>
    <s v="Avondale"/>
    <x v="16"/>
    <n v="85323"/>
    <x v="1"/>
    <x v="2"/>
    <x v="11"/>
    <n v="23.2"/>
    <n v="2"/>
    <n v="0.2"/>
    <n v="1.45"/>
  </r>
  <r>
    <s v="Second Class"/>
    <x v="0"/>
    <s v="United States"/>
    <s v="Avondale"/>
    <x v="16"/>
    <n v="85323"/>
    <x v="1"/>
    <x v="1"/>
    <x v="6"/>
    <n v="16.463999999999999"/>
    <n v="7"/>
    <n v="0.2"/>
    <n v="1.8522000000000001"/>
  </r>
  <r>
    <s v="Second Class"/>
    <x v="0"/>
    <s v="United States"/>
    <s v="Philadelphia"/>
    <x v="9"/>
    <n v="19140"/>
    <x v="3"/>
    <x v="0"/>
    <x v="5"/>
    <n v="19.312000000000001"/>
    <n v="2"/>
    <n v="0.2"/>
    <n v="3.1381999999999999"/>
  </r>
  <r>
    <s v="Standard Class"/>
    <x v="0"/>
    <s v="United States"/>
    <s v="Las Vegas"/>
    <x v="33"/>
    <n v="89115"/>
    <x v="1"/>
    <x v="1"/>
    <x v="10"/>
    <n v="40.08"/>
    <n v="6"/>
    <n v="0"/>
    <n v="19.238399999999999"/>
  </r>
  <r>
    <s v="Standard Class"/>
    <x v="1"/>
    <s v="United States"/>
    <s v="Bangor"/>
    <x v="43"/>
    <n v="4401"/>
    <x v="3"/>
    <x v="1"/>
    <x v="9"/>
    <n v="101.96"/>
    <n v="2"/>
    <n v="0"/>
    <n v="27.529199999999999"/>
  </r>
  <r>
    <s v="Standard Class"/>
    <x v="1"/>
    <s v="United States"/>
    <s v="Bangor"/>
    <x v="43"/>
    <n v="4401"/>
    <x v="3"/>
    <x v="1"/>
    <x v="10"/>
    <n v="259.74"/>
    <n v="13"/>
    <n v="0"/>
    <n v="124.6752"/>
  </r>
  <r>
    <s v="Standard Class"/>
    <x v="1"/>
    <s v="United States"/>
    <s v="Bangor"/>
    <x v="43"/>
    <n v="4401"/>
    <x v="3"/>
    <x v="2"/>
    <x v="11"/>
    <n v="255.42"/>
    <n v="9"/>
    <n v="0"/>
    <n v="104.7222"/>
  </r>
  <r>
    <s v="Standard Class"/>
    <x v="2"/>
    <s v="United States"/>
    <s v="Hendersonville"/>
    <x v="18"/>
    <n v="37075"/>
    <x v="0"/>
    <x v="1"/>
    <x v="8"/>
    <n v="4.3380000000000001"/>
    <n v="3"/>
    <n v="0.7"/>
    <n v="-3.0366"/>
  </r>
  <r>
    <s v="Standard Class"/>
    <x v="2"/>
    <s v="United States"/>
    <s v="Hendersonville"/>
    <x v="18"/>
    <n v="37075"/>
    <x v="0"/>
    <x v="1"/>
    <x v="8"/>
    <n v="11.88"/>
    <n v="5"/>
    <n v="0.7"/>
    <n v="-7.92"/>
  </r>
  <r>
    <s v="Standard Class"/>
    <x v="0"/>
    <s v="United States"/>
    <s v="Eau Claire"/>
    <x v="6"/>
    <n v="54703"/>
    <x v="2"/>
    <x v="0"/>
    <x v="0"/>
    <n v="405.86"/>
    <n v="7"/>
    <n v="0"/>
    <n v="32.468800000000002"/>
  </r>
  <r>
    <s v="Standard Class"/>
    <x v="0"/>
    <s v="United States"/>
    <s v="Eau Claire"/>
    <x v="6"/>
    <n v="54703"/>
    <x v="2"/>
    <x v="0"/>
    <x v="1"/>
    <n v="680.01"/>
    <n v="3"/>
    <n v="0"/>
    <n v="176.80260000000001"/>
  </r>
  <r>
    <s v="Standard Class"/>
    <x v="0"/>
    <s v="United States"/>
    <s v="Chicago"/>
    <x v="10"/>
    <n v="60610"/>
    <x v="2"/>
    <x v="2"/>
    <x v="11"/>
    <n v="2.3759999999999999"/>
    <n v="3"/>
    <n v="0.2"/>
    <n v="0.74250000000000005"/>
  </r>
  <r>
    <s v="Standard Class"/>
    <x v="0"/>
    <s v="United States"/>
    <s v="Chicago"/>
    <x v="10"/>
    <n v="60610"/>
    <x v="2"/>
    <x v="1"/>
    <x v="9"/>
    <n v="143.12799999999999"/>
    <n v="2"/>
    <n v="0.8"/>
    <n v="-393.60199999999998"/>
  </r>
  <r>
    <s v="Second Class"/>
    <x v="0"/>
    <s v="United States"/>
    <s v="San Diego"/>
    <x v="1"/>
    <n v="92037"/>
    <x v="1"/>
    <x v="2"/>
    <x v="15"/>
    <n v="4476.8"/>
    <n v="4"/>
    <n v="0.2"/>
    <n v="503.64"/>
  </r>
  <r>
    <s v="Second Class"/>
    <x v="0"/>
    <s v="United States"/>
    <s v="San Diego"/>
    <x v="1"/>
    <n v="92037"/>
    <x v="1"/>
    <x v="1"/>
    <x v="10"/>
    <n v="104.85"/>
    <n v="1"/>
    <n v="0"/>
    <n v="50.328000000000003"/>
  </r>
  <r>
    <s v="Second Class"/>
    <x v="0"/>
    <s v="United States"/>
    <s v="San Diego"/>
    <x v="1"/>
    <n v="92037"/>
    <x v="1"/>
    <x v="1"/>
    <x v="9"/>
    <n v="241.44"/>
    <n v="3"/>
    <n v="0"/>
    <n v="72.432000000000002"/>
  </r>
  <r>
    <s v="Standard Class"/>
    <x v="2"/>
    <s v="United States"/>
    <s v="Jackson"/>
    <x v="35"/>
    <n v="39212"/>
    <x v="0"/>
    <x v="1"/>
    <x v="10"/>
    <n v="319.76"/>
    <n v="14"/>
    <n v="0"/>
    <n v="147.08959999999999"/>
  </r>
  <r>
    <s v="Standard Class"/>
    <x v="2"/>
    <s v="United States"/>
    <s v="Jackson"/>
    <x v="35"/>
    <n v="39212"/>
    <x v="0"/>
    <x v="1"/>
    <x v="10"/>
    <n v="45.68"/>
    <n v="2"/>
    <n v="0"/>
    <n v="21.012799999999999"/>
  </r>
  <r>
    <s v="Same Day"/>
    <x v="2"/>
    <s v="United States"/>
    <s v="Oxnard"/>
    <x v="1"/>
    <n v="93030"/>
    <x v="1"/>
    <x v="0"/>
    <x v="5"/>
    <n v="31.96"/>
    <n v="2"/>
    <n v="0"/>
    <n v="1.5980000000000001"/>
  </r>
  <r>
    <s v="Same Day"/>
    <x v="2"/>
    <s v="United States"/>
    <s v="Oxnard"/>
    <x v="1"/>
    <n v="93030"/>
    <x v="1"/>
    <x v="1"/>
    <x v="10"/>
    <n v="47.9"/>
    <n v="1"/>
    <n v="0"/>
    <n v="22.992000000000001"/>
  </r>
  <r>
    <s v="Same Day"/>
    <x v="2"/>
    <s v="United States"/>
    <s v="Oxnard"/>
    <x v="1"/>
    <n v="93030"/>
    <x v="1"/>
    <x v="1"/>
    <x v="4"/>
    <n v="1112.94"/>
    <n v="3"/>
    <n v="0"/>
    <n v="222.58799999999999"/>
  </r>
  <r>
    <s v="Same Day"/>
    <x v="2"/>
    <s v="United States"/>
    <s v="Oxnard"/>
    <x v="1"/>
    <n v="93030"/>
    <x v="1"/>
    <x v="1"/>
    <x v="12"/>
    <n v="22.92"/>
    <n v="3"/>
    <n v="0"/>
    <n v="11.2308"/>
  </r>
  <r>
    <s v="Second Class"/>
    <x v="0"/>
    <s v="United States"/>
    <s v="Kent"/>
    <x v="4"/>
    <n v="98031"/>
    <x v="1"/>
    <x v="2"/>
    <x v="7"/>
    <n v="71.975999999999999"/>
    <n v="3"/>
    <n v="0.2"/>
    <n v="8.9969999999999999"/>
  </r>
  <r>
    <s v="Second Class"/>
    <x v="0"/>
    <s v="United States"/>
    <s v="Kent"/>
    <x v="4"/>
    <n v="98031"/>
    <x v="1"/>
    <x v="1"/>
    <x v="10"/>
    <n v="19.440000000000001"/>
    <n v="3"/>
    <n v="0"/>
    <n v="9.3312000000000008"/>
  </r>
  <r>
    <s v="Standard Class"/>
    <x v="1"/>
    <s v="United States"/>
    <s v="Nashville"/>
    <x v="18"/>
    <n v="37211"/>
    <x v="0"/>
    <x v="1"/>
    <x v="8"/>
    <n v="31.085999999999999"/>
    <n v="3"/>
    <n v="0.7"/>
    <n v="-20.724"/>
  </r>
  <r>
    <s v="Standard Class"/>
    <x v="0"/>
    <s v="United States"/>
    <s v="New York City"/>
    <x v="15"/>
    <n v="10035"/>
    <x v="3"/>
    <x v="2"/>
    <x v="7"/>
    <n v="13.98"/>
    <n v="2"/>
    <n v="0"/>
    <n v="3.9144000000000001"/>
  </r>
  <r>
    <s v="Standard Class"/>
    <x v="0"/>
    <s v="United States"/>
    <s v="New York City"/>
    <x v="15"/>
    <n v="10035"/>
    <x v="3"/>
    <x v="1"/>
    <x v="6"/>
    <n v="23.65"/>
    <n v="1"/>
    <n v="0"/>
    <n v="6.149"/>
  </r>
  <r>
    <s v="Standard Class"/>
    <x v="0"/>
    <s v="United States"/>
    <s v="Westminster"/>
    <x v="1"/>
    <n v="92683"/>
    <x v="1"/>
    <x v="2"/>
    <x v="7"/>
    <n v="707.88"/>
    <n v="3"/>
    <n v="0.2"/>
    <n v="44.2425"/>
  </r>
  <r>
    <s v="Standard Class"/>
    <x v="0"/>
    <s v="United States"/>
    <s v="Westminster"/>
    <x v="1"/>
    <n v="92683"/>
    <x v="1"/>
    <x v="1"/>
    <x v="8"/>
    <n v="11.952"/>
    <n v="3"/>
    <n v="0.2"/>
    <n v="4.1832000000000003"/>
  </r>
  <r>
    <s v="Standard Class"/>
    <x v="0"/>
    <s v="United States"/>
    <s v="Westminster"/>
    <x v="1"/>
    <n v="92683"/>
    <x v="1"/>
    <x v="1"/>
    <x v="8"/>
    <n v="31.128"/>
    <n v="3"/>
    <n v="0.2"/>
    <n v="11.673"/>
  </r>
  <r>
    <s v="Standard Class"/>
    <x v="0"/>
    <s v="United States"/>
    <s v="Westminster"/>
    <x v="1"/>
    <n v="92683"/>
    <x v="1"/>
    <x v="2"/>
    <x v="11"/>
    <n v="55.76"/>
    <n v="4"/>
    <n v="0"/>
    <n v="7.8064"/>
  </r>
  <r>
    <s v="Standard Class"/>
    <x v="0"/>
    <s v="United States"/>
    <s v="Westminster"/>
    <x v="1"/>
    <n v="92683"/>
    <x v="1"/>
    <x v="1"/>
    <x v="10"/>
    <n v="24.56"/>
    <n v="2"/>
    <n v="0"/>
    <n v="11.543200000000001"/>
  </r>
  <r>
    <s v="Standard Class"/>
    <x v="0"/>
    <s v="United States"/>
    <s v="Westminster"/>
    <x v="1"/>
    <n v="92683"/>
    <x v="1"/>
    <x v="0"/>
    <x v="5"/>
    <n v="51.75"/>
    <n v="1"/>
    <n v="0"/>
    <n v="15.525"/>
  </r>
  <r>
    <s v="Standard Class"/>
    <x v="0"/>
    <s v="United States"/>
    <s v="Westminster"/>
    <x v="1"/>
    <n v="92683"/>
    <x v="1"/>
    <x v="0"/>
    <x v="1"/>
    <n v="207.184"/>
    <n v="1"/>
    <n v="0.2"/>
    <n v="25.898"/>
  </r>
  <r>
    <s v="Standard Class"/>
    <x v="0"/>
    <s v="United States"/>
    <s v="Westminster"/>
    <x v="1"/>
    <n v="92683"/>
    <x v="1"/>
    <x v="1"/>
    <x v="9"/>
    <n v="1473.1"/>
    <n v="5"/>
    <n v="0"/>
    <n v="412.46800000000002"/>
  </r>
  <r>
    <s v="Standard Class"/>
    <x v="2"/>
    <s v="United States"/>
    <s v="Allentown"/>
    <x v="9"/>
    <n v="18103"/>
    <x v="3"/>
    <x v="1"/>
    <x v="14"/>
    <n v="3.488"/>
    <n v="2"/>
    <n v="0.2"/>
    <n v="-0.6976"/>
  </r>
  <r>
    <s v="Standard Class"/>
    <x v="2"/>
    <s v="United States"/>
    <s v="Allentown"/>
    <x v="9"/>
    <n v="18103"/>
    <x v="3"/>
    <x v="2"/>
    <x v="11"/>
    <n v="21.728000000000002"/>
    <n v="4"/>
    <n v="0.2"/>
    <n v="3.8024"/>
  </r>
  <r>
    <s v="Standard Class"/>
    <x v="2"/>
    <s v="United States"/>
    <s v="Allentown"/>
    <x v="9"/>
    <n v="18103"/>
    <x v="3"/>
    <x v="1"/>
    <x v="4"/>
    <n v="663.072"/>
    <n v="6"/>
    <n v="0.2"/>
    <n v="-165.768"/>
  </r>
  <r>
    <s v="Standard Class"/>
    <x v="2"/>
    <s v="United States"/>
    <s v="Allentown"/>
    <x v="9"/>
    <n v="18103"/>
    <x v="3"/>
    <x v="1"/>
    <x v="8"/>
    <n v="99.587999999999994"/>
    <n v="2"/>
    <n v="0.7"/>
    <n v="-82.99"/>
  </r>
  <r>
    <s v="Standard Class"/>
    <x v="2"/>
    <s v="United States"/>
    <s v="Allentown"/>
    <x v="9"/>
    <n v="18103"/>
    <x v="3"/>
    <x v="1"/>
    <x v="10"/>
    <n v="49.567999999999998"/>
    <n v="2"/>
    <n v="0.2"/>
    <n v="15.49"/>
  </r>
  <r>
    <s v="Standard Class"/>
    <x v="1"/>
    <s v="United States"/>
    <s v="San Antonio"/>
    <x v="5"/>
    <n v="78207"/>
    <x v="2"/>
    <x v="1"/>
    <x v="8"/>
    <n v="29.372"/>
    <n v="7"/>
    <n v="0.8"/>
    <n v="-46.995199999999997"/>
  </r>
  <r>
    <s v="Standard Class"/>
    <x v="1"/>
    <s v="United States"/>
    <s v="San Antonio"/>
    <x v="5"/>
    <n v="78207"/>
    <x v="2"/>
    <x v="2"/>
    <x v="7"/>
    <n v="344.70400000000001"/>
    <n v="2"/>
    <n v="0.2"/>
    <n v="38.779200000000003"/>
  </r>
  <r>
    <s v="Standard Class"/>
    <x v="0"/>
    <s v="United States"/>
    <s v="Avondale"/>
    <x v="16"/>
    <n v="85323"/>
    <x v="1"/>
    <x v="1"/>
    <x v="14"/>
    <n v="47.991999999999997"/>
    <n v="7"/>
    <n v="0.2"/>
    <n v="3.5994000000000002"/>
  </r>
  <r>
    <s v="Standard Class"/>
    <x v="0"/>
    <s v="United States"/>
    <s v="Avondale"/>
    <x v="16"/>
    <n v="85323"/>
    <x v="1"/>
    <x v="2"/>
    <x v="11"/>
    <n v="102.24"/>
    <n v="4"/>
    <n v="0.2"/>
    <n v="-16.614000000000001"/>
  </r>
  <r>
    <s v="Standard Class"/>
    <x v="0"/>
    <s v="United States"/>
    <s v="San Jose"/>
    <x v="1"/>
    <n v="95123"/>
    <x v="1"/>
    <x v="1"/>
    <x v="10"/>
    <n v="39.96"/>
    <n v="2"/>
    <n v="0"/>
    <n v="19.180800000000001"/>
  </r>
  <r>
    <s v="Standard Class"/>
    <x v="0"/>
    <s v="United States"/>
    <s v="San Jose"/>
    <x v="1"/>
    <n v="95123"/>
    <x v="1"/>
    <x v="2"/>
    <x v="7"/>
    <n v="1432"/>
    <n v="5"/>
    <n v="0.2"/>
    <n v="125.3"/>
  </r>
  <r>
    <s v="Standard Class"/>
    <x v="0"/>
    <s v="United States"/>
    <s v="San Jose"/>
    <x v="1"/>
    <n v="95123"/>
    <x v="1"/>
    <x v="1"/>
    <x v="14"/>
    <n v="41.04"/>
    <n v="6"/>
    <n v="0"/>
    <n v="11.0808"/>
  </r>
  <r>
    <s v="Standard Class"/>
    <x v="0"/>
    <s v="United States"/>
    <s v="San Jose"/>
    <x v="1"/>
    <n v="95123"/>
    <x v="1"/>
    <x v="0"/>
    <x v="1"/>
    <n v="256.78399999999999"/>
    <n v="1"/>
    <n v="0.2"/>
    <n v="32.097999999999999"/>
  </r>
  <r>
    <s v="First Class"/>
    <x v="0"/>
    <s v="United States"/>
    <s v="Perth Amboy"/>
    <x v="30"/>
    <n v="8861"/>
    <x v="3"/>
    <x v="0"/>
    <x v="0"/>
    <n v="120.98"/>
    <n v="1"/>
    <n v="0"/>
    <n v="12.098000000000001"/>
  </r>
  <r>
    <s v="First Class"/>
    <x v="0"/>
    <s v="United States"/>
    <s v="Perth Amboy"/>
    <x v="30"/>
    <n v="8861"/>
    <x v="3"/>
    <x v="1"/>
    <x v="8"/>
    <n v="315.98"/>
    <n v="1"/>
    <n v="0"/>
    <n v="148.51060000000001"/>
  </r>
  <r>
    <s v="Standard Class"/>
    <x v="1"/>
    <s v="United States"/>
    <s v="New York City"/>
    <x v="15"/>
    <n v="10011"/>
    <x v="3"/>
    <x v="1"/>
    <x v="8"/>
    <n v="28.751999999999999"/>
    <n v="3"/>
    <n v="0.2"/>
    <n v="10.0632"/>
  </r>
  <r>
    <s v="Standard Class"/>
    <x v="1"/>
    <s v="United States"/>
    <s v="New York City"/>
    <x v="15"/>
    <n v="10011"/>
    <x v="3"/>
    <x v="1"/>
    <x v="6"/>
    <n v="114.95"/>
    <n v="5"/>
    <n v="0"/>
    <n v="32.186"/>
  </r>
  <r>
    <s v="Standard Class"/>
    <x v="1"/>
    <s v="United States"/>
    <s v="Los Angeles"/>
    <x v="1"/>
    <n v="90004"/>
    <x v="1"/>
    <x v="1"/>
    <x v="6"/>
    <n v="23.04"/>
    <n v="8"/>
    <n v="0"/>
    <n v="6.9119999999999999"/>
  </r>
  <r>
    <s v="Same Day"/>
    <x v="0"/>
    <s v="United States"/>
    <s v="Milford"/>
    <x v="29"/>
    <n v="6460"/>
    <x v="3"/>
    <x v="1"/>
    <x v="6"/>
    <n v="15.48"/>
    <n v="3"/>
    <n v="0"/>
    <n v="4.4892000000000003"/>
  </r>
  <r>
    <s v="Same Day"/>
    <x v="0"/>
    <s v="United States"/>
    <s v="Milford"/>
    <x v="29"/>
    <n v="6460"/>
    <x v="3"/>
    <x v="1"/>
    <x v="10"/>
    <n v="51.84"/>
    <n v="8"/>
    <n v="0"/>
    <n v="24.883199999999999"/>
  </r>
  <r>
    <s v="Standard Class"/>
    <x v="0"/>
    <s v="United States"/>
    <s v="Bloomington"/>
    <x v="10"/>
    <n v="61701"/>
    <x v="2"/>
    <x v="2"/>
    <x v="11"/>
    <n v="39.816000000000003"/>
    <n v="3"/>
    <n v="0.2"/>
    <n v="7.4654999999999996"/>
  </r>
  <r>
    <s v="Second Class"/>
    <x v="1"/>
    <s v="United States"/>
    <s v="Seattle"/>
    <x v="4"/>
    <n v="98105"/>
    <x v="1"/>
    <x v="1"/>
    <x v="4"/>
    <n v="16.059999999999999"/>
    <n v="1"/>
    <n v="0"/>
    <n v="4.1756000000000002"/>
  </r>
  <r>
    <s v="Second Class"/>
    <x v="2"/>
    <s v="United States"/>
    <s v="Burlington"/>
    <x v="23"/>
    <n v="52601"/>
    <x v="2"/>
    <x v="1"/>
    <x v="12"/>
    <n v="7.28"/>
    <n v="1"/>
    <n v="0"/>
    <n v="3.4944000000000002"/>
  </r>
  <r>
    <s v="Second Class"/>
    <x v="2"/>
    <s v="United States"/>
    <s v="Burlington"/>
    <x v="23"/>
    <n v="52601"/>
    <x v="2"/>
    <x v="1"/>
    <x v="8"/>
    <n v="5.4"/>
    <n v="3"/>
    <n v="0"/>
    <n v="2.5920000000000001"/>
  </r>
  <r>
    <s v="Standard Class"/>
    <x v="0"/>
    <s v="United States"/>
    <s v="Roseville"/>
    <x v="1"/>
    <n v="95661"/>
    <x v="1"/>
    <x v="1"/>
    <x v="10"/>
    <n v="19.440000000000001"/>
    <n v="3"/>
    <n v="0"/>
    <n v="9.3312000000000008"/>
  </r>
  <r>
    <s v="Standard Class"/>
    <x v="1"/>
    <s v="United States"/>
    <s v="San Francisco"/>
    <x v="1"/>
    <n v="94110"/>
    <x v="1"/>
    <x v="0"/>
    <x v="5"/>
    <n v="39.880000000000003"/>
    <n v="2"/>
    <n v="0"/>
    <n v="11.166399999999999"/>
  </r>
  <r>
    <s v="Standard Class"/>
    <x v="1"/>
    <s v="United States"/>
    <s v="San Francisco"/>
    <x v="1"/>
    <n v="94110"/>
    <x v="1"/>
    <x v="0"/>
    <x v="5"/>
    <n v="79.44"/>
    <n v="3"/>
    <n v="0"/>
    <n v="28.598400000000002"/>
  </r>
  <r>
    <s v="First Class"/>
    <x v="1"/>
    <s v="United States"/>
    <s v="Philadelphia"/>
    <x v="9"/>
    <n v="19120"/>
    <x v="3"/>
    <x v="1"/>
    <x v="2"/>
    <n v="20.664000000000001"/>
    <n v="7"/>
    <n v="0.2"/>
    <n v="6.9741"/>
  </r>
  <r>
    <s v="Standard Class"/>
    <x v="1"/>
    <s v="United States"/>
    <s v="Los Angeles"/>
    <x v="1"/>
    <n v="90049"/>
    <x v="1"/>
    <x v="1"/>
    <x v="10"/>
    <n v="32.4"/>
    <n v="5"/>
    <n v="0"/>
    <n v="15.552"/>
  </r>
  <r>
    <s v="Standard Class"/>
    <x v="1"/>
    <s v="United States"/>
    <s v="Odessa"/>
    <x v="5"/>
    <n v="79762"/>
    <x v="2"/>
    <x v="1"/>
    <x v="9"/>
    <n v="13.762"/>
    <n v="1"/>
    <n v="0.8"/>
    <n v="-24.771599999999999"/>
  </r>
  <r>
    <s v="First Class"/>
    <x v="2"/>
    <s v="United States"/>
    <s v="Minneapolis"/>
    <x v="11"/>
    <n v="55407"/>
    <x v="2"/>
    <x v="1"/>
    <x v="12"/>
    <n v="15.28"/>
    <n v="2"/>
    <n v="0"/>
    <n v="7.4871999999999996"/>
  </r>
  <r>
    <s v="Standard Class"/>
    <x v="0"/>
    <s v="United States"/>
    <s v="Philadelphia"/>
    <x v="9"/>
    <n v="19120"/>
    <x v="3"/>
    <x v="1"/>
    <x v="4"/>
    <n v="44.688000000000002"/>
    <n v="7"/>
    <n v="0.2"/>
    <n v="3.3515999999999999"/>
  </r>
  <r>
    <s v="Standard Class"/>
    <x v="0"/>
    <s v="United States"/>
    <s v="Philadelphia"/>
    <x v="9"/>
    <n v="19120"/>
    <x v="3"/>
    <x v="0"/>
    <x v="0"/>
    <n v="301.47000000000003"/>
    <n v="3"/>
    <n v="0.5"/>
    <n v="-204.99959999999999"/>
  </r>
  <r>
    <s v="First Class"/>
    <x v="0"/>
    <s v="United States"/>
    <s v="Lafayette"/>
    <x v="28"/>
    <n v="70506"/>
    <x v="0"/>
    <x v="1"/>
    <x v="2"/>
    <n v="11.07"/>
    <n v="3"/>
    <n v="0"/>
    <n v="5.2028999999999996"/>
  </r>
  <r>
    <s v="First Class"/>
    <x v="0"/>
    <s v="United States"/>
    <s v="Lafayette"/>
    <x v="28"/>
    <n v="70506"/>
    <x v="0"/>
    <x v="0"/>
    <x v="3"/>
    <n v="1504.52"/>
    <n v="4"/>
    <n v="0"/>
    <n v="346.03960000000001"/>
  </r>
  <r>
    <s v="First Class"/>
    <x v="0"/>
    <s v="United States"/>
    <s v="Lafayette"/>
    <x v="28"/>
    <n v="70506"/>
    <x v="0"/>
    <x v="1"/>
    <x v="10"/>
    <n v="25.92"/>
    <n v="4"/>
    <n v="0"/>
    <n v="12.441599999999999"/>
  </r>
  <r>
    <s v="Same Day"/>
    <x v="2"/>
    <s v="United States"/>
    <s v="Bryan"/>
    <x v="5"/>
    <n v="77803"/>
    <x v="2"/>
    <x v="1"/>
    <x v="8"/>
    <n v="7.5359999999999996"/>
    <n v="6"/>
    <n v="0.8"/>
    <n v="-13.188000000000001"/>
  </r>
  <r>
    <s v="Same Day"/>
    <x v="2"/>
    <s v="United States"/>
    <s v="Bryan"/>
    <x v="5"/>
    <n v="77803"/>
    <x v="2"/>
    <x v="1"/>
    <x v="8"/>
    <n v="1.4079999999999999"/>
    <n v="2"/>
    <n v="0.8"/>
    <n v="-2.3231999999999999"/>
  </r>
  <r>
    <s v="Same Day"/>
    <x v="2"/>
    <s v="United States"/>
    <s v="Bryan"/>
    <x v="5"/>
    <n v="77803"/>
    <x v="2"/>
    <x v="1"/>
    <x v="8"/>
    <n v="4.1440000000000001"/>
    <n v="4"/>
    <n v="0.8"/>
    <n v="-6.4231999999999996"/>
  </r>
  <r>
    <s v="Same Day"/>
    <x v="2"/>
    <s v="United States"/>
    <s v="Bryan"/>
    <x v="5"/>
    <n v="77803"/>
    <x v="2"/>
    <x v="1"/>
    <x v="4"/>
    <n v="52.752000000000002"/>
    <n v="3"/>
    <n v="0.2"/>
    <n v="-12.528600000000001"/>
  </r>
  <r>
    <s v="Standard Class"/>
    <x v="1"/>
    <s v="United States"/>
    <s v="Los Angeles"/>
    <x v="1"/>
    <n v="90008"/>
    <x v="1"/>
    <x v="1"/>
    <x v="9"/>
    <n v="381.36"/>
    <n v="7"/>
    <n v="0"/>
    <n v="106.7808"/>
  </r>
  <r>
    <s v="Same Day"/>
    <x v="2"/>
    <s v="United States"/>
    <s v="Los Angeles"/>
    <x v="1"/>
    <n v="90049"/>
    <x v="1"/>
    <x v="1"/>
    <x v="6"/>
    <n v="6.72"/>
    <n v="4"/>
    <n v="0"/>
    <n v="3.36"/>
  </r>
  <r>
    <s v="First Class"/>
    <x v="0"/>
    <s v="United States"/>
    <s v="Los Angeles"/>
    <x v="1"/>
    <n v="90045"/>
    <x v="1"/>
    <x v="1"/>
    <x v="8"/>
    <n v="15.192"/>
    <n v="3"/>
    <n v="0.2"/>
    <n v="5.5071000000000003"/>
  </r>
  <r>
    <s v="First Class"/>
    <x v="0"/>
    <s v="United States"/>
    <s v="Los Angeles"/>
    <x v="1"/>
    <n v="90045"/>
    <x v="1"/>
    <x v="1"/>
    <x v="10"/>
    <n v="58.32"/>
    <n v="9"/>
    <n v="0"/>
    <n v="27.993600000000001"/>
  </r>
  <r>
    <s v="Standard Class"/>
    <x v="0"/>
    <s v="United States"/>
    <s v="Phoenix"/>
    <x v="16"/>
    <n v="85023"/>
    <x v="1"/>
    <x v="1"/>
    <x v="8"/>
    <n v="946.76400000000001"/>
    <n v="6"/>
    <n v="0.7"/>
    <n v="-694.29359999999997"/>
  </r>
  <r>
    <s v="Standard Class"/>
    <x v="0"/>
    <s v="United States"/>
    <s v="Los Angeles"/>
    <x v="1"/>
    <n v="90036"/>
    <x v="1"/>
    <x v="0"/>
    <x v="5"/>
    <n v="94.68"/>
    <n v="9"/>
    <n v="0"/>
    <n v="31.244399999999999"/>
  </r>
  <r>
    <s v="Standard Class"/>
    <x v="0"/>
    <s v="United States"/>
    <s v="Los Angeles"/>
    <x v="1"/>
    <n v="90036"/>
    <x v="1"/>
    <x v="1"/>
    <x v="4"/>
    <n v="23.67"/>
    <n v="3"/>
    <n v="0"/>
    <n v="0.94679999999999997"/>
  </r>
  <r>
    <s v="Standard Class"/>
    <x v="0"/>
    <s v="United States"/>
    <s v="Los Angeles"/>
    <x v="1"/>
    <n v="90036"/>
    <x v="1"/>
    <x v="2"/>
    <x v="7"/>
    <n v="1091.1679999999999"/>
    <n v="4"/>
    <n v="0.2"/>
    <n v="68.197999999999993"/>
  </r>
  <r>
    <s v="Standard Class"/>
    <x v="0"/>
    <s v="United States"/>
    <s v="Los Angeles"/>
    <x v="1"/>
    <n v="90036"/>
    <x v="1"/>
    <x v="1"/>
    <x v="6"/>
    <n v="18.690000000000001"/>
    <n v="7"/>
    <n v="0"/>
    <n v="5.2332000000000001"/>
  </r>
  <r>
    <s v="Standard Class"/>
    <x v="0"/>
    <s v="United States"/>
    <s v="Los Angeles"/>
    <x v="1"/>
    <n v="90036"/>
    <x v="1"/>
    <x v="0"/>
    <x v="3"/>
    <n v="568.72799999999995"/>
    <n v="3"/>
    <n v="0.2"/>
    <n v="28.436399999999999"/>
  </r>
  <r>
    <s v="Standard Class"/>
    <x v="0"/>
    <s v="United States"/>
    <s v="Los Angeles"/>
    <x v="1"/>
    <n v="90036"/>
    <x v="1"/>
    <x v="1"/>
    <x v="8"/>
    <n v="7.3120000000000003"/>
    <n v="1"/>
    <n v="0.2"/>
    <n v="2.5592000000000001"/>
  </r>
  <r>
    <s v="First Class"/>
    <x v="0"/>
    <s v="United States"/>
    <s v="Columbus"/>
    <x v="24"/>
    <n v="43229"/>
    <x v="3"/>
    <x v="0"/>
    <x v="5"/>
    <n v="147.56800000000001"/>
    <n v="2"/>
    <n v="0.2"/>
    <n v="-3.6892"/>
  </r>
  <r>
    <s v="Standard Class"/>
    <x v="1"/>
    <s v="United States"/>
    <s v="Tallahassee"/>
    <x v="2"/>
    <n v="32303"/>
    <x v="0"/>
    <x v="1"/>
    <x v="10"/>
    <n v="56.783999999999999"/>
    <n v="7"/>
    <n v="0.2"/>
    <n v="20.584199999999999"/>
  </r>
  <r>
    <s v="Standard Class"/>
    <x v="1"/>
    <s v="United States"/>
    <s v="Tallahassee"/>
    <x v="2"/>
    <n v="32303"/>
    <x v="0"/>
    <x v="1"/>
    <x v="8"/>
    <n v="5.6070000000000002"/>
    <n v="3"/>
    <n v="0.7"/>
    <n v="-3.9249000000000001"/>
  </r>
  <r>
    <s v="Standard Class"/>
    <x v="1"/>
    <s v="United States"/>
    <s v="Tallahassee"/>
    <x v="2"/>
    <n v="32303"/>
    <x v="0"/>
    <x v="1"/>
    <x v="6"/>
    <n v="6.5759999999999996"/>
    <n v="3"/>
    <n v="0.2"/>
    <n v="0.57540000000000002"/>
  </r>
  <r>
    <s v="Standard Class"/>
    <x v="2"/>
    <s v="United States"/>
    <s v="San Francisco"/>
    <x v="1"/>
    <n v="94122"/>
    <x v="1"/>
    <x v="1"/>
    <x v="8"/>
    <n v="14.304"/>
    <n v="6"/>
    <n v="0.2"/>
    <n v="4.6487999999999996"/>
  </r>
  <r>
    <s v="Standard Class"/>
    <x v="2"/>
    <s v="United States"/>
    <s v="San Francisco"/>
    <x v="1"/>
    <n v="94122"/>
    <x v="1"/>
    <x v="0"/>
    <x v="0"/>
    <n v="119.833"/>
    <n v="1"/>
    <n v="0.15"/>
    <n v="7.0490000000000004"/>
  </r>
  <r>
    <s v="Standard Class"/>
    <x v="2"/>
    <s v="United States"/>
    <s v="San Francisco"/>
    <x v="1"/>
    <n v="94122"/>
    <x v="1"/>
    <x v="1"/>
    <x v="6"/>
    <n v="5.56"/>
    <n v="2"/>
    <n v="0"/>
    <n v="2.2240000000000002"/>
  </r>
  <r>
    <s v="Standard Class"/>
    <x v="2"/>
    <s v="United States"/>
    <s v="San Francisco"/>
    <x v="1"/>
    <n v="94122"/>
    <x v="1"/>
    <x v="1"/>
    <x v="10"/>
    <n v="32.4"/>
    <n v="5"/>
    <n v="0"/>
    <n v="15.552"/>
  </r>
  <r>
    <s v="Standard Class"/>
    <x v="2"/>
    <s v="United States"/>
    <s v="San Francisco"/>
    <x v="1"/>
    <n v="94109"/>
    <x v="1"/>
    <x v="1"/>
    <x v="6"/>
    <n v="9.84"/>
    <n v="3"/>
    <n v="0"/>
    <n v="2.8536000000000001"/>
  </r>
  <r>
    <s v="Standard Class"/>
    <x v="2"/>
    <s v="United States"/>
    <s v="San Francisco"/>
    <x v="1"/>
    <n v="94109"/>
    <x v="1"/>
    <x v="1"/>
    <x v="6"/>
    <n v="2.78"/>
    <n v="1"/>
    <n v="0"/>
    <n v="0.7228"/>
  </r>
  <r>
    <s v="Standard Class"/>
    <x v="0"/>
    <s v="United States"/>
    <s v="New York City"/>
    <x v="15"/>
    <n v="10009"/>
    <x v="3"/>
    <x v="1"/>
    <x v="8"/>
    <n v="3.64"/>
    <n v="1"/>
    <n v="0.2"/>
    <n v="1.365"/>
  </r>
  <r>
    <s v="Standard Class"/>
    <x v="0"/>
    <s v="United States"/>
    <s v="New York City"/>
    <x v="15"/>
    <n v="10009"/>
    <x v="3"/>
    <x v="2"/>
    <x v="7"/>
    <n v="881.93"/>
    <n v="7"/>
    <n v="0"/>
    <n v="220.48249999999999"/>
  </r>
  <r>
    <s v="Standard Class"/>
    <x v="1"/>
    <s v="United States"/>
    <s v="Marion"/>
    <x v="23"/>
    <n v="52302"/>
    <x v="2"/>
    <x v="1"/>
    <x v="8"/>
    <n v="115.84"/>
    <n v="8"/>
    <n v="0"/>
    <n v="54.444800000000001"/>
  </r>
  <r>
    <s v="Standard Class"/>
    <x v="1"/>
    <s v="United States"/>
    <s v="Los Angeles"/>
    <x v="1"/>
    <n v="90008"/>
    <x v="1"/>
    <x v="1"/>
    <x v="8"/>
    <n v="107.648"/>
    <n v="2"/>
    <n v="0.2"/>
    <n v="33.64"/>
  </r>
  <r>
    <s v="Second Class"/>
    <x v="0"/>
    <s v="United States"/>
    <s v="Pine Bluff"/>
    <x v="36"/>
    <n v="71603"/>
    <x v="0"/>
    <x v="2"/>
    <x v="11"/>
    <n v="199.95"/>
    <n v="5"/>
    <n v="0"/>
    <n v="63.984000000000002"/>
  </r>
  <r>
    <s v="Second Class"/>
    <x v="0"/>
    <s v="United States"/>
    <s v="Pine Bluff"/>
    <x v="36"/>
    <n v="71603"/>
    <x v="0"/>
    <x v="1"/>
    <x v="10"/>
    <n v="12.96"/>
    <n v="2"/>
    <n v="0"/>
    <n v="6.2207999999999997"/>
  </r>
  <r>
    <s v="Second Class"/>
    <x v="0"/>
    <s v="United States"/>
    <s v="Columbia"/>
    <x v="25"/>
    <n v="65203"/>
    <x v="2"/>
    <x v="0"/>
    <x v="1"/>
    <n v="60.89"/>
    <n v="1"/>
    <n v="0"/>
    <n v="15.2225"/>
  </r>
  <r>
    <s v="Second Class"/>
    <x v="0"/>
    <s v="United States"/>
    <s v="Columbia"/>
    <x v="25"/>
    <n v="65203"/>
    <x v="2"/>
    <x v="1"/>
    <x v="2"/>
    <n v="14.94"/>
    <n v="3"/>
    <n v="0"/>
    <n v="6.8723999999999998"/>
  </r>
  <r>
    <s v="Second Class"/>
    <x v="0"/>
    <s v="United States"/>
    <s v="Columbia"/>
    <x v="25"/>
    <n v="65203"/>
    <x v="2"/>
    <x v="1"/>
    <x v="8"/>
    <n v="9.64"/>
    <n v="2"/>
    <n v="0"/>
    <n v="4.4344000000000001"/>
  </r>
  <r>
    <s v="Second Class"/>
    <x v="0"/>
    <s v="United States"/>
    <s v="Columbia"/>
    <x v="25"/>
    <n v="65203"/>
    <x v="2"/>
    <x v="0"/>
    <x v="5"/>
    <n v="332.94"/>
    <n v="3"/>
    <n v="0"/>
    <n v="53.270400000000002"/>
  </r>
  <r>
    <s v="Second Class"/>
    <x v="0"/>
    <s v="United States"/>
    <s v="Columbia"/>
    <x v="25"/>
    <n v="65203"/>
    <x v="2"/>
    <x v="1"/>
    <x v="8"/>
    <n v="51.9"/>
    <n v="3"/>
    <n v="0"/>
    <n v="24.393000000000001"/>
  </r>
  <r>
    <s v="Second Class"/>
    <x v="0"/>
    <s v="United States"/>
    <s v="Columbia"/>
    <x v="25"/>
    <n v="65203"/>
    <x v="2"/>
    <x v="1"/>
    <x v="4"/>
    <n v="64.959999999999994"/>
    <n v="2"/>
    <n v="0"/>
    <n v="2.5983999999999998"/>
  </r>
  <r>
    <s v="Second Class"/>
    <x v="0"/>
    <s v="United States"/>
    <s v="Aberdeen"/>
    <x v="44"/>
    <n v="57401"/>
    <x v="2"/>
    <x v="1"/>
    <x v="14"/>
    <n v="25.5"/>
    <n v="3"/>
    <n v="0"/>
    <n v="6.63"/>
  </r>
  <r>
    <s v="Same Day"/>
    <x v="2"/>
    <s v="United States"/>
    <s v="Seattle"/>
    <x v="4"/>
    <n v="98103"/>
    <x v="1"/>
    <x v="0"/>
    <x v="1"/>
    <n v="215.976"/>
    <n v="3"/>
    <n v="0.2"/>
    <n v="-2.6997"/>
  </r>
  <r>
    <s v="Standard Class"/>
    <x v="0"/>
    <s v="United States"/>
    <s v="Detroit"/>
    <x v="12"/>
    <n v="48227"/>
    <x v="2"/>
    <x v="0"/>
    <x v="1"/>
    <n v="389.97"/>
    <n v="3"/>
    <n v="0"/>
    <n v="35.097299999999997"/>
  </r>
  <r>
    <s v="Standard Class"/>
    <x v="0"/>
    <s v="United States"/>
    <s v="Detroit"/>
    <x v="12"/>
    <n v="48227"/>
    <x v="2"/>
    <x v="1"/>
    <x v="9"/>
    <n v="269.91000000000003"/>
    <n v="5"/>
    <n v="0.1"/>
    <n v="53.981999999999999"/>
  </r>
  <r>
    <s v="Standard Class"/>
    <x v="1"/>
    <s v="United States"/>
    <s v="Memphis"/>
    <x v="18"/>
    <n v="38109"/>
    <x v="0"/>
    <x v="1"/>
    <x v="8"/>
    <n v="11.673"/>
    <n v="3"/>
    <n v="0.7"/>
    <n v="-7.782"/>
  </r>
  <r>
    <s v="Standard Class"/>
    <x v="1"/>
    <s v="United States"/>
    <s v="Memphis"/>
    <x v="18"/>
    <n v="38109"/>
    <x v="0"/>
    <x v="1"/>
    <x v="12"/>
    <n v="64.847999999999999"/>
    <n v="7"/>
    <n v="0.2"/>
    <n v="24.318000000000001"/>
  </r>
  <r>
    <s v="First Class"/>
    <x v="2"/>
    <s v="United States"/>
    <s v="North Las Vegas"/>
    <x v="33"/>
    <n v="89031"/>
    <x v="1"/>
    <x v="0"/>
    <x v="5"/>
    <n v="14.56"/>
    <n v="2"/>
    <n v="0"/>
    <n v="5.5327999999999999"/>
  </r>
  <r>
    <s v="Same Day"/>
    <x v="0"/>
    <s v="United States"/>
    <s v="Freeport"/>
    <x v="15"/>
    <n v="11520"/>
    <x v="3"/>
    <x v="0"/>
    <x v="1"/>
    <n v="102.58199999999999"/>
    <n v="1"/>
    <n v="0.1"/>
    <n v="6.8388"/>
  </r>
  <r>
    <s v="Same Day"/>
    <x v="0"/>
    <s v="United States"/>
    <s v="Freeport"/>
    <x v="15"/>
    <n v="11520"/>
    <x v="3"/>
    <x v="1"/>
    <x v="10"/>
    <n v="20.04"/>
    <n v="3"/>
    <n v="0"/>
    <n v="9.6191999999999993"/>
  </r>
  <r>
    <s v="Standard Class"/>
    <x v="0"/>
    <s v="United States"/>
    <s v="New York City"/>
    <x v="15"/>
    <n v="10035"/>
    <x v="3"/>
    <x v="1"/>
    <x v="8"/>
    <n v="32.088000000000001"/>
    <n v="7"/>
    <n v="0.2"/>
    <n v="11.2308"/>
  </r>
  <r>
    <s v="Standard Class"/>
    <x v="0"/>
    <s v="United States"/>
    <s v="New York City"/>
    <x v="15"/>
    <n v="10035"/>
    <x v="3"/>
    <x v="1"/>
    <x v="8"/>
    <n v="4305.5519999999997"/>
    <n v="6"/>
    <n v="0.2"/>
    <n v="1453.1238000000001"/>
  </r>
  <r>
    <s v="Standard Class"/>
    <x v="1"/>
    <s v="United States"/>
    <s v="New York City"/>
    <x v="15"/>
    <n v="10024"/>
    <x v="3"/>
    <x v="0"/>
    <x v="5"/>
    <n v="10.02"/>
    <n v="3"/>
    <n v="0"/>
    <n v="4.4088000000000003"/>
  </r>
  <r>
    <s v="Standard Class"/>
    <x v="1"/>
    <s v="United States"/>
    <s v="New York City"/>
    <x v="15"/>
    <n v="10024"/>
    <x v="3"/>
    <x v="2"/>
    <x v="7"/>
    <n v="631.96"/>
    <n v="4"/>
    <n v="0"/>
    <n v="303.3408"/>
  </r>
  <r>
    <s v="Standard Class"/>
    <x v="0"/>
    <s v="United States"/>
    <s v="Henderson"/>
    <x v="0"/>
    <n v="42420"/>
    <x v="0"/>
    <x v="1"/>
    <x v="8"/>
    <n v="1577.94"/>
    <n v="3"/>
    <n v="0"/>
    <n v="757.41120000000001"/>
  </r>
  <r>
    <s v="Same Day"/>
    <x v="1"/>
    <s v="United States"/>
    <s v="Albuquerque"/>
    <x v="27"/>
    <n v="87105"/>
    <x v="1"/>
    <x v="1"/>
    <x v="6"/>
    <n v="255.85"/>
    <n v="7"/>
    <n v="0"/>
    <n v="112.574"/>
  </r>
  <r>
    <s v="Second Class"/>
    <x v="1"/>
    <s v="United States"/>
    <s v="Delray Beach"/>
    <x v="2"/>
    <n v="33445"/>
    <x v="0"/>
    <x v="1"/>
    <x v="4"/>
    <n v="184.70400000000001"/>
    <n v="6"/>
    <n v="0.2"/>
    <n v="13.8528"/>
  </r>
  <r>
    <s v="Second Class"/>
    <x v="1"/>
    <s v="United States"/>
    <s v="Delray Beach"/>
    <x v="2"/>
    <n v="33445"/>
    <x v="0"/>
    <x v="2"/>
    <x v="11"/>
    <n v="47.92"/>
    <n v="2"/>
    <n v="0.2"/>
    <n v="11.98"/>
  </r>
  <r>
    <s v="Standard Class"/>
    <x v="0"/>
    <s v="United States"/>
    <s v="Philadelphia"/>
    <x v="9"/>
    <n v="19140"/>
    <x v="3"/>
    <x v="1"/>
    <x v="2"/>
    <n v="15.936"/>
    <n v="4"/>
    <n v="0.2"/>
    <n v="5.1791999999999998"/>
  </r>
  <r>
    <s v="Standard Class"/>
    <x v="0"/>
    <s v="United States"/>
    <s v="Philadelphia"/>
    <x v="9"/>
    <n v="19140"/>
    <x v="3"/>
    <x v="1"/>
    <x v="8"/>
    <n v="8.0009999999999994"/>
    <n v="7"/>
    <n v="0.7"/>
    <n v="-5.6006999999999998"/>
  </r>
  <r>
    <s v="Standard Class"/>
    <x v="0"/>
    <s v="United States"/>
    <s v="Philadelphia"/>
    <x v="9"/>
    <n v="19140"/>
    <x v="3"/>
    <x v="0"/>
    <x v="1"/>
    <n v="398.97199999999998"/>
    <n v="2"/>
    <n v="0.3"/>
    <n v="-28.498000000000001"/>
  </r>
  <r>
    <s v="Standard Class"/>
    <x v="2"/>
    <s v="United States"/>
    <s v="Seattle"/>
    <x v="4"/>
    <n v="98105"/>
    <x v="1"/>
    <x v="0"/>
    <x v="0"/>
    <n v="163.88"/>
    <n v="2"/>
    <n v="0"/>
    <n v="40.97"/>
  </r>
  <r>
    <s v="Standard Class"/>
    <x v="0"/>
    <s v="United States"/>
    <s v="Richmond"/>
    <x v="17"/>
    <n v="23223"/>
    <x v="0"/>
    <x v="1"/>
    <x v="9"/>
    <n v="67.900000000000006"/>
    <n v="5"/>
    <n v="0"/>
    <n v="20.37"/>
  </r>
  <r>
    <s v="Standard Class"/>
    <x v="0"/>
    <s v="United States"/>
    <s v="West Palm Beach"/>
    <x v="2"/>
    <n v="33407"/>
    <x v="0"/>
    <x v="1"/>
    <x v="10"/>
    <n v="72.224000000000004"/>
    <n v="4"/>
    <n v="0.2"/>
    <n v="25.278400000000001"/>
  </r>
  <r>
    <s v="Second Class"/>
    <x v="0"/>
    <s v="United States"/>
    <s v="Fort Collins"/>
    <x v="22"/>
    <n v="80525"/>
    <x v="1"/>
    <x v="1"/>
    <x v="2"/>
    <n v="11.696"/>
    <n v="2"/>
    <n v="0.2"/>
    <n v="3.9474"/>
  </r>
  <r>
    <s v="Standard Class"/>
    <x v="1"/>
    <s v="United States"/>
    <s v="Franklin"/>
    <x v="6"/>
    <n v="53132"/>
    <x v="2"/>
    <x v="0"/>
    <x v="1"/>
    <n v="392.94"/>
    <n v="3"/>
    <n v="0"/>
    <n v="43.223399999999998"/>
  </r>
  <r>
    <s v="First Class"/>
    <x v="0"/>
    <s v="United States"/>
    <s v="Monroe"/>
    <x v="3"/>
    <n v="28110"/>
    <x v="0"/>
    <x v="0"/>
    <x v="5"/>
    <n v="18.175999999999998"/>
    <n v="1"/>
    <n v="0.2"/>
    <n v="4.7712000000000003"/>
  </r>
  <r>
    <s v="Standard Class"/>
    <x v="2"/>
    <s v="United States"/>
    <s v="Dallas"/>
    <x v="5"/>
    <n v="75081"/>
    <x v="2"/>
    <x v="1"/>
    <x v="8"/>
    <n v="6.8879999999999999"/>
    <n v="3"/>
    <n v="0.8"/>
    <n v="-11.020799999999999"/>
  </r>
  <r>
    <s v="Standard Class"/>
    <x v="2"/>
    <s v="United States"/>
    <s v="Dallas"/>
    <x v="5"/>
    <n v="75081"/>
    <x v="2"/>
    <x v="0"/>
    <x v="3"/>
    <n v="457.48500000000001"/>
    <n v="3"/>
    <n v="0.3"/>
    <n v="-84.961500000000001"/>
  </r>
  <r>
    <s v="First Class"/>
    <x v="0"/>
    <s v="United States"/>
    <s v="Philadelphia"/>
    <x v="9"/>
    <n v="19134"/>
    <x v="3"/>
    <x v="0"/>
    <x v="1"/>
    <n v="1079.316"/>
    <n v="6"/>
    <n v="0.3"/>
    <n v="-15.418799999999999"/>
  </r>
  <r>
    <s v="Second Class"/>
    <x v="2"/>
    <s v="United States"/>
    <s v="San Francisco"/>
    <x v="1"/>
    <n v="94109"/>
    <x v="1"/>
    <x v="1"/>
    <x v="10"/>
    <n v="48.91"/>
    <n v="1"/>
    <n v="0"/>
    <n v="22.9877"/>
  </r>
  <r>
    <s v="First Class"/>
    <x v="0"/>
    <s v="United States"/>
    <s v="Dover"/>
    <x v="13"/>
    <n v="19901"/>
    <x v="3"/>
    <x v="1"/>
    <x v="6"/>
    <n v="9.84"/>
    <n v="3"/>
    <n v="0"/>
    <n v="2.8536000000000001"/>
  </r>
  <r>
    <s v="First Class"/>
    <x v="0"/>
    <s v="United States"/>
    <s v="Dover"/>
    <x v="13"/>
    <n v="19901"/>
    <x v="3"/>
    <x v="1"/>
    <x v="8"/>
    <n v="34.5"/>
    <n v="3"/>
    <n v="0"/>
    <n v="15.525"/>
  </r>
  <r>
    <s v="Same Day"/>
    <x v="1"/>
    <s v="United States"/>
    <s v="Waco"/>
    <x v="5"/>
    <n v="76706"/>
    <x v="2"/>
    <x v="1"/>
    <x v="8"/>
    <n v="0.55600000000000005"/>
    <n v="1"/>
    <n v="0.8"/>
    <n v="-0.94520000000000004"/>
  </r>
  <r>
    <s v="Second Class"/>
    <x v="0"/>
    <s v="United States"/>
    <s v="Hagerstown"/>
    <x v="39"/>
    <n v="21740"/>
    <x v="3"/>
    <x v="1"/>
    <x v="8"/>
    <n v="43.8"/>
    <n v="6"/>
    <n v="0"/>
    <n v="20.585999999999999"/>
  </r>
  <r>
    <s v="Standard Class"/>
    <x v="1"/>
    <s v="United States"/>
    <s v="Cleveland"/>
    <x v="24"/>
    <n v="44105"/>
    <x v="3"/>
    <x v="1"/>
    <x v="10"/>
    <n v="13.872"/>
    <n v="3"/>
    <n v="0.2"/>
    <n v="5.0286"/>
  </r>
  <r>
    <s v="Standard Class"/>
    <x v="1"/>
    <s v="United States"/>
    <s v="Cleveland"/>
    <x v="24"/>
    <n v="44105"/>
    <x v="3"/>
    <x v="0"/>
    <x v="0"/>
    <n v="115.96"/>
    <n v="4"/>
    <n v="0.5"/>
    <n v="-64.937600000000003"/>
  </r>
  <r>
    <s v="Second Class"/>
    <x v="1"/>
    <s v="United States"/>
    <s v="Mcallen"/>
    <x v="5"/>
    <n v="78501"/>
    <x v="2"/>
    <x v="2"/>
    <x v="11"/>
    <n v="41.423999999999999"/>
    <n v="2"/>
    <n v="0.2"/>
    <n v="8.2848000000000006"/>
  </r>
  <r>
    <s v="Second Class"/>
    <x v="1"/>
    <s v="United States"/>
    <s v="Mcallen"/>
    <x v="5"/>
    <n v="78501"/>
    <x v="2"/>
    <x v="2"/>
    <x v="7"/>
    <n v="244.768"/>
    <n v="4"/>
    <n v="0.2"/>
    <n v="24.476800000000001"/>
  </r>
  <r>
    <s v="Second Class"/>
    <x v="1"/>
    <s v="United States"/>
    <s v="Mcallen"/>
    <x v="5"/>
    <n v="78501"/>
    <x v="2"/>
    <x v="1"/>
    <x v="6"/>
    <n v="74.352000000000004"/>
    <n v="3"/>
    <n v="0.2"/>
    <n v="6.5057999999999998"/>
  </r>
  <r>
    <s v="Second Class"/>
    <x v="1"/>
    <s v="United States"/>
    <s v="Mcallen"/>
    <x v="5"/>
    <n v="78501"/>
    <x v="2"/>
    <x v="1"/>
    <x v="8"/>
    <n v="4.3120000000000003"/>
    <n v="2"/>
    <n v="0.8"/>
    <n v="-6.8992000000000004"/>
  </r>
  <r>
    <s v="Second Class"/>
    <x v="1"/>
    <s v="United States"/>
    <s v="Mcallen"/>
    <x v="5"/>
    <n v="78501"/>
    <x v="2"/>
    <x v="0"/>
    <x v="1"/>
    <n v="56.686"/>
    <n v="1"/>
    <n v="0.3"/>
    <n v="-20.245000000000001"/>
  </r>
  <r>
    <s v="Second Class"/>
    <x v="1"/>
    <s v="United States"/>
    <s v="Mcallen"/>
    <x v="5"/>
    <n v="78501"/>
    <x v="2"/>
    <x v="2"/>
    <x v="7"/>
    <n v="97.968000000000004"/>
    <n v="2"/>
    <n v="0.2"/>
    <n v="6.1230000000000002"/>
  </r>
  <r>
    <s v="Second Class"/>
    <x v="1"/>
    <s v="United States"/>
    <s v="Mcallen"/>
    <x v="5"/>
    <n v="78501"/>
    <x v="2"/>
    <x v="1"/>
    <x v="6"/>
    <n v="7.8719999999999999"/>
    <n v="3"/>
    <n v="0.2"/>
    <n v="0.88560000000000005"/>
  </r>
  <r>
    <s v="Second Class"/>
    <x v="1"/>
    <s v="United States"/>
    <s v="Mcallen"/>
    <x v="5"/>
    <n v="78501"/>
    <x v="2"/>
    <x v="1"/>
    <x v="10"/>
    <n v="15.552"/>
    <n v="3"/>
    <n v="0.2"/>
    <n v="5.4432"/>
  </r>
  <r>
    <s v="Second Class"/>
    <x v="1"/>
    <s v="United States"/>
    <s v="Mcallen"/>
    <x v="5"/>
    <n v="78501"/>
    <x v="2"/>
    <x v="1"/>
    <x v="8"/>
    <n v="1.476"/>
    <n v="1"/>
    <n v="0.8"/>
    <n v="-2.2877999999999998"/>
  </r>
  <r>
    <s v="Standard Class"/>
    <x v="2"/>
    <s v="United States"/>
    <s v="Santa Fe"/>
    <x v="27"/>
    <n v="87505"/>
    <x v="1"/>
    <x v="1"/>
    <x v="6"/>
    <n v="8.4"/>
    <n v="5"/>
    <n v="0"/>
    <n v="2.1840000000000002"/>
  </r>
  <r>
    <s v="Standard Class"/>
    <x v="0"/>
    <s v="United States"/>
    <s v="San Francisco"/>
    <x v="1"/>
    <n v="94110"/>
    <x v="1"/>
    <x v="1"/>
    <x v="6"/>
    <n v="6.56"/>
    <n v="2"/>
    <n v="0"/>
    <n v="1.9024000000000001"/>
  </r>
  <r>
    <s v="Standard Class"/>
    <x v="0"/>
    <s v="United States"/>
    <s v="San Francisco"/>
    <x v="1"/>
    <n v="94110"/>
    <x v="1"/>
    <x v="1"/>
    <x v="6"/>
    <n v="14.88"/>
    <n v="2"/>
    <n v="0"/>
    <n v="3.72"/>
  </r>
  <r>
    <s v="Standard Class"/>
    <x v="0"/>
    <s v="United States"/>
    <s v="San Francisco"/>
    <x v="1"/>
    <n v="94110"/>
    <x v="1"/>
    <x v="2"/>
    <x v="11"/>
    <n v="45.48"/>
    <n v="4"/>
    <n v="0"/>
    <n v="15.917999999999999"/>
  </r>
  <r>
    <s v="Standard Class"/>
    <x v="0"/>
    <s v="United States"/>
    <s v="San Francisco"/>
    <x v="1"/>
    <n v="94110"/>
    <x v="1"/>
    <x v="1"/>
    <x v="6"/>
    <n v="25.44"/>
    <n v="6"/>
    <n v="0"/>
    <n v="9.9215999999999998"/>
  </r>
  <r>
    <s v="Standard Class"/>
    <x v="1"/>
    <s v="United States"/>
    <s v="New York City"/>
    <x v="15"/>
    <n v="10024"/>
    <x v="3"/>
    <x v="1"/>
    <x v="8"/>
    <n v="146.68799999999999"/>
    <n v="8"/>
    <n v="0.2"/>
    <n v="45.84"/>
  </r>
  <r>
    <s v="Standard Class"/>
    <x v="0"/>
    <s v="United States"/>
    <s v="Dallas"/>
    <x v="5"/>
    <n v="75220"/>
    <x v="2"/>
    <x v="1"/>
    <x v="2"/>
    <n v="4.9279999999999999"/>
    <n v="2"/>
    <n v="0.2"/>
    <n v="1.7248000000000001"/>
  </r>
  <r>
    <s v="Standard Class"/>
    <x v="0"/>
    <s v="United States"/>
    <s v="Dallas"/>
    <x v="5"/>
    <n v="75220"/>
    <x v="2"/>
    <x v="1"/>
    <x v="6"/>
    <n v="63.488"/>
    <n v="4"/>
    <n v="0.2"/>
    <n v="4.7615999999999996"/>
  </r>
  <r>
    <s v="Same Day"/>
    <x v="1"/>
    <s v="United States"/>
    <s v="Detroit"/>
    <x v="12"/>
    <n v="48234"/>
    <x v="2"/>
    <x v="1"/>
    <x v="4"/>
    <n v="418.32"/>
    <n v="7"/>
    <n v="0"/>
    <n v="117.1296"/>
  </r>
  <r>
    <s v="Same Day"/>
    <x v="1"/>
    <s v="United States"/>
    <s v="Detroit"/>
    <x v="12"/>
    <n v="48234"/>
    <x v="2"/>
    <x v="1"/>
    <x v="9"/>
    <n v="123.858"/>
    <n v="2"/>
    <n v="0.1"/>
    <n v="46.790799999999997"/>
  </r>
  <r>
    <s v="Standard Class"/>
    <x v="0"/>
    <s v="United States"/>
    <s v="Philadelphia"/>
    <x v="9"/>
    <n v="19140"/>
    <x v="3"/>
    <x v="2"/>
    <x v="7"/>
    <n v="118.782"/>
    <n v="3"/>
    <n v="0.4"/>
    <n v="-27.715800000000002"/>
  </r>
  <r>
    <s v="Standard Class"/>
    <x v="0"/>
    <s v="United States"/>
    <s v="Philadelphia"/>
    <x v="9"/>
    <n v="19140"/>
    <x v="3"/>
    <x v="1"/>
    <x v="14"/>
    <n v="769.18399999999997"/>
    <n v="4"/>
    <n v="0.2"/>
    <n v="-163.45160000000001"/>
  </r>
  <r>
    <s v="Standard Class"/>
    <x v="0"/>
    <s v="United States"/>
    <s v="Carrollton"/>
    <x v="5"/>
    <n v="75007"/>
    <x v="2"/>
    <x v="2"/>
    <x v="11"/>
    <n v="47.904000000000003"/>
    <n v="1"/>
    <n v="0.2"/>
    <n v="-2.9940000000000002"/>
  </r>
  <r>
    <s v="Standard Class"/>
    <x v="1"/>
    <s v="United States"/>
    <s v="New York City"/>
    <x v="15"/>
    <n v="10009"/>
    <x v="3"/>
    <x v="1"/>
    <x v="10"/>
    <n v="13.36"/>
    <n v="2"/>
    <n v="0"/>
    <n v="6.4127999999999998"/>
  </r>
  <r>
    <s v="Standard Class"/>
    <x v="1"/>
    <s v="United States"/>
    <s v="New York City"/>
    <x v="15"/>
    <n v="10009"/>
    <x v="3"/>
    <x v="0"/>
    <x v="1"/>
    <n v="163.76400000000001"/>
    <n v="2"/>
    <n v="0.1"/>
    <n v="25.474399999999999"/>
  </r>
  <r>
    <s v="Standard Class"/>
    <x v="1"/>
    <s v="United States"/>
    <s v="New York City"/>
    <x v="15"/>
    <n v="10009"/>
    <x v="3"/>
    <x v="0"/>
    <x v="5"/>
    <n v="183.92"/>
    <n v="4"/>
    <n v="0"/>
    <n v="31.266400000000001"/>
  </r>
  <r>
    <s v="Standard Class"/>
    <x v="0"/>
    <s v="United States"/>
    <s v="Houston"/>
    <x v="5"/>
    <n v="77041"/>
    <x v="2"/>
    <x v="0"/>
    <x v="5"/>
    <n v="11.375999999999999"/>
    <n v="3"/>
    <n v="0.6"/>
    <n v="-5.6879999999999997"/>
  </r>
  <r>
    <s v="Standard Class"/>
    <x v="0"/>
    <s v="United States"/>
    <s v="Houston"/>
    <x v="5"/>
    <n v="77041"/>
    <x v="2"/>
    <x v="0"/>
    <x v="5"/>
    <n v="66.111999999999995"/>
    <n v="4"/>
    <n v="0.6"/>
    <n v="-84.2928"/>
  </r>
  <r>
    <s v="Standard Class"/>
    <x v="0"/>
    <s v="United States"/>
    <s v="Los Angeles"/>
    <x v="1"/>
    <n v="90036"/>
    <x v="1"/>
    <x v="1"/>
    <x v="10"/>
    <n v="211.04"/>
    <n v="8"/>
    <n v="0"/>
    <n v="97.078400000000002"/>
  </r>
  <r>
    <s v="Standard Class"/>
    <x v="0"/>
    <s v="United States"/>
    <s v="Los Angeles"/>
    <x v="1"/>
    <n v="90036"/>
    <x v="1"/>
    <x v="0"/>
    <x v="1"/>
    <n v="594.81600000000003"/>
    <n v="2"/>
    <n v="0.2"/>
    <n v="59.4816"/>
  </r>
  <r>
    <s v="Standard Class"/>
    <x v="0"/>
    <s v="United States"/>
    <s v="Los Angeles"/>
    <x v="1"/>
    <n v="90036"/>
    <x v="1"/>
    <x v="1"/>
    <x v="8"/>
    <n v="72.959999999999994"/>
    <n v="3"/>
    <n v="0.2"/>
    <n v="23.712"/>
  </r>
  <r>
    <s v="First Class"/>
    <x v="0"/>
    <s v="United States"/>
    <s v="Edmonds"/>
    <x v="4"/>
    <n v="98026"/>
    <x v="1"/>
    <x v="0"/>
    <x v="5"/>
    <n v="80.959999999999994"/>
    <n v="4"/>
    <n v="0"/>
    <n v="34.812800000000003"/>
  </r>
  <r>
    <s v="First Class"/>
    <x v="0"/>
    <s v="United States"/>
    <s v="Edmonds"/>
    <x v="4"/>
    <n v="98026"/>
    <x v="1"/>
    <x v="2"/>
    <x v="7"/>
    <n v="455.71199999999999"/>
    <n v="2"/>
    <n v="0.2"/>
    <n v="34.178400000000003"/>
  </r>
  <r>
    <s v="First Class"/>
    <x v="0"/>
    <s v="United States"/>
    <s v="Edmonds"/>
    <x v="4"/>
    <n v="98026"/>
    <x v="1"/>
    <x v="1"/>
    <x v="6"/>
    <n v="25.98"/>
    <n v="1"/>
    <n v="0"/>
    <n v="7.2744"/>
  </r>
  <r>
    <s v="First Class"/>
    <x v="0"/>
    <s v="United States"/>
    <s v="San Francisco"/>
    <x v="1"/>
    <n v="94110"/>
    <x v="1"/>
    <x v="1"/>
    <x v="9"/>
    <n v="45.28"/>
    <n v="4"/>
    <n v="0"/>
    <n v="15.395200000000001"/>
  </r>
  <r>
    <s v="Standard Class"/>
    <x v="0"/>
    <s v="United States"/>
    <s v="New York City"/>
    <x v="15"/>
    <n v="10035"/>
    <x v="3"/>
    <x v="1"/>
    <x v="12"/>
    <n v="15.56"/>
    <n v="2"/>
    <n v="0"/>
    <n v="7.3132000000000001"/>
  </r>
  <r>
    <s v="Standard Class"/>
    <x v="1"/>
    <s v="United States"/>
    <s v="Springfield"/>
    <x v="21"/>
    <n v="97477"/>
    <x v="1"/>
    <x v="2"/>
    <x v="7"/>
    <n v="859.2"/>
    <n v="3"/>
    <n v="0.2"/>
    <n v="75.180000000000007"/>
  </r>
  <r>
    <s v="Second Class"/>
    <x v="0"/>
    <s v="United States"/>
    <s v="Georgetown"/>
    <x v="0"/>
    <n v="40324"/>
    <x v="0"/>
    <x v="1"/>
    <x v="9"/>
    <n v="195.68"/>
    <n v="4"/>
    <n v="0"/>
    <n v="50.876800000000003"/>
  </r>
  <r>
    <s v="Second Class"/>
    <x v="0"/>
    <s v="United States"/>
    <s v="Georgetown"/>
    <x v="0"/>
    <n v="40324"/>
    <x v="0"/>
    <x v="1"/>
    <x v="13"/>
    <n v="14.2"/>
    <n v="4"/>
    <n v="0"/>
    <n v="6.6740000000000004"/>
  </r>
  <r>
    <s v="First Class"/>
    <x v="0"/>
    <s v="United States"/>
    <s v="Coral Springs"/>
    <x v="2"/>
    <n v="33065"/>
    <x v="0"/>
    <x v="0"/>
    <x v="0"/>
    <n v="314.35199999999998"/>
    <n v="3"/>
    <n v="0.2"/>
    <n v="-15.717599999999999"/>
  </r>
  <r>
    <s v="First Class"/>
    <x v="0"/>
    <s v="United States"/>
    <s v="Coral Springs"/>
    <x v="2"/>
    <n v="33065"/>
    <x v="0"/>
    <x v="1"/>
    <x v="2"/>
    <n v="4.6079999999999997"/>
    <n v="2"/>
    <n v="0.2"/>
    <n v="1.4976"/>
  </r>
  <r>
    <s v="Standard Class"/>
    <x v="1"/>
    <s v="United States"/>
    <s v="San Francisco"/>
    <x v="1"/>
    <n v="94110"/>
    <x v="1"/>
    <x v="1"/>
    <x v="13"/>
    <n v="17.899999999999999"/>
    <n v="5"/>
    <n v="0"/>
    <n v="8.7710000000000008"/>
  </r>
  <r>
    <s v="Second Class"/>
    <x v="1"/>
    <s v="United States"/>
    <s v="San Francisco"/>
    <x v="1"/>
    <n v="94110"/>
    <x v="1"/>
    <x v="1"/>
    <x v="8"/>
    <n v="2.992"/>
    <n v="1"/>
    <n v="0.2"/>
    <n v="1.1220000000000001"/>
  </r>
  <r>
    <s v="Second Class"/>
    <x v="1"/>
    <s v="United States"/>
    <s v="San Francisco"/>
    <x v="1"/>
    <n v="94110"/>
    <x v="1"/>
    <x v="1"/>
    <x v="8"/>
    <n v="20.064"/>
    <n v="6"/>
    <n v="0.2"/>
    <n v="7.0224000000000002"/>
  </r>
  <r>
    <s v="Second Class"/>
    <x v="1"/>
    <s v="United States"/>
    <s v="San Francisco"/>
    <x v="1"/>
    <n v="94110"/>
    <x v="1"/>
    <x v="1"/>
    <x v="10"/>
    <n v="146.72999999999999"/>
    <n v="3"/>
    <n v="0"/>
    <n v="68.963099999999997"/>
  </r>
  <r>
    <s v="Second Class"/>
    <x v="1"/>
    <s v="United States"/>
    <s v="San Francisco"/>
    <x v="1"/>
    <n v="94110"/>
    <x v="1"/>
    <x v="1"/>
    <x v="2"/>
    <n v="18.75"/>
    <n v="5"/>
    <n v="0"/>
    <n v="9"/>
  </r>
  <r>
    <s v="Second Class"/>
    <x v="1"/>
    <s v="United States"/>
    <s v="San Francisco"/>
    <x v="1"/>
    <n v="94110"/>
    <x v="1"/>
    <x v="2"/>
    <x v="7"/>
    <n v="117.57599999999999"/>
    <n v="3"/>
    <n v="0.2"/>
    <n v="11.7576"/>
  </r>
  <r>
    <s v="Standard Class"/>
    <x v="2"/>
    <s v="United States"/>
    <s v="Riverside"/>
    <x v="1"/>
    <n v="92503"/>
    <x v="1"/>
    <x v="1"/>
    <x v="8"/>
    <n v="51.183999999999997"/>
    <n v="7"/>
    <n v="0.2"/>
    <n v="19.193999999999999"/>
  </r>
  <r>
    <s v="First Class"/>
    <x v="2"/>
    <s v="United States"/>
    <s v="Troy"/>
    <x v="24"/>
    <n v="45373"/>
    <x v="3"/>
    <x v="0"/>
    <x v="3"/>
    <n v="455.97"/>
    <n v="5"/>
    <n v="0.4"/>
    <n v="-106.393"/>
  </r>
  <r>
    <s v="First Class"/>
    <x v="2"/>
    <s v="United States"/>
    <s v="Troy"/>
    <x v="24"/>
    <n v="45373"/>
    <x v="3"/>
    <x v="1"/>
    <x v="8"/>
    <n v="5.7149999999999999"/>
    <n v="5"/>
    <n v="0.7"/>
    <n v="-4.7625000000000002"/>
  </r>
  <r>
    <s v="First Class"/>
    <x v="2"/>
    <s v="United States"/>
    <s v="Troy"/>
    <x v="24"/>
    <n v="45373"/>
    <x v="3"/>
    <x v="2"/>
    <x v="7"/>
    <n v="57.594000000000001"/>
    <n v="1"/>
    <n v="0.4"/>
    <n v="-11.518800000000001"/>
  </r>
  <r>
    <s v="First Class"/>
    <x v="2"/>
    <s v="United States"/>
    <s v="Troy"/>
    <x v="24"/>
    <n v="45373"/>
    <x v="3"/>
    <x v="0"/>
    <x v="5"/>
    <n v="30.143999999999998"/>
    <n v="2"/>
    <n v="0.2"/>
    <n v="8.2896000000000001"/>
  </r>
  <r>
    <s v="First Class"/>
    <x v="2"/>
    <s v="United States"/>
    <s v="Troy"/>
    <x v="24"/>
    <n v="45373"/>
    <x v="3"/>
    <x v="0"/>
    <x v="1"/>
    <n v="899.43"/>
    <n v="5"/>
    <n v="0.3"/>
    <n v="-12.849"/>
  </r>
  <r>
    <s v="Standard Class"/>
    <x v="0"/>
    <s v="United States"/>
    <s v="Moreno Valley"/>
    <x v="1"/>
    <n v="92553"/>
    <x v="1"/>
    <x v="0"/>
    <x v="5"/>
    <n v="842.72"/>
    <n v="8"/>
    <n v="0"/>
    <n v="202.25280000000001"/>
  </r>
  <r>
    <s v="Standard Class"/>
    <x v="0"/>
    <s v="United States"/>
    <s v="Moreno Valley"/>
    <x v="1"/>
    <n v="92553"/>
    <x v="1"/>
    <x v="0"/>
    <x v="5"/>
    <n v="41.96"/>
    <n v="2"/>
    <n v="0"/>
    <n v="10.909599999999999"/>
  </r>
  <r>
    <s v="Standard Class"/>
    <x v="1"/>
    <s v="United States"/>
    <s v="Seattle"/>
    <x v="4"/>
    <n v="98115"/>
    <x v="1"/>
    <x v="1"/>
    <x v="8"/>
    <n v="13.215999999999999"/>
    <n v="4"/>
    <n v="0.2"/>
    <n v="4.4603999999999999"/>
  </r>
  <r>
    <s v="Standard Class"/>
    <x v="1"/>
    <s v="United States"/>
    <s v="Seattle"/>
    <x v="4"/>
    <n v="98115"/>
    <x v="1"/>
    <x v="0"/>
    <x v="1"/>
    <n v="184.75200000000001"/>
    <n v="3"/>
    <n v="0.2"/>
    <n v="-20.784600000000001"/>
  </r>
  <r>
    <s v="First Class"/>
    <x v="0"/>
    <s v="United States"/>
    <s v="Chicago"/>
    <x v="10"/>
    <n v="60623"/>
    <x v="2"/>
    <x v="0"/>
    <x v="1"/>
    <n v="520.46400000000006"/>
    <n v="2"/>
    <n v="0.3"/>
    <n v="-14.8704"/>
  </r>
  <r>
    <s v="First Class"/>
    <x v="0"/>
    <s v="United States"/>
    <s v="Chicago"/>
    <x v="10"/>
    <n v="60623"/>
    <x v="2"/>
    <x v="1"/>
    <x v="10"/>
    <n v="11.423999999999999"/>
    <n v="3"/>
    <n v="0.2"/>
    <n v="3.7128000000000001"/>
  </r>
  <r>
    <s v="Standard Class"/>
    <x v="2"/>
    <s v="United States"/>
    <s v="Jackson"/>
    <x v="12"/>
    <n v="49201"/>
    <x v="2"/>
    <x v="1"/>
    <x v="10"/>
    <n v="19.440000000000001"/>
    <n v="3"/>
    <n v="0"/>
    <n v="9.3312000000000008"/>
  </r>
  <r>
    <s v="Standard Class"/>
    <x v="2"/>
    <s v="United States"/>
    <s v="Jackson"/>
    <x v="12"/>
    <n v="49201"/>
    <x v="2"/>
    <x v="1"/>
    <x v="6"/>
    <n v="3.64"/>
    <n v="2"/>
    <n v="0"/>
    <n v="1.0192000000000001"/>
  </r>
  <r>
    <s v="Standard Class"/>
    <x v="2"/>
    <s v="United States"/>
    <s v="Jackson"/>
    <x v="12"/>
    <n v="49201"/>
    <x v="2"/>
    <x v="1"/>
    <x v="10"/>
    <n v="18.54"/>
    <n v="2"/>
    <n v="0"/>
    <n v="8.7138000000000009"/>
  </r>
  <r>
    <s v="Second Class"/>
    <x v="1"/>
    <s v="United States"/>
    <s v="New York City"/>
    <x v="15"/>
    <n v="10024"/>
    <x v="3"/>
    <x v="1"/>
    <x v="8"/>
    <n v="43.12"/>
    <n v="5"/>
    <n v="0.2"/>
    <n v="15.092000000000001"/>
  </r>
  <r>
    <s v="Second Class"/>
    <x v="1"/>
    <s v="United States"/>
    <s v="New York City"/>
    <x v="15"/>
    <n v="10024"/>
    <x v="3"/>
    <x v="0"/>
    <x v="3"/>
    <n v="313.72199999999998"/>
    <n v="3"/>
    <n v="0.4"/>
    <n v="-99.345299999999995"/>
  </r>
  <r>
    <s v="Second Class"/>
    <x v="1"/>
    <s v="United States"/>
    <s v="New York City"/>
    <x v="15"/>
    <n v="10024"/>
    <x v="3"/>
    <x v="0"/>
    <x v="5"/>
    <n v="45.98"/>
    <n v="1"/>
    <n v="0"/>
    <n v="7.8166000000000002"/>
  </r>
  <r>
    <s v="Second Class"/>
    <x v="1"/>
    <s v="United States"/>
    <s v="New York City"/>
    <x v="15"/>
    <n v="10024"/>
    <x v="3"/>
    <x v="1"/>
    <x v="4"/>
    <n v="428.68"/>
    <n v="7"/>
    <n v="0"/>
    <n v="0"/>
  </r>
  <r>
    <s v="Standard Class"/>
    <x v="2"/>
    <s v="United States"/>
    <s v="Seattle"/>
    <x v="4"/>
    <n v="98105"/>
    <x v="1"/>
    <x v="1"/>
    <x v="8"/>
    <n v="30.576000000000001"/>
    <n v="6"/>
    <n v="0.2"/>
    <n v="10.3194"/>
  </r>
  <r>
    <s v="Standard Class"/>
    <x v="2"/>
    <s v="United States"/>
    <s v="Seattle"/>
    <x v="4"/>
    <n v="98105"/>
    <x v="1"/>
    <x v="1"/>
    <x v="13"/>
    <n v="13.02"/>
    <n v="7"/>
    <n v="0"/>
    <n v="0.3906"/>
  </r>
  <r>
    <s v="Standard Class"/>
    <x v="2"/>
    <s v="United States"/>
    <s v="Seattle"/>
    <x v="4"/>
    <n v="98105"/>
    <x v="1"/>
    <x v="0"/>
    <x v="5"/>
    <n v="22.14"/>
    <n v="3"/>
    <n v="0"/>
    <n v="6.4206000000000003"/>
  </r>
  <r>
    <s v="Standard Class"/>
    <x v="2"/>
    <s v="United States"/>
    <s v="Seattle"/>
    <x v="4"/>
    <n v="98105"/>
    <x v="1"/>
    <x v="1"/>
    <x v="4"/>
    <n v="359.32"/>
    <n v="4"/>
    <n v="0"/>
    <n v="7.1863999999999999"/>
  </r>
  <r>
    <s v="First Class"/>
    <x v="0"/>
    <s v="United States"/>
    <s v="Saint Charles"/>
    <x v="25"/>
    <n v="63301"/>
    <x v="2"/>
    <x v="1"/>
    <x v="10"/>
    <n v="11.56"/>
    <n v="2"/>
    <n v="0"/>
    <n v="5.6643999999999997"/>
  </r>
  <r>
    <s v="Standard Class"/>
    <x v="0"/>
    <s v="United States"/>
    <s v="Long Beach"/>
    <x v="15"/>
    <n v="11561"/>
    <x v="3"/>
    <x v="1"/>
    <x v="8"/>
    <n v="68.48"/>
    <n v="2"/>
    <n v="0.2"/>
    <n v="25.68"/>
  </r>
  <r>
    <s v="Standard Class"/>
    <x v="0"/>
    <s v="United States"/>
    <s v="Long Beach"/>
    <x v="15"/>
    <n v="11561"/>
    <x v="3"/>
    <x v="1"/>
    <x v="4"/>
    <n v="1676.88"/>
    <n v="6"/>
    <n v="0"/>
    <n v="83.843999999999994"/>
  </r>
  <r>
    <s v="First Class"/>
    <x v="1"/>
    <s v="United States"/>
    <s v="Lakewood"/>
    <x v="30"/>
    <n v="8701"/>
    <x v="3"/>
    <x v="1"/>
    <x v="10"/>
    <n v="37.94"/>
    <n v="2"/>
    <n v="0"/>
    <n v="18.211200000000002"/>
  </r>
  <r>
    <s v="Second Class"/>
    <x v="1"/>
    <s v="United States"/>
    <s v="Clinton"/>
    <x v="39"/>
    <n v="20735"/>
    <x v="3"/>
    <x v="0"/>
    <x v="1"/>
    <n v="272.97000000000003"/>
    <n v="3"/>
    <n v="0"/>
    <n v="43.675199999999997"/>
  </r>
  <r>
    <s v="First Class"/>
    <x v="1"/>
    <s v="United States"/>
    <s v="Columbus"/>
    <x v="24"/>
    <n v="43229"/>
    <x v="3"/>
    <x v="0"/>
    <x v="5"/>
    <n v="41.567999999999998"/>
    <n v="4"/>
    <n v="0.2"/>
    <n v="-4.1567999999999996"/>
  </r>
  <r>
    <s v="First Class"/>
    <x v="1"/>
    <s v="United States"/>
    <s v="Columbus"/>
    <x v="24"/>
    <n v="43229"/>
    <x v="3"/>
    <x v="0"/>
    <x v="1"/>
    <n v="317.05799999999999"/>
    <n v="3"/>
    <n v="0.3"/>
    <n v="-86.058599999999998"/>
  </r>
  <r>
    <s v="First Class"/>
    <x v="1"/>
    <s v="United States"/>
    <s v="Columbus"/>
    <x v="24"/>
    <n v="43229"/>
    <x v="3"/>
    <x v="1"/>
    <x v="13"/>
    <n v="8.0399999999999991"/>
    <n v="5"/>
    <n v="0.2"/>
    <n v="2.9144999999999999"/>
  </r>
  <r>
    <s v="Standard Class"/>
    <x v="0"/>
    <s v="United States"/>
    <s v="Pasadena"/>
    <x v="1"/>
    <n v="91104"/>
    <x v="1"/>
    <x v="2"/>
    <x v="7"/>
    <n v="419.94400000000002"/>
    <n v="7"/>
    <n v="0.2"/>
    <n v="52.493000000000002"/>
  </r>
  <r>
    <s v="Standard Class"/>
    <x v="1"/>
    <s v="United States"/>
    <s v="Seattle"/>
    <x v="4"/>
    <n v="98105"/>
    <x v="1"/>
    <x v="1"/>
    <x v="14"/>
    <n v="61.38"/>
    <n v="6"/>
    <n v="0"/>
    <n v="15.9588"/>
  </r>
  <r>
    <s v="Second Class"/>
    <x v="0"/>
    <s v="United States"/>
    <s v="Los Angeles"/>
    <x v="1"/>
    <n v="90045"/>
    <x v="1"/>
    <x v="2"/>
    <x v="11"/>
    <n v="50"/>
    <n v="2"/>
    <n v="0"/>
    <n v="10.5"/>
  </r>
  <r>
    <s v="Standard Class"/>
    <x v="0"/>
    <s v="United States"/>
    <s v="East Orange"/>
    <x v="30"/>
    <n v="7017"/>
    <x v="3"/>
    <x v="2"/>
    <x v="11"/>
    <n v="31.8"/>
    <n v="3"/>
    <n v="0"/>
    <n v="13.673999999999999"/>
  </r>
  <r>
    <s v="Standard Class"/>
    <x v="1"/>
    <s v="United States"/>
    <s v="Eau Claire"/>
    <x v="6"/>
    <n v="54703"/>
    <x v="2"/>
    <x v="1"/>
    <x v="4"/>
    <n v="32.56"/>
    <n v="2"/>
    <n v="0"/>
    <n v="8.4656000000000002"/>
  </r>
  <r>
    <s v="Standard Class"/>
    <x v="0"/>
    <s v="United States"/>
    <s v="Chicago"/>
    <x v="10"/>
    <n v="60610"/>
    <x v="2"/>
    <x v="1"/>
    <x v="12"/>
    <n v="7.0720000000000001"/>
    <n v="2"/>
    <n v="0.2"/>
    <n v="2.3868"/>
  </r>
  <r>
    <s v="Second Class"/>
    <x v="0"/>
    <s v="United States"/>
    <s v="Tampa"/>
    <x v="2"/>
    <n v="33614"/>
    <x v="0"/>
    <x v="1"/>
    <x v="10"/>
    <n v="45.527999999999999"/>
    <n v="3"/>
    <n v="0.2"/>
    <n v="15.934799999999999"/>
  </r>
  <r>
    <s v="Second Class"/>
    <x v="0"/>
    <s v="United States"/>
    <s v="Tampa"/>
    <x v="2"/>
    <n v="33614"/>
    <x v="0"/>
    <x v="0"/>
    <x v="1"/>
    <n v="64.784000000000006"/>
    <n v="1"/>
    <n v="0.2"/>
    <n v="6.4783999999999997"/>
  </r>
  <r>
    <s v="Second Class"/>
    <x v="0"/>
    <s v="United States"/>
    <s v="Tampa"/>
    <x v="2"/>
    <n v="33614"/>
    <x v="0"/>
    <x v="1"/>
    <x v="4"/>
    <n v="424.27199999999999"/>
    <n v="2"/>
    <n v="0.2"/>
    <n v="-10.6068"/>
  </r>
  <r>
    <s v="Second Class"/>
    <x v="0"/>
    <s v="United States"/>
    <s v="Tampa"/>
    <x v="2"/>
    <n v="33614"/>
    <x v="0"/>
    <x v="1"/>
    <x v="6"/>
    <n v="1.3440000000000001"/>
    <n v="1"/>
    <n v="0.2"/>
    <n v="0.504"/>
  </r>
  <r>
    <s v="Second Class"/>
    <x v="0"/>
    <s v="United States"/>
    <s v="Tampa"/>
    <x v="2"/>
    <n v="33614"/>
    <x v="0"/>
    <x v="1"/>
    <x v="4"/>
    <n v="83.92"/>
    <n v="5"/>
    <n v="0.2"/>
    <n v="-1.0489999999999999"/>
  </r>
  <r>
    <s v="Standard Class"/>
    <x v="2"/>
    <s v="United States"/>
    <s v="New York City"/>
    <x v="15"/>
    <n v="10009"/>
    <x v="3"/>
    <x v="1"/>
    <x v="10"/>
    <n v="25.92"/>
    <n v="4"/>
    <n v="0"/>
    <n v="12.441599999999999"/>
  </r>
  <r>
    <s v="Standard Class"/>
    <x v="0"/>
    <s v="United States"/>
    <s v="Mesa"/>
    <x v="16"/>
    <n v="85204"/>
    <x v="1"/>
    <x v="0"/>
    <x v="5"/>
    <n v="120.57599999999999"/>
    <n v="8"/>
    <n v="0.2"/>
    <n v="33.1584"/>
  </r>
  <r>
    <s v="Standard Class"/>
    <x v="0"/>
    <s v="United States"/>
    <s v="Burlington"/>
    <x v="42"/>
    <n v="5408"/>
    <x v="3"/>
    <x v="1"/>
    <x v="10"/>
    <n v="79.92"/>
    <n v="4"/>
    <n v="0"/>
    <n v="37.562399999999997"/>
  </r>
  <r>
    <s v="Standard Class"/>
    <x v="0"/>
    <s v="United States"/>
    <s v="Burlington"/>
    <x v="42"/>
    <n v="5408"/>
    <x v="3"/>
    <x v="1"/>
    <x v="10"/>
    <n v="12.28"/>
    <n v="1"/>
    <n v="0"/>
    <n v="5.7716000000000003"/>
  </r>
  <r>
    <s v="Standard Class"/>
    <x v="0"/>
    <s v="United States"/>
    <s v="Burlington"/>
    <x v="42"/>
    <n v="5408"/>
    <x v="3"/>
    <x v="1"/>
    <x v="9"/>
    <n v="542.94000000000005"/>
    <n v="3"/>
    <n v="0"/>
    <n v="152.0232"/>
  </r>
  <r>
    <s v="Standard Class"/>
    <x v="0"/>
    <s v="United States"/>
    <s v="Burlington"/>
    <x v="42"/>
    <n v="5408"/>
    <x v="3"/>
    <x v="1"/>
    <x v="12"/>
    <n v="2.04"/>
    <n v="1"/>
    <n v="0"/>
    <n v="0.95879999999999999"/>
  </r>
  <r>
    <s v="Standard Class"/>
    <x v="2"/>
    <s v="United States"/>
    <s v="Houston"/>
    <x v="5"/>
    <n v="77070"/>
    <x v="2"/>
    <x v="1"/>
    <x v="4"/>
    <n v="228.92"/>
    <n v="5"/>
    <n v="0.2"/>
    <n v="14.307499999999999"/>
  </r>
  <r>
    <s v="First Class"/>
    <x v="1"/>
    <s v="United States"/>
    <s v="Aurora"/>
    <x v="10"/>
    <n v="60505"/>
    <x v="2"/>
    <x v="2"/>
    <x v="7"/>
    <n v="7.992"/>
    <n v="1"/>
    <n v="0.2"/>
    <n v="2.5973999999999999"/>
  </r>
  <r>
    <s v="Same Day"/>
    <x v="1"/>
    <s v="United States"/>
    <s v="Denver"/>
    <x v="22"/>
    <n v="80219"/>
    <x v="1"/>
    <x v="0"/>
    <x v="1"/>
    <n v="582.33600000000001"/>
    <n v="8"/>
    <n v="0.2"/>
    <n v="-29.116800000000001"/>
  </r>
  <r>
    <s v="First Class"/>
    <x v="0"/>
    <s v="United States"/>
    <s v="New York City"/>
    <x v="15"/>
    <n v="10011"/>
    <x v="3"/>
    <x v="2"/>
    <x v="7"/>
    <n v="629.95000000000005"/>
    <n v="5"/>
    <n v="0"/>
    <n v="157.48750000000001"/>
  </r>
  <r>
    <s v="First Class"/>
    <x v="0"/>
    <s v="United States"/>
    <s v="New York City"/>
    <x v="15"/>
    <n v="10011"/>
    <x v="3"/>
    <x v="0"/>
    <x v="1"/>
    <n v="631.78200000000004"/>
    <n v="2"/>
    <n v="0.1"/>
    <n v="140.39599999999999"/>
  </r>
  <r>
    <s v="First Class"/>
    <x v="0"/>
    <s v="United States"/>
    <s v="New York City"/>
    <x v="15"/>
    <n v="10011"/>
    <x v="3"/>
    <x v="0"/>
    <x v="0"/>
    <n v="801.56799999999998"/>
    <n v="2"/>
    <n v="0.2"/>
    <n v="-10.019600000000001"/>
  </r>
  <r>
    <s v="First Class"/>
    <x v="0"/>
    <s v="United States"/>
    <s v="New York City"/>
    <x v="15"/>
    <n v="10011"/>
    <x v="3"/>
    <x v="1"/>
    <x v="2"/>
    <n v="75.180000000000007"/>
    <n v="6"/>
    <n v="0"/>
    <n v="35.334600000000002"/>
  </r>
  <r>
    <s v="First Class"/>
    <x v="0"/>
    <s v="United States"/>
    <s v="New York City"/>
    <x v="15"/>
    <n v="10011"/>
    <x v="3"/>
    <x v="1"/>
    <x v="9"/>
    <n v="30.98"/>
    <n v="1"/>
    <n v="0"/>
    <n v="8.0548000000000002"/>
  </r>
  <r>
    <s v="First Class"/>
    <x v="0"/>
    <s v="United States"/>
    <s v="New York City"/>
    <x v="15"/>
    <n v="10011"/>
    <x v="3"/>
    <x v="2"/>
    <x v="7"/>
    <n v="1349.91"/>
    <n v="9"/>
    <n v="0"/>
    <n v="661.45590000000004"/>
  </r>
  <r>
    <s v="Standard Class"/>
    <x v="0"/>
    <s v="United States"/>
    <s v="Arlington Heights"/>
    <x v="10"/>
    <n v="60004"/>
    <x v="2"/>
    <x v="1"/>
    <x v="6"/>
    <n v="14.112"/>
    <n v="6"/>
    <n v="0.2"/>
    <n v="1.2347999999999999"/>
  </r>
  <r>
    <s v="Standard Class"/>
    <x v="0"/>
    <s v="United States"/>
    <s v="Newport News"/>
    <x v="17"/>
    <n v="23602"/>
    <x v="0"/>
    <x v="1"/>
    <x v="12"/>
    <n v="31.12"/>
    <n v="4"/>
    <n v="0"/>
    <n v="14.6264"/>
  </r>
  <r>
    <s v="Standard Class"/>
    <x v="0"/>
    <s v="United States"/>
    <s v="Tucson"/>
    <x v="16"/>
    <n v="85705"/>
    <x v="1"/>
    <x v="0"/>
    <x v="5"/>
    <n v="4.2720000000000002"/>
    <n v="2"/>
    <n v="0.2"/>
    <n v="0.96120000000000005"/>
  </r>
  <r>
    <s v="Second Class"/>
    <x v="0"/>
    <s v="United States"/>
    <s v="New York City"/>
    <x v="15"/>
    <n v="10024"/>
    <x v="3"/>
    <x v="0"/>
    <x v="3"/>
    <n v="209.148"/>
    <n v="2"/>
    <n v="0.4"/>
    <n v="-66.230199999999996"/>
  </r>
  <r>
    <s v="Second Class"/>
    <x v="0"/>
    <s v="United States"/>
    <s v="New York City"/>
    <x v="15"/>
    <n v="10024"/>
    <x v="3"/>
    <x v="1"/>
    <x v="4"/>
    <n v="1591.02"/>
    <n v="6"/>
    <n v="0"/>
    <n v="286.3836"/>
  </r>
  <r>
    <s v="Standard Class"/>
    <x v="1"/>
    <s v="United States"/>
    <s v="Philadelphia"/>
    <x v="9"/>
    <n v="19134"/>
    <x v="3"/>
    <x v="1"/>
    <x v="13"/>
    <n v="7.92"/>
    <n v="5"/>
    <n v="0.2"/>
    <n v="1.6830000000000001"/>
  </r>
  <r>
    <s v="First Class"/>
    <x v="2"/>
    <s v="United States"/>
    <s v="Chicago"/>
    <x v="10"/>
    <n v="60653"/>
    <x v="2"/>
    <x v="2"/>
    <x v="15"/>
    <n v="574.91"/>
    <n v="2"/>
    <n v="0.3"/>
    <n v="156.047"/>
  </r>
  <r>
    <s v="First Class"/>
    <x v="2"/>
    <s v="United States"/>
    <s v="Chicago"/>
    <x v="10"/>
    <n v="60653"/>
    <x v="2"/>
    <x v="1"/>
    <x v="10"/>
    <n v="8.4480000000000004"/>
    <n v="2"/>
    <n v="0.2"/>
    <n v="2.64"/>
  </r>
  <r>
    <s v="Second Class"/>
    <x v="0"/>
    <s v="United States"/>
    <s v="New York City"/>
    <x v="15"/>
    <n v="10035"/>
    <x v="3"/>
    <x v="2"/>
    <x v="11"/>
    <n v="1071"/>
    <n v="9"/>
    <n v="0"/>
    <n v="171.36"/>
  </r>
  <r>
    <s v="Second Class"/>
    <x v="0"/>
    <s v="United States"/>
    <s v="New York City"/>
    <x v="15"/>
    <n v="10035"/>
    <x v="3"/>
    <x v="0"/>
    <x v="5"/>
    <n v="12.07"/>
    <n v="1"/>
    <n v="0"/>
    <n v="3.9830999999999999"/>
  </r>
  <r>
    <s v="First Class"/>
    <x v="0"/>
    <s v="United States"/>
    <s v="Philadelphia"/>
    <x v="9"/>
    <n v="19143"/>
    <x v="3"/>
    <x v="1"/>
    <x v="8"/>
    <n v="3.2730000000000001"/>
    <n v="1"/>
    <n v="0.7"/>
    <n v="-2.5093000000000001"/>
  </r>
  <r>
    <s v="First Class"/>
    <x v="0"/>
    <s v="United States"/>
    <s v="Philadelphia"/>
    <x v="9"/>
    <n v="19143"/>
    <x v="3"/>
    <x v="0"/>
    <x v="5"/>
    <n v="87.92"/>
    <n v="5"/>
    <n v="0.2"/>
    <n v="15.385999999999999"/>
  </r>
  <r>
    <s v="Second Class"/>
    <x v="1"/>
    <s v="United States"/>
    <s v="Glendale"/>
    <x v="16"/>
    <n v="85301"/>
    <x v="1"/>
    <x v="1"/>
    <x v="4"/>
    <n v="104.696"/>
    <n v="1"/>
    <n v="0.2"/>
    <n v="6.5434999999999999"/>
  </r>
  <r>
    <s v="First Class"/>
    <x v="0"/>
    <s v="United States"/>
    <s v="Los Angeles"/>
    <x v="1"/>
    <n v="90036"/>
    <x v="1"/>
    <x v="0"/>
    <x v="1"/>
    <n v="2803.92"/>
    <n v="5"/>
    <n v="0.2"/>
    <n v="0"/>
  </r>
  <r>
    <s v="First Class"/>
    <x v="1"/>
    <s v="United States"/>
    <s v="Houston"/>
    <x v="5"/>
    <n v="77041"/>
    <x v="2"/>
    <x v="1"/>
    <x v="8"/>
    <n v="6.8159999999999998"/>
    <n v="2"/>
    <n v="0.8"/>
    <n v="-11.587199999999999"/>
  </r>
  <r>
    <s v="Standard Class"/>
    <x v="0"/>
    <s v="United States"/>
    <s v="Seattle"/>
    <x v="4"/>
    <n v="98115"/>
    <x v="1"/>
    <x v="2"/>
    <x v="7"/>
    <n v="249.584"/>
    <n v="2"/>
    <n v="0.2"/>
    <n v="15.599"/>
  </r>
  <r>
    <s v="Standard Class"/>
    <x v="0"/>
    <s v="United States"/>
    <s v="Seattle"/>
    <x v="4"/>
    <n v="98115"/>
    <x v="1"/>
    <x v="1"/>
    <x v="10"/>
    <n v="17.940000000000001"/>
    <n v="3"/>
    <n v="0"/>
    <n v="8.7905999999999995"/>
  </r>
  <r>
    <s v="Standard Class"/>
    <x v="0"/>
    <s v="United States"/>
    <s v="Seattle"/>
    <x v="4"/>
    <n v="98115"/>
    <x v="1"/>
    <x v="0"/>
    <x v="5"/>
    <n v="10.11"/>
    <n v="3"/>
    <n v="0"/>
    <n v="3.2351999999999999"/>
  </r>
  <r>
    <s v="Standard Class"/>
    <x v="2"/>
    <s v="United States"/>
    <s v="Fayetteville"/>
    <x v="3"/>
    <n v="28314"/>
    <x v="0"/>
    <x v="1"/>
    <x v="10"/>
    <n v="10.368"/>
    <n v="2"/>
    <n v="0.2"/>
    <n v="3.6288"/>
  </r>
  <r>
    <s v="Standard Class"/>
    <x v="2"/>
    <s v="United States"/>
    <s v="Fayetteville"/>
    <x v="3"/>
    <n v="28314"/>
    <x v="0"/>
    <x v="1"/>
    <x v="10"/>
    <n v="11.952"/>
    <n v="3"/>
    <n v="0.2"/>
    <n v="4.0338000000000003"/>
  </r>
  <r>
    <s v="Second Class"/>
    <x v="1"/>
    <s v="United States"/>
    <s v="Houston"/>
    <x v="5"/>
    <n v="77041"/>
    <x v="2"/>
    <x v="1"/>
    <x v="9"/>
    <n v="15.224"/>
    <n v="2"/>
    <n v="0.8"/>
    <n v="-38.821199999999997"/>
  </r>
  <r>
    <s v="Second Class"/>
    <x v="1"/>
    <s v="United States"/>
    <s v="Houston"/>
    <x v="5"/>
    <n v="77041"/>
    <x v="2"/>
    <x v="1"/>
    <x v="9"/>
    <n v="21.984000000000002"/>
    <n v="6"/>
    <n v="0.8"/>
    <n v="-56.059199999999997"/>
  </r>
  <r>
    <s v="Standard Class"/>
    <x v="1"/>
    <s v="United States"/>
    <s v="San Francisco"/>
    <x v="1"/>
    <n v="94122"/>
    <x v="1"/>
    <x v="2"/>
    <x v="7"/>
    <n v="604.75199999999995"/>
    <n v="6"/>
    <n v="0.2"/>
    <n v="60.475200000000001"/>
  </r>
  <r>
    <s v="Standard Class"/>
    <x v="1"/>
    <s v="United States"/>
    <s v="San Francisco"/>
    <x v="1"/>
    <n v="94122"/>
    <x v="1"/>
    <x v="1"/>
    <x v="14"/>
    <n v="40.700000000000003"/>
    <n v="5"/>
    <n v="0"/>
    <n v="11.803000000000001"/>
  </r>
  <r>
    <s v="Standard Class"/>
    <x v="1"/>
    <s v="United States"/>
    <s v="San Francisco"/>
    <x v="1"/>
    <n v="94122"/>
    <x v="1"/>
    <x v="2"/>
    <x v="7"/>
    <n v="302.37599999999998"/>
    <n v="3"/>
    <n v="0.2"/>
    <n v="37.796999999999997"/>
  </r>
  <r>
    <s v="Standard Class"/>
    <x v="1"/>
    <s v="United States"/>
    <s v="San Francisco"/>
    <x v="1"/>
    <n v="94122"/>
    <x v="1"/>
    <x v="2"/>
    <x v="11"/>
    <n v="45"/>
    <n v="3"/>
    <n v="0"/>
    <n v="4.95"/>
  </r>
  <r>
    <s v="Second Class"/>
    <x v="0"/>
    <s v="United States"/>
    <s v="New York City"/>
    <x v="15"/>
    <n v="10035"/>
    <x v="3"/>
    <x v="0"/>
    <x v="1"/>
    <n v="3785.2919999999999"/>
    <n v="6"/>
    <n v="0.1"/>
    <n v="420.58800000000002"/>
  </r>
  <r>
    <s v="Standard Class"/>
    <x v="0"/>
    <s v="United States"/>
    <s v="Seattle"/>
    <x v="4"/>
    <n v="98105"/>
    <x v="1"/>
    <x v="1"/>
    <x v="6"/>
    <n v="35.4"/>
    <n v="5"/>
    <n v="0"/>
    <n v="13.452"/>
  </r>
  <r>
    <s v="Standard Class"/>
    <x v="1"/>
    <s v="United States"/>
    <s v="Buffalo"/>
    <x v="15"/>
    <n v="14215"/>
    <x v="3"/>
    <x v="0"/>
    <x v="5"/>
    <n v="199.9"/>
    <n v="5"/>
    <n v="0"/>
    <n v="39.979999999999997"/>
  </r>
  <r>
    <s v="Standard Class"/>
    <x v="1"/>
    <s v="United States"/>
    <s v="Huntsville"/>
    <x v="5"/>
    <n v="77340"/>
    <x v="2"/>
    <x v="0"/>
    <x v="1"/>
    <n v="1212.96"/>
    <n v="8"/>
    <n v="0.3"/>
    <n v="-69.311999999999998"/>
  </r>
  <r>
    <s v="Standard Class"/>
    <x v="1"/>
    <s v="United States"/>
    <s v="Dallas"/>
    <x v="5"/>
    <n v="75081"/>
    <x v="2"/>
    <x v="2"/>
    <x v="7"/>
    <n v="1099.96"/>
    <n v="5"/>
    <n v="0.2"/>
    <n v="82.497"/>
  </r>
  <r>
    <s v="Standard Class"/>
    <x v="1"/>
    <s v="United States"/>
    <s v="Dallas"/>
    <x v="5"/>
    <n v="75081"/>
    <x v="2"/>
    <x v="0"/>
    <x v="3"/>
    <n v="103.48099999999999"/>
    <n v="1"/>
    <n v="0.3"/>
    <n v="-16.261299999999999"/>
  </r>
  <r>
    <s v="Same Day"/>
    <x v="2"/>
    <s v="United States"/>
    <s v="Philadelphia"/>
    <x v="9"/>
    <n v="19134"/>
    <x v="3"/>
    <x v="1"/>
    <x v="2"/>
    <n v="5.9039999999999999"/>
    <n v="2"/>
    <n v="0.2"/>
    <n v="1.9925999999999999"/>
  </r>
  <r>
    <s v="Standard Class"/>
    <x v="0"/>
    <s v="United States"/>
    <s v="Peoria"/>
    <x v="16"/>
    <n v="85345"/>
    <x v="1"/>
    <x v="2"/>
    <x v="11"/>
    <n v="30.08"/>
    <n v="2"/>
    <n v="0.2"/>
    <n v="-5.2640000000000002"/>
  </r>
  <r>
    <s v="Standard Class"/>
    <x v="0"/>
    <s v="United States"/>
    <s v="Peoria"/>
    <x v="16"/>
    <n v="85345"/>
    <x v="1"/>
    <x v="1"/>
    <x v="10"/>
    <n v="36.287999999999997"/>
    <n v="7"/>
    <n v="0.2"/>
    <n v="12.700799999999999"/>
  </r>
  <r>
    <s v="Standard Class"/>
    <x v="0"/>
    <s v="United States"/>
    <s v="Peoria"/>
    <x v="16"/>
    <n v="85345"/>
    <x v="1"/>
    <x v="1"/>
    <x v="6"/>
    <n v="10.272"/>
    <n v="3"/>
    <n v="0.2"/>
    <n v="1.1556"/>
  </r>
  <r>
    <s v="Standard Class"/>
    <x v="0"/>
    <s v="United States"/>
    <s v="Peoria"/>
    <x v="16"/>
    <n v="85345"/>
    <x v="1"/>
    <x v="2"/>
    <x v="11"/>
    <n v="252.8"/>
    <n v="4"/>
    <n v="0.2"/>
    <n v="-31.6"/>
  </r>
  <r>
    <s v="Same Day"/>
    <x v="0"/>
    <s v="United States"/>
    <s v="Philadelphia"/>
    <x v="9"/>
    <n v="19143"/>
    <x v="3"/>
    <x v="1"/>
    <x v="8"/>
    <n v="2.9460000000000002"/>
    <n v="2"/>
    <n v="0.7"/>
    <n v="-2.0621999999999998"/>
  </r>
  <r>
    <s v="Standard Class"/>
    <x v="0"/>
    <s v="United States"/>
    <s v="Oceanside"/>
    <x v="1"/>
    <n v="92054"/>
    <x v="1"/>
    <x v="1"/>
    <x v="10"/>
    <n v="12.96"/>
    <n v="2"/>
    <n v="0"/>
    <n v="6.2207999999999997"/>
  </r>
  <r>
    <s v="Standard Class"/>
    <x v="0"/>
    <s v="United States"/>
    <s v="Philadelphia"/>
    <x v="9"/>
    <n v="19134"/>
    <x v="3"/>
    <x v="2"/>
    <x v="7"/>
    <n v="285.57600000000002"/>
    <n v="4"/>
    <n v="0.4"/>
    <n v="-57.115200000000002"/>
  </r>
  <r>
    <s v="Standard Class"/>
    <x v="1"/>
    <s v="United States"/>
    <s v="Chicago"/>
    <x v="10"/>
    <n v="60623"/>
    <x v="2"/>
    <x v="1"/>
    <x v="14"/>
    <n v="22.24"/>
    <n v="2"/>
    <n v="0.2"/>
    <n v="2.5019999999999998"/>
  </r>
  <r>
    <s v="Standard Class"/>
    <x v="0"/>
    <s v="United States"/>
    <s v="New York City"/>
    <x v="15"/>
    <n v="10035"/>
    <x v="3"/>
    <x v="1"/>
    <x v="10"/>
    <n v="14.62"/>
    <n v="2"/>
    <n v="0"/>
    <n v="6.7252000000000001"/>
  </r>
  <r>
    <s v="Second Class"/>
    <x v="0"/>
    <s v="United States"/>
    <s v="Kent"/>
    <x v="24"/>
    <n v="44240"/>
    <x v="3"/>
    <x v="1"/>
    <x v="9"/>
    <n v="48.36"/>
    <n v="5"/>
    <n v="0.2"/>
    <n v="6.0449999999999999"/>
  </r>
  <r>
    <s v="Standard Class"/>
    <x v="2"/>
    <s v="United States"/>
    <s v="Jacksonville"/>
    <x v="2"/>
    <n v="32216"/>
    <x v="0"/>
    <x v="1"/>
    <x v="6"/>
    <n v="16.256"/>
    <n v="2"/>
    <n v="0.2"/>
    <n v="1.2192000000000001"/>
  </r>
  <r>
    <s v="Standard Class"/>
    <x v="2"/>
    <s v="United States"/>
    <s v="Jacksonville"/>
    <x v="2"/>
    <n v="32216"/>
    <x v="0"/>
    <x v="2"/>
    <x v="7"/>
    <n v="219.184"/>
    <n v="2"/>
    <n v="0.2"/>
    <n v="19.178599999999999"/>
  </r>
  <r>
    <s v="First Class"/>
    <x v="1"/>
    <s v="United States"/>
    <s v="Coppell"/>
    <x v="5"/>
    <n v="75019"/>
    <x v="2"/>
    <x v="2"/>
    <x v="7"/>
    <n v="95.84"/>
    <n v="4"/>
    <n v="0.2"/>
    <n v="34.741999999999997"/>
  </r>
  <r>
    <s v="Standard Class"/>
    <x v="0"/>
    <s v="United States"/>
    <s v="Indianapolis"/>
    <x v="14"/>
    <n v="46203"/>
    <x v="2"/>
    <x v="1"/>
    <x v="2"/>
    <n v="12.39"/>
    <n v="3"/>
    <n v="0"/>
    <n v="5.6993999999999998"/>
  </r>
  <r>
    <s v="Standard Class"/>
    <x v="0"/>
    <s v="United States"/>
    <s v="Lawrence"/>
    <x v="14"/>
    <n v="46226"/>
    <x v="2"/>
    <x v="1"/>
    <x v="10"/>
    <n v="35.880000000000003"/>
    <n v="6"/>
    <n v="0"/>
    <n v="16.146000000000001"/>
  </r>
  <r>
    <s v="Standard Class"/>
    <x v="0"/>
    <s v="United States"/>
    <s v="Tulsa"/>
    <x v="26"/>
    <n v="74133"/>
    <x v="2"/>
    <x v="0"/>
    <x v="5"/>
    <n v="477.3"/>
    <n v="5"/>
    <n v="0"/>
    <n v="138.417"/>
  </r>
  <r>
    <s v="Standard Class"/>
    <x v="2"/>
    <s v="United States"/>
    <s v="Redmond"/>
    <x v="4"/>
    <n v="98052"/>
    <x v="1"/>
    <x v="1"/>
    <x v="2"/>
    <n v="12.32"/>
    <n v="4"/>
    <n v="0"/>
    <n v="5.9135999999999997"/>
  </r>
  <r>
    <s v="Standard Class"/>
    <x v="0"/>
    <s v="United States"/>
    <s v="San Francisco"/>
    <x v="1"/>
    <n v="94109"/>
    <x v="1"/>
    <x v="1"/>
    <x v="8"/>
    <n v="8.6080000000000005"/>
    <n v="2"/>
    <n v="0.2"/>
    <n v="3.0127999999999999"/>
  </r>
  <r>
    <s v="Standard Class"/>
    <x v="2"/>
    <s v="United States"/>
    <s v="Spokane"/>
    <x v="4"/>
    <n v="99207"/>
    <x v="1"/>
    <x v="1"/>
    <x v="4"/>
    <n v="136.26"/>
    <n v="9"/>
    <n v="0"/>
    <n v="5.4504000000000001"/>
  </r>
  <r>
    <s v="Standard Class"/>
    <x v="1"/>
    <s v="United States"/>
    <s v="Los Angeles"/>
    <x v="1"/>
    <n v="90032"/>
    <x v="1"/>
    <x v="1"/>
    <x v="9"/>
    <n v="186.15"/>
    <n v="3"/>
    <n v="0"/>
    <n v="55.844999999999999"/>
  </r>
  <r>
    <s v="Standard Class"/>
    <x v="1"/>
    <s v="United States"/>
    <s v="Los Angeles"/>
    <x v="1"/>
    <n v="90032"/>
    <x v="1"/>
    <x v="1"/>
    <x v="8"/>
    <n v="81.792000000000002"/>
    <n v="6"/>
    <n v="0.2"/>
    <n v="26.5824"/>
  </r>
  <r>
    <s v="Standard Class"/>
    <x v="1"/>
    <s v="United States"/>
    <s v="Los Angeles"/>
    <x v="1"/>
    <n v="90032"/>
    <x v="1"/>
    <x v="1"/>
    <x v="14"/>
    <n v="47.19"/>
    <n v="3"/>
    <n v="0"/>
    <n v="13.6851"/>
  </r>
  <r>
    <s v="Standard Class"/>
    <x v="1"/>
    <s v="United States"/>
    <s v="Los Angeles"/>
    <x v="1"/>
    <n v="90032"/>
    <x v="1"/>
    <x v="2"/>
    <x v="7"/>
    <n v="36.783999999999999"/>
    <n v="2"/>
    <n v="0.2"/>
    <n v="-8.2764000000000006"/>
  </r>
  <r>
    <s v="Second Class"/>
    <x v="2"/>
    <s v="United States"/>
    <s v="Chattanooga"/>
    <x v="18"/>
    <n v="37421"/>
    <x v="0"/>
    <x v="2"/>
    <x v="15"/>
    <n v="91.474999999999994"/>
    <n v="1"/>
    <n v="0.5"/>
    <n v="-1.8294999999999999"/>
  </r>
  <r>
    <s v="Standard Class"/>
    <x v="1"/>
    <s v="United States"/>
    <s v="Greensboro"/>
    <x v="3"/>
    <n v="27405"/>
    <x v="0"/>
    <x v="2"/>
    <x v="11"/>
    <n v="27.192"/>
    <n v="3"/>
    <n v="0.2"/>
    <n v="0.33989999999999998"/>
  </r>
  <r>
    <s v="Standard Class"/>
    <x v="1"/>
    <s v="United States"/>
    <s v="Greensboro"/>
    <x v="3"/>
    <n v="27405"/>
    <x v="0"/>
    <x v="1"/>
    <x v="8"/>
    <n v="12.06"/>
    <n v="5"/>
    <n v="0.7"/>
    <n v="-10.050000000000001"/>
  </r>
  <r>
    <s v="Standard Class"/>
    <x v="0"/>
    <s v="United States"/>
    <s v="San Francisco"/>
    <x v="1"/>
    <n v="94122"/>
    <x v="1"/>
    <x v="1"/>
    <x v="6"/>
    <n v="144.6"/>
    <n v="3"/>
    <n v="0"/>
    <n v="41.933999999999997"/>
  </r>
  <r>
    <s v="Standard Class"/>
    <x v="0"/>
    <s v="United States"/>
    <s v="San Francisco"/>
    <x v="1"/>
    <n v="94122"/>
    <x v="1"/>
    <x v="2"/>
    <x v="7"/>
    <n v="15.992000000000001"/>
    <n v="1"/>
    <n v="0.2"/>
    <n v="-2.9984999999999999"/>
  </r>
  <r>
    <s v="Second Class"/>
    <x v="2"/>
    <s v="United States"/>
    <s v="New York City"/>
    <x v="15"/>
    <n v="10024"/>
    <x v="3"/>
    <x v="1"/>
    <x v="10"/>
    <n v="34.44"/>
    <n v="3"/>
    <n v="0"/>
    <n v="17.22"/>
  </r>
  <r>
    <s v="Standard Class"/>
    <x v="2"/>
    <s v="United States"/>
    <s v="Lakewood"/>
    <x v="1"/>
    <n v="90712"/>
    <x v="1"/>
    <x v="2"/>
    <x v="7"/>
    <n v="321.55200000000002"/>
    <n v="6"/>
    <n v="0.2"/>
    <n v="20.097000000000001"/>
  </r>
  <r>
    <s v="Second Class"/>
    <x v="1"/>
    <s v="United States"/>
    <s v="Louisville"/>
    <x v="0"/>
    <n v="40214"/>
    <x v="0"/>
    <x v="0"/>
    <x v="1"/>
    <n v="701.96"/>
    <n v="2"/>
    <n v="0"/>
    <n v="168.47040000000001"/>
  </r>
  <r>
    <s v="First Class"/>
    <x v="0"/>
    <s v="United States"/>
    <s v="Columbus"/>
    <x v="24"/>
    <n v="43229"/>
    <x v="3"/>
    <x v="1"/>
    <x v="6"/>
    <n v="19.456"/>
    <n v="4"/>
    <n v="0.2"/>
    <n v="3.4047999999999998"/>
  </r>
  <r>
    <s v="Standard Class"/>
    <x v="0"/>
    <s v="United States"/>
    <s v="Newark"/>
    <x v="13"/>
    <n v="19711"/>
    <x v="3"/>
    <x v="1"/>
    <x v="2"/>
    <n v="17.28"/>
    <n v="6"/>
    <n v="0"/>
    <n v="7.9488000000000003"/>
  </r>
  <r>
    <s v="Standard Class"/>
    <x v="1"/>
    <s v="United States"/>
    <s v="Seattle"/>
    <x v="4"/>
    <n v="98115"/>
    <x v="1"/>
    <x v="0"/>
    <x v="5"/>
    <n v="31.96"/>
    <n v="2"/>
    <n v="0"/>
    <n v="1.5980000000000001"/>
  </r>
  <r>
    <s v="Second Class"/>
    <x v="0"/>
    <s v="United States"/>
    <s v="New York City"/>
    <x v="15"/>
    <n v="10024"/>
    <x v="3"/>
    <x v="1"/>
    <x v="8"/>
    <n v="164.68799999999999"/>
    <n v="6"/>
    <n v="0.2"/>
    <n v="55.5822"/>
  </r>
  <r>
    <s v="Second Class"/>
    <x v="0"/>
    <s v="United States"/>
    <s v="New York City"/>
    <x v="15"/>
    <n v="10024"/>
    <x v="3"/>
    <x v="0"/>
    <x v="3"/>
    <n v="166.5"/>
    <n v="2"/>
    <n v="0.4"/>
    <n v="-66.599999999999994"/>
  </r>
  <r>
    <s v="Second Class"/>
    <x v="0"/>
    <s v="United States"/>
    <s v="New York City"/>
    <x v="15"/>
    <n v="10024"/>
    <x v="3"/>
    <x v="1"/>
    <x v="10"/>
    <n v="12.96"/>
    <n v="2"/>
    <n v="0"/>
    <n v="6.2207999999999997"/>
  </r>
  <r>
    <s v="Second Class"/>
    <x v="0"/>
    <s v="United States"/>
    <s v="New York City"/>
    <x v="15"/>
    <n v="10024"/>
    <x v="3"/>
    <x v="1"/>
    <x v="10"/>
    <n v="110.96"/>
    <n v="2"/>
    <n v="0"/>
    <n v="53.260800000000003"/>
  </r>
  <r>
    <s v="Second Class"/>
    <x v="0"/>
    <s v="United States"/>
    <s v="New York City"/>
    <x v="15"/>
    <n v="10024"/>
    <x v="3"/>
    <x v="2"/>
    <x v="7"/>
    <n v="99.98"/>
    <n v="2"/>
    <n v="0"/>
    <n v="3.9992000000000001"/>
  </r>
  <r>
    <s v="Second Class"/>
    <x v="0"/>
    <s v="United States"/>
    <s v="New York City"/>
    <x v="15"/>
    <n v="10024"/>
    <x v="3"/>
    <x v="1"/>
    <x v="8"/>
    <n v="11.423999999999999"/>
    <n v="1"/>
    <n v="0.2"/>
    <n v="3.7128000000000001"/>
  </r>
  <r>
    <s v="Second Class"/>
    <x v="0"/>
    <s v="United States"/>
    <s v="New York City"/>
    <x v="15"/>
    <n v="10024"/>
    <x v="3"/>
    <x v="0"/>
    <x v="1"/>
    <n v="128.124"/>
    <n v="2"/>
    <n v="0.1"/>
    <n v="24.2012"/>
  </r>
  <r>
    <s v="Second Class"/>
    <x v="0"/>
    <s v="United States"/>
    <s v="New York City"/>
    <x v="15"/>
    <n v="10024"/>
    <x v="3"/>
    <x v="0"/>
    <x v="5"/>
    <n v="101.4"/>
    <n v="5"/>
    <n v="0"/>
    <n v="38.531999999999996"/>
  </r>
  <r>
    <s v="Second Class"/>
    <x v="1"/>
    <s v="United States"/>
    <s v="Chicago"/>
    <x v="10"/>
    <n v="60653"/>
    <x v="2"/>
    <x v="1"/>
    <x v="2"/>
    <n v="5.9039999999999999"/>
    <n v="2"/>
    <n v="0.2"/>
    <n v="1.9925999999999999"/>
  </r>
  <r>
    <s v="Second Class"/>
    <x v="1"/>
    <s v="United States"/>
    <s v="Chicago"/>
    <x v="10"/>
    <n v="60653"/>
    <x v="2"/>
    <x v="1"/>
    <x v="10"/>
    <n v="173.488"/>
    <n v="7"/>
    <n v="0.2"/>
    <n v="54.215000000000003"/>
  </r>
  <r>
    <s v="Second Class"/>
    <x v="1"/>
    <s v="United States"/>
    <s v="Chicago"/>
    <x v="10"/>
    <n v="60653"/>
    <x v="2"/>
    <x v="0"/>
    <x v="5"/>
    <n v="51.56"/>
    <n v="2"/>
    <n v="0.6"/>
    <n v="-61.872"/>
  </r>
  <r>
    <s v="Second Class"/>
    <x v="1"/>
    <s v="United States"/>
    <s v="Chicago"/>
    <x v="10"/>
    <n v="60653"/>
    <x v="2"/>
    <x v="1"/>
    <x v="8"/>
    <n v="3.5640000000000001"/>
    <n v="3"/>
    <n v="0.8"/>
    <n v="-6.2370000000000001"/>
  </r>
  <r>
    <s v="Standard Class"/>
    <x v="0"/>
    <s v="United States"/>
    <s v="Oswego"/>
    <x v="10"/>
    <n v="60543"/>
    <x v="2"/>
    <x v="1"/>
    <x v="13"/>
    <n v="13.16"/>
    <n v="5"/>
    <n v="0.2"/>
    <n v="4.1124999999999998"/>
  </r>
  <r>
    <s v="Standard Class"/>
    <x v="0"/>
    <s v="United States"/>
    <s v="Oswego"/>
    <x v="10"/>
    <n v="60543"/>
    <x v="2"/>
    <x v="1"/>
    <x v="8"/>
    <n v="3.8279999999999998"/>
    <n v="3"/>
    <n v="0.8"/>
    <n v="-6.5076000000000001"/>
  </r>
  <r>
    <s v="Standard Class"/>
    <x v="0"/>
    <s v="United States"/>
    <s v="Oswego"/>
    <x v="10"/>
    <n v="60543"/>
    <x v="2"/>
    <x v="1"/>
    <x v="8"/>
    <n v="304.99"/>
    <n v="5"/>
    <n v="0.8"/>
    <n v="-533.73249999999996"/>
  </r>
  <r>
    <s v="Standard Class"/>
    <x v="0"/>
    <s v="United States"/>
    <s v="Dallas"/>
    <x v="5"/>
    <n v="75220"/>
    <x v="2"/>
    <x v="1"/>
    <x v="4"/>
    <n v="18.16"/>
    <n v="2"/>
    <n v="0.2"/>
    <n v="1.8160000000000001"/>
  </r>
  <r>
    <s v="Second Class"/>
    <x v="2"/>
    <s v="United States"/>
    <s v="Philadelphia"/>
    <x v="9"/>
    <n v="19134"/>
    <x v="3"/>
    <x v="2"/>
    <x v="11"/>
    <n v="319.98399999999998"/>
    <n v="2"/>
    <n v="0.2"/>
    <n v="91.995400000000004"/>
  </r>
  <r>
    <s v="Standard Class"/>
    <x v="2"/>
    <s v="United States"/>
    <s v="Los Angeles"/>
    <x v="1"/>
    <n v="90008"/>
    <x v="1"/>
    <x v="1"/>
    <x v="6"/>
    <n v="19.68"/>
    <n v="6"/>
    <n v="0"/>
    <n v="6.4943999999999997"/>
  </r>
  <r>
    <s v="Second Class"/>
    <x v="1"/>
    <s v="United States"/>
    <s v="Houston"/>
    <x v="5"/>
    <n v="77036"/>
    <x v="2"/>
    <x v="0"/>
    <x v="0"/>
    <n v="781.86400000000003"/>
    <n v="10"/>
    <n v="0.32"/>
    <n v="-137.976"/>
  </r>
  <r>
    <s v="Second Class"/>
    <x v="1"/>
    <s v="United States"/>
    <s v="Houston"/>
    <x v="5"/>
    <n v="77036"/>
    <x v="2"/>
    <x v="1"/>
    <x v="10"/>
    <n v="30.815999999999999"/>
    <n v="9"/>
    <n v="0.2"/>
    <n v="9.6300000000000008"/>
  </r>
  <r>
    <s v="Same Day"/>
    <x v="0"/>
    <s v="United States"/>
    <s v="Wheeling"/>
    <x v="48"/>
    <n v="26003"/>
    <x v="3"/>
    <x v="0"/>
    <x v="3"/>
    <n v="673.34400000000005"/>
    <n v="3"/>
    <n v="0.3"/>
    <n v="-76.953599999999994"/>
  </r>
  <r>
    <s v="First Class"/>
    <x v="1"/>
    <s v="United States"/>
    <s v="Paterson"/>
    <x v="30"/>
    <n v="7501"/>
    <x v="3"/>
    <x v="1"/>
    <x v="13"/>
    <n v="6.54"/>
    <n v="3"/>
    <n v="0"/>
    <n v="2.1581999999999999"/>
  </r>
  <r>
    <s v="First Class"/>
    <x v="0"/>
    <s v="United States"/>
    <s v="Portland"/>
    <x v="21"/>
    <n v="97206"/>
    <x v="1"/>
    <x v="2"/>
    <x v="7"/>
    <n v="572.79999999999995"/>
    <n v="2"/>
    <n v="0.2"/>
    <n v="50.12"/>
  </r>
  <r>
    <s v="Standard Class"/>
    <x v="1"/>
    <s v="United States"/>
    <s v="Huntsville"/>
    <x v="19"/>
    <n v="35810"/>
    <x v="0"/>
    <x v="1"/>
    <x v="6"/>
    <n v="197.05"/>
    <n v="7"/>
    <n v="0"/>
    <n v="59.115000000000002"/>
  </r>
  <r>
    <s v="Standard Class"/>
    <x v="0"/>
    <s v="United States"/>
    <s v="San Francisco"/>
    <x v="1"/>
    <n v="94110"/>
    <x v="1"/>
    <x v="1"/>
    <x v="8"/>
    <n v="2022.2719999999999"/>
    <n v="8"/>
    <n v="0.2"/>
    <n v="682.51679999999999"/>
  </r>
  <r>
    <s v="Standard Class"/>
    <x v="0"/>
    <s v="United States"/>
    <s v="San Francisco"/>
    <x v="1"/>
    <n v="94110"/>
    <x v="1"/>
    <x v="1"/>
    <x v="6"/>
    <n v="9.1199999999999992"/>
    <n v="3"/>
    <n v="0"/>
    <n v="3.1008"/>
  </r>
  <r>
    <s v="Same Day"/>
    <x v="0"/>
    <s v="United States"/>
    <s v="Oklahoma City"/>
    <x v="26"/>
    <n v="73120"/>
    <x v="2"/>
    <x v="1"/>
    <x v="8"/>
    <n v="38.159999999999997"/>
    <n v="9"/>
    <n v="0"/>
    <n v="19.079999999999998"/>
  </r>
  <r>
    <s v="Standard Class"/>
    <x v="1"/>
    <s v="United States"/>
    <s v="Broken Arrow"/>
    <x v="26"/>
    <n v="74012"/>
    <x v="2"/>
    <x v="0"/>
    <x v="3"/>
    <n v="1592.85"/>
    <n v="7"/>
    <n v="0"/>
    <n v="350.42700000000002"/>
  </r>
  <r>
    <s v="Standard Class"/>
    <x v="1"/>
    <s v="United States"/>
    <s v="Broken Arrow"/>
    <x v="26"/>
    <n v="74012"/>
    <x v="2"/>
    <x v="1"/>
    <x v="8"/>
    <n v="11.88"/>
    <n v="2"/>
    <n v="0"/>
    <n v="5.3460000000000001"/>
  </r>
  <r>
    <s v="Standard Class"/>
    <x v="0"/>
    <s v="United States"/>
    <s v="Mission Viejo"/>
    <x v="1"/>
    <n v="92691"/>
    <x v="1"/>
    <x v="2"/>
    <x v="11"/>
    <n v="120"/>
    <n v="6"/>
    <n v="0"/>
    <n v="46.8"/>
  </r>
  <r>
    <s v="Standard Class"/>
    <x v="0"/>
    <s v="United States"/>
    <s v="Mission Viejo"/>
    <x v="1"/>
    <n v="92691"/>
    <x v="1"/>
    <x v="1"/>
    <x v="9"/>
    <n v="8.67"/>
    <n v="1"/>
    <n v="0"/>
    <n v="2.3409"/>
  </r>
  <r>
    <s v="First Class"/>
    <x v="2"/>
    <s v="United States"/>
    <s v="Greenwood"/>
    <x v="14"/>
    <n v="46142"/>
    <x v="2"/>
    <x v="1"/>
    <x v="10"/>
    <n v="4.41"/>
    <n v="1"/>
    <n v="0"/>
    <n v="2.0286"/>
  </r>
  <r>
    <s v="First Class"/>
    <x v="2"/>
    <s v="United States"/>
    <s v="Greenwood"/>
    <x v="14"/>
    <n v="46142"/>
    <x v="2"/>
    <x v="1"/>
    <x v="10"/>
    <n v="167.94"/>
    <n v="3"/>
    <n v="0"/>
    <n v="82.290599999999998"/>
  </r>
  <r>
    <s v="First Class"/>
    <x v="2"/>
    <s v="United States"/>
    <s v="Greenwood"/>
    <x v="14"/>
    <n v="46142"/>
    <x v="2"/>
    <x v="1"/>
    <x v="10"/>
    <n v="67.8"/>
    <n v="10"/>
    <n v="0"/>
    <n v="31.187999999999999"/>
  </r>
  <r>
    <s v="Standard Class"/>
    <x v="0"/>
    <s v="United States"/>
    <s v="Milwaukee"/>
    <x v="6"/>
    <n v="53209"/>
    <x v="2"/>
    <x v="0"/>
    <x v="5"/>
    <n v="26.94"/>
    <n v="3"/>
    <n v="0"/>
    <n v="11.3148"/>
  </r>
  <r>
    <s v="Standard Class"/>
    <x v="0"/>
    <s v="United States"/>
    <s v="San Francisco"/>
    <x v="1"/>
    <n v="94109"/>
    <x v="1"/>
    <x v="0"/>
    <x v="5"/>
    <n v="32.04"/>
    <n v="3"/>
    <n v="0"/>
    <n v="8.01"/>
  </r>
  <r>
    <s v="Standard Class"/>
    <x v="0"/>
    <s v="United States"/>
    <s v="Rome"/>
    <x v="15"/>
    <n v="13440"/>
    <x v="3"/>
    <x v="1"/>
    <x v="6"/>
    <n v="32.130000000000003"/>
    <n v="9"/>
    <n v="0"/>
    <n v="8.3537999999999997"/>
  </r>
  <r>
    <s v="Standard Class"/>
    <x v="0"/>
    <s v="United States"/>
    <s v="Rome"/>
    <x v="15"/>
    <n v="13440"/>
    <x v="3"/>
    <x v="1"/>
    <x v="6"/>
    <n v="2.88"/>
    <n v="1"/>
    <n v="0"/>
    <n v="0.80640000000000001"/>
  </r>
  <r>
    <s v="Standard Class"/>
    <x v="1"/>
    <s v="United States"/>
    <s v="New York City"/>
    <x v="15"/>
    <n v="10009"/>
    <x v="3"/>
    <x v="2"/>
    <x v="7"/>
    <n v="1091.93"/>
    <n v="7"/>
    <n v="0"/>
    <n v="272.98250000000002"/>
  </r>
  <r>
    <s v="Standard Class"/>
    <x v="1"/>
    <s v="United States"/>
    <s v="New York City"/>
    <x v="15"/>
    <n v="10009"/>
    <x v="3"/>
    <x v="1"/>
    <x v="10"/>
    <n v="111.96"/>
    <n v="2"/>
    <n v="0"/>
    <n v="54.860399999999998"/>
  </r>
  <r>
    <s v="Second Class"/>
    <x v="0"/>
    <s v="United States"/>
    <s v="Dearborn Heights"/>
    <x v="12"/>
    <n v="48127"/>
    <x v="2"/>
    <x v="1"/>
    <x v="6"/>
    <n v="26.7"/>
    <n v="2"/>
    <n v="0"/>
    <n v="7.476"/>
  </r>
  <r>
    <s v="Second Class"/>
    <x v="0"/>
    <s v="United States"/>
    <s v="Dearborn Heights"/>
    <x v="12"/>
    <n v="48127"/>
    <x v="2"/>
    <x v="1"/>
    <x v="8"/>
    <n v="40.200000000000003"/>
    <n v="5"/>
    <n v="0"/>
    <n v="18.09"/>
  </r>
  <r>
    <s v="Second Class"/>
    <x v="0"/>
    <s v="United States"/>
    <s v="Dearborn Heights"/>
    <x v="12"/>
    <n v="48127"/>
    <x v="2"/>
    <x v="1"/>
    <x v="6"/>
    <n v="13.89"/>
    <n v="3"/>
    <n v="0"/>
    <n v="4.5837000000000003"/>
  </r>
  <r>
    <s v="Second Class"/>
    <x v="0"/>
    <s v="United States"/>
    <s v="Dearborn Heights"/>
    <x v="12"/>
    <n v="48127"/>
    <x v="2"/>
    <x v="1"/>
    <x v="4"/>
    <n v="689.82"/>
    <n v="6"/>
    <n v="0"/>
    <n v="20.694600000000001"/>
  </r>
  <r>
    <s v="Standard Class"/>
    <x v="0"/>
    <s v="United States"/>
    <s v="New York City"/>
    <x v="15"/>
    <n v="10024"/>
    <x v="3"/>
    <x v="1"/>
    <x v="6"/>
    <n v="38.340000000000003"/>
    <n v="9"/>
    <n v="0"/>
    <n v="15.7194"/>
  </r>
  <r>
    <s v="First Class"/>
    <x v="1"/>
    <s v="United States"/>
    <s v="Chicago"/>
    <x v="10"/>
    <n v="60623"/>
    <x v="2"/>
    <x v="1"/>
    <x v="8"/>
    <n v="9.2639999999999993"/>
    <n v="3"/>
    <n v="0.8"/>
    <n v="-13.896000000000001"/>
  </r>
  <r>
    <s v="Second Class"/>
    <x v="0"/>
    <s v="United States"/>
    <s v="Dallas"/>
    <x v="5"/>
    <n v="75217"/>
    <x v="2"/>
    <x v="0"/>
    <x v="0"/>
    <n v="204.66640000000001"/>
    <n v="1"/>
    <n v="0.32"/>
    <n v="-6.0195999999999996"/>
  </r>
  <r>
    <s v="Standard Class"/>
    <x v="0"/>
    <s v="United States"/>
    <s v="Appleton"/>
    <x v="6"/>
    <n v="54915"/>
    <x v="2"/>
    <x v="2"/>
    <x v="11"/>
    <n v="1649.75"/>
    <n v="5"/>
    <n v="0"/>
    <n v="544.41750000000002"/>
  </r>
  <r>
    <s v="Standard Class"/>
    <x v="2"/>
    <s v="United States"/>
    <s v="Jacksonville"/>
    <x v="2"/>
    <n v="32216"/>
    <x v="0"/>
    <x v="1"/>
    <x v="10"/>
    <n v="91.055999999999997"/>
    <n v="6"/>
    <n v="0.2"/>
    <n v="31.869599999999998"/>
  </r>
  <r>
    <s v="Standard Class"/>
    <x v="0"/>
    <s v="United States"/>
    <s v="Chicago"/>
    <x v="10"/>
    <n v="60653"/>
    <x v="2"/>
    <x v="1"/>
    <x v="6"/>
    <n v="54.207999999999998"/>
    <n v="14"/>
    <n v="0.2"/>
    <n v="8.8087999999999997"/>
  </r>
  <r>
    <s v="Second Class"/>
    <x v="0"/>
    <s v="United States"/>
    <s v="Bowling Green"/>
    <x v="24"/>
    <n v="43402"/>
    <x v="3"/>
    <x v="2"/>
    <x v="7"/>
    <n v="26.981999999999999"/>
    <n v="3"/>
    <n v="0.4"/>
    <n v="4.0472999999999999"/>
  </r>
  <r>
    <s v="Second Class"/>
    <x v="0"/>
    <s v="United States"/>
    <s v="Bowling Green"/>
    <x v="24"/>
    <n v="43402"/>
    <x v="3"/>
    <x v="1"/>
    <x v="2"/>
    <n v="6.9119999999999999"/>
    <n v="3"/>
    <n v="0.2"/>
    <n v="2.5055999999999998"/>
  </r>
  <r>
    <s v="Second Class"/>
    <x v="0"/>
    <s v="United States"/>
    <s v="Bowling Green"/>
    <x v="24"/>
    <n v="43402"/>
    <x v="3"/>
    <x v="1"/>
    <x v="4"/>
    <n v="435.50400000000002"/>
    <n v="3"/>
    <n v="0.2"/>
    <n v="48.994199999999999"/>
  </r>
  <r>
    <s v="Second Class"/>
    <x v="0"/>
    <s v="United States"/>
    <s v="San Francisco"/>
    <x v="1"/>
    <n v="94110"/>
    <x v="1"/>
    <x v="1"/>
    <x v="9"/>
    <n v="81.08"/>
    <n v="4"/>
    <n v="0"/>
    <n v="22.702400000000001"/>
  </r>
  <r>
    <s v="Standard Class"/>
    <x v="1"/>
    <s v="United States"/>
    <s v="Los Angeles"/>
    <x v="1"/>
    <n v="90049"/>
    <x v="1"/>
    <x v="1"/>
    <x v="4"/>
    <n v="93.02"/>
    <n v="2"/>
    <n v="0"/>
    <n v="3.7208000000000001"/>
  </r>
  <r>
    <s v="Standard Class"/>
    <x v="0"/>
    <s v="United States"/>
    <s v="Chicago"/>
    <x v="10"/>
    <n v="60623"/>
    <x v="2"/>
    <x v="2"/>
    <x v="7"/>
    <n v="323.976"/>
    <n v="3"/>
    <n v="0.2"/>
    <n v="36.447299999999998"/>
  </r>
  <r>
    <s v="Standard Class"/>
    <x v="0"/>
    <s v="United States"/>
    <s v="Chicago"/>
    <x v="10"/>
    <n v="60623"/>
    <x v="2"/>
    <x v="1"/>
    <x v="10"/>
    <n v="15.552"/>
    <n v="3"/>
    <n v="0.2"/>
    <n v="5.4432"/>
  </r>
  <r>
    <s v="Standard Class"/>
    <x v="0"/>
    <s v="United States"/>
    <s v="Chicago"/>
    <x v="10"/>
    <n v="60623"/>
    <x v="2"/>
    <x v="1"/>
    <x v="4"/>
    <n v="32.591999999999999"/>
    <n v="3"/>
    <n v="0.2"/>
    <n v="-7.7405999999999997"/>
  </r>
  <r>
    <s v="First Class"/>
    <x v="2"/>
    <s v="United States"/>
    <s v="Seattle"/>
    <x v="4"/>
    <n v="98115"/>
    <x v="1"/>
    <x v="1"/>
    <x v="8"/>
    <n v="83.92"/>
    <n v="5"/>
    <n v="0.2"/>
    <n v="29.372"/>
  </r>
  <r>
    <s v="First Class"/>
    <x v="2"/>
    <s v="United States"/>
    <s v="Seattle"/>
    <x v="4"/>
    <n v="98115"/>
    <x v="1"/>
    <x v="0"/>
    <x v="5"/>
    <n v="199.9"/>
    <n v="5"/>
    <n v="0"/>
    <n v="39.979999999999997"/>
  </r>
  <r>
    <s v="First Class"/>
    <x v="2"/>
    <s v="United States"/>
    <s v="Seattle"/>
    <x v="4"/>
    <n v="98115"/>
    <x v="1"/>
    <x v="2"/>
    <x v="7"/>
    <n v="31.175999999999998"/>
    <n v="3"/>
    <n v="0.2"/>
    <n v="-7.0145999999999997"/>
  </r>
  <r>
    <s v="First Class"/>
    <x v="2"/>
    <s v="United States"/>
    <s v="Seattle"/>
    <x v="4"/>
    <n v="98115"/>
    <x v="1"/>
    <x v="1"/>
    <x v="8"/>
    <n v="172.75200000000001"/>
    <n v="6"/>
    <n v="0.2"/>
    <n v="60.463200000000001"/>
  </r>
  <r>
    <s v="First Class"/>
    <x v="2"/>
    <s v="United States"/>
    <s v="Seattle"/>
    <x v="4"/>
    <n v="98115"/>
    <x v="1"/>
    <x v="1"/>
    <x v="8"/>
    <n v="9.2959999999999994"/>
    <n v="2"/>
    <n v="0.2"/>
    <n v="3.0211999999999999"/>
  </r>
  <r>
    <s v="Same Day"/>
    <x v="1"/>
    <s v="United States"/>
    <s v="Beaumont"/>
    <x v="5"/>
    <n v="77705"/>
    <x v="2"/>
    <x v="1"/>
    <x v="4"/>
    <n v="12.768000000000001"/>
    <n v="2"/>
    <n v="0.2"/>
    <n v="0.95760000000000001"/>
  </r>
  <r>
    <s v="Standard Class"/>
    <x v="2"/>
    <s v="United States"/>
    <s v="Seattle"/>
    <x v="4"/>
    <n v="98103"/>
    <x v="1"/>
    <x v="1"/>
    <x v="10"/>
    <n v="52.76"/>
    <n v="2"/>
    <n v="0"/>
    <n v="24.269600000000001"/>
  </r>
  <r>
    <s v="Standard Class"/>
    <x v="2"/>
    <s v="United States"/>
    <s v="Dallas"/>
    <x v="5"/>
    <n v="75217"/>
    <x v="2"/>
    <x v="1"/>
    <x v="4"/>
    <n v="55.616"/>
    <n v="2"/>
    <n v="0.2"/>
    <n v="5.5616000000000003"/>
  </r>
  <r>
    <s v="Standard Class"/>
    <x v="0"/>
    <s v="United States"/>
    <s v="New York City"/>
    <x v="15"/>
    <n v="10011"/>
    <x v="3"/>
    <x v="0"/>
    <x v="1"/>
    <n v="427.64400000000001"/>
    <n v="14"/>
    <n v="0.1"/>
    <n v="80.777199999999993"/>
  </r>
  <r>
    <s v="Standard Class"/>
    <x v="0"/>
    <s v="United States"/>
    <s v="New York City"/>
    <x v="15"/>
    <n v="10011"/>
    <x v="3"/>
    <x v="1"/>
    <x v="13"/>
    <n v="40.67"/>
    <n v="7"/>
    <n v="0"/>
    <n v="12.607699999999999"/>
  </r>
  <r>
    <s v="Standard Class"/>
    <x v="0"/>
    <s v="United States"/>
    <s v="New York City"/>
    <x v="15"/>
    <n v="10011"/>
    <x v="3"/>
    <x v="1"/>
    <x v="4"/>
    <n v="33.479999999999997"/>
    <n v="2"/>
    <n v="0"/>
    <n v="1.3391999999999999"/>
  </r>
  <r>
    <s v="Standard Class"/>
    <x v="0"/>
    <s v="United States"/>
    <s v="New York City"/>
    <x v="15"/>
    <n v="10011"/>
    <x v="3"/>
    <x v="1"/>
    <x v="8"/>
    <n v="9.7279999999999998"/>
    <n v="2"/>
    <n v="0.2"/>
    <n v="3.2831999999999999"/>
  </r>
  <r>
    <s v="Second Class"/>
    <x v="0"/>
    <s v="United States"/>
    <s v="Chicago"/>
    <x v="10"/>
    <n v="60610"/>
    <x v="2"/>
    <x v="0"/>
    <x v="5"/>
    <n v="8.8559999999999999"/>
    <n v="3"/>
    <n v="0.6"/>
    <n v="-6.8634000000000004"/>
  </r>
  <r>
    <s v="First Class"/>
    <x v="1"/>
    <s v="United States"/>
    <s v="San Francisco"/>
    <x v="1"/>
    <n v="94110"/>
    <x v="1"/>
    <x v="0"/>
    <x v="0"/>
    <n v="477.666"/>
    <n v="2"/>
    <n v="0.15"/>
    <n v="84.293999999999997"/>
  </r>
  <r>
    <s v="First Class"/>
    <x v="0"/>
    <s v="United States"/>
    <s v="Providence"/>
    <x v="34"/>
    <n v="2908"/>
    <x v="3"/>
    <x v="1"/>
    <x v="10"/>
    <n v="16.899999999999999"/>
    <n v="5"/>
    <n v="0"/>
    <n v="7.774"/>
  </r>
  <r>
    <s v="First Class"/>
    <x v="0"/>
    <s v="United States"/>
    <s v="Providence"/>
    <x v="34"/>
    <n v="2908"/>
    <x v="3"/>
    <x v="1"/>
    <x v="10"/>
    <n v="39.96"/>
    <n v="2"/>
    <n v="0"/>
    <n v="18.781199999999998"/>
  </r>
  <r>
    <s v="Second Class"/>
    <x v="2"/>
    <s v="United States"/>
    <s v="Phoenix"/>
    <x v="16"/>
    <n v="85023"/>
    <x v="1"/>
    <x v="0"/>
    <x v="1"/>
    <n v="191.96799999999999"/>
    <n v="7"/>
    <n v="0.2"/>
    <n v="16.7972"/>
  </r>
  <r>
    <s v="Standard Class"/>
    <x v="1"/>
    <s v="United States"/>
    <s v="Houston"/>
    <x v="5"/>
    <n v="77095"/>
    <x v="2"/>
    <x v="1"/>
    <x v="2"/>
    <n v="35.520000000000003"/>
    <n v="3"/>
    <n v="0.2"/>
    <n v="13.32"/>
  </r>
  <r>
    <s v="Standard Class"/>
    <x v="1"/>
    <s v="United States"/>
    <s v="Houston"/>
    <x v="5"/>
    <n v="77095"/>
    <x v="2"/>
    <x v="1"/>
    <x v="8"/>
    <n v="6.23"/>
    <n v="5"/>
    <n v="0.8"/>
    <n v="-9.6564999999999994"/>
  </r>
  <r>
    <s v="Standard Class"/>
    <x v="1"/>
    <s v="United States"/>
    <s v="Houston"/>
    <x v="5"/>
    <n v="77095"/>
    <x v="2"/>
    <x v="1"/>
    <x v="10"/>
    <n v="56.704000000000001"/>
    <n v="2"/>
    <n v="0.2"/>
    <n v="19.137599999999999"/>
  </r>
  <r>
    <s v="Standard Class"/>
    <x v="1"/>
    <s v="United States"/>
    <s v="Houston"/>
    <x v="5"/>
    <n v="77095"/>
    <x v="2"/>
    <x v="0"/>
    <x v="0"/>
    <n v="369.19920000000002"/>
    <n v="3"/>
    <n v="0.32"/>
    <n v="-114.01739999999999"/>
  </r>
  <r>
    <s v="Standard Class"/>
    <x v="1"/>
    <s v="United States"/>
    <s v="Columbus"/>
    <x v="14"/>
    <n v="47201"/>
    <x v="2"/>
    <x v="2"/>
    <x v="11"/>
    <n v="1.98"/>
    <n v="2"/>
    <n v="0"/>
    <n v="0.89100000000000001"/>
  </r>
  <r>
    <s v="Standard Class"/>
    <x v="1"/>
    <s v="United States"/>
    <s v="Columbus"/>
    <x v="14"/>
    <n v="47201"/>
    <x v="2"/>
    <x v="1"/>
    <x v="10"/>
    <n v="75.88"/>
    <n v="2"/>
    <n v="0"/>
    <n v="35.663600000000002"/>
  </r>
  <r>
    <s v="Second Class"/>
    <x v="1"/>
    <s v="United States"/>
    <s v="Philadelphia"/>
    <x v="9"/>
    <n v="19134"/>
    <x v="3"/>
    <x v="1"/>
    <x v="10"/>
    <n v="6.8479999999999999"/>
    <n v="2"/>
    <n v="0.2"/>
    <n v="2.14"/>
  </r>
  <r>
    <s v="Second Class"/>
    <x v="1"/>
    <s v="United States"/>
    <s v="Philadelphia"/>
    <x v="9"/>
    <n v="19134"/>
    <x v="3"/>
    <x v="1"/>
    <x v="8"/>
    <n v="4.6260000000000003"/>
    <n v="2"/>
    <n v="0.7"/>
    <n v="-3.855"/>
  </r>
  <r>
    <s v="Second Class"/>
    <x v="1"/>
    <s v="United States"/>
    <s v="Philadelphia"/>
    <x v="9"/>
    <n v="19134"/>
    <x v="3"/>
    <x v="1"/>
    <x v="9"/>
    <n v="453.6"/>
    <n v="3"/>
    <n v="0.2"/>
    <n v="90.72"/>
  </r>
  <r>
    <s v="First Class"/>
    <x v="2"/>
    <s v="United States"/>
    <s v="San Jose"/>
    <x v="1"/>
    <n v="95123"/>
    <x v="1"/>
    <x v="1"/>
    <x v="8"/>
    <n v="13.848000000000001"/>
    <n v="3"/>
    <n v="0.2"/>
    <n v="5.1929999999999996"/>
  </r>
  <r>
    <s v="Standard Class"/>
    <x v="0"/>
    <s v="United States"/>
    <s v="Philadelphia"/>
    <x v="9"/>
    <n v="19140"/>
    <x v="3"/>
    <x v="1"/>
    <x v="4"/>
    <n v="577.58399999999995"/>
    <n v="6"/>
    <n v="0.2"/>
    <n v="43.318800000000003"/>
  </r>
  <r>
    <s v="Standard Class"/>
    <x v="2"/>
    <s v="United States"/>
    <s v="Springfield"/>
    <x v="17"/>
    <n v="22153"/>
    <x v="0"/>
    <x v="2"/>
    <x v="11"/>
    <n v="151.96"/>
    <n v="4"/>
    <n v="0"/>
    <n v="36.470399999999998"/>
  </r>
  <r>
    <s v="Standard Class"/>
    <x v="1"/>
    <s v="United States"/>
    <s v="Broomfield"/>
    <x v="22"/>
    <n v="80020"/>
    <x v="1"/>
    <x v="0"/>
    <x v="5"/>
    <n v="68.432000000000002"/>
    <n v="7"/>
    <n v="0.2"/>
    <n v="8.5540000000000003"/>
  </r>
  <r>
    <s v="Standard Class"/>
    <x v="0"/>
    <s v="United States"/>
    <s v="Columbus"/>
    <x v="24"/>
    <n v="43229"/>
    <x v="3"/>
    <x v="0"/>
    <x v="5"/>
    <n v="71.12"/>
    <n v="5"/>
    <n v="0.2"/>
    <n v="9.7789999999999999"/>
  </r>
  <r>
    <s v="Standard Class"/>
    <x v="0"/>
    <s v="United States"/>
    <s v="Columbus"/>
    <x v="24"/>
    <n v="43229"/>
    <x v="3"/>
    <x v="1"/>
    <x v="13"/>
    <n v="3.008"/>
    <n v="2"/>
    <n v="0.2"/>
    <n v="0.56399999999999995"/>
  </r>
  <r>
    <s v="Second Class"/>
    <x v="2"/>
    <s v="United States"/>
    <s v="Concord"/>
    <x v="38"/>
    <n v="3301"/>
    <x v="3"/>
    <x v="1"/>
    <x v="10"/>
    <n v="184.66"/>
    <n v="7"/>
    <n v="0"/>
    <n v="84.943600000000004"/>
  </r>
  <r>
    <s v="Second Class"/>
    <x v="0"/>
    <s v="United States"/>
    <s v="Houston"/>
    <x v="5"/>
    <n v="77095"/>
    <x v="2"/>
    <x v="0"/>
    <x v="5"/>
    <n v="5.3120000000000003"/>
    <n v="2"/>
    <n v="0.6"/>
    <n v="-1.5935999999999999"/>
  </r>
  <r>
    <s v="First Class"/>
    <x v="0"/>
    <s v="United States"/>
    <s v="Newark"/>
    <x v="24"/>
    <n v="43055"/>
    <x v="3"/>
    <x v="2"/>
    <x v="11"/>
    <n v="132.52000000000001"/>
    <n v="5"/>
    <n v="0.2"/>
    <n v="34.786499999999997"/>
  </r>
  <r>
    <s v="First Class"/>
    <x v="0"/>
    <s v="United States"/>
    <s v="Newark"/>
    <x v="24"/>
    <n v="43055"/>
    <x v="3"/>
    <x v="1"/>
    <x v="4"/>
    <n v="195.64"/>
    <n v="5"/>
    <n v="0.2"/>
    <n v="-44.018999999999998"/>
  </r>
  <r>
    <s v="First Class"/>
    <x v="0"/>
    <s v="United States"/>
    <s v="Newark"/>
    <x v="24"/>
    <n v="43055"/>
    <x v="3"/>
    <x v="0"/>
    <x v="5"/>
    <n v="51.968000000000004"/>
    <n v="2"/>
    <n v="0.2"/>
    <n v="10.393599999999999"/>
  </r>
  <r>
    <s v="First Class"/>
    <x v="0"/>
    <s v="United States"/>
    <s v="Newark"/>
    <x v="24"/>
    <n v="43055"/>
    <x v="3"/>
    <x v="2"/>
    <x v="11"/>
    <n v="431.976"/>
    <n v="3"/>
    <n v="0.2"/>
    <n v="-75.595799999999997"/>
  </r>
  <r>
    <s v="First Class"/>
    <x v="0"/>
    <s v="United States"/>
    <s v="Newark"/>
    <x v="24"/>
    <n v="43055"/>
    <x v="3"/>
    <x v="2"/>
    <x v="15"/>
    <n v="224.93700000000001"/>
    <n v="3"/>
    <n v="0.7"/>
    <n v="-164.9538"/>
  </r>
  <r>
    <s v="First Class"/>
    <x v="0"/>
    <s v="United States"/>
    <s v="Newark"/>
    <x v="24"/>
    <n v="43055"/>
    <x v="3"/>
    <x v="1"/>
    <x v="2"/>
    <n v="6"/>
    <n v="2"/>
    <n v="0.2"/>
    <n v="2.1"/>
  </r>
  <r>
    <s v="Standard Class"/>
    <x v="2"/>
    <s v="United States"/>
    <s v="Los Angeles"/>
    <x v="1"/>
    <n v="90045"/>
    <x v="1"/>
    <x v="1"/>
    <x v="10"/>
    <n v="11.76"/>
    <n v="2"/>
    <n v="0"/>
    <n v="5.7624000000000004"/>
  </r>
  <r>
    <s v="Same Day"/>
    <x v="0"/>
    <s v="United States"/>
    <s v="Tampa"/>
    <x v="2"/>
    <n v="33614"/>
    <x v="0"/>
    <x v="0"/>
    <x v="1"/>
    <n v="1125.4880000000001"/>
    <n v="7"/>
    <n v="0.2"/>
    <n v="98.480199999999996"/>
  </r>
  <r>
    <s v="Same Day"/>
    <x v="0"/>
    <s v="United States"/>
    <s v="Tampa"/>
    <x v="2"/>
    <n v="33614"/>
    <x v="0"/>
    <x v="1"/>
    <x v="8"/>
    <n v="12.645"/>
    <n v="5"/>
    <n v="0.7"/>
    <n v="-10.116"/>
  </r>
  <r>
    <s v="Same Day"/>
    <x v="0"/>
    <s v="United States"/>
    <s v="Tampa"/>
    <x v="2"/>
    <n v="33614"/>
    <x v="0"/>
    <x v="1"/>
    <x v="6"/>
    <n v="4.032"/>
    <n v="2"/>
    <n v="0.2"/>
    <n v="1.0584"/>
  </r>
  <r>
    <s v="First Class"/>
    <x v="1"/>
    <s v="United States"/>
    <s v="Fremont"/>
    <x v="8"/>
    <n v="68025"/>
    <x v="2"/>
    <x v="2"/>
    <x v="7"/>
    <n v="79.959999999999994"/>
    <n v="4"/>
    <n v="0"/>
    <n v="22.3888"/>
  </r>
  <r>
    <s v="Same Day"/>
    <x v="0"/>
    <s v="United States"/>
    <s v="Columbus"/>
    <x v="24"/>
    <n v="43229"/>
    <x v="3"/>
    <x v="1"/>
    <x v="8"/>
    <n v="6.7320000000000002"/>
    <n v="6"/>
    <n v="0.7"/>
    <n v="-4.4880000000000004"/>
  </r>
  <r>
    <s v="Same Day"/>
    <x v="0"/>
    <s v="United States"/>
    <s v="Columbus"/>
    <x v="24"/>
    <n v="43229"/>
    <x v="3"/>
    <x v="1"/>
    <x v="4"/>
    <n v="33.567999999999998"/>
    <n v="2"/>
    <n v="0.2"/>
    <n v="1.6783999999999999"/>
  </r>
  <r>
    <s v="Same Day"/>
    <x v="0"/>
    <s v="United States"/>
    <s v="Columbus"/>
    <x v="24"/>
    <n v="43229"/>
    <x v="3"/>
    <x v="1"/>
    <x v="12"/>
    <n v="15.84"/>
    <n v="2"/>
    <n v="0.2"/>
    <n v="5.5439999999999996"/>
  </r>
  <r>
    <s v="Same Day"/>
    <x v="0"/>
    <s v="United States"/>
    <s v="Columbus"/>
    <x v="24"/>
    <n v="43229"/>
    <x v="3"/>
    <x v="1"/>
    <x v="2"/>
    <n v="24.423999999999999"/>
    <n v="1"/>
    <n v="0.2"/>
    <n v="7.9378000000000002"/>
  </r>
  <r>
    <s v="Same Day"/>
    <x v="0"/>
    <s v="United States"/>
    <s v="Columbus"/>
    <x v="24"/>
    <n v="43229"/>
    <x v="3"/>
    <x v="1"/>
    <x v="6"/>
    <n v="17.12"/>
    <n v="5"/>
    <n v="0.2"/>
    <n v="1.9259999999999999"/>
  </r>
  <r>
    <s v="Same Day"/>
    <x v="0"/>
    <s v="United States"/>
    <s v="Pomona"/>
    <x v="1"/>
    <n v="91767"/>
    <x v="1"/>
    <x v="0"/>
    <x v="5"/>
    <n v="31.56"/>
    <n v="3"/>
    <n v="0"/>
    <n v="10.4148"/>
  </r>
  <r>
    <s v="Second Class"/>
    <x v="0"/>
    <s v="United States"/>
    <s v="San Antonio"/>
    <x v="5"/>
    <n v="78207"/>
    <x v="2"/>
    <x v="0"/>
    <x v="1"/>
    <n v="105.68600000000001"/>
    <n v="1"/>
    <n v="0.3"/>
    <n v="-28.686199999999999"/>
  </r>
  <r>
    <s v="Second Class"/>
    <x v="0"/>
    <s v="United States"/>
    <s v="San Antonio"/>
    <x v="5"/>
    <n v="78207"/>
    <x v="2"/>
    <x v="2"/>
    <x v="15"/>
    <n v="399.54"/>
    <n v="2"/>
    <n v="0.4"/>
    <n v="-79.908000000000001"/>
  </r>
  <r>
    <s v="Second Class"/>
    <x v="0"/>
    <s v="United States"/>
    <s v="San Antonio"/>
    <x v="5"/>
    <n v="78207"/>
    <x v="2"/>
    <x v="0"/>
    <x v="1"/>
    <n v="104.93"/>
    <n v="5"/>
    <n v="0.3"/>
    <n v="-4.4969999999999999"/>
  </r>
  <r>
    <s v="First Class"/>
    <x v="2"/>
    <s v="United States"/>
    <s v="New York City"/>
    <x v="15"/>
    <n v="10035"/>
    <x v="3"/>
    <x v="2"/>
    <x v="7"/>
    <n v="1079.8499999999999"/>
    <n v="3"/>
    <n v="0"/>
    <n v="323.95499999999998"/>
  </r>
  <r>
    <s v="First Class"/>
    <x v="2"/>
    <s v="United States"/>
    <s v="New York City"/>
    <x v="15"/>
    <n v="10035"/>
    <x v="3"/>
    <x v="1"/>
    <x v="4"/>
    <n v="70.98"/>
    <n v="1"/>
    <n v="0"/>
    <n v="3.5489999999999999"/>
  </r>
  <r>
    <s v="First Class"/>
    <x v="2"/>
    <s v="United States"/>
    <s v="New York City"/>
    <x v="15"/>
    <n v="10035"/>
    <x v="3"/>
    <x v="1"/>
    <x v="6"/>
    <n v="29.95"/>
    <n v="5"/>
    <n v="0"/>
    <n v="8.6854999999999993"/>
  </r>
  <r>
    <s v="First Class"/>
    <x v="2"/>
    <s v="United States"/>
    <s v="New York City"/>
    <x v="15"/>
    <n v="10035"/>
    <x v="3"/>
    <x v="0"/>
    <x v="1"/>
    <n v="589.41"/>
    <n v="5"/>
    <n v="0.1"/>
    <n v="-6.5490000000000004"/>
  </r>
  <r>
    <s v="Standard Class"/>
    <x v="2"/>
    <s v="United States"/>
    <s v="Philadelphia"/>
    <x v="9"/>
    <n v="19120"/>
    <x v="3"/>
    <x v="1"/>
    <x v="13"/>
    <n v="9.6479999999999997"/>
    <n v="6"/>
    <n v="0.2"/>
    <n v="3.4973999999999998"/>
  </r>
  <r>
    <s v="Second Class"/>
    <x v="0"/>
    <s v="United States"/>
    <s v="New York City"/>
    <x v="15"/>
    <n v="10024"/>
    <x v="3"/>
    <x v="0"/>
    <x v="0"/>
    <n v="400.78399999999999"/>
    <n v="1"/>
    <n v="0.2"/>
    <n v="-5.0098000000000003"/>
  </r>
  <r>
    <s v="First Class"/>
    <x v="2"/>
    <s v="United States"/>
    <s v="Detroit"/>
    <x v="12"/>
    <n v="48234"/>
    <x v="2"/>
    <x v="1"/>
    <x v="4"/>
    <n v="53.72"/>
    <n v="4"/>
    <n v="0"/>
    <n v="13.9672"/>
  </r>
  <r>
    <s v="First Class"/>
    <x v="1"/>
    <s v="United States"/>
    <s v="Miami"/>
    <x v="2"/>
    <n v="33142"/>
    <x v="0"/>
    <x v="1"/>
    <x v="10"/>
    <n v="31.007999999999999"/>
    <n v="1"/>
    <n v="0.2"/>
    <n v="11.240399999999999"/>
  </r>
  <r>
    <s v="Same Day"/>
    <x v="0"/>
    <s v="United States"/>
    <s v="Concord"/>
    <x v="1"/>
    <n v="94521"/>
    <x v="1"/>
    <x v="1"/>
    <x v="8"/>
    <n v="61.12"/>
    <n v="5"/>
    <n v="0.2"/>
    <n v="22.155999999999999"/>
  </r>
  <r>
    <s v="Standard Class"/>
    <x v="1"/>
    <s v="United States"/>
    <s v="Chicago"/>
    <x v="10"/>
    <n v="60653"/>
    <x v="2"/>
    <x v="1"/>
    <x v="4"/>
    <n v="195.136"/>
    <n v="4"/>
    <n v="0.2"/>
    <n v="-43.9056"/>
  </r>
  <r>
    <s v="Standard Class"/>
    <x v="0"/>
    <s v="United States"/>
    <s v="Wheeling"/>
    <x v="10"/>
    <n v="60090"/>
    <x v="2"/>
    <x v="1"/>
    <x v="6"/>
    <n v="121.536"/>
    <n v="4"/>
    <n v="0.2"/>
    <n v="15.192"/>
  </r>
  <r>
    <s v="Standard Class"/>
    <x v="2"/>
    <s v="United States"/>
    <s v="Chicago"/>
    <x v="10"/>
    <n v="60610"/>
    <x v="2"/>
    <x v="1"/>
    <x v="10"/>
    <n v="17.472000000000001"/>
    <n v="3"/>
    <n v="0.2"/>
    <n v="5.6783999999999999"/>
  </r>
  <r>
    <s v="Standard Class"/>
    <x v="2"/>
    <s v="United States"/>
    <s v="Chicago"/>
    <x v="10"/>
    <n v="60610"/>
    <x v="2"/>
    <x v="1"/>
    <x v="8"/>
    <n v="104.58"/>
    <n v="9"/>
    <n v="0.8"/>
    <n v="-172.55699999999999"/>
  </r>
  <r>
    <s v="Standard Class"/>
    <x v="2"/>
    <s v="United States"/>
    <s v="Pasadena"/>
    <x v="5"/>
    <n v="77506"/>
    <x v="2"/>
    <x v="0"/>
    <x v="5"/>
    <n v="24.7"/>
    <n v="5"/>
    <n v="0.6"/>
    <n v="-9.8800000000000008"/>
  </r>
  <r>
    <s v="Standard Class"/>
    <x v="2"/>
    <s v="United States"/>
    <s v="Pasadena"/>
    <x v="5"/>
    <n v="77506"/>
    <x v="2"/>
    <x v="0"/>
    <x v="5"/>
    <n v="302.72000000000003"/>
    <n v="5"/>
    <n v="0.6"/>
    <n v="-378.4"/>
  </r>
  <r>
    <s v="Standard Class"/>
    <x v="0"/>
    <s v="United States"/>
    <s v="New York City"/>
    <x v="15"/>
    <n v="10024"/>
    <x v="3"/>
    <x v="1"/>
    <x v="10"/>
    <n v="8.56"/>
    <n v="2"/>
    <n v="0"/>
    <n v="3.8519999999999999"/>
  </r>
  <r>
    <s v="Standard Class"/>
    <x v="0"/>
    <s v="United States"/>
    <s v="New York City"/>
    <x v="15"/>
    <n v="10024"/>
    <x v="3"/>
    <x v="1"/>
    <x v="10"/>
    <n v="11.56"/>
    <n v="2"/>
    <n v="0"/>
    <n v="5.6643999999999997"/>
  </r>
  <r>
    <s v="Standard Class"/>
    <x v="1"/>
    <s v="United States"/>
    <s v="San Jose"/>
    <x v="1"/>
    <n v="95123"/>
    <x v="1"/>
    <x v="1"/>
    <x v="9"/>
    <n v="25.86"/>
    <n v="3"/>
    <n v="0"/>
    <n v="6.7236000000000002"/>
  </r>
  <r>
    <s v="Standard Class"/>
    <x v="1"/>
    <s v="United States"/>
    <s v="San Jose"/>
    <x v="1"/>
    <n v="95123"/>
    <x v="1"/>
    <x v="1"/>
    <x v="8"/>
    <n v="276.78399999999999"/>
    <n v="2"/>
    <n v="0.2"/>
    <n v="89.954800000000006"/>
  </r>
  <r>
    <s v="Standard Class"/>
    <x v="1"/>
    <s v="United States"/>
    <s v="San Jose"/>
    <x v="1"/>
    <n v="95123"/>
    <x v="1"/>
    <x v="2"/>
    <x v="7"/>
    <n v="110.352"/>
    <n v="3"/>
    <n v="0.2"/>
    <n v="8.2764000000000006"/>
  </r>
  <r>
    <s v="Standard Class"/>
    <x v="2"/>
    <s v="United States"/>
    <s v="Sacramento"/>
    <x v="1"/>
    <n v="95823"/>
    <x v="1"/>
    <x v="0"/>
    <x v="5"/>
    <n v="60.84"/>
    <n v="3"/>
    <n v="0"/>
    <n v="19.468800000000002"/>
  </r>
  <r>
    <s v="Standard Class"/>
    <x v="0"/>
    <s v="United States"/>
    <s v="Springfield"/>
    <x v="21"/>
    <n v="97477"/>
    <x v="1"/>
    <x v="1"/>
    <x v="9"/>
    <n v="35.207999999999998"/>
    <n v="1"/>
    <n v="0.2"/>
    <n v="2.6406000000000001"/>
  </r>
  <r>
    <s v="Second Class"/>
    <x v="1"/>
    <s v="United States"/>
    <s v="Mansfield"/>
    <x v="5"/>
    <n v="76063"/>
    <x v="2"/>
    <x v="1"/>
    <x v="10"/>
    <n v="41.472000000000001"/>
    <n v="8"/>
    <n v="0.2"/>
    <n v="14.5152"/>
  </r>
  <r>
    <s v="Standard Class"/>
    <x v="0"/>
    <s v="United States"/>
    <s v="Jonesboro"/>
    <x v="36"/>
    <n v="72401"/>
    <x v="0"/>
    <x v="1"/>
    <x v="10"/>
    <n v="239.5"/>
    <n v="5"/>
    <n v="0"/>
    <n v="114.96"/>
  </r>
  <r>
    <s v="First Class"/>
    <x v="0"/>
    <s v="United States"/>
    <s v="Virginia Beach"/>
    <x v="17"/>
    <n v="23464"/>
    <x v="0"/>
    <x v="1"/>
    <x v="14"/>
    <n v="34.200000000000003"/>
    <n v="5"/>
    <n v="0"/>
    <n v="9.234"/>
  </r>
  <r>
    <s v="Standard Class"/>
    <x v="1"/>
    <s v="United States"/>
    <s v="Rochester"/>
    <x v="15"/>
    <n v="14609"/>
    <x v="3"/>
    <x v="0"/>
    <x v="3"/>
    <n v="376.86599999999999"/>
    <n v="3"/>
    <n v="0.4"/>
    <n v="-213.5574"/>
  </r>
  <r>
    <s v="First Class"/>
    <x v="0"/>
    <s v="United States"/>
    <s v="Chesapeake"/>
    <x v="17"/>
    <n v="23320"/>
    <x v="0"/>
    <x v="1"/>
    <x v="9"/>
    <n v="197.72"/>
    <n v="4"/>
    <n v="0"/>
    <n v="55.361600000000003"/>
  </r>
  <r>
    <s v="Standard Class"/>
    <x v="1"/>
    <s v="United States"/>
    <s v="Lancaster"/>
    <x v="24"/>
    <n v="43130"/>
    <x v="3"/>
    <x v="2"/>
    <x v="11"/>
    <n v="70.72"/>
    <n v="4"/>
    <n v="0.2"/>
    <n v="-6.1879999999999997"/>
  </r>
  <r>
    <s v="Standard Class"/>
    <x v="1"/>
    <s v="United States"/>
    <s v="Lancaster"/>
    <x v="24"/>
    <n v="43130"/>
    <x v="3"/>
    <x v="1"/>
    <x v="4"/>
    <n v="194.352"/>
    <n v="3"/>
    <n v="0.2"/>
    <n v="-43.729199999999999"/>
  </r>
  <r>
    <s v="Second Class"/>
    <x v="0"/>
    <s v="United States"/>
    <s v="New York City"/>
    <x v="15"/>
    <n v="10024"/>
    <x v="3"/>
    <x v="1"/>
    <x v="10"/>
    <n v="21.6"/>
    <n v="6"/>
    <n v="0"/>
    <n v="9.9359999999999999"/>
  </r>
  <r>
    <s v="Second Class"/>
    <x v="0"/>
    <s v="United States"/>
    <s v="New York City"/>
    <x v="15"/>
    <n v="10024"/>
    <x v="3"/>
    <x v="1"/>
    <x v="2"/>
    <n v="11.07"/>
    <n v="3"/>
    <n v="0"/>
    <n v="5.2028999999999996"/>
  </r>
  <r>
    <s v="Second Class"/>
    <x v="0"/>
    <s v="United States"/>
    <s v="Los Angeles"/>
    <x v="1"/>
    <n v="90045"/>
    <x v="1"/>
    <x v="0"/>
    <x v="5"/>
    <n v="282.83999999999997"/>
    <n v="4"/>
    <n v="0"/>
    <n v="19.7988"/>
  </r>
  <r>
    <s v="Second Class"/>
    <x v="0"/>
    <s v="United States"/>
    <s v="Los Angeles"/>
    <x v="1"/>
    <n v="90045"/>
    <x v="1"/>
    <x v="1"/>
    <x v="2"/>
    <n v="27.72"/>
    <n v="9"/>
    <n v="0"/>
    <n v="13.3056"/>
  </r>
  <r>
    <s v="Standard Class"/>
    <x v="0"/>
    <s v="United States"/>
    <s v="Jackson"/>
    <x v="35"/>
    <n v="39212"/>
    <x v="0"/>
    <x v="1"/>
    <x v="13"/>
    <n v="11.68"/>
    <n v="4"/>
    <n v="0"/>
    <n v="5.2560000000000002"/>
  </r>
  <r>
    <s v="Standard Class"/>
    <x v="0"/>
    <s v="United States"/>
    <s v="Woodland"/>
    <x v="1"/>
    <n v="95695"/>
    <x v="1"/>
    <x v="2"/>
    <x v="7"/>
    <n v="239.98400000000001"/>
    <n v="2"/>
    <n v="0.2"/>
    <n v="23.9984"/>
  </r>
  <r>
    <s v="First Class"/>
    <x v="1"/>
    <s v="United States"/>
    <s v="Seattle"/>
    <x v="4"/>
    <n v="98115"/>
    <x v="1"/>
    <x v="1"/>
    <x v="9"/>
    <n v="22.98"/>
    <n v="1"/>
    <n v="0"/>
    <n v="6.8940000000000001"/>
  </r>
  <r>
    <s v="First Class"/>
    <x v="1"/>
    <s v="United States"/>
    <s v="Seattle"/>
    <x v="4"/>
    <n v="98115"/>
    <x v="1"/>
    <x v="2"/>
    <x v="11"/>
    <n v="102.13"/>
    <n v="7"/>
    <n v="0"/>
    <n v="15.3195"/>
  </r>
  <r>
    <s v="First Class"/>
    <x v="1"/>
    <s v="United States"/>
    <s v="Seattle"/>
    <x v="4"/>
    <n v="98115"/>
    <x v="1"/>
    <x v="1"/>
    <x v="8"/>
    <n v="2033.5840000000001"/>
    <n v="2"/>
    <n v="0.2"/>
    <n v="762.59400000000005"/>
  </r>
  <r>
    <s v="Standard Class"/>
    <x v="1"/>
    <s v="United States"/>
    <s v="Los Angeles"/>
    <x v="1"/>
    <n v="90049"/>
    <x v="1"/>
    <x v="1"/>
    <x v="6"/>
    <n v="5.76"/>
    <n v="2"/>
    <n v="0"/>
    <n v="1.6704000000000001"/>
  </r>
  <r>
    <s v="Standard Class"/>
    <x v="1"/>
    <s v="United States"/>
    <s v="Bowling Green"/>
    <x v="24"/>
    <n v="43402"/>
    <x v="3"/>
    <x v="2"/>
    <x v="16"/>
    <n v="899.98199999999997"/>
    <n v="3"/>
    <n v="0.4"/>
    <n v="74.998500000000007"/>
  </r>
  <r>
    <s v="Standard Class"/>
    <x v="1"/>
    <s v="United States"/>
    <s v="Bowling Green"/>
    <x v="24"/>
    <n v="43402"/>
    <x v="3"/>
    <x v="1"/>
    <x v="6"/>
    <n v="86.352000000000004"/>
    <n v="3"/>
    <n v="0.2"/>
    <n v="5.3970000000000002"/>
  </r>
  <r>
    <s v="Standard Class"/>
    <x v="1"/>
    <s v="United States"/>
    <s v="Bowling Green"/>
    <x v="24"/>
    <n v="43402"/>
    <x v="3"/>
    <x v="2"/>
    <x v="11"/>
    <n v="139.96"/>
    <n v="5"/>
    <n v="0.2"/>
    <n v="-1.7495000000000001"/>
  </r>
  <r>
    <s v="Standard Class"/>
    <x v="2"/>
    <s v="United States"/>
    <s v="Lancaster"/>
    <x v="24"/>
    <n v="43130"/>
    <x v="3"/>
    <x v="1"/>
    <x v="9"/>
    <n v="16.704000000000001"/>
    <n v="6"/>
    <n v="0.2"/>
    <n v="1.2527999999999999"/>
  </r>
  <r>
    <s v="Standard Class"/>
    <x v="2"/>
    <s v="United States"/>
    <s v="Lancaster"/>
    <x v="24"/>
    <n v="43130"/>
    <x v="3"/>
    <x v="2"/>
    <x v="11"/>
    <n v="3.1520000000000001"/>
    <n v="2"/>
    <n v="0.2"/>
    <n v="0.4728"/>
  </r>
  <r>
    <s v="Standard Class"/>
    <x v="2"/>
    <s v="United States"/>
    <s v="Lancaster"/>
    <x v="24"/>
    <n v="43130"/>
    <x v="3"/>
    <x v="1"/>
    <x v="10"/>
    <n v="32.896000000000001"/>
    <n v="4"/>
    <n v="0.2"/>
    <n v="11.102399999999999"/>
  </r>
  <r>
    <s v="First Class"/>
    <x v="0"/>
    <s v="United States"/>
    <s v="Dallas"/>
    <x v="5"/>
    <n v="75220"/>
    <x v="2"/>
    <x v="1"/>
    <x v="9"/>
    <n v="21.391999999999999"/>
    <n v="2"/>
    <n v="0.8"/>
    <n v="-54.549599999999998"/>
  </r>
  <r>
    <s v="First Class"/>
    <x v="0"/>
    <s v="United States"/>
    <s v="Dallas"/>
    <x v="5"/>
    <n v="75220"/>
    <x v="2"/>
    <x v="0"/>
    <x v="3"/>
    <n v="307.31400000000002"/>
    <n v="3"/>
    <n v="0.3"/>
    <n v="-39.511800000000001"/>
  </r>
  <r>
    <s v="First Class"/>
    <x v="0"/>
    <s v="United States"/>
    <s v="Dallas"/>
    <x v="5"/>
    <n v="75220"/>
    <x v="2"/>
    <x v="0"/>
    <x v="0"/>
    <n v="409.99919999999997"/>
    <n v="3"/>
    <n v="0.32"/>
    <n v="-96.470399999999998"/>
  </r>
  <r>
    <s v="First Class"/>
    <x v="1"/>
    <s v="United States"/>
    <s v="Lubbock"/>
    <x v="5"/>
    <n v="79424"/>
    <x v="2"/>
    <x v="1"/>
    <x v="10"/>
    <n v="9.2479999999999993"/>
    <n v="2"/>
    <n v="0.2"/>
    <n v="3.3523999999999998"/>
  </r>
  <r>
    <s v="Standard Class"/>
    <x v="0"/>
    <s v="United States"/>
    <s v="Detroit"/>
    <x v="12"/>
    <n v="48227"/>
    <x v="2"/>
    <x v="1"/>
    <x v="8"/>
    <n v="14.67"/>
    <n v="3"/>
    <n v="0"/>
    <n v="6.7481999999999998"/>
  </r>
  <r>
    <s v="Standard Class"/>
    <x v="0"/>
    <s v="United States"/>
    <s v="Newark"/>
    <x v="24"/>
    <n v="43055"/>
    <x v="3"/>
    <x v="1"/>
    <x v="10"/>
    <n v="37.408000000000001"/>
    <n v="7"/>
    <n v="0.2"/>
    <n v="13.0928"/>
  </r>
  <r>
    <s v="Standard Class"/>
    <x v="0"/>
    <s v="United States"/>
    <s v="Newark"/>
    <x v="24"/>
    <n v="43055"/>
    <x v="3"/>
    <x v="1"/>
    <x v="8"/>
    <n v="3.4380000000000002"/>
    <n v="2"/>
    <n v="0.7"/>
    <n v="-2.5211999999999999"/>
  </r>
  <r>
    <s v="Standard Class"/>
    <x v="0"/>
    <s v="United States"/>
    <s v="New York City"/>
    <x v="15"/>
    <n v="10011"/>
    <x v="3"/>
    <x v="1"/>
    <x v="8"/>
    <n v="7.1520000000000001"/>
    <n v="3"/>
    <n v="0.2"/>
    <n v="2.3243999999999998"/>
  </r>
  <r>
    <s v="Standard Class"/>
    <x v="0"/>
    <s v="United States"/>
    <s v="New York City"/>
    <x v="15"/>
    <n v="10011"/>
    <x v="3"/>
    <x v="2"/>
    <x v="7"/>
    <n v="179.7"/>
    <n v="6"/>
    <n v="0"/>
    <n v="88.052999999999997"/>
  </r>
  <r>
    <s v="Standard Class"/>
    <x v="0"/>
    <s v="United States"/>
    <s v="Minneapolis"/>
    <x v="11"/>
    <n v="55407"/>
    <x v="2"/>
    <x v="1"/>
    <x v="9"/>
    <n v="90.64"/>
    <n v="8"/>
    <n v="0"/>
    <n v="38.975200000000001"/>
  </r>
  <r>
    <s v="First Class"/>
    <x v="0"/>
    <s v="United States"/>
    <s v="Everett"/>
    <x v="31"/>
    <n v="2149"/>
    <x v="3"/>
    <x v="2"/>
    <x v="11"/>
    <n v="177"/>
    <n v="3"/>
    <n v="0"/>
    <n v="30.09"/>
  </r>
  <r>
    <s v="First Class"/>
    <x v="0"/>
    <s v="United States"/>
    <s v="Everett"/>
    <x v="31"/>
    <n v="2149"/>
    <x v="3"/>
    <x v="1"/>
    <x v="4"/>
    <n v="79.45"/>
    <n v="7"/>
    <n v="0"/>
    <n v="22.245999999999999"/>
  </r>
  <r>
    <s v="First Class"/>
    <x v="0"/>
    <s v="United States"/>
    <s v="Everett"/>
    <x v="31"/>
    <n v="2149"/>
    <x v="3"/>
    <x v="0"/>
    <x v="1"/>
    <n v="1628.82"/>
    <n v="9"/>
    <n v="0"/>
    <n v="260.6112"/>
  </r>
  <r>
    <s v="Standard Class"/>
    <x v="1"/>
    <s v="United States"/>
    <s v="Seattle"/>
    <x v="4"/>
    <n v="98105"/>
    <x v="1"/>
    <x v="0"/>
    <x v="5"/>
    <n v="137.54"/>
    <n v="2"/>
    <n v="0"/>
    <n v="55.015999999999998"/>
  </r>
  <r>
    <s v="Standard Class"/>
    <x v="1"/>
    <s v="United States"/>
    <s v="Seattle"/>
    <x v="4"/>
    <n v="98105"/>
    <x v="1"/>
    <x v="0"/>
    <x v="3"/>
    <n v="730.2"/>
    <n v="4"/>
    <n v="0"/>
    <n v="94.926000000000002"/>
  </r>
  <r>
    <s v="Second Class"/>
    <x v="0"/>
    <s v="United States"/>
    <s v="Los Angeles"/>
    <x v="1"/>
    <n v="90032"/>
    <x v="1"/>
    <x v="1"/>
    <x v="10"/>
    <n v="11.56"/>
    <n v="2"/>
    <n v="0"/>
    <n v="5.6643999999999997"/>
  </r>
  <r>
    <s v="Second Class"/>
    <x v="0"/>
    <s v="United States"/>
    <s v="Concord"/>
    <x v="3"/>
    <n v="28027"/>
    <x v="0"/>
    <x v="0"/>
    <x v="3"/>
    <n v="4297.6440000000002"/>
    <n v="13"/>
    <n v="0.4"/>
    <n v="-1862.3124"/>
  </r>
  <r>
    <s v="Standard Class"/>
    <x v="1"/>
    <s v="United States"/>
    <s v="Seattle"/>
    <x v="4"/>
    <n v="98103"/>
    <x v="1"/>
    <x v="1"/>
    <x v="6"/>
    <n v="20.65"/>
    <n v="5"/>
    <n v="0"/>
    <n v="9.4990000000000006"/>
  </r>
  <r>
    <s v="Standard Class"/>
    <x v="1"/>
    <s v="United States"/>
    <s v="Seattle"/>
    <x v="4"/>
    <n v="98103"/>
    <x v="1"/>
    <x v="1"/>
    <x v="4"/>
    <n v="204.9"/>
    <n v="5"/>
    <n v="0"/>
    <n v="0"/>
  </r>
  <r>
    <s v="Standard Class"/>
    <x v="1"/>
    <s v="United States"/>
    <s v="Seattle"/>
    <x v="4"/>
    <n v="98103"/>
    <x v="1"/>
    <x v="0"/>
    <x v="1"/>
    <n v="436.70400000000001"/>
    <n v="6"/>
    <n v="0.2"/>
    <n v="21.8352"/>
  </r>
  <r>
    <s v="Standard Class"/>
    <x v="1"/>
    <s v="United States"/>
    <s v="Seattle"/>
    <x v="4"/>
    <n v="98103"/>
    <x v="1"/>
    <x v="0"/>
    <x v="1"/>
    <n v="481.56799999999998"/>
    <n v="2"/>
    <n v="0.2"/>
    <n v="54.176400000000001"/>
  </r>
  <r>
    <s v="Standard Class"/>
    <x v="0"/>
    <s v="United States"/>
    <s v="Glendale"/>
    <x v="16"/>
    <n v="85301"/>
    <x v="1"/>
    <x v="2"/>
    <x v="11"/>
    <n v="89.543999999999997"/>
    <n v="7"/>
    <n v="0.2"/>
    <n v="12.3123"/>
  </r>
  <r>
    <s v="Standard Class"/>
    <x v="0"/>
    <s v="United States"/>
    <s v="Glendale"/>
    <x v="16"/>
    <n v="85301"/>
    <x v="1"/>
    <x v="1"/>
    <x v="4"/>
    <n v="35.167999999999999"/>
    <n v="2"/>
    <n v="0.2"/>
    <n v="-8.3523999999999994"/>
  </r>
  <r>
    <s v="Standard Class"/>
    <x v="0"/>
    <s v="United States"/>
    <s v="Glendale"/>
    <x v="16"/>
    <n v="85301"/>
    <x v="1"/>
    <x v="1"/>
    <x v="8"/>
    <n v="72.587999999999994"/>
    <n v="2"/>
    <n v="0.7"/>
    <n v="-48.392000000000003"/>
  </r>
  <r>
    <s v="Standard Class"/>
    <x v="0"/>
    <s v="United States"/>
    <s v="Coon Rapids"/>
    <x v="11"/>
    <n v="55433"/>
    <x v="2"/>
    <x v="1"/>
    <x v="4"/>
    <n v="221.16"/>
    <n v="4"/>
    <n v="0"/>
    <n v="57.501600000000003"/>
  </r>
  <r>
    <s v="Standard Class"/>
    <x v="0"/>
    <s v="United States"/>
    <s v="Coon Rapids"/>
    <x v="11"/>
    <n v="55433"/>
    <x v="2"/>
    <x v="2"/>
    <x v="7"/>
    <n v="281.97000000000003"/>
    <n v="3"/>
    <n v="0"/>
    <n v="78.951599999999999"/>
  </r>
  <r>
    <s v="Standard Class"/>
    <x v="0"/>
    <s v="United States"/>
    <s v="Los Angeles"/>
    <x v="1"/>
    <n v="90045"/>
    <x v="1"/>
    <x v="0"/>
    <x v="0"/>
    <n v="3406.6640000000002"/>
    <n v="8"/>
    <n v="0.15"/>
    <n v="160.31360000000001"/>
  </r>
  <r>
    <s v="Standard Class"/>
    <x v="0"/>
    <s v="United States"/>
    <s v="Los Angeles"/>
    <x v="1"/>
    <n v="90045"/>
    <x v="1"/>
    <x v="1"/>
    <x v="6"/>
    <n v="37.17"/>
    <n v="9"/>
    <n v="0"/>
    <n v="10.4076"/>
  </r>
  <r>
    <s v="Standard Class"/>
    <x v="0"/>
    <s v="United States"/>
    <s v="Los Angeles"/>
    <x v="1"/>
    <n v="90045"/>
    <x v="1"/>
    <x v="1"/>
    <x v="9"/>
    <n v="64.959999999999994"/>
    <n v="2"/>
    <n v="0"/>
    <n v="19.488"/>
  </r>
  <r>
    <s v="Standard Class"/>
    <x v="0"/>
    <s v="United States"/>
    <s v="Los Angeles"/>
    <x v="1"/>
    <n v="90045"/>
    <x v="1"/>
    <x v="0"/>
    <x v="5"/>
    <n v="595.38"/>
    <n v="6"/>
    <n v="0"/>
    <n v="297.69"/>
  </r>
  <r>
    <s v="Standard Class"/>
    <x v="2"/>
    <s v="United States"/>
    <s v="Tucson"/>
    <x v="16"/>
    <n v="85705"/>
    <x v="1"/>
    <x v="2"/>
    <x v="11"/>
    <n v="95.983999999999995"/>
    <n v="2"/>
    <n v="0.2"/>
    <n v="11.997999999999999"/>
  </r>
  <r>
    <s v="Standard Class"/>
    <x v="2"/>
    <s v="United States"/>
    <s v="Tucson"/>
    <x v="16"/>
    <n v="85705"/>
    <x v="1"/>
    <x v="1"/>
    <x v="8"/>
    <n v="4.9379999999999997"/>
    <n v="2"/>
    <n v="0.7"/>
    <n v="-3.6212"/>
  </r>
  <r>
    <s v="Standard Class"/>
    <x v="0"/>
    <s v="United States"/>
    <s v="New York City"/>
    <x v="15"/>
    <n v="10035"/>
    <x v="3"/>
    <x v="0"/>
    <x v="5"/>
    <n v="97.44"/>
    <n v="3"/>
    <n v="0"/>
    <n v="35.078400000000002"/>
  </r>
  <r>
    <s v="Standard Class"/>
    <x v="0"/>
    <s v="United States"/>
    <s v="New York City"/>
    <x v="15"/>
    <n v="10035"/>
    <x v="3"/>
    <x v="1"/>
    <x v="8"/>
    <n v="3.984"/>
    <n v="1"/>
    <n v="0.2"/>
    <n v="1.3944000000000001"/>
  </r>
  <r>
    <s v="Standard Class"/>
    <x v="0"/>
    <s v="United States"/>
    <s v="New York City"/>
    <x v="15"/>
    <n v="10035"/>
    <x v="3"/>
    <x v="1"/>
    <x v="6"/>
    <n v="13.04"/>
    <n v="4"/>
    <n v="0"/>
    <n v="5.7375999999999996"/>
  </r>
  <r>
    <s v="Standard Class"/>
    <x v="0"/>
    <s v="United States"/>
    <s v="New York City"/>
    <x v="15"/>
    <n v="10035"/>
    <x v="3"/>
    <x v="0"/>
    <x v="1"/>
    <n v="579.52800000000002"/>
    <n v="4"/>
    <n v="0.1"/>
    <n v="83.709599999999995"/>
  </r>
  <r>
    <s v="Second Class"/>
    <x v="0"/>
    <s v="United States"/>
    <s v="Pomona"/>
    <x v="1"/>
    <n v="91767"/>
    <x v="1"/>
    <x v="1"/>
    <x v="2"/>
    <n v="18.75"/>
    <n v="5"/>
    <n v="0"/>
    <n v="9"/>
  </r>
  <r>
    <s v="Standard Class"/>
    <x v="2"/>
    <s v="United States"/>
    <s v="Santa Barbara"/>
    <x v="1"/>
    <n v="93101"/>
    <x v="1"/>
    <x v="2"/>
    <x v="7"/>
    <n v="3023.9279999999999"/>
    <n v="9"/>
    <n v="0.2"/>
    <n v="226.7946"/>
  </r>
  <r>
    <s v="Standard Class"/>
    <x v="2"/>
    <s v="United States"/>
    <s v="Santa Barbara"/>
    <x v="1"/>
    <n v="93101"/>
    <x v="1"/>
    <x v="2"/>
    <x v="11"/>
    <n v="26.96"/>
    <n v="2"/>
    <n v="0"/>
    <n v="3.7744"/>
  </r>
  <r>
    <s v="Standard Class"/>
    <x v="2"/>
    <s v="United States"/>
    <s v="Santa Barbara"/>
    <x v="1"/>
    <n v="93101"/>
    <x v="1"/>
    <x v="2"/>
    <x v="7"/>
    <n v="477.6"/>
    <n v="3"/>
    <n v="0.2"/>
    <n v="161.19"/>
  </r>
  <r>
    <s v="Standard Class"/>
    <x v="0"/>
    <s v="United States"/>
    <s v="San Francisco"/>
    <x v="1"/>
    <n v="94109"/>
    <x v="1"/>
    <x v="1"/>
    <x v="4"/>
    <n v="193.95"/>
    <n v="3"/>
    <n v="0"/>
    <n v="9.6974999999999998"/>
  </r>
  <r>
    <s v="Same Day"/>
    <x v="1"/>
    <s v="United States"/>
    <s v="Riverside"/>
    <x v="1"/>
    <n v="92503"/>
    <x v="1"/>
    <x v="1"/>
    <x v="10"/>
    <n v="12.96"/>
    <n v="2"/>
    <n v="0"/>
    <n v="6.2207999999999997"/>
  </r>
  <r>
    <s v="Standard Class"/>
    <x v="0"/>
    <s v="United States"/>
    <s v="Los Angeles"/>
    <x v="1"/>
    <n v="90049"/>
    <x v="1"/>
    <x v="0"/>
    <x v="5"/>
    <n v="119.94"/>
    <n v="3"/>
    <n v="0"/>
    <n v="23.988"/>
  </r>
  <r>
    <s v="Standard Class"/>
    <x v="0"/>
    <s v="United States"/>
    <s v="Los Angeles"/>
    <x v="1"/>
    <n v="90049"/>
    <x v="1"/>
    <x v="0"/>
    <x v="5"/>
    <n v="12.42"/>
    <n v="3"/>
    <n v="0"/>
    <n v="4.4711999999999996"/>
  </r>
  <r>
    <s v="Standard Class"/>
    <x v="0"/>
    <s v="United States"/>
    <s v="San Clemente"/>
    <x v="1"/>
    <n v="92672"/>
    <x v="1"/>
    <x v="1"/>
    <x v="8"/>
    <n v="18.088000000000001"/>
    <n v="7"/>
    <n v="0.2"/>
    <n v="6.5568999999999997"/>
  </r>
  <r>
    <s v="Standard Class"/>
    <x v="0"/>
    <s v="United States"/>
    <s v="San Clemente"/>
    <x v="1"/>
    <n v="92672"/>
    <x v="1"/>
    <x v="1"/>
    <x v="12"/>
    <n v="71.97"/>
    <n v="3"/>
    <n v="0"/>
    <n v="35.984999999999999"/>
  </r>
  <r>
    <s v="Standard Class"/>
    <x v="0"/>
    <s v="United States"/>
    <s v="Decatur"/>
    <x v="19"/>
    <n v="35601"/>
    <x v="0"/>
    <x v="1"/>
    <x v="2"/>
    <n v="14.94"/>
    <n v="3"/>
    <n v="0"/>
    <n v="6.8723999999999998"/>
  </r>
  <r>
    <s v="First Class"/>
    <x v="1"/>
    <s v="United States"/>
    <s v="Greensboro"/>
    <x v="3"/>
    <n v="27405"/>
    <x v="0"/>
    <x v="1"/>
    <x v="6"/>
    <n v="64.680000000000007"/>
    <n v="7"/>
    <n v="0.2"/>
    <n v="8.0850000000000009"/>
  </r>
  <r>
    <s v="Standard Class"/>
    <x v="0"/>
    <s v="United States"/>
    <s v="Dublin"/>
    <x v="1"/>
    <n v="94568"/>
    <x v="1"/>
    <x v="2"/>
    <x v="7"/>
    <n v="22"/>
    <n v="5"/>
    <n v="0.2"/>
    <n v="1.375"/>
  </r>
  <r>
    <s v="Standard Class"/>
    <x v="2"/>
    <s v="United States"/>
    <s v="Philadelphia"/>
    <x v="9"/>
    <n v="19143"/>
    <x v="3"/>
    <x v="1"/>
    <x v="10"/>
    <n v="7.968"/>
    <n v="2"/>
    <n v="0.2"/>
    <n v="2.6892"/>
  </r>
  <r>
    <s v="Standard Class"/>
    <x v="2"/>
    <s v="United States"/>
    <s v="Philadelphia"/>
    <x v="9"/>
    <n v="19143"/>
    <x v="3"/>
    <x v="2"/>
    <x v="7"/>
    <n v="1499.97"/>
    <n v="5"/>
    <n v="0.4"/>
    <n v="-374.99250000000001"/>
  </r>
  <r>
    <s v="Second Class"/>
    <x v="0"/>
    <s v="United States"/>
    <s v="Houston"/>
    <x v="5"/>
    <n v="77095"/>
    <x v="2"/>
    <x v="1"/>
    <x v="4"/>
    <n v="26.632000000000001"/>
    <n v="1"/>
    <n v="0.2"/>
    <n v="1.3315999999999999"/>
  </r>
  <r>
    <s v="Standard Class"/>
    <x v="0"/>
    <s v="United States"/>
    <s v="Bakersfield"/>
    <x v="1"/>
    <n v="93309"/>
    <x v="1"/>
    <x v="0"/>
    <x v="5"/>
    <n v="41.6"/>
    <n v="4"/>
    <n v="0"/>
    <n v="14.144"/>
  </r>
  <r>
    <s v="Standard Class"/>
    <x v="1"/>
    <s v="United States"/>
    <s v="Richmond"/>
    <x v="14"/>
    <n v="47374"/>
    <x v="2"/>
    <x v="1"/>
    <x v="12"/>
    <n v="64.02"/>
    <n v="6"/>
    <n v="0"/>
    <n v="29.449200000000001"/>
  </r>
  <r>
    <s v="Standard Class"/>
    <x v="1"/>
    <s v="United States"/>
    <s v="New York City"/>
    <x v="15"/>
    <n v="10009"/>
    <x v="3"/>
    <x v="1"/>
    <x v="6"/>
    <n v="6.99"/>
    <n v="3"/>
    <n v="0"/>
    <n v="2.0270999999999999"/>
  </r>
  <r>
    <s v="Standard Class"/>
    <x v="1"/>
    <s v="United States"/>
    <s v="New York City"/>
    <x v="15"/>
    <n v="10009"/>
    <x v="3"/>
    <x v="1"/>
    <x v="14"/>
    <n v="6.84"/>
    <n v="1"/>
    <n v="0"/>
    <n v="1.8468"/>
  </r>
  <r>
    <s v="Standard Class"/>
    <x v="1"/>
    <s v="United States"/>
    <s v="San Francisco"/>
    <x v="1"/>
    <n v="94122"/>
    <x v="1"/>
    <x v="1"/>
    <x v="4"/>
    <n v="323.10000000000002"/>
    <n v="2"/>
    <n v="0"/>
    <n v="61.389000000000003"/>
  </r>
  <r>
    <s v="Standard Class"/>
    <x v="1"/>
    <s v="United States"/>
    <s v="San Francisco"/>
    <x v="1"/>
    <n v="94122"/>
    <x v="1"/>
    <x v="2"/>
    <x v="7"/>
    <n v="668.16"/>
    <n v="9"/>
    <n v="0.2"/>
    <n v="75.168000000000006"/>
  </r>
  <r>
    <s v="Standard Class"/>
    <x v="0"/>
    <s v="United States"/>
    <s v="San Francisco"/>
    <x v="1"/>
    <n v="94122"/>
    <x v="1"/>
    <x v="1"/>
    <x v="2"/>
    <n v="8.64"/>
    <n v="3"/>
    <n v="0"/>
    <n v="4.2336"/>
  </r>
  <r>
    <s v="Standard Class"/>
    <x v="0"/>
    <s v="United States"/>
    <s v="San Francisco"/>
    <x v="1"/>
    <n v="94122"/>
    <x v="1"/>
    <x v="1"/>
    <x v="10"/>
    <n v="38.880000000000003"/>
    <n v="6"/>
    <n v="0"/>
    <n v="18.662400000000002"/>
  </r>
  <r>
    <s v="Standard Class"/>
    <x v="0"/>
    <s v="United States"/>
    <s v="San Francisco"/>
    <x v="1"/>
    <n v="94122"/>
    <x v="1"/>
    <x v="0"/>
    <x v="5"/>
    <n v="201.04"/>
    <n v="8"/>
    <n v="0"/>
    <n v="54.280799999999999"/>
  </r>
  <r>
    <s v="Standard Class"/>
    <x v="0"/>
    <s v="United States"/>
    <s v="San Francisco"/>
    <x v="1"/>
    <n v="94122"/>
    <x v="1"/>
    <x v="1"/>
    <x v="10"/>
    <n v="12.96"/>
    <n v="2"/>
    <n v="0"/>
    <n v="6.3503999999999996"/>
  </r>
  <r>
    <s v="Second Class"/>
    <x v="1"/>
    <s v="United States"/>
    <s v="Los Angeles"/>
    <x v="1"/>
    <n v="90032"/>
    <x v="1"/>
    <x v="2"/>
    <x v="11"/>
    <n v="16.59"/>
    <n v="1"/>
    <n v="0"/>
    <n v="5.8064999999999998"/>
  </r>
  <r>
    <s v="Standard Class"/>
    <x v="0"/>
    <s v="United States"/>
    <s v="San Diego"/>
    <x v="1"/>
    <n v="92037"/>
    <x v="1"/>
    <x v="1"/>
    <x v="6"/>
    <n v="35.1"/>
    <n v="6"/>
    <n v="0"/>
    <n v="10.179"/>
  </r>
  <r>
    <s v="Standard Class"/>
    <x v="2"/>
    <s v="United States"/>
    <s v="Arlington"/>
    <x v="5"/>
    <n v="76017"/>
    <x v="2"/>
    <x v="1"/>
    <x v="8"/>
    <n v="11.646000000000001"/>
    <n v="9"/>
    <n v="0.8"/>
    <n v="-17.469000000000001"/>
  </r>
  <r>
    <s v="Standard Class"/>
    <x v="0"/>
    <s v="United States"/>
    <s v="Richmond"/>
    <x v="17"/>
    <n v="23223"/>
    <x v="0"/>
    <x v="1"/>
    <x v="10"/>
    <n v="32.4"/>
    <n v="5"/>
    <n v="0"/>
    <n v="15.552"/>
  </r>
  <r>
    <s v="Standard Class"/>
    <x v="0"/>
    <s v="United States"/>
    <s v="Richmond"/>
    <x v="17"/>
    <n v="23223"/>
    <x v="0"/>
    <x v="2"/>
    <x v="7"/>
    <n v="503.96"/>
    <n v="4"/>
    <n v="0"/>
    <n v="125.99"/>
  </r>
  <r>
    <s v="First Class"/>
    <x v="2"/>
    <s v="United States"/>
    <s v="New York City"/>
    <x v="15"/>
    <n v="10035"/>
    <x v="3"/>
    <x v="1"/>
    <x v="6"/>
    <n v="7.04"/>
    <n v="4"/>
    <n v="0"/>
    <n v="2.0415999999999999"/>
  </r>
  <r>
    <s v="Standard Class"/>
    <x v="0"/>
    <s v="United States"/>
    <s v="Houston"/>
    <x v="5"/>
    <n v="77041"/>
    <x v="2"/>
    <x v="0"/>
    <x v="0"/>
    <n v="613.99919999999997"/>
    <n v="3"/>
    <n v="0.32"/>
    <n v="-18.058800000000002"/>
  </r>
  <r>
    <s v="Standard Class"/>
    <x v="1"/>
    <s v="United States"/>
    <s v="Fairfield"/>
    <x v="29"/>
    <n v="6824"/>
    <x v="3"/>
    <x v="1"/>
    <x v="4"/>
    <n v="470.36"/>
    <n v="11"/>
    <n v="0"/>
    <n v="122.2936"/>
  </r>
  <r>
    <s v="Second Class"/>
    <x v="2"/>
    <s v="United States"/>
    <s v="San Francisco"/>
    <x v="1"/>
    <n v="94110"/>
    <x v="1"/>
    <x v="1"/>
    <x v="10"/>
    <n v="31.08"/>
    <n v="6"/>
    <n v="0"/>
    <n v="15.229200000000001"/>
  </r>
  <r>
    <s v="Second Class"/>
    <x v="2"/>
    <s v="United States"/>
    <s v="San Francisco"/>
    <x v="1"/>
    <n v="94110"/>
    <x v="1"/>
    <x v="1"/>
    <x v="14"/>
    <n v="7.3"/>
    <n v="2"/>
    <n v="0"/>
    <n v="2.19"/>
  </r>
  <r>
    <s v="First Class"/>
    <x v="1"/>
    <s v="United States"/>
    <s v="Springfield"/>
    <x v="24"/>
    <n v="45503"/>
    <x v="3"/>
    <x v="1"/>
    <x v="9"/>
    <n v="73.536000000000001"/>
    <n v="4"/>
    <n v="0.2"/>
    <n v="9.1920000000000002"/>
  </r>
  <r>
    <s v="Second Class"/>
    <x v="1"/>
    <s v="United States"/>
    <s v="Detroit"/>
    <x v="12"/>
    <n v="48234"/>
    <x v="2"/>
    <x v="1"/>
    <x v="2"/>
    <n v="491.55"/>
    <n v="5"/>
    <n v="0"/>
    <n v="240.8595"/>
  </r>
  <r>
    <s v="Same Day"/>
    <x v="2"/>
    <s v="United States"/>
    <s v="Philadelphia"/>
    <x v="9"/>
    <n v="19140"/>
    <x v="3"/>
    <x v="0"/>
    <x v="5"/>
    <n v="30.335999999999999"/>
    <n v="4"/>
    <n v="0.2"/>
    <n v="9.48"/>
  </r>
  <r>
    <s v="Standard Class"/>
    <x v="0"/>
    <s v="United States"/>
    <s v="Inglewood"/>
    <x v="1"/>
    <n v="90301"/>
    <x v="1"/>
    <x v="1"/>
    <x v="10"/>
    <n v="22.83"/>
    <n v="3"/>
    <n v="0"/>
    <n v="10.7301"/>
  </r>
  <r>
    <s v="Standard Class"/>
    <x v="0"/>
    <s v="United States"/>
    <s v="Inglewood"/>
    <x v="1"/>
    <n v="90301"/>
    <x v="1"/>
    <x v="1"/>
    <x v="9"/>
    <n v="54.32"/>
    <n v="4"/>
    <n v="0"/>
    <n v="16.295999999999999"/>
  </r>
  <r>
    <s v="Standard Class"/>
    <x v="0"/>
    <s v="United States"/>
    <s v="Inglewood"/>
    <x v="1"/>
    <n v="90301"/>
    <x v="1"/>
    <x v="2"/>
    <x v="7"/>
    <n v="196.77600000000001"/>
    <n v="3"/>
    <n v="0.2"/>
    <n v="14.7582"/>
  </r>
  <r>
    <s v="Standard Class"/>
    <x v="0"/>
    <s v="United States"/>
    <s v="San Luis Obispo"/>
    <x v="1"/>
    <n v="93405"/>
    <x v="1"/>
    <x v="1"/>
    <x v="13"/>
    <n v="3.62"/>
    <n v="2"/>
    <n v="0"/>
    <n v="1.1946000000000001"/>
  </r>
  <r>
    <s v="Standard Class"/>
    <x v="2"/>
    <s v="United States"/>
    <s v="Wilmington"/>
    <x v="13"/>
    <n v="19805"/>
    <x v="3"/>
    <x v="1"/>
    <x v="10"/>
    <n v="11.54"/>
    <n v="1"/>
    <n v="0"/>
    <n v="5.5392000000000001"/>
  </r>
  <r>
    <s v="Standard Class"/>
    <x v="2"/>
    <s v="United States"/>
    <s v="Wilmington"/>
    <x v="13"/>
    <n v="19805"/>
    <x v="3"/>
    <x v="1"/>
    <x v="8"/>
    <n v="849.95"/>
    <n v="5"/>
    <n v="0"/>
    <n v="390.97699999999998"/>
  </r>
  <r>
    <s v="Standard Class"/>
    <x v="2"/>
    <s v="United States"/>
    <s v="Wilmington"/>
    <x v="13"/>
    <n v="19805"/>
    <x v="3"/>
    <x v="1"/>
    <x v="8"/>
    <n v="11.01"/>
    <n v="3"/>
    <n v="0"/>
    <n v="5.3948999999999998"/>
  </r>
  <r>
    <s v="Standard Class"/>
    <x v="0"/>
    <s v="United States"/>
    <s v="San Francisco"/>
    <x v="1"/>
    <n v="94122"/>
    <x v="1"/>
    <x v="1"/>
    <x v="8"/>
    <n v="39.624000000000002"/>
    <n v="3"/>
    <n v="0.2"/>
    <n v="13.868399999999999"/>
  </r>
  <r>
    <s v="Standard Class"/>
    <x v="0"/>
    <s v="United States"/>
    <s v="Los Angeles"/>
    <x v="1"/>
    <n v="90045"/>
    <x v="1"/>
    <x v="0"/>
    <x v="1"/>
    <n v="242.136"/>
    <n v="3"/>
    <n v="0.2"/>
    <n v="12.1068"/>
  </r>
  <r>
    <s v="Standard Class"/>
    <x v="0"/>
    <s v="United States"/>
    <s v="Los Angeles"/>
    <x v="1"/>
    <n v="90045"/>
    <x v="1"/>
    <x v="1"/>
    <x v="6"/>
    <n v="12.39"/>
    <n v="3"/>
    <n v="0"/>
    <n v="5.6993999999999998"/>
  </r>
  <r>
    <s v="Standard Class"/>
    <x v="0"/>
    <s v="United States"/>
    <s v="Los Angeles"/>
    <x v="1"/>
    <n v="90045"/>
    <x v="1"/>
    <x v="0"/>
    <x v="5"/>
    <n v="19.96"/>
    <n v="2"/>
    <n v="0"/>
    <n v="5.5888"/>
  </r>
  <r>
    <s v="Standard Class"/>
    <x v="0"/>
    <s v="United States"/>
    <s v="Los Angeles"/>
    <x v="1"/>
    <n v="90045"/>
    <x v="1"/>
    <x v="1"/>
    <x v="4"/>
    <n v="340.92"/>
    <n v="3"/>
    <n v="0"/>
    <n v="3.4091999999999998"/>
  </r>
  <r>
    <s v="Standard Class"/>
    <x v="0"/>
    <s v="United States"/>
    <s v="Philadelphia"/>
    <x v="9"/>
    <n v="19143"/>
    <x v="3"/>
    <x v="0"/>
    <x v="5"/>
    <n v="273.56799999999998"/>
    <n v="2"/>
    <n v="0.2"/>
    <n v="-34.195999999999998"/>
  </r>
  <r>
    <s v="Standard Class"/>
    <x v="0"/>
    <s v="United States"/>
    <s v="Philadelphia"/>
    <x v="9"/>
    <n v="19143"/>
    <x v="3"/>
    <x v="1"/>
    <x v="8"/>
    <n v="13.194000000000001"/>
    <n v="2"/>
    <n v="0.7"/>
    <n v="-8.7959999999999994"/>
  </r>
  <r>
    <s v="Standard Class"/>
    <x v="0"/>
    <s v="United States"/>
    <s v="Philadelphia"/>
    <x v="9"/>
    <n v="19143"/>
    <x v="3"/>
    <x v="1"/>
    <x v="4"/>
    <n v="1080.096"/>
    <n v="6"/>
    <n v="0.2"/>
    <n v="-94.508399999999995"/>
  </r>
  <r>
    <s v="Standard Class"/>
    <x v="0"/>
    <s v="United States"/>
    <s v="Philadelphia"/>
    <x v="9"/>
    <n v="19143"/>
    <x v="3"/>
    <x v="2"/>
    <x v="11"/>
    <n v="51.56"/>
    <n v="5"/>
    <n v="0.2"/>
    <n v="-6.4450000000000003"/>
  </r>
  <r>
    <s v="Standard Class"/>
    <x v="0"/>
    <s v="United States"/>
    <s v="Philadelphia"/>
    <x v="9"/>
    <n v="19143"/>
    <x v="3"/>
    <x v="2"/>
    <x v="11"/>
    <n v="58.415999999999997"/>
    <n v="2"/>
    <n v="0.2"/>
    <n v="16.794599999999999"/>
  </r>
  <r>
    <s v="Standard Class"/>
    <x v="0"/>
    <s v="United States"/>
    <s v="San Francisco"/>
    <x v="1"/>
    <n v="94122"/>
    <x v="1"/>
    <x v="1"/>
    <x v="8"/>
    <n v="57.584000000000003"/>
    <n v="2"/>
    <n v="0.2"/>
    <n v="20.154399999999999"/>
  </r>
  <r>
    <s v="Second Class"/>
    <x v="2"/>
    <s v="United States"/>
    <s v="Philadelphia"/>
    <x v="9"/>
    <n v="19134"/>
    <x v="3"/>
    <x v="1"/>
    <x v="6"/>
    <n v="37.311999999999998"/>
    <n v="4"/>
    <n v="0.2"/>
    <n v="2.7984"/>
  </r>
  <r>
    <s v="Same Day"/>
    <x v="0"/>
    <s v="United States"/>
    <s v="Houston"/>
    <x v="5"/>
    <n v="77041"/>
    <x v="2"/>
    <x v="2"/>
    <x v="7"/>
    <n v="79.959999999999994"/>
    <n v="5"/>
    <n v="0.2"/>
    <n v="7.9960000000000004"/>
  </r>
  <r>
    <s v="Same Day"/>
    <x v="0"/>
    <s v="United States"/>
    <s v="Houston"/>
    <x v="5"/>
    <n v="77041"/>
    <x v="2"/>
    <x v="2"/>
    <x v="11"/>
    <n v="223.96"/>
    <n v="5"/>
    <n v="0.2"/>
    <n v="11.198"/>
  </r>
  <r>
    <s v="Second Class"/>
    <x v="0"/>
    <s v="United States"/>
    <s v="Lancaster"/>
    <x v="9"/>
    <n v="17602"/>
    <x v="3"/>
    <x v="1"/>
    <x v="4"/>
    <n v="221.024"/>
    <n v="2"/>
    <n v="0.2"/>
    <n v="-55.256"/>
  </r>
  <r>
    <s v="Standard Class"/>
    <x v="1"/>
    <s v="United States"/>
    <s v="Green Bay"/>
    <x v="6"/>
    <n v="54302"/>
    <x v="2"/>
    <x v="0"/>
    <x v="5"/>
    <n v="18.96"/>
    <n v="2"/>
    <n v="0"/>
    <n v="7.5839999999999996"/>
  </r>
  <r>
    <s v="Standard Class"/>
    <x v="0"/>
    <s v="United States"/>
    <s v="New York City"/>
    <x v="15"/>
    <n v="10024"/>
    <x v="3"/>
    <x v="0"/>
    <x v="1"/>
    <n v="326.64600000000002"/>
    <n v="3"/>
    <n v="0.1"/>
    <n v="39.923400000000001"/>
  </r>
  <r>
    <s v="Standard Class"/>
    <x v="0"/>
    <s v="United States"/>
    <s v="New York City"/>
    <x v="15"/>
    <n v="10024"/>
    <x v="3"/>
    <x v="2"/>
    <x v="11"/>
    <n v="89.97"/>
    <n v="3"/>
    <n v="0"/>
    <n v="39.586799999999997"/>
  </r>
  <r>
    <s v="Standard Class"/>
    <x v="2"/>
    <s v="United States"/>
    <s v="New York City"/>
    <x v="15"/>
    <n v="10011"/>
    <x v="3"/>
    <x v="1"/>
    <x v="8"/>
    <n v="296.71199999999999"/>
    <n v="13"/>
    <n v="0.2"/>
    <n v="100.1403"/>
  </r>
  <r>
    <s v="Standard Class"/>
    <x v="0"/>
    <s v="United States"/>
    <s v="Bloomington"/>
    <x v="10"/>
    <n v="61701"/>
    <x v="2"/>
    <x v="1"/>
    <x v="12"/>
    <n v="12.224"/>
    <n v="2"/>
    <n v="0.2"/>
    <n v="4.4311999999999996"/>
  </r>
  <r>
    <s v="First Class"/>
    <x v="0"/>
    <s v="United States"/>
    <s v="Boise"/>
    <x v="45"/>
    <n v="83704"/>
    <x v="1"/>
    <x v="2"/>
    <x v="11"/>
    <n v="89.97"/>
    <n v="3"/>
    <n v="0"/>
    <n v="37.787399999999998"/>
  </r>
  <r>
    <s v="First Class"/>
    <x v="0"/>
    <s v="United States"/>
    <s v="Lowell"/>
    <x v="31"/>
    <n v="1852"/>
    <x v="3"/>
    <x v="1"/>
    <x v="9"/>
    <n v="286.86"/>
    <n v="7"/>
    <n v="0"/>
    <n v="80.320800000000006"/>
  </r>
  <r>
    <s v="First Class"/>
    <x v="0"/>
    <s v="United States"/>
    <s v="Lowell"/>
    <x v="31"/>
    <n v="1852"/>
    <x v="3"/>
    <x v="2"/>
    <x v="7"/>
    <n v="979.95"/>
    <n v="5"/>
    <n v="0"/>
    <n v="284.18549999999999"/>
  </r>
  <r>
    <s v="First Class"/>
    <x v="0"/>
    <s v="United States"/>
    <s v="Lowell"/>
    <x v="31"/>
    <n v="1852"/>
    <x v="3"/>
    <x v="1"/>
    <x v="14"/>
    <n v="4.3600000000000003"/>
    <n v="2"/>
    <n v="0"/>
    <n v="0.1744"/>
  </r>
  <r>
    <s v="Standard Class"/>
    <x v="0"/>
    <s v="United States"/>
    <s v="Seattle"/>
    <x v="4"/>
    <n v="98115"/>
    <x v="1"/>
    <x v="1"/>
    <x v="8"/>
    <n v="10.048"/>
    <n v="2"/>
    <n v="0.2"/>
    <n v="3.14"/>
  </r>
  <r>
    <s v="Standard Class"/>
    <x v="0"/>
    <s v="United States"/>
    <s v="Seattle"/>
    <x v="4"/>
    <n v="98115"/>
    <x v="1"/>
    <x v="1"/>
    <x v="4"/>
    <n v="807.75"/>
    <n v="5"/>
    <n v="0"/>
    <n v="153.4725"/>
  </r>
  <r>
    <s v="Standard Class"/>
    <x v="0"/>
    <s v="United States"/>
    <s v="Los Angeles"/>
    <x v="1"/>
    <n v="90049"/>
    <x v="1"/>
    <x v="1"/>
    <x v="6"/>
    <n v="34.24"/>
    <n v="8"/>
    <n v="0"/>
    <n v="9.9296000000000006"/>
  </r>
  <r>
    <s v="Standard Class"/>
    <x v="1"/>
    <s v="United States"/>
    <s v="Hampton"/>
    <x v="17"/>
    <n v="23666"/>
    <x v="0"/>
    <x v="0"/>
    <x v="1"/>
    <n v="500.24"/>
    <n v="13"/>
    <n v="0"/>
    <n v="145.06960000000001"/>
  </r>
  <r>
    <s v="Standard Class"/>
    <x v="1"/>
    <s v="United States"/>
    <s v="Hampton"/>
    <x v="17"/>
    <n v="23666"/>
    <x v="0"/>
    <x v="1"/>
    <x v="10"/>
    <n v="20.12"/>
    <n v="2"/>
    <n v="0"/>
    <n v="9.2552000000000003"/>
  </r>
  <r>
    <s v="Standard Class"/>
    <x v="1"/>
    <s v="United States"/>
    <s v="Hampton"/>
    <x v="17"/>
    <n v="23666"/>
    <x v="0"/>
    <x v="1"/>
    <x v="8"/>
    <n v="896.99"/>
    <n v="1"/>
    <n v="0"/>
    <n v="421.58530000000002"/>
  </r>
  <r>
    <s v="Second Class"/>
    <x v="2"/>
    <s v="United States"/>
    <s v="Philadelphia"/>
    <x v="9"/>
    <n v="19134"/>
    <x v="3"/>
    <x v="1"/>
    <x v="10"/>
    <n v="5.88"/>
    <n v="1"/>
    <n v="0.2"/>
    <n v="1.9844999999999999"/>
  </r>
  <r>
    <s v="Standard Class"/>
    <x v="2"/>
    <s v="United States"/>
    <s v="Omaha"/>
    <x v="8"/>
    <n v="68104"/>
    <x v="2"/>
    <x v="2"/>
    <x v="7"/>
    <n v="269.98"/>
    <n v="2"/>
    <n v="0"/>
    <n v="72.894599999999997"/>
  </r>
  <r>
    <s v="Standard Class"/>
    <x v="1"/>
    <s v="United States"/>
    <s v="Los Angeles"/>
    <x v="1"/>
    <n v="90032"/>
    <x v="1"/>
    <x v="1"/>
    <x v="4"/>
    <n v="310.12"/>
    <n v="2"/>
    <n v="0"/>
    <n v="80.631200000000007"/>
  </r>
  <r>
    <s v="Standard Class"/>
    <x v="1"/>
    <s v="United States"/>
    <s v="Los Angeles"/>
    <x v="1"/>
    <n v="90032"/>
    <x v="1"/>
    <x v="1"/>
    <x v="8"/>
    <n v="70.463999999999999"/>
    <n v="6"/>
    <n v="0.2"/>
    <n v="22.9008"/>
  </r>
  <r>
    <s v="Standard Class"/>
    <x v="1"/>
    <s v="United States"/>
    <s v="Los Angeles"/>
    <x v="1"/>
    <n v="90032"/>
    <x v="1"/>
    <x v="1"/>
    <x v="8"/>
    <n v="19.68"/>
    <n v="5"/>
    <n v="0.2"/>
    <n v="6.8879999999999999"/>
  </r>
  <r>
    <s v="Standard Class"/>
    <x v="1"/>
    <s v="United States"/>
    <s v="Los Angeles"/>
    <x v="1"/>
    <n v="90032"/>
    <x v="1"/>
    <x v="1"/>
    <x v="9"/>
    <n v="140.66999999999999"/>
    <n v="3"/>
    <n v="0"/>
    <n v="54.8613"/>
  </r>
  <r>
    <s v="Standard Class"/>
    <x v="1"/>
    <s v="United States"/>
    <s v="Burlington"/>
    <x v="42"/>
    <n v="5408"/>
    <x v="3"/>
    <x v="0"/>
    <x v="0"/>
    <n v="4404.8999999999996"/>
    <n v="5"/>
    <n v="0"/>
    <n v="1013.127"/>
  </r>
  <r>
    <s v="Standard Class"/>
    <x v="0"/>
    <s v="United States"/>
    <s v="San Diego"/>
    <x v="1"/>
    <n v="92037"/>
    <x v="1"/>
    <x v="1"/>
    <x v="2"/>
    <n v="62.65"/>
    <n v="5"/>
    <n v="0"/>
    <n v="29.445499999999999"/>
  </r>
  <r>
    <s v="Standard Class"/>
    <x v="0"/>
    <s v="United States"/>
    <s v="Newark"/>
    <x v="13"/>
    <n v="19711"/>
    <x v="3"/>
    <x v="1"/>
    <x v="2"/>
    <n v="9.4499999999999993"/>
    <n v="3"/>
    <n v="0"/>
    <n v="4.5359999999999996"/>
  </r>
  <r>
    <s v="Standard Class"/>
    <x v="0"/>
    <s v="United States"/>
    <s v="Aurora"/>
    <x v="10"/>
    <n v="60505"/>
    <x v="2"/>
    <x v="1"/>
    <x v="12"/>
    <n v="268.57600000000002"/>
    <n v="4"/>
    <n v="0.2"/>
    <n v="90.644400000000005"/>
  </r>
  <r>
    <s v="Same Day"/>
    <x v="0"/>
    <s v="United States"/>
    <s v="Los Angeles"/>
    <x v="1"/>
    <n v="90008"/>
    <x v="1"/>
    <x v="0"/>
    <x v="3"/>
    <n v="364.08"/>
    <n v="2"/>
    <n v="0.2"/>
    <n v="9.1020000000000003"/>
  </r>
  <r>
    <s v="Same Day"/>
    <x v="0"/>
    <s v="United States"/>
    <s v="Los Angeles"/>
    <x v="1"/>
    <n v="90008"/>
    <x v="1"/>
    <x v="0"/>
    <x v="3"/>
    <n v="71.087999999999994"/>
    <n v="2"/>
    <n v="0.2"/>
    <n v="-1.7771999999999999"/>
  </r>
  <r>
    <s v="Standard Class"/>
    <x v="0"/>
    <s v="United States"/>
    <s v="Chicago"/>
    <x v="10"/>
    <n v="60653"/>
    <x v="2"/>
    <x v="0"/>
    <x v="5"/>
    <n v="10.984"/>
    <n v="2"/>
    <n v="0.6"/>
    <n v="-7.9634"/>
  </r>
  <r>
    <s v="Standard Class"/>
    <x v="0"/>
    <s v="United States"/>
    <s v="Chicago"/>
    <x v="10"/>
    <n v="60653"/>
    <x v="2"/>
    <x v="0"/>
    <x v="1"/>
    <n v="797.94399999999996"/>
    <n v="4"/>
    <n v="0.3"/>
    <n v="-56.996000000000002"/>
  </r>
  <r>
    <s v="Standard Class"/>
    <x v="1"/>
    <s v="United States"/>
    <s v="Dover"/>
    <x v="38"/>
    <n v="3820"/>
    <x v="3"/>
    <x v="2"/>
    <x v="11"/>
    <n v="159.97999999999999"/>
    <n v="2"/>
    <n v="0"/>
    <n v="57.592799999999997"/>
  </r>
  <r>
    <s v="Standard Class"/>
    <x v="0"/>
    <s v="United States"/>
    <s v="Chicago"/>
    <x v="10"/>
    <n v="60610"/>
    <x v="2"/>
    <x v="1"/>
    <x v="6"/>
    <n v="5.3440000000000003"/>
    <n v="2"/>
    <n v="0.2"/>
    <n v="0.66800000000000004"/>
  </r>
  <r>
    <s v="Standard Class"/>
    <x v="0"/>
    <s v="United States"/>
    <s v="Chicago"/>
    <x v="10"/>
    <n v="60610"/>
    <x v="2"/>
    <x v="1"/>
    <x v="6"/>
    <n v="27.72"/>
    <n v="3"/>
    <n v="0.2"/>
    <n v="3.4649999999999999"/>
  </r>
  <r>
    <s v="First Class"/>
    <x v="2"/>
    <s v="United States"/>
    <s v="Seattle"/>
    <x v="4"/>
    <n v="98115"/>
    <x v="1"/>
    <x v="1"/>
    <x v="8"/>
    <n v="2.496"/>
    <n v="1"/>
    <n v="0.2"/>
    <n v="0.90480000000000005"/>
  </r>
  <r>
    <s v="Second Class"/>
    <x v="0"/>
    <s v="United States"/>
    <s v="Richmond"/>
    <x v="17"/>
    <n v="23223"/>
    <x v="0"/>
    <x v="1"/>
    <x v="2"/>
    <n v="8.26"/>
    <n v="2"/>
    <n v="0"/>
    <n v="3.7995999999999999"/>
  </r>
  <r>
    <s v="Second Class"/>
    <x v="0"/>
    <s v="United States"/>
    <s v="Richmond"/>
    <x v="17"/>
    <n v="23223"/>
    <x v="0"/>
    <x v="1"/>
    <x v="8"/>
    <n v="17.760000000000002"/>
    <n v="2"/>
    <n v="0"/>
    <n v="8.8800000000000008"/>
  </r>
  <r>
    <s v="Second Class"/>
    <x v="0"/>
    <s v="United States"/>
    <s v="Richmond"/>
    <x v="17"/>
    <n v="23223"/>
    <x v="0"/>
    <x v="1"/>
    <x v="4"/>
    <n v="332.94"/>
    <n v="3"/>
    <n v="0"/>
    <n v="9.9882000000000009"/>
  </r>
  <r>
    <s v="Second Class"/>
    <x v="0"/>
    <s v="United States"/>
    <s v="Richmond"/>
    <x v="17"/>
    <n v="23223"/>
    <x v="0"/>
    <x v="0"/>
    <x v="3"/>
    <n v="292.10000000000002"/>
    <n v="2"/>
    <n v="0"/>
    <n v="58.42"/>
  </r>
  <r>
    <s v="Second Class"/>
    <x v="0"/>
    <s v="United States"/>
    <s v="Richmond"/>
    <x v="17"/>
    <n v="23223"/>
    <x v="0"/>
    <x v="2"/>
    <x v="7"/>
    <n v="206.1"/>
    <n v="5"/>
    <n v="0"/>
    <n v="55.646999999999998"/>
  </r>
  <r>
    <s v="Second Class"/>
    <x v="0"/>
    <s v="United States"/>
    <s v="Richmond"/>
    <x v="17"/>
    <n v="23223"/>
    <x v="0"/>
    <x v="1"/>
    <x v="10"/>
    <n v="17.64"/>
    <n v="4"/>
    <n v="0"/>
    <n v="8.1143999999999998"/>
  </r>
  <r>
    <s v="Standard Class"/>
    <x v="1"/>
    <s v="United States"/>
    <s v="San Francisco"/>
    <x v="1"/>
    <n v="94109"/>
    <x v="1"/>
    <x v="0"/>
    <x v="1"/>
    <n v="1403.92"/>
    <n v="5"/>
    <n v="0.2"/>
    <n v="70.195999999999998"/>
  </r>
  <r>
    <s v="Standard Class"/>
    <x v="2"/>
    <s v="United States"/>
    <s v="Springdale"/>
    <x v="36"/>
    <n v="72762"/>
    <x v="0"/>
    <x v="1"/>
    <x v="6"/>
    <n v="4.3"/>
    <n v="2"/>
    <n v="0"/>
    <n v="1.419"/>
  </r>
  <r>
    <s v="Standard Class"/>
    <x v="1"/>
    <s v="United States"/>
    <s v="Seattle"/>
    <x v="4"/>
    <n v="98103"/>
    <x v="1"/>
    <x v="2"/>
    <x v="11"/>
    <n v="239.97"/>
    <n v="3"/>
    <n v="0"/>
    <n v="86.389200000000002"/>
  </r>
  <r>
    <s v="Standard Class"/>
    <x v="1"/>
    <s v="United States"/>
    <s v="Seattle"/>
    <x v="4"/>
    <n v="98103"/>
    <x v="1"/>
    <x v="1"/>
    <x v="9"/>
    <n v="81.96"/>
    <n v="2"/>
    <n v="0"/>
    <n v="22.948799999999999"/>
  </r>
  <r>
    <s v="Standard Class"/>
    <x v="1"/>
    <s v="United States"/>
    <s v="Seattle"/>
    <x v="4"/>
    <n v="98103"/>
    <x v="1"/>
    <x v="1"/>
    <x v="14"/>
    <n v="238.62"/>
    <n v="2"/>
    <n v="0"/>
    <n v="4.7724000000000002"/>
  </r>
  <r>
    <s v="Standard Class"/>
    <x v="0"/>
    <s v="United States"/>
    <s v="Los Angeles"/>
    <x v="1"/>
    <n v="90036"/>
    <x v="1"/>
    <x v="2"/>
    <x v="7"/>
    <n v="139.80000000000001"/>
    <n v="5"/>
    <n v="0.2"/>
    <n v="12.2325"/>
  </r>
  <r>
    <s v="Standard Class"/>
    <x v="0"/>
    <s v="United States"/>
    <s v="Middletown"/>
    <x v="29"/>
    <n v="6457"/>
    <x v="3"/>
    <x v="1"/>
    <x v="8"/>
    <n v="9.84"/>
    <n v="2"/>
    <n v="0"/>
    <n v="4.7232000000000003"/>
  </r>
  <r>
    <s v="Standard Class"/>
    <x v="0"/>
    <s v="United States"/>
    <s v="Middletown"/>
    <x v="29"/>
    <n v="6457"/>
    <x v="3"/>
    <x v="1"/>
    <x v="10"/>
    <n v="7.78"/>
    <n v="1"/>
    <n v="0"/>
    <n v="3.5009999999999999"/>
  </r>
  <r>
    <s v="Standard Class"/>
    <x v="0"/>
    <s v="United States"/>
    <s v="Grand Rapids"/>
    <x v="12"/>
    <n v="49505"/>
    <x v="2"/>
    <x v="1"/>
    <x v="8"/>
    <n v="54.9"/>
    <n v="5"/>
    <n v="0"/>
    <n v="26.901"/>
  </r>
  <r>
    <s v="Standard Class"/>
    <x v="2"/>
    <s v="United States"/>
    <s v="San Francisco"/>
    <x v="1"/>
    <n v="94122"/>
    <x v="1"/>
    <x v="1"/>
    <x v="10"/>
    <n v="50.04"/>
    <n v="6"/>
    <n v="0"/>
    <n v="25.02"/>
  </r>
  <r>
    <s v="Standard Class"/>
    <x v="2"/>
    <s v="United States"/>
    <s v="Hialeah"/>
    <x v="2"/>
    <n v="33012"/>
    <x v="0"/>
    <x v="0"/>
    <x v="0"/>
    <n v="339.92"/>
    <n v="5"/>
    <n v="0.2"/>
    <n v="8.4979999999999993"/>
  </r>
  <r>
    <s v="Standard Class"/>
    <x v="2"/>
    <s v="United States"/>
    <s v="Hialeah"/>
    <x v="2"/>
    <n v="33012"/>
    <x v="0"/>
    <x v="1"/>
    <x v="10"/>
    <n v="10.528"/>
    <n v="4"/>
    <n v="0.2"/>
    <n v="3.4216000000000002"/>
  </r>
  <r>
    <s v="Standard Class"/>
    <x v="2"/>
    <s v="United States"/>
    <s v="Hialeah"/>
    <x v="2"/>
    <n v="33012"/>
    <x v="0"/>
    <x v="1"/>
    <x v="9"/>
    <n v="42.384"/>
    <n v="2"/>
    <n v="0.2"/>
    <n v="4.2384000000000004"/>
  </r>
  <r>
    <s v="Same Day"/>
    <x v="1"/>
    <s v="United States"/>
    <s v="Philadelphia"/>
    <x v="9"/>
    <n v="19143"/>
    <x v="3"/>
    <x v="1"/>
    <x v="10"/>
    <n v="123.92"/>
    <n v="5"/>
    <n v="0.2"/>
    <n v="38.725000000000001"/>
  </r>
  <r>
    <s v="Standard Class"/>
    <x v="0"/>
    <s v="United States"/>
    <s v="Atlanta"/>
    <x v="32"/>
    <n v="30318"/>
    <x v="0"/>
    <x v="2"/>
    <x v="7"/>
    <n v="135.94999999999999"/>
    <n v="1"/>
    <n v="0"/>
    <n v="39.4255"/>
  </r>
  <r>
    <s v="Standard Class"/>
    <x v="0"/>
    <s v="United States"/>
    <s v="San Antonio"/>
    <x v="5"/>
    <n v="78207"/>
    <x v="2"/>
    <x v="1"/>
    <x v="8"/>
    <n v="2177.5839999999998"/>
    <n v="8"/>
    <n v="0.8"/>
    <n v="-3701.8928000000001"/>
  </r>
  <r>
    <s v="Standard Class"/>
    <x v="0"/>
    <s v="United States"/>
    <s v="San Antonio"/>
    <x v="5"/>
    <n v="78207"/>
    <x v="2"/>
    <x v="0"/>
    <x v="5"/>
    <n v="17.495999999999999"/>
    <n v="3"/>
    <n v="0.6"/>
    <n v="-10.0602"/>
  </r>
  <r>
    <s v="Standard Class"/>
    <x v="0"/>
    <s v="United States"/>
    <s v="San Antonio"/>
    <x v="5"/>
    <n v="78207"/>
    <x v="2"/>
    <x v="1"/>
    <x v="8"/>
    <n v="16.783999999999999"/>
    <n v="4"/>
    <n v="0.8"/>
    <n v="-26.854399999999998"/>
  </r>
  <r>
    <s v="Standard Class"/>
    <x v="0"/>
    <s v="United States"/>
    <s v="San Antonio"/>
    <x v="5"/>
    <n v="78207"/>
    <x v="2"/>
    <x v="2"/>
    <x v="11"/>
    <n v="431.13600000000002"/>
    <n v="9"/>
    <n v="0.2"/>
    <n v="-26.946000000000002"/>
  </r>
  <r>
    <s v="Standard Class"/>
    <x v="0"/>
    <s v="United States"/>
    <s v="San Antonio"/>
    <x v="5"/>
    <n v="78207"/>
    <x v="2"/>
    <x v="1"/>
    <x v="8"/>
    <n v="8.8800000000000008"/>
    <n v="5"/>
    <n v="0.8"/>
    <n v="-13.32"/>
  </r>
  <r>
    <s v="Standard Class"/>
    <x v="0"/>
    <s v="United States"/>
    <s v="San Antonio"/>
    <x v="5"/>
    <n v="78207"/>
    <x v="2"/>
    <x v="1"/>
    <x v="9"/>
    <n v="4.8360000000000003"/>
    <n v="2"/>
    <n v="0.8"/>
    <n v="-12.09"/>
  </r>
  <r>
    <s v="Standard Class"/>
    <x v="0"/>
    <s v="United States"/>
    <s v="Long Beach"/>
    <x v="15"/>
    <n v="11561"/>
    <x v="3"/>
    <x v="2"/>
    <x v="7"/>
    <n v="437.85"/>
    <n v="3"/>
    <n v="0"/>
    <n v="131.35499999999999"/>
  </r>
  <r>
    <s v="Standard Class"/>
    <x v="0"/>
    <s v="United States"/>
    <s v="Long Beach"/>
    <x v="15"/>
    <n v="11561"/>
    <x v="3"/>
    <x v="1"/>
    <x v="8"/>
    <n v="673.56799999999998"/>
    <n v="2"/>
    <n v="0.2"/>
    <n v="252.58799999999999"/>
  </r>
  <r>
    <s v="Second Class"/>
    <x v="1"/>
    <s v="United States"/>
    <s v="Paterson"/>
    <x v="30"/>
    <n v="7501"/>
    <x v="3"/>
    <x v="1"/>
    <x v="10"/>
    <n v="274.8"/>
    <n v="5"/>
    <n v="0"/>
    <n v="134.65199999999999"/>
  </r>
  <r>
    <s v="Second Class"/>
    <x v="1"/>
    <s v="United States"/>
    <s v="Paterson"/>
    <x v="30"/>
    <n v="7501"/>
    <x v="3"/>
    <x v="1"/>
    <x v="4"/>
    <n v="62.18"/>
    <n v="1"/>
    <n v="0"/>
    <n v="16.788599999999999"/>
  </r>
  <r>
    <s v="Second Class"/>
    <x v="1"/>
    <s v="United States"/>
    <s v="Paterson"/>
    <x v="30"/>
    <n v="7501"/>
    <x v="3"/>
    <x v="0"/>
    <x v="5"/>
    <n v="8.2799999999999994"/>
    <n v="2"/>
    <n v="0"/>
    <n v="2.9807999999999999"/>
  </r>
  <r>
    <s v="Standard Class"/>
    <x v="0"/>
    <s v="United States"/>
    <s v="Louisville"/>
    <x v="0"/>
    <n v="40214"/>
    <x v="0"/>
    <x v="1"/>
    <x v="8"/>
    <n v="48.81"/>
    <n v="3"/>
    <n v="0"/>
    <n v="23.916899999999998"/>
  </r>
  <r>
    <s v="Same Day"/>
    <x v="0"/>
    <s v="United States"/>
    <s v="Hampton"/>
    <x v="17"/>
    <n v="23666"/>
    <x v="0"/>
    <x v="0"/>
    <x v="1"/>
    <n v="149.9"/>
    <n v="5"/>
    <n v="0"/>
    <n v="40.472999999999999"/>
  </r>
  <r>
    <s v="Standard Class"/>
    <x v="0"/>
    <s v="United States"/>
    <s v="Houston"/>
    <x v="5"/>
    <n v="77070"/>
    <x v="2"/>
    <x v="0"/>
    <x v="0"/>
    <n v="1023.332"/>
    <n v="5"/>
    <n v="0.32"/>
    <n v="-30.097999999999999"/>
  </r>
  <r>
    <s v="Standard Class"/>
    <x v="0"/>
    <s v="United States"/>
    <s v="Houston"/>
    <x v="5"/>
    <n v="77070"/>
    <x v="2"/>
    <x v="0"/>
    <x v="1"/>
    <n v="600.55799999999999"/>
    <n v="3"/>
    <n v="0.3"/>
    <n v="-8.5793999999999997"/>
  </r>
  <r>
    <s v="Standard Class"/>
    <x v="0"/>
    <s v="United States"/>
    <s v="Houston"/>
    <x v="5"/>
    <n v="77070"/>
    <x v="2"/>
    <x v="2"/>
    <x v="11"/>
    <n v="39.991999999999997"/>
    <n v="1"/>
    <n v="0.2"/>
    <n v="6.9985999999999997"/>
  </r>
  <r>
    <s v="Standard Class"/>
    <x v="0"/>
    <s v="United States"/>
    <s v="Houston"/>
    <x v="5"/>
    <n v="77070"/>
    <x v="2"/>
    <x v="0"/>
    <x v="1"/>
    <n v="211.24600000000001"/>
    <n v="2"/>
    <n v="0.3"/>
    <n v="-66.391599999999997"/>
  </r>
  <r>
    <s v="Second Class"/>
    <x v="0"/>
    <s v="United States"/>
    <s v="Houston"/>
    <x v="5"/>
    <n v="77070"/>
    <x v="2"/>
    <x v="1"/>
    <x v="12"/>
    <n v="56.064"/>
    <n v="6"/>
    <n v="0.2"/>
    <n v="21.024000000000001"/>
  </r>
  <r>
    <s v="Second Class"/>
    <x v="0"/>
    <s v="United States"/>
    <s v="Houston"/>
    <x v="5"/>
    <n v="77070"/>
    <x v="2"/>
    <x v="0"/>
    <x v="1"/>
    <n v="107.77200000000001"/>
    <n v="2"/>
    <n v="0.3"/>
    <n v="-29.252400000000002"/>
  </r>
  <r>
    <s v="Second Class"/>
    <x v="0"/>
    <s v="United States"/>
    <s v="Houston"/>
    <x v="5"/>
    <n v="77070"/>
    <x v="2"/>
    <x v="1"/>
    <x v="10"/>
    <n v="4.8319999999999999"/>
    <n v="1"/>
    <n v="0.2"/>
    <n v="1.6308"/>
  </r>
  <r>
    <s v="Second Class"/>
    <x v="0"/>
    <s v="United States"/>
    <s v="Houston"/>
    <x v="5"/>
    <n v="77070"/>
    <x v="2"/>
    <x v="1"/>
    <x v="8"/>
    <n v="18.239999999999998"/>
    <n v="3"/>
    <n v="0.8"/>
    <n v="-31.007999999999999"/>
  </r>
  <r>
    <s v="Standard Class"/>
    <x v="1"/>
    <s v="United States"/>
    <s v="Chicago"/>
    <x v="10"/>
    <n v="60610"/>
    <x v="2"/>
    <x v="1"/>
    <x v="8"/>
    <n v="3.798"/>
    <n v="3"/>
    <n v="0.8"/>
    <n v="-5.8868999999999998"/>
  </r>
  <r>
    <s v="Standard Class"/>
    <x v="1"/>
    <s v="United States"/>
    <s v="Toledo"/>
    <x v="24"/>
    <n v="43615"/>
    <x v="3"/>
    <x v="1"/>
    <x v="6"/>
    <n v="10.368"/>
    <n v="2"/>
    <n v="0.2"/>
    <n v="1.5551999999999999"/>
  </r>
  <r>
    <s v="Standard Class"/>
    <x v="1"/>
    <s v="United States"/>
    <s v="Toledo"/>
    <x v="24"/>
    <n v="43615"/>
    <x v="3"/>
    <x v="2"/>
    <x v="7"/>
    <n v="235.18799999999999"/>
    <n v="2"/>
    <n v="0.4"/>
    <n v="-43.117800000000003"/>
  </r>
  <r>
    <s v="Standard Class"/>
    <x v="1"/>
    <s v="United States"/>
    <s v="Toledo"/>
    <x v="24"/>
    <n v="43615"/>
    <x v="3"/>
    <x v="2"/>
    <x v="7"/>
    <n v="26.376000000000001"/>
    <n v="4"/>
    <n v="0.4"/>
    <n v="2.6375999999999999"/>
  </r>
  <r>
    <s v="Standard Class"/>
    <x v="1"/>
    <s v="United States"/>
    <s v="Toledo"/>
    <x v="24"/>
    <n v="43615"/>
    <x v="3"/>
    <x v="2"/>
    <x v="11"/>
    <n v="10.384"/>
    <n v="2"/>
    <n v="0.2"/>
    <n v="2.2065999999999999"/>
  </r>
  <r>
    <s v="Standard Class"/>
    <x v="1"/>
    <s v="United States"/>
    <s v="Toledo"/>
    <x v="24"/>
    <n v="43615"/>
    <x v="3"/>
    <x v="2"/>
    <x v="7"/>
    <n v="107.11799999999999"/>
    <n v="3"/>
    <n v="0.4"/>
    <n v="-21.4236"/>
  </r>
  <r>
    <s v="Standard Class"/>
    <x v="0"/>
    <s v="United States"/>
    <s v="Lodi"/>
    <x v="1"/>
    <n v="95240"/>
    <x v="1"/>
    <x v="1"/>
    <x v="14"/>
    <n v="97.3"/>
    <n v="7"/>
    <n v="0"/>
    <n v="28.216999999999999"/>
  </r>
  <r>
    <s v="Second Class"/>
    <x v="0"/>
    <s v="United States"/>
    <s v="New York City"/>
    <x v="15"/>
    <n v="10024"/>
    <x v="3"/>
    <x v="1"/>
    <x v="8"/>
    <n v="3.3279999999999998"/>
    <n v="2"/>
    <n v="0.2"/>
    <n v="1.2063999999999999"/>
  </r>
  <r>
    <s v="Second Class"/>
    <x v="0"/>
    <s v="United States"/>
    <s v="New York City"/>
    <x v="15"/>
    <n v="10024"/>
    <x v="3"/>
    <x v="2"/>
    <x v="7"/>
    <n v="135.99"/>
    <n v="1"/>
    <n v="0"/>
    <n v="36.717300000000002"/>
  </r>
  <r>
    <s v="Second Class"/>
    <x v="0"/>
    <s v="United States"/>
    <s v="New York City"/>
    <x v="15"/>
    <n v="10024"/>
    <x v="3"/>
    <x v="0"/>
    <x v="5"/>
    <n v="7.38"/>
    <n v="1"/>
    <n v="0"/>
    <n v="2.1402000000000001"/>
  </r>
  <r>
    <s v="Standard Class"/>
    <x v="2"/>
    <s v="United States"/>
    <s v="Fort Lauderdale"/>
    <x v="2"/>
    <n v="33311"/>
    <x v="0"/>
    <x v="0"/>
    <x v="5"/>
    <n v="45.567999999999998"/>
    <n v="2"/>
    <n v="0.2"/>
    <n v="9.6831999999999994"/>
  </r>
  <r>
    <s v="Standard Class"/>
    <x v="2"/>
    <s v="United States"/>
    <s v="Fort Lauderdale"/>
    <x v="2"/>
    <n v="33311"/>
    <x v="0"/>
    <x v="1"/>
    <x v="8"/>
    <n v="28.751999999999999"/>
    <n v="8"/>
    <n v="0.7"/>
    <n v="-21.084800000000001"/>
  </r>
  <r>
    <s v="Second Class"/>
    <x v="0"/>
    <s v="United States"/>
    <s v="Raleigh"/>
    <x v="3"/>
    <n v="27604"/>
    <x v="0"/>
    <x v="0"/>
    <x v="1"/>
    <n v="194.84800000000001"/>
    <n v="4"/>
    <n v="0.2"/>
    <n v="12.178000000000001"/>
  </r>
  <r>
    <s v="Standard Class"/>
    <x v="0"/>
    <s v="United States"/>
    <s v="Chicago"/>
    <x v="10"/>
    <n v="60623"/>
    <x v="2"/>
    <x v="1"/>
    <x v="8"/>
    <n v="2.1120000000000001"/>
    <n v="2"/>
    <n v="0.8"/>
    <n v="-3.3792"/>
  </r>
  <r>
    <s v="Second Class"/>
    <x v="0"/>
    <s v="United States"/>
    <s v="Portland"/>
    <x v="21"/>
    <n v="97206"/>
    <x v="1"/>
    <x v="1"/>
    <x v="10"/>
    <n v="25.92"/>
    <n v="5"/>
    <n v="0.2"/>
    <n v="9.0719999999999992"/>
  </r>
  <r>
    <s v="Second Class"/>
    <x v="0"/>
    <s v="United States"/>
    <s v="Portland"/>
    <x v="21"/>
    <n v="97206"/>
    <x v="1"/>
    <x v="1"/>
    <x v="6"/>
    <n v="120.768"/>
    <n v="4"/>
    <n v="0.2"/>
    <n v="9.0576000000000008"/>
  </r>
  <r>
    <s v="First Class"/>
    <x v="0"/>
    <s v="United States"/>
    <s v="East Orange"/>
    <x v="30"/>
    <n v="7017"/>
    <x v="3"/>
    <x v="1"/>
    <x v="10"/>
    <n v="25.92"/>
    <n v="4"/>
    <n v="0"/>
    <n v="12.441599999999999"/>
  </r>
  <r>
    <s v="First Class"/>
    <x v="0"/>
    <s v="United States"/>
    <s v="East Orange"/>
    <x v="30"/>
    <n v="7017"/>
    <x v="3"/>
    <x v="1"/>
    <x v="6"/>
    <n v="34.65"/>
    <n v="3"/>
    <n v="0"/>
    <n v="9.702"/>
  </r>
  <r>
    <s v="First Class"/>
    <x v="0"/>
    <s v="United States"/>
    <s v="East Orange"/>
    <x v="30"/>
    <n v="7017"/>
    <x v="3"/>
    <x v="1"/>
    <x v="10"/>
    <n v="204.95"/>
    <n v="5"/>
    <n v="0"/>
    <n v="100.4255"/>
  </r>
  <r>
    <s v="First Class"/>
    <x v="0"/>
    <s v="United States"/>
    <s v="East Orange"/>
    <x v="30"/>
    <n v="7017"/>
    <x v="3"/>
    <x v="1"/>
    <x v="8"/>
    <n v="79.95"/>
    <n v="5"/>
    <n v="0"/>
    <n v="38.375999999999998"/>
  </r>
  <r>
    <s v="Standard Class"/>
    <x v="1"/>
    <s v="United States"/>
    <s v="Saint Petersburg"/>
    <x v="2"/>
    <n v="33710"/>
    <x v="0"/>
    <x v="1"/>
    <x v="10"/>
    <n v="173.488"/>
    <n v="7"/>
    <n v="0.2"/>
    <n v="54.215000000000003"/>
  </r>
  <r>
    <s v="Standard Class"/>
    <x v="1"/>
    <s v="United States"/>
    <s v="Saint Petersburg"/>
    <x v="2"/>
    <n v="33710"/>
    <x v="0"/>
    <x v="1"/>
    <x v="4"/>
    <n v="516.96"/>
    <n v="4"/>
    <n v="0.2"/>
    <n v="-6.4619999999999997"/>
  </r>
  <r>
    <s v="Standard Class"/>
    <x v="1"/>
    <s v="United States"/>
    <s v="Saint Petersburg"/>
    <x v="2"/>
    <n v="33710"/>
    <x v="0"/>
    <x v="0"/>
    <x v="5"/>
    <n v="173.208"/>
    <n v="7"/>
    <n v="0.2"/>
    <n v="45.467100000000002"/>
  </r>
  <r>
    <s v="Standard Class"/>
    <x v="1"/>
    <s v="United States"/>
    <s v="Saint Petersburg"/>
    <x v="2"/>
    <n v="33710"/>
    <x v="0"/>
    <x v="1"/>
    <x v="6"/>
    <n v="4.4480000000000004"/>
    <n v="2"/>
    <n v="0.2"/>
    <n v="0.33360000000000001"/>
  </r>
  <r>
    <s v="Standard Class"/>
    <x v="1"/>
    <s v="United States"/>
    <s v="Saint Petersburg"/>
    <x v="2"/>
    <n v="33710"/>
    <x v="0"/>
    <x v="1"/>
    <x v="2"/>
    <n v="9"/>
    <n v="3"/>
    <n v="0.2"/>
    <n v="3.15"/>
  </r>
  <r>
    <s v="Standard Class"/>
    <x v="1"/>
    <s v="United States"/>
    <s v="Saint Petersburg"/>
    <x v="2"/>
    <n v="33710"/>
    <x v="0"/>
    <x v="1"/>
    <x v="10"/>
    <n v="42.24"/>
    <n v="10"/>
    <n v="0.2"/>
    <n v="13.2"/>
  </r>
  <r>
    <s v="Standard Class"/>
    <x v="1"/>
    <s v="United States"/>
    <s v="Saint Petersburg"/>
    <x v="2"/>
    <n v="33710"/>
    <x v="0"/>
    <x v="1"/>
    <x v="8"/>
    <n v="18.263999999999999"/>
    <n v="2"/>
    <n v="0.7"/>
    <n v="-13.393599999999999"/>
  </r>
  <r>
    <s v="Standard Class"/>
    <x v="0"/>
    <s v="United States"/>
    <s v="San Francisco"/>
    <x v="1"/>
    <n v="94122"/>
    <x v="1"/>
    <x v="1"/>
    <x v="9"/>
    <n v="152.91"/>
    <n v="3"/>
    <n v="0"/>
    <n v="42.814799999999998"/>
  </r>
  <r>
    <s v="Standard Class"/>
    <x v="0"/>
    <s v="United States"/>
    <s v="San Francisco"/>
    <x v="1"/>
    <n v="94122"/>
    <x v="1"/>
    <x v="1"/>
    <x v="10"/>
    <n v="92.94"/>
    <n v="3"/>
    <n v="0"/>
    <n v="41.823"/>
  </r>
  <r>
    <s v="Standard Class"/>
    <x v="0"/>
    <s v="United States"/>
    <s v="San Francisco"/>
    <x v="1"/>
    <n v="94122"/>
    <x v="1"/>
    <x v="1"/>
    <x v="8"/>
    <n v="17.856000000000002"/>
    <n v="4"/>
    <n v="0.2"/>
    <n v="6.2496"/>
  </r>
  <r>
    <s v="Standard Class"/>
    <x v="0"/>
    <s v="United States"/>
    <s v="San Francisco"/>
    <x v="1"/>
    <n v="94122"/>
    <x v="1"/>
    <x v="1"/>
    <x v="8"/>
    <n v="46.44"/>
    <n v="3"/>
    <n v="0.2"/>
    <n v="15.093"/>
  </r>
  <r>
    <s v="Standard Class"/>
    <x v="0"/>
    <s v="United States"/>
    <s v="San Francisco"/>
    <x v="1"/>
    <n v="94122"/>
    <x v="1"/>
    <x v="0"/>
    <x v="1"/>
    <n v="195.136"/>
    <n v="4"/>
    <n v="0.2"/>
    <n v="-12.196"/>
  </r>
  <r>
    <s v="Standard Class"/>
    <x v="1"/>
    <s v="United States"/>
    <s v="New York City"/>
    <x v="15"/>
    <n v="10035"/>
    <x v="3"/>
    <x v="1"/>
    <x v="4"/>
    <n v="129.30000000000001"/>
    <n v="2"/>
    <n v="0"/>
    <n v="6.4649999999999999"/>
  </r>
  <r>
    <s v="Standard Class"/>
    <x v="1"/>
    <s v="United States"/>
    <s v="New York City"/>
    <x v="15"/>
    <n v="10035"/>
    <x v="3"/>
    <x v="1"/>
    <x v="8"/>
    <n v="11.568"/>
    <n v="3"/>
    <n v="0.2"/>
    <n v="3.7595999999999998"/>
  </r>
  <r>
    <s v="Standard Class"/>
    <x v="0"/>
    <s v="United States"/>
    <s v="Charlotte"/>
    <x v="3"/>
    <n v="28205"/>
    <x v="0"/>
    <x v="0"/>
    <x v="1"/>
    <n v="242.352"/>
    <n v="3"/>
    <n v="0.2"/>
    <n v="15.147"/>
  </r>
  <r>
    <s v="Second Class"/>
    <x v="0"/>
    <s v="United States"/>
    <s v="Beaumont"/>
    <x v="5"/>
    <n v="77705"/>
    <x v="2"/>
    <x v="2"/>
    <x v="11"/>
    <n v="319.96800000000002"/>
    <n v="4"/>
    <n v="0.2"/>
    <n v="95.990399999999994"/>
  </r>
  <r>
    <s v="Second Class"/>
    <x v="0"/>
    <s v="United States"/>
    <s v="Beaumont"/>
    <x v="5"/>
    <n v="77705"/>
    <x v="2"/>
    <x v="0"/>
    <x v="5"/>
    <n v="8.6240000000000006"/>
    <n v="7"/>
    <n v="0.6"/>
    <n v="-2.5872000000000002"/>
  </r>
  <r>
    <s v="Second Class"/>
    <x v="0"/>
    <s v="United States"/>
    <s v="Dallas"/>
    <x v="5"/>
    <n v="75220"/>
    <x v="2"/>
    <x v="1"/>
    <x v="10"/>
    <n v="3.984"/>
    <n v="1"/>
    <n v="0.2"/>
    <n v="1.4441999999999999"/>
  </r>
  <r>
    <s v="Standard Class"/>
    <x v="1"/>
    <s v="United States"/>
    <s v="Springfield"/>
    <x v="24"/>
    <n v="45503"/>
    <x v="3"/>
    <x v="2"/>
    <x v="11"/>
    <n v="895.94399999999996"/>
    <n v="7"/>
    <n v="0.2"/>
    <n v="190.38810000000001"/>
  </r>
  <r>
    <s v="First Class"/>
    <x v="0"/>
    <s v="United States"/>
    <s v="La Porte"/>
    <x v="5"/>
    <n v="77571"/>
    <x v="2"/>
    <x v="0"/>
    <x v="5"/>
    <n v="14"/>
    <n v="4"/>
    <n v="0.6"/>
    <n v="-6.3"/>
  </r>
  <r>
    <s v="First Class"/>
    <x v="0"/>
    <s v="United States"/>
    <s v="La Porte"/>
    <x v="5"/>
    <n v="77571"/>
    <x v="2"/>
    <x v="1"/>
    <x v="8"/>
    <n v="16.391999999999999"/>
    <n v="2"/>
    <n v="0.8"/>
    <n v="-26.2272"/>
  </r>
  <r>
    <s v="Standard Class"/>
    <x v="0"/>
    <s v="United States"/>
    <s v="Long Beach"/>
    <x v="1"/>
    <n v="90805"/>
    <x v="1"/>
    <x v="1"/>
    <x v="10"/>
    <n v="10.9"/>
    <n v="5"/>
    <n v="0"/>
    <n v="5.1230000000000002"/>
  </r>
  <r>
    <s v="Standard Class"/>
    <x v="0"/>
    <s v="United States"/>
    <s v="Long Beach"/>
    <x v="1"/>
    <n v="90805"/>
    <x v="1"/>
    <x v="1"/>
    <x v="2"/>
    <n v="29.6"/>
    <n v="2"/>
    <n v="0"/>
    <n v="14.8"/>
  </r>
  <r>
    <s v="Standard Class"/>
    <x v="0"/>
    <s v="United States"/>
    <s v="Long Beach"/>
    <x v="1"/>
    <n v="90805"/>
    <x v="1"/>
    <x v="1"/>
    <x v="2"/>
    <n v="4.9800000000000004"/>
    <n v="1"/>
    <n v="0"/>
    <n v="2.2907999999999999"/>
  </r>
  <r>
    <s v="Standard Class"/>
    <x v="0"/>
    <s v="United States"/>
    <s v="Long Beach"/>
    <x v="1"/>
    <n v="90805"/>
    <x v="1"/>
    <x v="2"/>
    <x v="16"/>
    <n v="479.976"/>
    <n v="3"/>
    <n v="0.2"/>
    <n v="161.99189999999999"/>
  </r>
  <r>
    <s v="Standard Class"/>
    <x v="0"/>
    <s v="United States"/>
    <s v="Long Beach"/>
    <x v="1"/>
    <n v="90805"/>
    <x v="1"/>
    <x v="2"/>
    <x v="7"/>
    <n v="44.735999999999997"/>
    <n v="8"/>
    <n v="0.2"/>
    <n v="4.4736000000000002"/>
  </r>
  <r>
    <s v="Standard Class"/>
    <x v="0"/>
    <s v="United States"/>
    <s v="Long Beach"/>
    <x v="1"/>
    <n v="90805"/>
    <x v="1"/>
    <x v="1"/>
    <x v="6"/>
    <n v="5.76"/>
    <n v="2"/>
    <n v="0"/>
    <n v="1.6704000000000001"/>
  </r>
  <r>
    <s v="Standard Class"/>
    <x v="0"/>
    <s v="United States"/>
    <s v="Long Beach"/>
    <x v="1"/>
    <n v="90805"/>
    <x v="1"/>
    <x v="0"/>
    <x v="1"/>
    <n v="483.13600000000002"/>
    <n v="4"/>
    <n v="0.2"/>
    <n v="60.392000000000003"/>
  </r>
  <r>
    <s v="First Class"/>
    <x v="0"/>
    <s v="United States"/>
    <s v="Decatur"/>
    <x v="10"/>
    <n v="62521"/>
    <x v="2"/>
    <x v="1"/>
    <x v="2"/>
    <n v="15.936"/>
    <n v="4"/>
    <n v="0.2"/>
    <n v="5.1791999999999998"/>
  </r>
  <r>
    <s v="First Class"/>
    <x v="0"/>
    <s v="United States"/>
    <s v="Decatur"/>
    <x v="10"/>
    <n v="62521"/>
    <x v="2"/>
    <x v="0"/>
    <x v="5"/>
    <n v="61.543999999999997"/>
    <n v="7"/>
    <n v="0.6"/>
    <n v="-40.003599999999999"/>
  </r>
  <r>
    <s v="First Class"/>
    <x v="0"/>
    <s v="United States"/>
    <s v="Decatur"/>
    <x v="10"/>
    <n v="62521"/>
    <x v="2"/>
    <x v="1"/>
    <x v="4"/>
    <n v="132.696"/>
    <n v="3"/>
    <n v="0.2"/>
    <n v="9.9521999999999995"/>
  </r>
  <r>
    <s v="Second Class"/>
    <x v="2"/>
    <s v="United States"/>
    <s v="Los Angeles"/>
    <x v="1"/>
    <n v="90008"/>
    <x v="1"/>
    <x v="1"/>
    <x v="9"/>
    <n v="43.1"/>
    <n v="5"/>
    <n v="0"/>
    <n v="11.206"/>
  </r>
  <r>
    <s v="Second Class"/>
    <x v="2"/>
    <s v="United States"/>
    <s v="Los Angeles"/>
    <x v="1"/>
    <n v="90008"/>
    <x v="1"/>
    <x v="0"/>
    <x v="5"/>
    <n v="511.5"/>
    <n v="5"/>
    <n v="0"/>
    <n v="132.99"/>
  </r>
  <r>
    <s v="Second Class"/>
    <x v="2"/>
    <s v="United States"/>
    <s v="Los Angeles"/>
    <x v="1"/>
    <n v="90008"/>
    <x v="1"/>
    <x v="1"/>
    <x v="8"/>
    <n v="147.91999999999999"/>
    <n v="5"/>
    <n v="0.2"/>
    <n v="46.225000000000001"/>
  </r>
  <r>
    <s v="Standard Class"/>
    <x v="1"/>
    <s v="United States"/>
    <s v="Lodi"/>
    <x v="1"/>
    <n v="95240"/>
    <x v="1"/>
    <x v="1"/>
    <x v="6"/>
    <n v="39.68"/>
    <n v="2"/>
    <n v="0"/>
    <n v="16.268799999999999"/>
  </r>
  <r>
    <s v="Standard Class"/>
    <x v="1"/>
    <s v="United States"/>
    <s v="New York City"/>
    <x v="15"/>
    <n v="10009"/>
    <x v="3"/>
    <x v="0"/>
    <x v="5"/>
    <n v="12.56"/>
    <n v="2"/>
    <n v="0"/>
    <n v="4.0191999999999997"/>
  </r>
  <r>
    <s v="Standard Class"/>
    <x v="1"/>
    <s v="United States"/>
    <s v="New York City"/>
    <x v="15"/>
    <n v="10009"/>
    <x v="3"/>
    <x v="1"/>
    <x v="8"/>
    <n v="90.48"/>
    <n v="3"/>
    <n v="0.2"/>
    <n v="33.93"/>
  </r>
  <r>
    <s v="Standard Class"/>
    <x v="1"/>
    <s v="United States"/>
    <s v="New York City"/>
    <x v="15"/>
    <n v="10009"/>
    <x v="3"/>
    <x v="1"/>
    <x v="10"/>
    <n v="13.08"/>
    <n v="2"/>
    <n v="0"/>
    <n v="6.0167999999999999"/>
  </r>
  <r>
    <s v="Standard Class"/>
    <x v="1"/>
    <s v="United States"/>
    <s v="New York City"/>
    <x v="15"/>
    <n v="10009"/>
    <x v="3"/>
    <x v="0"/>
    <x v="5"/>
    <n v="214.7"/>
    <n v="5"/>
    <n v="0"/>
    <n v="83.733000000000004"/>
  </r>
  <r>
    <s v="Standard Class"/>
    <x v="0"/>
    <s v="United States"/>
    <s v="San Francisco"/>
    <x v="1"/>
    <n v="94109"/>
    <x v="1"/>
    <x v="0"/>
    <x v="5"/>
    <n v="50.32"/>
    <n v="4"/>
    <n v="0"/>
    <n v="21.134399999999999"/>
  </r>
  <r>
    <s v="Standard Class"/>
    <x v="0"/>
    <s v="United States"/>
    <s v="San Francisco"/>
    <x v="1"/>
    <n v="94109"/>
    <x v="1"/>
    <x v="1"/>
    <x v="10"/>
    <n v="24.56"/>
    <n v="2"/>
    <n v="0"/>
    <n v="11.543200000000001"/>
  </r>
  <r>
    <s v="Standard Class"/>
    <x v="0"/>
    <s v="United States"/>
    <s v="Columbus"/>
    <x v="32"/>
    <n v="31907"/>
    <x v="0"/>
    <x v="1"/>
    <x v="10"/>
    <n v="43.68"/>
    <n v="6"/>
    <n v="0"/>
    <n v="20.9664"/>
  </r>
  <r>
    <s v="Standard Class"/>
    <x v="1"/>
    <s v="United States"/>
    <s v="Seattle"/>
    <x v="4"/>
    <n v="98103"/>
    <x v="1"/>
    <x v="0"/>
    <x v="3"/>
    <n v="3393.68"/>
    <n v="8"/>
    <n v="0"/>
    <n v="610.86239999999998"/>
  </r>
  <r>
    <s v="Standard Class"/>
    <x v="2"/>
    <s v="United States"/>
    <s v="Richmond"/>
    <x v="14"/>
    <n v="47374"/>
    <x v="2"/>
    <x v="1"/>
    <x v="4"/>
    <n v="67.400000000000006"/>
    <n v="5"/>
    <n v="0"/>
    <n v="17.524000000000001"/>
  </r>
  <r>
    <s v="Standard Class"/>
    <x v="2"/>
    <s v="United States"/>
    <s v="Richmond"/>
    <x v="14"/>
    <n v="47374"/>
    <x v="2"/>
    <x v="1"/>
    <x v="13"/>
    <n v="2.52"/>
    <n v="2"/>
    <n v="0"/>
    <n v="0.1008"/>
  </r>
  <r>
    <s v="Standard Class"/>
    <x v="2"/>
    <s v="United States"/>
    <s v="Richmond"/>
    <x v="14"/>
    <n v="47374"/>
    <x v="2"/>
    <x v="2"/>
    <x v="7"/>
    <n v="67.8"/>
    <n v="4"/>
    <n v="0"/>
    <n v="1.3560000000000001"/>
  </r>
  <r>
    <s v="Standard Class"/>
    <x v="2"/>
    <s v="United States"/>
    <s v="Richmond"/>
    <x v="14"/>
    <n v="47374"/>
    <x v="2"/>
    <x v="1"/>
    <x v="4"/>
    <n v="18.760000000000002"/>
    <n v="2"/>
    <n v="0"/>
    <n v="5.2527999999999997"/>
  </r>
  <r>
    <s v="Standard Class"/>
    <x v="2"/>
    <s v="United States"/>
    <s v="Richmond"/>
    <x v="14"/>
    <n v="47374"/>
    <x v="2"/>
    <x v="2"/>
    <x v="11"/>
    <n v="12.12"/>
    <n v="4"/>
    <n v="0"/>
    <n v="2.5451999999999999"/>
  </r>
  <r>
    <s v="Standard Class"/>
    <x v="2"/>
    <s v="United States"/>
    <s v="Richmond"/>
    <x v="14"/>
    <n v="47374"/>
    <x v="2"/>
    <x v="1"/>
    <x v="10"/>
    <n v="11.34"/>
    <n v="1"/>
    <n v="0"/>
    <n v="5.5566000000000004"/>
  </r>
  <r>
    <s v="Standard Class"/>
    <x v="2"/>
    <s v="United States"/>
    <s v="Richmond"/>
    <x v="14"/>
    <n v="47374"/>
    <x v="2"/>
    <x v="2"/>
    <x v="11"/>
    <n v="159.80000000000001"/>
    <n v="4"/>
    <n v="0"/>
    <n v="70.311999999999998"/>
  </r>
  <r>
    <s v="Standard Class"/>
    <x v="2"/>
    <s v="United States"/>
    <s v="Richmond"/>
    <x v="14"/>
    <n v="47374"/>
    <x v="2"/>
    <x v="0"/>
    <x v="5"/>
    <n v="18.96"/>
    <n v="2"/>
    <n v="0"/>
    <n v="8.532"/>
  </r>
  <r>
    <s v="Second Class"/>
    <x v="1"/>
    <s v="United States"/>
    <s v="New York City"/>
    <x v="15"/>
    <n v="10009"/>
    <x v="3"/>
    <x v="1"/>
    <x v="4"/>
    <n v="1085.42"/>
    <n v="7"/>
    <n v="0"/>
    <n v="282.20920000000001"/>
  </r>
  <r>
    <s v="Second Class"/>
    <x v="1"/>
    <s v="United States"/>
    <s v="New York City"/>
    <x v="15"/>
    <n v="10009"/>
    <x v="3"/>
    <x v="1"/>
    <x v="9"/>
    <n v="13.11"/>
    <n v="3"/>
    <n v="0"/>
    <n v="3.4085999999999999"/>
  </r>
  <r>
    <s v="First Class"/>
    <x v="1"/>
    <s v="United States"/>
    <s v="Mason"/>
    <x v="24"/>
    <n v="45040"/>
    <x v="3"/>
    <x v="0"/>
    <x v="5"/>
    <n v="68.703999999999994"/>
    <n v="2"/>
    <n v="0.2"/>
    <n v="16.3172"/>
  </r>
  <r>
    <s v="First Class"/>
    <x v="1"/>
    <s v="United States"/>
    <s v="Mason"/>
    <x v="24"/>
    <n v="45040"/>
    <x v="3"/>
    <x v="1"/>
    <x v="8"/>
    <n v="3.1320000000000001"/>
    <n v="2"/>
    <n v="0.7"/>
    <n v="-2.61"/>
  </r>
  <r>
    <s v="First Class"/>
    <x v="1"/>
    <s v="United States"/>
    <s v="Mason"/>
    <x v="24"/>
    <n v="45040"/>
    <x v="3"/>
    <x v="1"/>
    <x v="8"/>
    <n v="22.428000000000001"/>
    <n v="3"/>
    <n v="0.7"/>
    <n v="-17.942399999999999"/>
  </r>
  <r>
    <s v="Same Day"/>
    <x v="0"/>
    <s v="United States"/>
    <s v="Chicago"/>
    <x v="10"/>
    <n v="60623"/>
    <x v="2"/>
    <x v="1"/>
    <x v="4"/>
    <n v="290.33600000000001"/>
    <n v="2"/>
    <n v="0.2"/>
    <n v="32.662799999999997"/>
  </r>
  <r>
    <s v="Same Day"/>
    <x v="0"/>
    <s v="United States"/>
    <s v="Chicago"/>
    <x v="10"/>
    <n v="60623"/>
    <x v="2"/>
    <x v="1"/>
    <x v="6"/>
    <n v="19.152000000000001"/>
    <n v="2"/>
    <n v="0.2"/>
    <n v="1.1970000000000001"/>
  </r>
  <r>
    <s v="Standard Class"/>
    <x v="2"/>
    <s v="United States"/>
    <s v="New York City"/>
    <x v="15"/>
    <n v="10024"/>
    <x v="3"/>
    <x v="1"/>
    <x v="10"/>
    <n v="6.48"/>
    <n v="1"/>
    <n v="0"/>
    <n v="3.1103999999999998"/>
  </r>
  <r>
    <s v="Second Class"/>
    <x v="2"/>
    <s v="United States"/>
    <s v="Parma"/>
    <x v="24"/>
    <n v="44134"/>
    <x v="3"/>
    <x v="1"/>
    <x v="12"/>
    <n v="63.968000000000004"/>
    <n v="2"/>
    <n v="0.2"/>
    <n v="19.989999999999998"/>
  </r>
  <r>
    <s v="Standard Class"/>
    <x v="0"/>
    <s v="United States"/>
    <s v="New York City"/>
    <x v="15"/>
    <n v="10035"/>
    <x v="3"/>
    <x v="1"/>
    <x v="14"/>
    <n v="6.36"/>
    <n v="2"/>
    <n v="0"/>
    <n v="6.3600000000000004E-2"/>
  </r>
  <r>
    <s v="First Class"/>
    <x v="2"/>
    <s v="United States"/>
    <s v="Cleveland"/>
    <x v="24"/>
    <n v="44105"/>
    <x v="3"/>
    <x v="1"/>
    <x v="4"/>
    <n v="848.54399999999998"/>
    <n v="4"/>
    <n v="0.2"/>
    <n v="-21.2136"/>
  </r>
  <r>
    <s v="First Class"/>
    <x v="2"/>
    <s v="United States"/>
    <s v="Cleveland"/>
    <x v="24"/>
    <n v="44105"/>
    <x v="3"/>
    <x v="1"/>
    <x v="8"/>
    <n v="8.6999999999999993"/>
    <n v="5"/>
    <n v="0.7"/>
    <n v="-6.38"/>
  </r>
  <r>
    <s v="First Class"/>
    <x v="2"/>
    <s v="United States"/>
    <s v="Cleveland"/>
    <x v="24"/>
    <n v="44105"/>
    <x v="3"/>
    <x v="2"/>
    <x v="7"/>
    <n v="122.38200000000001"/>
    <n v="3"/>
    <n v="0.4"/>
    <n v="-24.476400000000002"/>
  </r>
  <r>
    <s v="Standard Class"/>
    <x v="0"/>
    <s v="United States"/>
    <s v="New York City"/>
    <x v="15"/>
    <n v="10035"/>
    <x v="3"/>
    <x v="0"/>
    <x v="1"/>
    <n v="573.17399999999998"/>
    <n v="7"/>
    <n v="0.1"/>
    <n v="63.686"/>
  </r>
  <r>
    <s v="First Class"/>
    <x v="2"/>
    <s v="United States"/>
    <s v="Cleveland"/>
    <x v="24"/>
    <n v="44105"/>
    <x v="3"/>
    <x v="1"/>
    <x v="10"/>
    <n v="85.055999999999997"/>
    <n v="3"/>
    <n v="0.2"/>
    <n v="28.706399999999999"/>
  </r>
  <r>
    <s v="First Class"/>
    <x v="0"/>
    <s v="United States"/>
    <s v="Woodstock"/>
    <x v="32"/>
    <n v="30188"/>
    <x v="0"/>
    <x v="1"/>
    <x v="8"/>
    <n v="14.04"/>
    <n v="3"/>
    <n v="0"/>
    <n v="6.7392000000000003"/>
  </r>
  <r>
    <s v="First Class"/>
    <x v="0"/>
    <s v="United States"/>
    <s v="Woodstock"/>
    <x v="32"/>
    <n v="30188"/>
    <x v="0"/>
    <x v="2"/>
    <x v="11"/>
    <n v="272.61"/>
    <n v="13"/>
    <n v="0"/>
    <n v="98.139600000000002"/>
  </r>
  <r>
    <s v="Standard Class"/>
    <x v="1"/>
    <s v="United States"/>
    <s v="Los Angeles"/>
    <x v="1"/>
    <n v="90008"/>
    <x v="1"/>
    <x v="1"/>
    <x v="12"/>
    <n v="11.16"/>
    <n v="2"/>
    <n v="0"/>
    <n v="5.58"/>
  </r>
  <r>
    <s v="Standard Class"/>
    <x v="1"/>
    <s v="United States"/>
    <s v="Los Angeles"/>
    <x v="1"/>
    <n v="90008"/>
    <x v="1"/>
    <x v="2"/>
    <x v="11"/>
    <n v="62.31"/>
    <n v="3"/>
    <n v="0"/>
    <n v="22.4316"/>
  </r>
  <r>
    <s v="Standard Class"/>
    <x v="1"/>
    <s v="United States"/>
    <s v="Los Angeles"/>
    <x v="1"/>
    <n v="90008"/>
    <x v="1"/>
    <x v="2"/>
    <x v="11"/>
    <n v="159.97999999999999"/>
    <n v="2"/>
    <n v="0"/>
    <n v="57.592799999999997"/>
  </r>
  <r>
    <s v="Standard Class"/>
    <x v="0"/>
    <s v="United States"/>
    <s v="Lafayette"/>
    <x v="14"/>
    <n v="47905"/>
    <x v="2"/>
    <x v="1"/>
    <x v="13"/>
    <n v="5.94"/>
    <n v="3"/>
    <n v="0"/>
    <n v="0"/>
  </r>
  <r>
    <s v="First Class"/>
    <x v="0"/>
    <s v="United States"/>
    <s v="New York City"/>
    <x v="15"/>
    <n v="10024"/>
    <x v="3"/>
    <x v="1"/>
    <x v="10"/>
    <n v="9.9600000000000009"/>
    <n v="2"/>
    <n v="0"/>
    <n v="4.6811999999999996"/>
  </r>
  <r>
    <s v="Standard Class"/>
    <x v="0"/>
    <s v="United States"/>
    <s v="Utica"/>
    <x v="15"/>
    <n v="13501"/>
    <x v="3"/>
    <x v="2"/>
    <x v="11"/>
    <n v="79.989999999999995"/>
    <n v="1"/>
    <n v="0"/>
    <n v="28.796399999999998"/>
  </r>
  <r>
    <s v="First Class"/>
    <x v="1"/>
    <s v="United States"/>
    <s v="Lakewood"/>
    <x v="30"/>
    <n v="8701"/>
    <x v="3"/>
    <x v="1"/>
    <x v="6"/>
    <n v="8.94"/>
    <n v="3"/>
    <n v="0"/>
    <n v="2.4138000000000002"/>
  </r>
  <r>
    <s v="Second Class"/>
    <x v="1"/>
    <s v="United States"/>
    <s v="Milwaukee"/>
    <x v="6"/>
    <n v="53209"/>
    <x v="2"/>
    <x v="1"/>
    <x v="10"/>
    <n v="20.62"/>
    <n v="2"/>
    <n v="0"/>
    <n v="9.6913999999999998"/>
  </r>
  <r>
    <s v="Second Class"/>
    <x v="1"/>
    <s v="United States"/>
    <s v="Milwaukee"/>
    <x v="6"/>
    <n v="53209"/>
    <x v="2"/>
    <x v="2"/>
    <x v="11"/>
    <n v="124.25"/>
    <n v="7"/>
    <n v="0"/>
    <n v="48.457500000000003"/>
  </r>
  <r>
    <s v="Second Class"/>
    <x v="1"/>
    <s v="United States"/>
    <s v="Milwaukee"/>
    <x v="6"/>
    <n v="53209"/>
    <x v="2"/>
    <x v="2"/>
    <x v="7"/>
    <n v="297.55"/>
    <n v="5"/>
    <n v="0"/>
    <n v="83.313999999999993"/>
  </r>
  <r>
    <s v="Second Class"/>
    <x v="1"/>
    <s v="United States"/>
    <s v="Milwaukee"/>
    <x v="6"/>
    <n v="53209"/>
    <x v="2"/>
    <x v="0"/>
    <x v="1"/>
    <n v="403.56"/>
    <n v="4"/>
    <n v="0"/>
    <n v="96.854399999999998"/>
  </r>
  <r>
    <s v="Second Class"/>
    <x v="1"/>
    <s v="United States"/>
    <s v="Milwaukee"/>
    <x v="6"/>
    <n v="53209"/>
    <x v="2"/>
    <x v="0"/>
    <x v="5"/>
    <n v="95.2"/>
    <n v="5"/>
    <n v="0"/>
    <n v="27.608000000000001"/>
  </r>
  <r>
    <s v="Standard Class"/>
    <x v="0"/>
    <s v="United States"/>
    <s v="Chicago"/>
    <x v="10"/>
    <n v="60623"/>
    <x v="2"/>
    <x v="2"/>
    <x v="11"/>
    <n v="153.82400000000001"/>
    <n v="11"/>
    <n v="0.2"/>
    <n v="38.456000000000003"/>
  </r>
  <r>
    <s v="Second Class"/>
    <x v="0"/>
    <s v="United States"/>
    <s v="Chicago"/>
    <x v="10"/>
    <n v="60653"/>
    <x v="2"/>
    <x v="1"/>
    <x v="10"/>
    <n v="62.015999999999998"/>
    <n v="2"/>
    <n v="0.2"/>
    <n v="22.480799999999999"/>
  </r>
  <r>
    <s v="Standard Class"/>
    <x v="0"/>
    <s v="United States"/>
    <s v="Fairfield"/>
    <x v="24"/>
    <n v="45014"/>
    <x v="3"/>
    <x v="0"/>
    <x v="5"/>
    <n v="466.32"/>
    <n v="3"/>
    <n v="0.2"/>
    <n v="34.973999999999997"/>
  </r>
  <r>
    <s v="Standard Class"/>
    <x v="0"/>
    <s v="United States"/>
    <s v="Fairfield"/>
    <x v="24"/>
    <n v="45014"/>
    <x v="3"/>
    <x v="0"/>
    <x v="5"/>
    <n v="82.64"/>
    <n v="2"/>
    <n v="0.2"/>
    <n v="0"/>
  </r>
  <r>
    <s v="Standard Class"/>
    <x v="2"/>
    <s v="United States"/>
    <s v="Springfield"/>
    <x v="24"/>
    <n v="45503"/>
    <x v="3"/>
    <x v="0"/>
    <x v="3"/>
    <n v="330.58800000000002"/>
    <n v="1"/>
    <n v="0.4"/>
    <n v="-143.25479999999999"/>
  </r>
  <r>
    <s v="Standard Class"/>
    <x v="0"/>
    <s v="United States"/>
    <s v="Louisville"/>
    <x v="22"/>
    <n v="80027"/>
    <x v="1"/>
    <x v="1"/>
    <x v="4"/>
    <n v="237.096"/>
    <n v="3"/>
    <n v="0.2"/>
    <n v="20.745899999999999"/>
  </r>
  <r>
    <s v="Standard Class"/>
    <x v="0"/>
    <s v="United States"/>
    <s v="Louisville"/>
    <x v="22"/>
    <n v="80027"/>
    <x v="1"/>
    <x v="0"/>
    <x v="5"/>
    <n v="22.751999999999999"/>
    <n v="3"/>
    <n v="0.2"/>
    <n v="7.11"/>
  </r>
  <r>
    <s v="Standard Class"/>
    <x v="0"/>
    <s v="United States"/>
    <s v="Louisville"/>
    <x v="22"/>
    <n v="80027"/>
    <x v="1"/>
    <x v="1"/>
    <x v="10"/>
    <n v="6.6719999999999997"/>
    <n v="1"/>
    <n v="0.2"/>
    <n v="2.085"/>
  </r>
  <r>
    <s v="Standard Class"/>
    <x v="0"/>
    <s v="United States"/>
    <s v="Carrollton"/>
    <x v="5"/>
    <n v="75007"/>
    <x v="2"/>
    <x v="0"/>
    <x v="5"/>
    <n v="25.128"/>
    <n v="3"/>
    <n v="0.6"/>
    <n v="-6.9101999999999997"/>
  </r>
  <r>
    <s v="Standard Class"/>
    <x v="0"/>
    <s v="United States"/>
    <s v="Carrollton"/>
    <x v="5"/>
    <n v="75007"/>
    <x v="2"/>
    <x v="2"/>
    <x v="11"/>
    <n v="127.98399999999999"/>
    <n v="2"/>
    <n v="0.2"/>
    <n v="25.596800000000002"/>
  </r>
  <r>
    <s v="First Class"/>
    <x v="1"/>
    <s v="United States"/>
    <s v="Anaheim"/>
    <x v="1"/>
    <n v="92804"/>
    <x v="1"/>
    <x v="0"/>
    <x v="5"/>
    <n v="131.88"/>
    <n v="7"/>
    <n v="0"/>
    <n v="55.389600000000002"/>
  </r>
  <r>
    <s v="First Class"/>
    <x v="1"/>
    <s v="United States"/>
    <s v="Anaheim"/>
    <x v="1"/>
    <n v="92804"/>
    <x v="1"/>
    <x v="1"/>
    <x v="8"/>
    <n v="25.032"/>
    <n v="3"/>
    <n v="0.2"/>
    <n v="7.8224999999999998"/>
  </r>
  <r>
    <s v="First Class"/>
    <x v="1"/>
    <s v="United States"/>
    <s v="Anaheim"/>
    <x v="1"/>
    <n v="92804"/>
    <x v="1"/>
    <x v="0"/>
    <x v="1"/>
    <n v="717.72"/>
    <n v="3"/>
    <n v="0.2"/>
    <n v="71.772000000000006"/>
  </r>
  <r>
    <s v="First Class"/>
    <x v="1"/>
    <s v="United States"/>
    <s v="Anaheim"/>
    <x v="1"/>
    <n v="92804"/>
    <x v="1"/>
    <x v="0"/>
    <x v="5"/>
    <n v="207.35"/>
    <n v="5"/>
    <n v="0"/>
    <n v="24.882000000000001"/>
  </r>
  <r>
    <s v="First Class"/>
    <x v="1"/>
    <s v="United States"/>
    <s v="Anaheim"/>
    <x v="1"/>
    <n v="92804"/>
    <x v="1"/>
    <x v="0"/>
    <x v="5"/>
    <n v="44.67"/>
    <n v="3"/>
    <n v="0"/>
    <n v="12.0609"/>
  </r>
  <r>
    <s v="First Class"/>
    <x v="1"/>
    <s v="United States"/>
    <s v="Anaheim"/>
    <x v="1"/>
    <n v="92804"/>
    <x v="1"/>
    <x v="1"/>
    <x v="10"/>
    <n v="209.7"/>
    <n v="2"/>
    <n v="0"/>
    <n v="100.65600000000001"/>
  </r>
  <r>
    <s v="Standard Class"/>
    <x v="1"/>
    <s v="United States"/>
    <s v="Richmond"/>
    <x v="0"/>
    <n v="40475"/>
    <x v="0"/>
    <x v="1"/>
    <x v="8"/>
    <n v="115.36"/>
    <n v="7"/>
    <n v="0"/>
    <n v="56.526400000000002"/>
  </r>
  <r>
    <s v="First Class"/>
    <x v="1"/>
    <s v="United States"/>
    <s v="Santa Barbara"/>
    <x v="1"/>
    <n v="93101"/>
    <x v="1"/>
    <x v="0"/>
    <x v="1"/>
    <n v="362.13600000000002"/>
    <n v="3"/>
    <n v="0.2"/>
    <n v="-54.320399999999999"/>
  </r>
  <r>
    <s v="First Class"/>
    <x v="1"/>
    <s v="United States"/>
    <s v="Santa Barbara"/>
    <x v="1"/>
    <n v="93101"/>
    <x v="1"/>
    <x v="1"/>
    <x v="2"/>
    <n v="31.05"/>
    <n v="3"/>
    <n v="0"/>
    <n v="14.904"/>
  </r>
  <r>
    <s v="Second Class"/>
    <x v="0"/>
    <s v="United States"/>
    <s v="Marion"/>
    <x v="23"/>
    <n v="52302"/>
    <x v="2"/>
    <x v="1"/>
    <x v="10"/>
    <n v="12.96"/>
    <n v="2"/>
    <n v="0"/>
    <n v="6.2207999999999997"/>
  </r>
  <r>
    <s v="Second Class"/>
    <x v="0"/>
    <s v="United States"/>
    <s v="Marion"/>
    <x v="23"/>
    <n v="52302"/>
    <x v="2"/>
    <x v="1"/>
    <x v="10"/>
    <n v="94.85"/>
    <n v="5"/>
    <n v="0"/>
    <n v="45.527999999999999"/>
  </r>
  <r>
    <s v="Second Class"/>
    <x v="0"/>
    <s v="United States"/>
    <s v="Marion"/>
    <x v="23"/>
    <n v="52302"/>
    <x v="2"/>
    <x v="1"/>
    <x v="4"/>
    <n v="13.48"/>
    <n v="1"/>
    <n v="0"/>
    <n v="3.5047999999999999"/>
  </r>
  <r>
    <s v="Second Class"/>
    <x v="0"/>
    <s v="United States"/>
    <s v="Marion"/>
    <x v="23"/>
    <n v="52302"/>
    <x v="2"/>
    <x v="0"/>
    <x v="5"/>
    <n v="14.91"/>
    <n v="3"/>
    <n v="0"/>
    <n v="4.6220999999999997"/>
  </r>
  <r>
    <s v="Standard Class"/>
    <x v="0"/>
    <s v="United States"/>
    <s v="New York City"/>
    <x v="15"/>
    <n v="10035"/>
    <x v="3"/>
    <x v="1"/>
    <x v="12"/>
    <n v="39.979999999999997"/>
    <n v="1"/>
    <n v="0"/>
    <n v="17.991"/>
  </r>
  <r>
    <s v="Standard Class"/>
    <x v="1"/>
    <s v="United States"/>
    <s v="Bryan"/>
    <x v="5"/>
    <n v="77803"/>
    <x v="2"/>
    <x v="0"/>
    <x v="1"/>
    <n v="528.42999999999995"/>
    <n v="5"/>
    <n v="0.3"/>
    <n v="-143.43100000000001"/>
  </r>
  <r>
    <s v="Standard Class"/>
    <x v="1"/>
    <s v="United States"/>
    <s v="Bryan"/>
    <x v="5"/>
    <n v="77803"/>
    <x v="2"/>
    <x v="1"/>
    <x v="8"/>
    <n v="22.385999999999999"/>
    <n v="7"/>
    <n v="0.8"/>
    <n v="-35.817599999999999"/>
  </r>
  <r>
    <s v="Standard Class"/>
    <x v="2"/>
    <s v="United States"/>
    <s v="Akron"/>
    <x v="24"/>
    <n v="44312"/>
    <x v="3"/>
    <x v="1"/>
    <x v="8"/>
    <n v="5.742"/>
    <n v="3"/>
    <n v="0.7"/>
    <n v="-4.5936000000000003"/>
  </r>
  <r>
    <s v="Standard Class"/>
    <x v="0"/>
    <s v="United States"/>
    <s v="Chicago"/>
    <x v="10"/>
    <n v="60653"/>
    <x v="2"/>
    <x v="2"/>
    <x v="11"/>
    <n v="191.96799999999999"/>
    <n v="4"/>
    <n v="0.2"/>
    <n v="28.795200000000001"/>
  </r>
  <r>
    <s v="First Class"/>
    <x v="1"/>
    <s v="United States"/>
    <s v="New York City"/>
    <x v="15"/>
    <n v="10035"/>
    <x v="3"/>
    <x v="1"/>
    <x v="8"/>
    <n v="49.847999999999999"/>
    <n v="3"/>
    <n v="0.2"/>
    <n v="16.823699999999999"/>
  </r>
  <r>
    <s v="First Class"/>
    <x v="1"/>
    <s v="United States"/>
    <s v="New York City"/>
    <x v="15"/>
    <n v="10035"/>
    <x v="3"/>
    <x v="1"/>
    <x v="12"/>
    <n v="23.99"/>
    <n v="1"/>
    <n v="0"/>
    <n v="11.994999999999999"/>
  </r>
  <r>
    <s v="First Class"/>
    <x v="1"/>
    <s v="United States"/>
    <s v="New York City"/>
    <x v="15"/>
    <n v="10035"/>
    <x v="3"/>
    <x v="1"/>
    <x v="8"/>
    <n v="1087.9359999999999"/>
    <n v="8"/>
    <n v="0.2"/>
    <n v="353.57920000000001"/>
  </r>
  <r>
    <s v="First Class"/>
    <x v="1"/>
    <s v="United States"/>
    <s v="New York City"/>
    <x v="15"/>
    <n v="10035"/>
    <x v="3"/>
    <x v="2"/>
    <x v="7"/>
    <n v="199.98"/>
    <n v="2"/>
    <n v="0"/>
    <n v="53.994599999999998"/>
  </r>
  <r>
    <s v="First Class"/>
    <x v="1"/>
    <s v="United States"/>
    <s v="New York City"/>
    <x v="15"/>
    <n v="10035"/>
    <x v="3"/>
    <x v="1"/>
    <x v="4"/>
    <n v="83.92"/>
    <n v="4"/>
    <n v="0"/>
    <n v="20.140799999999999"/>
  </r>
  <r>
    <s v="Same Day"/>
    <x v="0"/>
    <s v="United States"/>
    <s v="San Francisco"/>
    <x v="1"/>
    <n v="94122"/>
    <x v="1"/>
    <x v="0"/>
    <x v="5"/>
    <n v="24.27"/>
    <n v="3"/>
    <n v="0"/>
    <n v="8.7371999999999996"/>
  </r>
  <r>
    <s v="Same Day"/>
    <x v="0"/>
    <s v="United States"/>
    <s v="San Francisco"/>
    <x v="1"/>
    <n v="94122"/>
    <x v="1"/>
    <x v="2"/>
    <x v="16"/>
    <n v="2799.96"/>
    <n v="5"/>
    <n v="0.2"/>
    <n v="944.98649999999998"/>
  </r>
  <r>
    <s v="Standard Class"/>
    <x v="0"/>
    <s v="United States"/>
    <s v="San Bernardino"/>
    <x v="1"/>
    <n v="92404"/>
    <x v="1"/>
    <x v="1"/>
    <x v="8"/>
    <n v="9.8719999999999999"/>
    <n v="2"/>
    <n v="0.2"/>
    <n v="3.4552"/>
  </r>
  <r>
    <s v="Standard Class"/>
    <x v="0"/>
    <s v="United States"/>
    <s v="San Bernardino"/>
    <x v="1"/>
    <n v="92404"/>
    <x v="1"/>
    <x v="0"/>
    <x v="0"/>
    <n v="683.33199999999999"/>
    <n v="4"/>
    <n v="0.15"/>
    <n v="-40.195999999999998"/>
  </r>
  <r>
    <s v="Standard Class"/>
    <x v="0"/>
    <s v="United States"/>
    <s v="San Bernardino"/>
    <x v="1"/>
    <n v="92404"/>
    <x v="1"/>
    <x v="1"/>
    <x v="10"/>
    <n v="29.96"/>
    <n v="7"/>
    <n v="0"/>
    <n v="13.481999999999999"/>
  </r>
  <r>
    <s v="First Class"/>
    <x v="0"/>
    <s v="United States"/>
    <s v="Niagara Falls"/>
    <x v="15"/>
    <n v="14304"/>
    <x v="3"/>
    <x v="2"/>
    <x v="7"/>
    <n v="164.85"/>
    <n v="3"/>
    <n v="0"/>
    <n v="47.8065"/>
  </r>
  <r>
    <s v="Standard Class"/>
    <x v="0"/>
    <s v="United States"/>
    <s v="Philadelphia"/>
    <x v="9"/>
    <n v="19120"/>
    <x v="3"/>
    <x v="1"/>
    <x v="9"/>
    <n v="33.527999999999999"/>
    <n v="3"/>
    <n v="0.2"/>
    <n v="2.5146000000000002"/>
  </r>
  <r>
    <s v="Standard Class"/>
    <x v="0"/>
    <s v="United States"/>
    <s v="Philadelphia"/>
    <x v="9"/>
    <n v="19120"/>
    <x v="3"/>
    <x v="1"/>
    <x v="4"/>
    <n v="36.744"/>
    <n v="3"/>
    <n v="0.2"/>
    <n v="3.6743999999999999"/>
  </r>
  <r>
    <s v="Standard Class"/>
    <x v="0"/>
    <s v="United States"/>
    <s v="Cranston"/>
    <x v="34"/>
    <n v="2920"/>
    <x v="3"/>
    <x v="1"/>
    <x v="8"/>
    <n v="102.93"/>
    <n v="3"/>
    <n v="0"/>
    <n v="48.377099999999999"/>
  </r>
  <r>
    <s v="Second Class"/>
    <x v="1"/>
    <s v="United States"/>
    <s v="Los Angeles"/>
    <x v="1"/>
    <n v="90049"/>
    <x v="1"/>
    <x v="0"/>
    <x v="3"/>
    <n v="71.087999999999994"/>
    <n v="2"/>
    <n v="0.2"/>
    <n v="-1.7771999999999999"/>
  </r>
  <r>
    <s v="Standard Class"/>
    <x v="1"/>
    <s v="United States"/>
    <s v="New York City"/>
    <x v="15"/>
    <n v="10009"/>
    <x v="3"/>
    <x v="0"/>
    <x v="5"/>
    <n v="60.35"/>
    <n v="5"/>
    <n v="0"/>
    <n v="19.915500000000002"/>
  </r>
  <r>
    <s v="Standard Class"/>
    <x v="1"/>
    <s v="United States"/>
    <s v="New York City"/>
    <x v="15"/>
    <n v="10009"/>
    <x v="3"/>
    <x v="1"/>
    <x v="14"/>
    <n v="35.520000000000003"/>
    <n v="4"/>
    <n v="0"/>
    <n v="9.9456000000000007"/>
  </r>
  <r>
    <s v="Standard Class"/>
    <x v="1"/>
    <s v="United States"/>
    <s v="New York City"/>
    <x v="15"/>
    <n v="10009"/>
    <x v="3"/>
    <x v="1"/>
    <x v="6"/>
    <n v="11.2"/>
    <n v="7"/>
    <n v="0"/>
    <n v="4.8159999999999998"/>
  </r>
  <r>
    <s v="Standard Class"/>
    <x v="0"/>
    <s v="United States"/>
    <s v="San Francisco"/>
    <x v="1"/>
    <n v="94122"/>
    <x v="1"/>
    <x v="2"/>
    <x v="11"/>
    <n v="223.58"/>
    <n v="14"/>
    <n v="0"/>
    <n v="87.196200000000005"/>
  </r>
  <r>
    <s v="Standard Class"/>
    <x v="0"/>
    <s v="United States"/>
    <s v="Anaheim"/>
    <x v="1"/>
    <n v="92804"/>
    <x v="1"/>
    <x v="1"/>
    <x v="4"/>
    <n v="998.82"/>
    <n v="9"/>
    <n v="0"/>
    <n v="29.964600000000001"/>
  </r>
  <r>
    <s v="Standard Class"/>
    <x v="0"/>
    <s v="United States"/>
    <s v="Anaheim"/>
    <x v="1"/>
    <n v="92804"/>
    <x v="1"/>
    <x v="1"/>
    <x v="14"/>
    <n v="51.15"/>
    <n v="5"/>
    <n v="0"/>
    <n v="13.298999999999999"/>
  </r>
  <r>
    <s v="Second Class"/>
    <x v="2"/>
    <s v="United States"/>
    <s v="Seattle"/>
    <x v="4"/>
    <n v="98103"/>
    <x v="1"/>
    <x v="1"/>
    <x v="4"/>
    <n v="40.74"/>
    <n v="3"/>
    <n v="0"/>
    <n v="0.40739999999999998"/>
  </r>
  <r>
    <s v="Standard Class"/>
    <x v="1"/>
    <s v="United States"/>
    <s v="Philadelphia"/>
    <x v="9"/>
    <n v="19120"/>
    <x v="3"/>
    <x v="1"/>
    <x v="10"/>
    <n v="3.4239999999999999"/>
    <n v="1"/>
    <n v="0.2"/>
    <n v="1.07"/>
  </r>
  <r>
    <s v="Standard Class"/>
    <x v="1"/>
    <s v="United States"/>
    <s v="Philadelphia"/>
    <x v="9"/>
    <n v="19120"/>
    <x v="3"/>
    <x v="2"/>
    <x v="11"/>
    <n v="151.19999999999999"/>
    <n v="3"/>
    <n v="0.2"/>
    <n v="32.130000000000003"/>
  </r>
  <r>
    <s v="Second Class"/>
    <x v="1"/>
    <s v="United States"/>
    <s v="Indianapolis"/>
    <x v="14"/>
    <n v="46203"/>
    <x v="2"/>
    <x v="0"/>
    <x v="1"/>
    <n v="1925.88"/>
    <n v="6"/>
    <n v="0"/>
    <n v="539.24639999999999"/>
  </r>
  <r>
    <s v="Second Class"/>
    <x v="1"/>
    <s v="United States"/>
    <s v="Indianapolis"/>
    <x v="14"/>
    <n v="46203"/>
    <x v="2"/>
    <x v="1"/>
    <x v="9"/>
    <n v="2405.1999999999998"/>
    <n v="8"/>
    <n v="0"/>
    <n v="793.71600000000001"/>
  </r>
  <r>
    <s v="Second Class"/>
    <x v="1"/>
    <s v="United States"/>
    <s v="Indianapolis"/>
    <x v="14"/>
    <n v="46203"/>
    <x v="2"/>
    <x v="2"/>
    <x v="11"/>
    <n v="83.97"/>
    <n v="3"/>
    <n v="0"/>
    <n v="15.9543"/>
  </r>
  <r>
    <s v="Second Class"/>
    <x v="1"/>
    <s v="United States"/>
    <s v="Indianapolis"/>
    <x v="14"/>
    <n v="46203"/>
    <x v="2"/>
    <x v="2"/>
    <x v="11"/>
    <n v="39.89"/>
    <n v="1"/>
    <n v="0"/>
    <n v="14.7593"/>
  </r>
  <r>
    <s v="Second Class"/>
    <x v="1"/>
    <s v="United States"/>
    <s v="Indianapolis"/>
    <x v="14"/>
    <n v="46203"/>
    <x v="2"/>
    <x v="1"/>
    <x v="8"/>
    <n v="17.38"/>
    <n v="2"/>
    <n v="0"/>
    <n v="8.69"/>
  </r>
  <r>
    <s v="Second Class"/>
    <x v="1"/>
    <s v="United States"/>
    <s v="Los Angeles"/>
    <x v="1"/>
    <n v="90045"/>
    <x v="1"/>
    <x v="1"/>
    <x v="8"/>
    <n v="55.264000000000003"/>
    <n v="2"/>
    <n v="0.2"/>
    <n v="20.724"/>
  </r>
  <r>
    <s v="Second Class"/>
    <x v="1"/>
    <s v="United States"/>
    <s v="Los Angeles"/>
    <x v="1"/>
    <n v="90045"/>
    <x v="1"/>
    <x v="1"/>
    <x v="10"/>
    <n v="6.48"/>
    <n v="1"/>
    <n v="0"/>
    <n v="3.1103999999999998"/>
  </r>
  <r>
    <s v="Second Class"/>
    <x v="1"/>
    <s v="United States"/>
    <s v="Los Angeles"/>
    <x v="1"/>
    <n v="90045"/>
    <x v="1"/>
    <x v="1"/>
    <x v="8"/>
    <n v="34.247999999999998"/>
    <n v="3"/>
    <n v="0.2"/>
    <n v="11.5587"/>
  </r>
  <r>
    <s v="Second Class"/>
    <x v="1"/>
    <s v="United States"/>
    <s v="Los Angeles"/>
    <x v="1"/>
    <n v="90045"/>
    <x v="1"/>
    <x v="0"/>
    <x v="3"/>
    <n v="273.56799999999998"/>
    <n v="2"/>
    <n v="0.2"/>
    <n v="10.258800000000001"/>
  </r>
  <r>
    <s v="Standard Class"/>
    <x v="2"/>
    <s v="United States"/>
    <s v="New Rochelle"/>
    <x v="15"/>
    <n v="10801"/>
    <x v="3"/>
    <x v="1"/>
    <x v="10"/>
    <n v="46.35"/>
    <n v="5"/>
    <n v="0"/>
    <n v="21.784500000000001"/>
  </r>
  <r>
    <s v="Standard Class"/>
    <x v="2"/>
    <s v="United States"/>
    <s v="New Rochelle"/>
    <x v="15"/>
    <n v="10801"/>
    <x v="3"/>
    <x v="1"/>
    <x v="10"/>
    <n v="223.92"/>
    <n v="4"/>
    <n v="0"/>
    <n v="109.7208"/>
  </r>
  <r>
    <s v="Standard Class"/>
    <x v="2"/>
    <s v="United States"/>
    <s v="New Rochelle"/>
    <x v="15"/>
    <n v="10801"/>
    <x v="3"/>
    <x v="1"/>
    <x v="14"/>
    <n v="7.3"/>
    <n v="2"/>
    <n v="0"/>
    <n v="2.19"/>
  </r>
  <r>
    <s v="Standard Class"/>
    <x v="0"/>
    <s v="United States"/>
    <s v="Chandler"/>
    <x v="16"/>
    <n v="85224"/>
    <x v="1"/>
    <x v="1"/>
    <x v="6"/>
    <n v="9.3439999999999994"/>
    <n v="2"/>
    <n v="0.2"/>
    <n v="1.8688"/>
  </r>
  <r>
    <s v="Second Class"/>
    <x v="2"/>
    <s v="United States"/>
    <s v="Florence"/>
    <x v="0"/>
    <n v="41042"/>
    <x v="0"/>
    <x v="2"/>
    <x v="11"/>
    <n v="18"/>
    <n v="1"/>
    <n v="0"/>
    <n v="3.24"/>
  </r>
  <r>
    <s v="First Class"/>
    <x v="2"/>
    <s v="United States"/>
    <s v="Houston"/>
    <x v="5"/>
    <n v="77041"/>
    <x v="2"/>
    <x v="1"/>
    <x v="10"/>
    <n v="65.584000000000003"/>
    <n v="2"/>
    <n v="0.2"/>
    <n v="23.7742"/>
  </r>
  <r>
    <s v="First Class"/>
    <x v="2"/>
    <s v="United States"/>
    <s v="Houston"/>
    <x v="5"/>
    <n v="77041"/>
    <x v="2"/>
    <x v="0"/>
    <x v="0"/>
    <n v="383.46559999999999"/>
    <n v="4"/>
    <n v="0.32"/>
    <n v="-67.670400000000001"/>
  </r>
  <r>
    <s v="Same Day"/>
    <x v="0"/>
    <s v="United States"/>
    <s v="Philadelphia"/>
    <x v="9"/>
    <n v="19140"/>
    <x v="3"/>
    <x v="1"/>
    <x v="10"/>
    <n v="10.368"/>
    <n v="2"/>
    <n v="0.2"/>
    <n v="3.6288"/>
  </r>
  <r>
    <s v="Second Class"/>
    <x v="1"/>
    <s v="United States"/>
    <s v="Newark"/>
    <x v="13"/>
    <n v="19711"/>
    <x v="3"/>
    <x v="0"/>
    <x v="5"/>
    <n v="13.4"/>
    <n v="1"/>
    <n v="0"/>
    <n v="6.4320000000000004"/>
  </r>
  <r>
    <s v="Second Class"/>
    <x v="1"/>
    <s v="United States"/>
    <s v="Newark"/>
    <x v="13"/>
    <n v="19711"/>
    <x v="3"/>
    <x v="1"/>
    <x v="10"/>
    <n v="4.9800000000000004"/>
    <n v="1"/>
    <n v="0"/>
    <n v="2.3405999999999998"/>
  </r>
  <r>
    <s v="Second Class"/>
    <x v="1"/>
    <s v="United States"/>
    <s v="Newark"/>
    <x v="13"/>
    <n v="19711"/>
    <x v="3"/>
    <x v="1"/>
    <x v="12"/>
    <n v="109.69"/>
    <n v="7"/>
    <n v="0"/>
    <n v="51.554299999999998"/>
  </r>
  <r>
    <s v="Standard Class"/>
    <x v="0"/>
    <s v="United States"/>
    <s v="Plainfield"/>
    <x v="30"/>
    <n v="7060"/>
    <x v="3"/>
    <x v="1"/>
    <x v="8"/>
    <n v="40.200000000000003"/>
    <n v="5"/>
    <n v="0"/>
    <n v="18.09"/>
  </r>
  <r>
    <s v="Standard Class"/>
    <x v="0"/>
    <s v="United States"/>
    <s v="Plainfield"/>
    <x v="30"/>
    <n v="7060"/>
    <x v="3"/>
    <x v="1"/>
    <x v="8"/>
    <n v="735.98"/>
    <n v="2"/>
    <n v="0"/>
    <n v="331.19099999999997"/>
  </r>
  <r>
    <s v="Standard Class"/>
    <x v="0"/>
    <s v="United States"/>
    <s v="Plainfield"/>
    <x v="30"/>
    <n v="7060"/>
    <x v="3"/>
    <x v="1"/>
    <x v="9"/>
    <n v="22.75"/>
    <n v="7"/>
    <n v="0"/>
    <n v="6.5975000000000001"/>
  </r>
  <r>
    <s v="Standard Class"/>
    <x v="2"/>
    <s v="United States"/>
    <s v="Smyrna"/>
    <x v="32"/>
    <n v="30080"/>
    <x v="0"/>
    <x v="1"/>
    <x v="8"/>
    <n v="119.56"/>
    <n v="2"/>
    <n v="0"/>
    <n v="54.997599999999998"/>
  </r>
  <r>
    <s v="Standard Class"/>
    <x v="2"/>
    <s v="United States"/>
    <s v="Smyrna"/>
    <x v="32"/>
    <n v="30080"/>
    <x v="0"/>
    <x v="1"/>
    <x v="6"/>
    <n v="140.75"/>
    <n v="5"/>
    <n v="0"/>
    <n v="42.225000000000001"/>
  </r>
  <r>
    <s v="Standard Class"/>
    <x v="0"/>
    <s v="United States"/>
    <s v="Houston"/>
    <x v="5"/>
    <n v="77041"/>
    <x v="2"/>
    <x v="1"/>
    <x v="12"/>
    <n v="99.567999999999998"/>
    <n v="2"/>
    <n v="0.2"/>
    <n v="33.604199999999999"/>
  </r>
  <r>
    <s v="Standard Class"/>
    <x v="2"/>
    <s v="United States"/>
    <s v="Los Angeles"/>
    <x v="1"/>
    <n v="90032"/>
    <x v="1"/>
    <x v="2"/>
    <x v="7"/>
    <n v="271.95999999999998"/>
    <n v="5"/>
    <n v="0.2"/>
    <n v="27.196000000000002"/>
  </r>
  <r>
    <s v="Standard Class"/>
    <x v="2"/>
    <s v="United States"/>
    <s v="Los Angeles"/>
    <x v="1"/>
    <n v="90032"/>
    <x v="1"/>
    <x v="1"/>
    <x v="6"/>
    <n v="18.690000000000001"/>
    <n v="7"/>
    <n v="0"/>
    <n v="5.2332000000000001"/>
  </r>
  <r>
    <s v="Standard Class"/>
    <x v="2"/>
    <s v="United States"/>
    <s v="Los Angeles"/>
    <x v="1"/>
    <n v="90032"/>
    <x v="1"/>
    <x v="1"/>
    <x v="10"/>
    <n v="13.36"/>
    <n v="2"/>
    <n v="0"/>
    <n v="6.4127999999999998"/>
  </r>
  <r>
    <s v="Standard Class"/>
    <x v="2"/>
    <s v="United States"/>
    <s v="Los Angeles"/>
    <x v="1"/>
    <n v="90032"/>
    <x v="1"/>
    <x v="2"/>
    <x v="7"/>
    <n v="249.584"/>
    <n v="2"/>
    <n v="0.2"/>
    <n v="31.198"/>
  </r>
  <r>
    <s v="Standard Class"/>
    <x v="2"/>
    <s v="United States"/>
    <s v="Los Angeles"/>
    <x v="1"/>
    <n v="90032"/>
    <x v="1"/>
    <x v="1"/>
    <x v="13"/>
    <n v="13.86"/>
    <n v="7"/>
    <n v="0"/>
    <n v="0"/>
  </r>
  <r>
    <s v="Standard Class"/>
    <x v="2"/>
    <s v="United States"/>
    <s v="Los Angeles"/>
    <x v="1"/>
    <n v="90032"/>
    <x v="1"/>
    <x v="1"/>
    <x v="8"/>
    <n v="13.375999999999999"/>
    <n v="4"/>
    <n v="0.2"/>
    <n v="4.6816000000000004"/>
  </r>
  <r>
    <s v="Standard Class"/>
    <x v="2"/>
    <s v="United States"/>
    <s v="Los Angeles"/>
    <x v="1"/>
    <n v="90032"/>
    <x v="1"/>
    <x v="1"/>
    <x v="8"/>
    <n v="437.47199999999998"/>
    <n v="14"/>
    <n v="0.2"/>
    <n v="153.11519999999999"/>
  </r>
  <r>
    <s v="Second Class"/>
    <x v="0"/>
    <s v="United States"/>
    <s v="Lafayette"/>
    <x v="28"/>
    <n v="70506"/>
    <x v="0"/>
    <x v="0"/>
    <x v="3"/>
    <n v="85.98"/>
    <n v="1"/>
    <n v="0"/>
    <n v="22.354800000000001"/>
  </r>
  <r>
    <s v="First Class"/>
    <x v="0"/>
    <s v="United States"/>
    <s v="Fairfield"/>
    <x v="24"/>
    <n v="45014"/>
    <x v="3"/>
    <x v="1"/>
    <x v="2"/>
    <n v="16.52"/>
    <n v="5"/>
    <n v="0.2"/>
    <n v="5.3689999999999998"/>
  </r>
  <r>
    <s v="Standard Class"/>
    <x v="0"/>
    <s v="United States"/>
    <s v="Grand Rapids"/>
    <x v="12"/>
    <n v="49505"/>
    <x v="2"/>
    <x v="1"/>
    <x v="10"/>
    <n v="35.56"/>
    <n v="7"/>
    <n v="0"/>
    <n v="16.713200000000001"/>
  </r>
  <r>
    <s v="Standard Class"/>
    <x v="0"/>
    <s v="United States"/>
    <s v="Grand Rapids"/>
    <x v="12"/>
    <n v="49505"/>
    <x v="2"/>
    <x v="2"/>
    <x v="7"/>
    <n v="97.98"/>
    <n v="2"/>
    <n v="0"/>
    <n v="27.4344"/>
  </r>
  <r>
    <s v="Standard Class"/>
    <x v="0"/>
    <s v="United States"/>
    <s v="Long Beach"/>
    <x v="15"/>
    <n v="11561"/>
    <x v="3"/>
    <x v="1"/>
    <x v="2"/>
    <n v="31.5"/>
    <n v="10"/>
    <n v="0"/>
    <n v="15.12"/>
  </r>
  <r>
    <s v="Standard Class"/>
    <x v="0"/>
    <s v="United States"/>
    <s v="Long Beach"/>
    <x v="15"/>
    <n v="11561"/>
    <x v="3"/>
    <x v="1"/>
    <x v="14"/>
    <n v="55.6"/>
    <n v="4"/>
    <n v="0"/>
    <n v="16.123999999999999"/>
  </r>
  <r>
    <s v="Standard Class"/>
    <x v="0"/>
    <s v="United States"/>
    <s v="Los Angeles"/>
    <x v="1"/>
    <n v="90008"/>
    <x v="1"/>
    <x v="2"/>
    <x v="11"/>
    <n v="36.24"/>
    <n v="1"/>
    <n v="0"/>
    <n v="15.220800000000001"/>
  </r>
  <r>
    <s v="Standard Class"/>
    <x v="1"/>
    <s v="United States"/>
    <s v="Athens"/>
    <x v="32"/>
    <n v="30605"/>
    <x v="0"/>
    <x v="2"/>
    <x v="11"/>
    <n v="79.989999999999995"/>
    <n v="1"/>
    <n v="0"/>
    <n v="28.796399999999998"/>
  </r>
  <r>
    <s v="Standard Class"/>
    <x v="1"/>
    <s v="United States"/>
    <s v="Athens"/>
    <x v="32"/>
    <n v="30605"/>
    <x v="0"/>
    <x v="2"/>
    <x v="7"/>
    <n v="206.1"/>
    <n v="5"/>
    <n v="0"/>
    <n v="55.646999999999998"/>
  </r>
  <r>
    <s v="Second Class"/>
    <x v="0"/>
    <s v="United States"/>
    <s v="Miami"/>
    <x v="2"/>
    <n v="33180"/>
    <x v="0"/>
    <x v="0"/>
    <x v="5"/>
    <n v="25.248000000000001"/>
    <n v="3"/>
    <n v="0.2"/>
    <n v="4.1028000000000002"/>
  </r>
  <r>
    <s v="Standard Class"/>
    <x v="0"/>
    <s v="United States"/>
    <s v="Costa Mesa"/>
    <x v="1"/>
    <n v="92627"/>
    <x v="1"/>
    <x v="0"/>
    <x v="5"/>
    <n v="91.96"/>
    <n v="2"/>
    <n v="0"/>
    <n v="15.6332"/>
  </r>
  <r>
    <s v="Standard Class"/>
    <x v="0"/>
    <s v="United States"/>
    <s v="Costa Mesa"/>
    <x v="1"/>
    <n v="92627"/>
    <x v="1"/>
    <x v="2"/>
    <x v="7"/>
    <n v="258.57600000000002"/>
    <n v="2"/>
    <n v="0.2"/>
    <n v="19.3932"/>
  </r>
  <r>
    <s v="Standard Class"/>
    <x v="0"/>
    <s v="United States"/>
    <s v="Costa Mesa"/>
    <x v="1"/>
    <n v="92627"/>
    <x v="1"/>
    <x v="1"/>
    <x v="10"/>
    <n v="29.6"/>
    <n v="4"/>
    <n v="0"/>
    <n v="13.32"/>
  </r>
  <r>
    <s v="Second Class"/>
    <x v="0"/>
    <s v="United States"/>
    <s v="Westminster"/>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13">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pivotField showAll="0"/>
  </pivotFields>
  <rowFields count="1">
    <field x="1"/>
  </rowFields>
  <rowItems count="4">
    <i>
      <x/>
    </i>
    <i>
      <x v="1"/>
    </i>
    <i>
      <x v="2"/>
    </i>
    <i t="grand">
      <x/>
    </i>
  </rowItems>
  <colItems count="1">
    <i/>
  </colItems>
  <dataFields count="1">
    <dataField name="Sum of Sales" fld="9" baseField="0" baseItem="0"/>
  </dataFields>
  <formats count="1">
    <format dxfId="31">
      <pivotArea outline="0" collapsedLevelsAreSubtotals="1" fieldPosition="0"/>
    </format>
  </formats>
  <chartFormats count="6">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 count="1" selected="0">
            <x v="0"/>
          </reference>
        </references>
      </pivotArea>
    </chartFormat>
    <chartFormat chart="14" format="1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6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6:E29" firstHeaderRow="0" firstDataRow="1" firstDataCol="1"/>
  <pivotFields count="13">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dataField="1" showAll="0"/>
    <pivotField showAll="0"/>
    <pivotField showAll="0"/>
    <pivotField dataField="1" showAll="0"/>
  </pivotFields>
  <rowFields count="2">
    <field x="1"/>
    <field x="7"/>
  </rowFields>
  <rowItems count="13">
    <i>
      <x/>
    </i>
    <i r="1">
      <x/>
    </i>
    <i r="1">
      <x v="1"/>
    </i>
    <i r="1">
      <x v="2"/>
    </i>
    <i>
      <x v="1"/>
    </i>
    <i r="1">
      <x/>
    </i>
    <i r="1">
      <x v="1"/>
    </i>
    <i r="1">
      <x v="2"/>
    </i>
    <i>
      <x v="2"/>
    </i>
    <i r="1">
      <x/>
    </i>
    <i r="1">
      <x v="1"/>
    </i>
    <i r="1">
      <x v="2"/>
    </i>
    <i t="grand">
      <x/>
    </i>
  </rowItems>
  <colFields count="1">
    <field x="-2"/>
  </colFields>
  <colItems count="4">
    <i>
      <x/>
    </i>
    <i i="1">
      <x v="1"/>
    </i>
    <i i="2">
      <x v="2"/>
    </i>
    <i i="3">
      <x v="3"/>
    </i>
  </colItems>
  <dataFields count="4">
    <dataField name="Sum of Sales" fld="9" baseField="0" baseItem="0"/>
    <dataField name="Sum of Sales2" fld="9" showDataAs="percentOfCol" baseField="0" baseItem="0" numFmtId="10"/>
    <dataField name="Sum of Profit" fld="12" baseField="0" baseItem="0"/>
    <dataField name="Sum of Profit2" fld="12" showDataAs="percentOfCol" baseField="0" baseItem="0" numFmtId="10"/>
  </dataFields>
  <formats count="3">
    <format dxfId="34">
      <pivotArea outline="0" collapsedLevelsAreSubtotals="1" fieldPosition="0"/>
    </format>
    <format dxfId="33">
      <pivotArea outline="0" fieldPosition="0">
        <references count="1">
          <reference field="4294967294" count="1">
            <x v="3"/>
          </reference>
        </references>
      </pivotArea>
    </format>
    <format dxfId="3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3" firstHeaderRow="0" firstDataRow="1" firstDataCol="1"/>
  <pivotFields count="13">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9" baseField="0" baseItem="0"/>
    <dataField name="Sum of Profit" fld="12" baseField="0" baseItem="0"/>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13">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s>
  <rowFields count="1">
    <field x="1"/>
  </rowFields>
  <rowItems count="4">
    <i>
      <x/>
    </i>
    <i>
      <x v="1"/>
    </i>
    <i>
      <x v="2"/>
    </i>
    <i t="grand">
      <x/>
    </i>
  </rowItems>
  <colItems count="1">
    <i/>
  </colItems>
  <dataFields count="1">
    <dataField name=" Profit" fld="12" showDataAs="percentOfTotal" baseField="0" baseItem="0" numFmtId="10"/>
  </dataFields>
  <formats count="2">
    <format dxfId="29">
      <pivotArea outline="0" collapsedLevelsAreSubtotals="1" fieldPosition="0"/>
    </format>
    <format dxfId="28">
      <pivotArea outline="0" fieldPosition="0">
        <references count="1">
          <reference field="4294967294" count="1">
            <x v="0"/>
          </reference>
        </references>
      </pivotArea>
    </format>
  </formats>
  <chartFormats count="8">
    <chartFormat chart="0" format="1"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 count="1" selected="0">
            <x v="0"/>
          </reference>
        </references>
      </pivotArea>
    </chartFormat>
    <chartFormat chart="0" format="7">
      <pivotArea type="data" outline="0" fieldPosition="0">
        <references count="2">
          <reference field="4294967294" count="1" selected="0">
            <x v="0"/>
          </reference>
          <reference field="1" count="1" selected="0">
            <x v="1"/>
          </reference>
        </references>
      </pivotArea>
    </chartFormat>
    <chartFormat chart="0" format="8">
      <pivotArea type="data" outline="0" fieldPosition="0">
        <references count="2">
          <reference field="4294967294" count="1" selected="0">
            <x v="0"/>
          </reference>
          <reference field="1" count="1" selected="0">
            <x v="2"/>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 count="1" selected="0">
            <x v="0"/>
          </reference>
        </references>
      </pivotArea>
    </chartFormat>
    <chartFormat chart="11" format="15">
      <pivotArea type="data" outline="0" fieldPosition="0">
        <references count="2">
          <reference field="4294967294" count="1" selected="0">
            <x v="0"/>
          </reference>
          <reference field="1" count="1" selected="0">
            <x v="1"/>
          </reference>
        </references>
      </pivotArea>
    </chartFormat>
    <chartFormat chart="11" format="16">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4" name="PivotTable47"/>
    <pivotTable tabId="9" name="PivotTable57"/>
    <pivotTable tabId="6" name="PivotTable54"/>
    <pivotTable tabId="4" name="PivotTable60"/>
  </pivotTables>
  <data>
    <tabular pivotCacheId="666634865">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2A326C-1FCD-F740-A374-00F3F5F7E213}" sourceName="Category">
  <pivotTables>
    <pivotTable tabId="4" name="PivotTable47"/>
    <pivotTable tabId="9" name="PivotTable57"/>
    <pivotTable tabId="4" name="PivotTable60"/>
    <pivotTable tabId="6" name="PivotTable54"/>
  </pivotTables>
  <data>
    <tabular pivotCacheId="66663486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2000000}" cache="Slicer_Region" caption="Region" columnCount="2" style="SlicerStyleDark1" rowHeight="251883"/>
  <slicer name="Category" xr10:uid="{5211603B-53C7-7F4F-89EB-52E4A3A83FD0}" cache="Slicer_Category" caption="Category" columnCount="2" style="SlicerStyleDark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29"/>
  <sheetViews>
    <sheetView topLeftCell="A2" workbookViewId="0">
      <selection activeCell="P3" sqref="P3"/>
    </sheetView>
  </sheetViews>
  <sheetFormatPr baseColWidth="10" defaultRowHeight="16" x14ac:dyDescent="0.2"/>
  <cols>
    <col min="1" max="1" width="17.83203125" bestFit="1" customWidth="1"/>
    <col min="2" max="2" width="11.83203125" bestFit="1" customWidth="1"/>
    <col min="3" max="3" width="12.83203125" bestFit="1" customWidth="1"/>
    <col min="4" max="4" width="12" bestFit="1" customWidth="1"/>
    <col min="5" max="5" width="13" bestFit="1" customWidth="1"/>
  </cols>
  <sheetData>
    <row r="3" spans="1:5" x14ac:dyDescent="0.2">
      <c r="A3" s="1" t="s">
        <v>624</v>
      </c>
      <c r="B3" t="s">
        <v>626</v>
      </c>
    </row>
    <row r="4" spans="1:5" x14ac:dyDescent="0.2">
      <c r="A4" s="2" t="s">
        <v>14</v>
      </c>
      <c r="B4" s="10">
        <v>1161401.3449999888</v>
      </c>
    </row>
    <row r="5" spans="1:5" x14ac:dyDescent="0.2">
      <c r="A5" s="2" t="s">
        <v>22</v>
      </c>
      <c r="B5" s="10">
        <v>706146.36680000008</v>
      </c>
    </row>
    <row r="6" spans="1:5" x14ac:dyDescent="0.2">
      <c r="A6" s="2" t="s">
        <v>44</v>
      </c>
      <c r="B6" s="10">
        <v>429653.1485000003</v>
      </c>
    </row>
    <row r="7" spans="1:5" x14ac:dyDescent="0.2">
      <c r="A7" s="2" t="s">
        <v>625</v>
      </c>
      <c r="B7" s="10">
        <v>2297200.8602999891</v>
      </c>
    </row>
    <row r="16" spans="1:5" x14ac:dyDescent="0.2">
      <c r="A16" s="1" t="s">
        <v>624</v>
      </c>
      <c r="B16" t="s">
        <v>626</v>
      </c>
      <c r="C16" t="s">
        <v>629</v>
      </c>
      <c r="D16" t="s">
        <v>627</v>
      </c>
      <c r="E16" t="s">
        <v>630</v>
      </c>
    </row>
    <row r="17" spans="1:5" x14ac:dyDescent="0.2">
      <c r="A17" s="2" t="s">
        <v>14</v>
      </c>
      <c r="B17" s="10">
        <v>1161401.3450000011</v>
      </c>
      <c r="C17" s="5">
        <v>0.50557239685533162</v>
      </c>
      <c r="D17" s="10">
        <v>134119.2092000001</v>
      </c>
      <c r="E17" s="5">
        <v>0.46829819808841994</v>
      </c>
    </row>
    <row r="18" spans="1:5" x14ac:dyDescent="0.2">
      <c r="A18" s="4" t="s">
        <v>19</v>
      </c>
      <c r="B18" s="10">
        <v>391049.31200000056</v>
      </c>
      <c r="C18" s="5">
        <v>0.17022861115807342</v>
      </c>
      <c r="D18" s="10">
        <v>6991.0785999999962</v>
      </c>
      <c r="E18" s="5">
        <v>2.4410444488920453E-2</v>
      </c>
    </row>
    <row r="19" spans="1:5" x14ac:dyDescent="0.2">
      <c r="A19" s="4" t="s">
        <v>26</v>
      </c>
      <c r="B19" s="10">
        <v>363952.13600000093</v>
      </c>
      <c r="C19" s="5">
        <v>0.15843287467360209</v>
      </c>
      <c r="D19" s="10">
        <v>56330.321000000076</v>
      </c>
      <c r="E19" s="5">
        <v>0.19668612706107649</v>
      </c>
    </row>
    <row r="20" spans="1:5" x14ac:dyDescent="0.2">
      <c r="A20" s="4" t="s">
        <v>35</v>
      </c>
      <c r="B20" s="10">
        <v>406399.89699999971</v>
      </c>
      <c r="C20" s="5">
        <v>0.17691091102365611</v>
      </c>
      <c r="D20" s="10">
        <v>70797.809600000022</v>
      </c>
      <c r="E20" s="5">
        <v>0.24720162653842301</v>
      </c>
    </row>
    <row r="21" spans="1:5" x14ac:dyDescent="0.2">
      <c r="A21" s="2" t="s">
        <v>22</v>
      </c>
      <c r="B21" s="10">
        <v>706146.36679999984</v>
      </c>
      <c r="C21" s="5">
        <v>0.3073942636029578</v>
      </c>
      <c r="D21" s="10">
        <v>91979.133999999962</v>
      </c>
      <c r="E21" s="5">
        <v>0.32115953390167523</v>
      </c>
    </row>
    <row r="22" spans="1:5" x14ac:dyDescent="0.2">
      <c r="A22" s="4" t="s">
        <v>19</v>
      </c>
      <c r="B22" s="10">
        <v>229019.78580000027</v>
      </c>
      <c r="C22" s="5">
        <v>9.9695150632187923E-2</v>
      </c>
      <c r="D22" s="10">
        <v>7584.8158000000003</v>
      </c>
      <c r="E22" s="5">
        <v>2.6483570796155386E-2</v>
      </c>
    </row>
    <row r="23" spans="1:5" x14ac:dyDescent="0.2">
      <c r="A23" s="4" t="s">
        <v>26</v>
      </c>
      <c r="B23" s="10">
        <v>230676.46199999965</v>
      </c>
      <c r="C23" s="5">
        <v>0.1004163223105683</v>
      </c>
      <c r="D23" s="10">
        <v>40227.32019999998</v>
      </c>
      <c r="E23" s="5">
        <v>0.14045998090768547</v>
      </c>
    </row>
    <row r="24" spans="1:5" x14ac:dyDescent="0.2">
      <c r="A24" s="4" t="s">
        <v>35</v>
      </c>
      <c r="B24" s="10">
        <v>246450.11899999992</v>
      </c>
      <c r="C24" s="5">
        <v>0.10728279066020156</v>
      </c>
      <c r="D24" s="10">
        <v>44166.997999999978</v>
      </c>
      <c r="E24" s="5">
        <v>0.15421598219783436</v>
      </c>
    </row>
    <row r="25" spans="1:5" x14ac:dyDescent="0.2">
      <c r="A25" s="2" t="s">
        <v>44</v>
      </c>
      <c r="B25" s="10">
        <v>429653.14849999978</v>
      </c>
      <c r="C25" s="5">
        <v>0.18703333954171061</v>
      </c>
      <c r="D25" s="10">
        <v>60298.678499999922</v>
      </c>
      <c r="E25" s="5">
        <v>0.2105422680099048</v>
      </c>
    </row>
    <row r="26" spans="1:5" x14ac:dyDescent="0.2">
      <c r="A26" s="4" t="s">
        <v>19</v>
      </c>
      <c r="B26" s="10">
        <v>121930.69749999995</v>
      </c>
      <c r="C26" s="5">
        <v>5.3077943512556638E-2</v>
      </c>
      <c r="D26" s="10">
        <v>3875.3783999999982</v>
      </c>
      <c r="E26" s="5">
        <v>1.3531489877221718E-2</v>
      </c>
    </row>
    <row r="27" spans="1:5" x14ac:dyDescent="0.2">
      <c r="A27" s="4" t="s">
        <v>26</v>
      </c>
      <c r="B27" s="10">
        <v>124418.43399999986</v>
      </c>
      <c r="C27" s="5">
        <v>5.4160886037519403E-2</v>
      </c>
      <c r="D27" s="10">
        <v>25933.159599999941</v>
      </c>
      <c r="E27" s="5">
        <v>9.054968325461446E-2</v>
      </c>
    </row>
    <row r="28" spans="1:5" x14ac:dyDescent="0.2">
      <c r="A28" s="4" t="s">
        <v>35</v>
      </c>
      <c r="B28" s="10">
        <v>183304.01699999996</v>
      </c>
      <c r="C28" s="5">
        <v>7.979450999163458E-2</v>
      </c>
      <c r="D28" s="10">
        <v>30490.14049999998</v>
      </c>
      <c r="E28" s="5">
        <v>0.10646109487806864</v>
      </c>
    </row>
    <row r="29" spans="1:5" x14ac:dyDescent="0.2">
      <c r="A29" s="2" t="s">
        <v>625</v>
      </c>
      <c r="B29" s="10">
        <v>2297200.8603000008</v>
      </c>
      <c r="C29" s="5">
        <v>1</v>
      </c>
      <c r="D29" s="10">
        <v>286397.02169999998</v>
      </c>
      <c r="E29" s="5">
        <v>1</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G53"/>
  <sheetViews>
    <sheetView workbookViewId="0">
      <selection activeCell="B9" sqref="B9"/>
    </sheetView>
  </sheetViews>
  <sheetFormatPr baseColWidth="10" defaultRowHeight="16" x14ac:dyDescent="0.2"/>
  <cols>
    <col min="1" max="1" width="17.5" bestFit="1" customWidth="1"/>
    <col min="2" max="2" width="11.83203125" bestFit="1" customWidth="1"/>
    <col min="3" max="3" width="12" bestFit="1" customWidth="1"/>
    <col min="4" max="4" width="17.33203125" customWidth="1"/>
    <col min="5" max="5" width="12.1640625" customWidth="1"/>
    <col min="6" max="6" width="14.1640625" customWidth="1"/>
    <col min="7" max="7" width="12.1640625" customWidth="1"/>
  </cols>
  <sheetData>
    <row r="3" spans="1:7" x14ac:dyDescent="0.2">
      <c r="A3" s="1" t="s">
        <v>624</v>
      </c>
      <c r="B3" t="s">
        <v>626</v>
      </c>
      <c r="C3" t="s">
        <v>627</v>
      </c>
      <c r="E3" s="8" t="s">
        <v>4</v>
      </c>
      <c r="F3" s="8" t="s">
        <v>9</v>
      </c>
      <c r="G3" s="12" t="s">
        <v>12</v>
      </c>
    </row>
    <row r="4" spans="1:7" x14ac:dyDescent="0.2">
      <c r="A4" s="2" t="s">
        <v>88</v>
      </c>
      <c r="B4" s="11">
        <v>19510.639999999992</v>
      </c>
      <c r="C4" s="11">
        <v>5786.8252999999986</v>
      </c>
      <c r="E4" t="str">
        <f>A4</f>
        <v>Alabama</v>
      </c>
      <c r="F4" s="11">
        <f>B4</f>
        <v>19510.639999999992</v>
      </c>
      <c r="G4" s="11">
        <f>C4</f>
        <v>5786.8252999999986</v>
      </c>
    </row>
    <row r="5" spans="1:7" x14ac:dyDescent="0.2">
      <c r="A5" s="2" t="s">
        <v>81</v>
      </c>
      <c r="B5" s="11">
        <v>35282.000999999997</v>
      </c>
      <c r="C5" s="11">
        <v>-3427.9245999999998</v>
      </c>
      <c r="E5" t="str">
        <f t="shared" ref="E5:E52" si="0">A5</f>
        <v>Arizona</v>
      </c>
      <c r="F5" s="11">
        <f t="shared" ref="F5:F52" si="1">B5</f>
        <v>35282.000999999997</v>
      </c>
      <c r="G5" s="11">
        <f t="shared" ref="G5:G52" si="2">C5</f>
        <v>-3427.9245999999998</v>
      </c>
    </row>
    <row r="6" spans="1:7" x14ac:dyDescent="0.2">
      <c r="A6" s="2" t="s">
        <v>197</v>
      </c>
      <c r="B6" s="11">
        <v>11678.129999999997</v>
      </c>
      <c r="C6" s="11">
        <v>4008.6871000000001</v>
      </c>
      <c r="E6" t="str">
        <f t="shared" si="0"/>
        <v>Arkansas</v>
      </c>
      <c r="F6" s="11">
        <f t="shared" si="1"/>
        <v>11678.129999999997</v>
      </c>
      <c r="G6" s="11">
        <f t="shared" si="2"/>
        <v>4008.6871000000001</v>
      </c>
    </row>
    <row r="7" spans="1:7" x14ac:dyDescent="0.2">
      <c r="A7" s="2" t="s">
        <v>24</v>
      </c>
      <c r="B7" s="11">
        <v>457687.63150000101</v>
      </c>
      <c r="C7" s="11">
        <v>76381.387100000167</v>
      </c>
      <c r="E7" t="str">
        <f t="shared" si="0"/>
        <v>California</v>
      </c>
      <c r="F7" s="11">
        <f t="shared" si="1"/>
        <v>457687.63150000101</v>
      </c>
      <c r="G7" s="11">
        <f t="shared" si="2"/>
        <v>76381.387100000167</v>
      </c>
    </row>
    <row r="8" spans="1:7" x14ac:dyDescent="0.2">
      <c r="A8" s="2" t="s">
        <v>98</v>
      </c>
      <c r="B8" s="11">
        <v>32108.117999999995</v>
      </c>
      <c r="C8" s="11">
        <v>-6527.8579000000009</v>
      </c>
      <c r="E8" t="str">
        <f t="shared" si="0"/>
        <v>Colorado</v>
      </c>
      <c r="F8" s="11">
        <f t="shared" si="1"/>
        <v>32108.117999999995</v>
      </c>
      <c r="G8" s="11">
        <f t="shared" si="2"/>
        <v>-6527.8579000000009</v>
      </c>
    </row>
    <row r="9" spans="1:7" x14ac:dyDescent="0.2">
      <c r="A9" s="2" t="s">
        <v>127</v>
      </c>
      <c r="B9" s="11">
        <v>13384.356999999996</v>
      </c>
      <c r="C9" s="11">
        <v>3511.4918000000002</v>
      </c>
      <c r="E9" t="str">
        <f t="shared" si="0"/>
        <v>Connecticut</v>
      </c>
      <c r="F9" s="11">
        <f t="shared" si="1"/>
        <v>13384.356999999996</v>
      </c>
      <c r="G9" s="11">
        <f t="shared" si="2"/>
        <v>3511.4918000000002</v>
      </c>
    </row>
    <row r="10" spans="1:7" x14ac:dyDescent="0.2">
      <c r="A10" s="2" t="s">
        <v>72</v>
      </c>
      <c r="B10" s="11">
        <v>27451.068999999992</v>
      </c>
      <c r="C10" s="11">
        <v>9977.3748000000014</v>
      </c>
      <c r="E10" t="str">
        <f t="shared" si="0"/>
        <v>Delaware</v>
      </c>
      <c r="F10" s="11">
        <f t="shared" si="1"/>
        <v>27451.068999999992</v>
      </c>
      <c r="G10" s="11">
        <f t="shared" si="2"/>
        <v>9977.3748000000014</v>
      </c>
    </row>
    <row r="11" spans="1:7" x14ac:dyDescent="0.2">
      <c r="A11" s="2" t="s">
        <v>261</v>
      </c>
      <c r="B11" s="11">
        <v>2865.0199999999995</v>
      </c>
      <c r="C11" s="11">
        <v>1059.5892999999999</v>
      </c>
      <c r="E11" t="str">
        <f t="shared" si="0"/>
        <v>District of Columbia</v>
      </c>
      <c r="F11" s="11">
        <f t="shared" si="1"/>
        <v>2865.0199999999995</v>
      </c>
      <c r="G11" s="11">
        <f t="shared" si="2"/>
        <v>1059.5892999999999</v>
      </c>
    </row>
    <row r="12" spans="1:7" x14ac:dyDescent="0.2">
      <c r="A12" s="2" t="s">
        <v>30</v>
      </c>
      <c r="B12" s="11">
        <v>89473.707999999999</v>
      </c>
      <c r="C12" s="11">
        <v>-3399.3017</v>
      </c>
      <c r="E12" t="str">
        <f t="shared" si="0"/>
        <v>Florida</v>
      </c>
      <c r="F12" s="11">
        <f t="shared" si="1"/>
        <v>89473.707999999999</v>
      </c>
      <c r="G12" s="11">
        <f t="shared" si="2"/>
        <v>-3399.3017</v>
      </c>
    </row>
    <row r="13" spans="1:7" x14ac:dyDescent="0.2">
      <c r="A13" s="2" t="s">
        <v>167</v>
      </c>
      <c r="B13" s="11">
        <v>49095.840000000004</v>
      </c>
      <c r="C13" s="11">
        <v>16250.043300000003</v>
      </c>
      <c r="E13" t="str">
        <f t="shared" si="0"/>
        <v>Georgia</v>
      </c>
      <c r="F13" s="11">
        <f t="shared" si="1"/>
        <v>49095.840000000004</v>
      </c>
      <c r="G13" s="11">
        <f t="shared" si="2"/>
        <v>16250.043300000003</v>
      </c>
    </row>
    <row r="14" spans="1:7" x14ac:dyDescent="0.2">
      <c r="A14" s="2" t="s">
        <v>437</v>
      </c>
      <c r="B14" s="11">
        <v>4382.4860000000017</v>
      </c>
      <c r="C14" s="11">
        <v>826.72309999999993</v>
      </c>
      <c r="E14" t="str">
        <f t="shared" si="0"/>
        <v>Idaho</v>
      </c>
      <c r="F14" s="11">
        <f t="shared" si="1"/>
        <v>4382.4860000000017</v>
      </c>
      <c r="G14" s="11">
        <f t="shared" si="2"/>
        <v>826.72309999999993</v>
      </c>
    </row>
    <row r="15" spans="1:7" x14ac:dyDescent="0.2">
      <c r="A15" s="2" t="s">
        <v>65</v>
      </c>
      <c r="B15" s="11">
        <v>80166.100999999864</v>
      </c>
      <c r="C15" s="11">
        <v>-12607.886999999981</v>
      </c>
      <c r="E15" t="str">
        <f t="shared" si="0"/>
        <v>Illinois</v>
      </c>
      <c r="F15" s="11">
        <f t="shared" si="1"/>
        <v>80166.100999999864</v>
      </c>
      <c r="G15" s="11">
        <f t="shared" si="2"/>
        <v>-12607.886999999981</v>
      </c>
    </row>
    <row r="16" spans="1:7" x14ac:dyDescent="0.2">
      <c r="A16" s="2" t="s">
        <v>74</v>
      </c>
      <c r="B16" s="11">
        <v>53555.360000000001</v>
      </c>
      <c r="C16" s="11">
        <v>18382.936300000005</v>
      </c>
      <c r="E16" t="str">
        <f t="shared" si="0"/>
        <v>Indiana</v>
      </c>
      <c r="F16" s="11">
        <f t="shared" si="1"/>
        <v>53555.360000000001</v>
      </c>
      <c r="G16" s="11">
        <f t="shared" si="2"/>
        <v>18382.936300000005</v>
      </c>
    </row>
    <row r="17" spans="1:7" x14ac:dyDescent="0.2">
      <c r="A17" s="2" t="s">
        <v>102</v>
      </c>
      <c r="B17" s="11">
        <v>4579.7599999999993</v>
      </c>
      <c r="C17" s="11">
        <v>1183.8119000000002</v>
      </c>
      <c r="E17" t="str">
        <f t="shared" si="0"/>
        <v>Iowa</v>
      </c>
      <c r="F17" s="11">
        <f t="shared" si="1"/>
        <v>4579.7599999999993</v>
      </c>
      <c r="G17" s="11">
        <f t="shared" si="2"/>
        <v>1183.8119000000002</v>
      </c>
    </row>
    <row r="18" spans="1:7" x14ac:dyDescent="0.2">
      <c r="A18" s="2" t="s">
        <v>336</v>
      </c>
      <c r="B18" s="11">
        <v>2914.31</v>
      </c>
      <c r="C18" s="11">
        <v>836.44350000000009</v>
      </c>
      <c r="E18" t="str">
        <f t="shared" si="0"/>
        <v>Kansas</v>
      </c>
      <c r="F18" s="11">
        <f t="shared" si="1"/>
        <v>2914.31</v>
      </c>
      <c r="G18" s="11">
        <f t="shared" si="2"/>
        <v>836.44350000000009</v>
      </c>
    </row>
    <row r="19" spans="1:7" x14ac:dyDescent="0.2">
      <c r="A19" s="2" t="s">
        <v>17</v>
      </c>
      <c r="B19" s="11">
        <v>36591.749999999971</v>
      </c>
      <c r="C19" s="11">
        <v>11199.696600000005</v>
      </c>
      <c r="E19" t="str">
        <f t="shared" si="0"/>
        <v>Kentucky</v>
      </c>
      <c r="F19" s="11">
        <f t="shared" si="1"/>
        <v>36591.749999999971</v>
      </c>
      <c r="G19" s="11">
        <f t="shared" si="2"/>
        <v>11199.696600000005</v>
      </c>
    </row>
    <row r="20" spans="1:7" x14ac:dyDescent="0.2">
      <c r="A20" s="2" t="s">
        <v>125</v>
      </c>
      <c r="B20" s="11">
        <v>9217.0299999999988</v>
      </c>
      <c r="C20" s="11">
        <v>2196.1023000000009</v>
      </c>
      <c r="E20" t="str">
        <f t="shared" si="0"/>
        <v>Louisiana</v>
      </c>
      <c r="F20" s="11">
        <f t="shared" si="1"/>
        <v>9217.0299999999988</v>
      </c>
      <c r="G20" s="11">
        <f t="shared" si="2"/>
        <v>2196.1023000000009</v>
      </c>
    </row>
    <row r="21" spans="1:7" x14ac:dyDescent="0.2">
      <c r="A21" s="2" t="s">
        <v>382</v>
      </c>
      <c r="B21" s="11">
        <v>1270.5300000000002</v>
      </c>
      <c r="C21" s="11">
        <v>454.4862</v>
      </c>
      <c r="E21" t="str">
        <f t="shared" si="0"/>
        <v>Maine</v>
      </c>
      <c r="F21" s="11">
        <f t="shared" si="1"/>
        <v>1270.5300000000002</v>
      </c>
      <c r="G21" s="11">
        <f t="shared" si="2"/>
        <v>454.4862</v>
      </c>
    </row>
    <row r="22" spans="1:7" x14ac:dyDescent="0.2">
      <c r="A22" s="2" t="s">
        <v>248</v>
      </c>
      <c r="B22" s="11">
        <v>23705.523000000001</v>
      </c>
      <c r="C22" s="11">
        <v>7031.178799999997</v>
      </c>
      <c r="E22" t="str">
        <f t="shared" si="0"/>
        <v>Maryland</v>
      </c>
      <c r="F22" s="11">
        <f t="shared" si="1"/>
        <v>23705.523000000001</v>
      </c>
      <c r="G22" s="11">
        <f t="shared" si="2"/>
        <v>7031.178799999997</v>
      </c>
    </row>
    <row r="23" spans="1:7" x14ac:dyDescent="0.2">
      <c r="A23" s="2" t="s">
        <v>166</v>
      </c>
      <c r="B23" s="11">
        <v>28634.433999999994</v>
      </c>
      <c r="C23" s="11">
        <v>6785.5016000000051</v>
      </c>
      <c r="E23" t="str">
        <f t="shared" si="0"/>
        <v>Massachusetts</v>
      </c>
      <c r="F23" s="11">
        <f t="shared" si="1"/>
        <v>28634.433999999994</v>
      </c>
      <c r="G23" s="11">
        <f t="shared" si="2"/>
        <v>6785.5016000000051</v>
      </c>
    </row>
    <row r="24" spans="1:7" x14ac:dyDescent="0.2">
      <c r="A24" s="2" t="s">
        <v>70</v>
      </c>
      <c r="B24" s="11">
        <v>76269.614000000016</v>
      </c>
      <c r="C24" s="11">
        <v>24463.187599999994</v>
      </c>
      <c r="E24" t="str">
        <f t="shared" si="0"/>
        <v>Michigan</v>
      </c>
      <c r="F24" s="11">
        <f t="shared" si="1"/>
        <v>76269.614000000016</v>
      </c>
      <c r="G24" s="11">
        <f t="shared" si="2"/>
        <v>24463.187599999994</v>
      </c>
    </row>
    <row r="25" spans="1:7" x14ac:dyDescent="0.2">
      <c r="A25" s="2" t="s">
        <v>68</v>
      </c>
      <c r="B25" s="11">
        <v>29863.149999999994</v>
      </c>
      <c r="C25" s="11">
        <v>10823.187400000001</v>
      </c>
      <c r="E25" t="str">
        <f t="shared" si="0"/>
        <v>Minnesota</v>
      </c>
      <c r="F25" s="11">
        <f t="shared" si="1"/>
        <v>29863.149999999994</v>
      </c>
      <c r="G25" s="11">
        <f t="shared" si="2"/>
        <v>10823.187400000001</v>
      </c>
    </row>
    <row r="26" spans="1:7" x14ac:dyDescent="0.2">
      <c r="A26" s="2" t="s">
        <v>185</v>
      </c>
      <c r="B26" s="11">
        <v>10771.34</v>
      </c>
      <c r="C26" s="11">
        <v>3172.9761999999982</v>
      </c>
      <c r="E26" t="str">
        <f t="shared" si="0"/>
        <v>Mississippi</v>
      </c>
      <c r="F26" s="11">
        <f t="shared" si="1"/>
        <v>10771.34</v>
      </c>
      <c r="G26" s="11">
        <f t="shared" si="2"/>
        <v>3172.9761999999982</v>
      </c>
    </row>
    <row r="27" spans="1:7" x14ac:dyDescent="0.2">
      <c r="A27" s="2" t="s">
        <v>112</v>
      </c>
      <c r="B27" s="11">
        <v>22205.149999999998</v>
      </c>
      <c r="C27" s="11">
        <v>6436.2104999999992</v>
      </c>
      <c r="E27" t="str">
        <f t="shared" si="0"/>
        <v>Missouri</v>
      </c>
      <c r="F27" s="11">
        <f t="shared" si="1"/>
        <v>22205.149999999998</v>
      </c>
      <c r="G27" s="11">
        <f t="shared" si="2"/>
        <v>6436.2104999999992</v>
      </c>
    </row>
    <row r="28" spans="1:7" x14ac:dyDescent="0.2">
      <c r="A28" s="2" t="s">
        <v>203</v>
      </c>
      <c r="B28" s="11">
        <v>5589.3519999999971</v>
      </c>
      <c r="C28" s="11">
        <v>1833.3285000000001</v>
      </c>
      <c r="E28" t="str">
        <f t="shared" si="0"/>
        <v>Montana</v>
      </c>
      <c r="F28" s="11">
        <f t="shared" si="1"/>
        <v>5589.3519999999971</v>
      </c>
      <c r="G28" s="11">
        <f t="shared" si="2"/>
        <v>1833.3285000000001</v>
      </c>
    </row>
    <row r="29" spans="1:7" x14ac:dyDescent="0.2">
      <c r="A29" s="2" t="s">
        <v>54</v>
      </c>
      <c r="B29" s="11">
        <v>7464.9299999999985</v>
      </c>
      <c r="C29" s="11">
        <v>2037.0942000000007</v>
      </c>
      <c r="E29" t="str">
        <f t="shared" si="0"/>
        <v>Nebraska</v>
      </c>
      <c r="F29" s="11">
        <f t="shared" si="1"/>
        <v>7464.9299999999985</v>
      </c>
      <c r="G29" s="11">
        <f t="shared" si="2"/>
        <v>2037.0942000000007</v>
      </c>
    </row>
    <row r="30" spans="1:7" x14ac:dyDescent="0.2">
      <c r="A30" s="2" t="s">
        <v>177</v>
      </c>
      <c r="B30" s="11">
        <v>16729.101999999999</v>
      </c>
      <c r="C30" s="11">
        <v>3316.7658999999999</v>
      </c>
      <c r="E30" t="str">
        <f t="shared" si="0"/>
        <v>Nevada</v>
      </c>
      <c r="F30" s="11">
        <f t="shared" si="1"/>
        <v>16729.101999999999</v>
      </c>
      <c r="G30" s="11">
        <f t="shared" si="2"/>
        <v>3316.7658999999999</v>
      </c>
    </row>
    <row r="31" spans="1:7" x14ac:dyDescent="0.2">
      <c r="A31" s="2" t="s">
        <v>247</v>
      </c>
      <c r="B31" s="11">
        <v>7292.5239999999994</v>
      </c>
      <c r="C31" s="11">
        <v>1706.5028</v>
      </c>
      <c r="E31" t="str">
        <f t="shared" si="0"/>
        <v>New Hampshire</v>
      </c>
      <c r="F31" s="11">
        <f t="shared" si="1"/>
        <v>7292.5239999999994</v>
      </c>
      <c r="G31" s="11">
        <f t="shared" si="2"/>
        <v>1706.5028</v>
      </c>
    </row>
    <row r="32" spans="1:7" x14ac:dyDescent="0.2">
      <c r="A32" s="2" t="s">
        <v>132</v>
      </c>
      <c r="B32" s="11">
        <v>35764.312000000013</v>
      </c>
      <c r="C32" s="11">
        <v>9772.9138000000003</v>
      </c>
      <c r="E32" t="str">
        <f t="shared" si="0"/>
        <v>New Jersey</v>
      </c>
      <c r="F32" s="11">
        <f t="shared" si="1"/>
        <v>35764.312000000013</v>
      </c>
      <c r="G32" s="11">
        <f t="shared" si="2"/>
        <v>9772.9138000000003</v>
      </c>
    </row>
    <row r="33" spans="1:7" x14ac:dyDescent="0.2">
      <c r="A33" s="2" t="s">
        <v>121</v>
      </c>
      <c r="B33" s="11">
        <v>4783.521999999999</v>
      </c>
      <c r="C33" s="11">
        <v>1157.1161</v>
      </c>
      <c r="E33" t="str">
        <f t="shared" si="0"/>
        <v>New Mexico</v>
      </c>
      <c r="F33" s="11">
        <f t="shared" si="1"/>
        <v>4783.521999999999</v>
      </c>
      <c r="G33" s="11">
        <f t="shared" si="2"/>
        <v>1157.1161</v>
      </c>
    </row>
    <row r="34" spans="1:7" x14ac:dyDescent="0.2">
      <c r="A34" s="2" t="s">
        <v>76</v>
      </c>
      <c r="B34" s="11">
        <v>310876.27099999978</v>
      </c>
      <c r="C34" s="11">
        <v>74038.548600000053</v>
      </c>
      <c r="E34" t="str">
        <f t="shared" si="0"/>
        <v>New York</v>
      </c>
      <c r="F34" s="11">
        <f t="shared" si="1"/>
        <v>310876.27099999978</v>
      </c>
      <c r="G34" s="11">
        <f t="shared" si="2"/>
        <v>74038.548600000053</v>
      </c>
    </row>
    <row r="35" spans="1:7" x14ac:dyDescent="0.2">
      <c r="A35" s="2" t="s">
        <v>40</v>
      </c>
      <c r="B35" s="11">
        <v>55603.163999999968</v>
      </c>
      <c r="C35" s="11">
        <v>-7490.9122000000034</v>
      </c>
      <c r="E35" t="str">
        <f t="shared" si="0"/>
        <v>North Carolina</v>
      </c>
      <c r="F35" s="11">
        <f t="shared" si="1"/>
        <v>55603.163999999968</v>
      </c>
      <c r="G35" s="11">
        <f t="shared" si="2"/>
        <v>-7490.9122000000034</v>
      </c>
    </row>
    <row r="36" spans="1:7" x14ac:dyDescent="0.2">
      <c r="A36" s="2" t="s">
        <v>493</v>
      </c>
      <c r="B36" s="11">
        <v>919.91</v>
      </c>
      <c r="C36" s="11">
        <v>230.14969999999997</v>
      </c>
      <c r="E36" t="str">
        <f t="shared" si="0"/>
        <v>North Dakota</v>
      </c>
      <c r="F36" s="11">
        <f t="shared" si="1"/>
        <v>919.91</v>
      </c>
      <c r="G36" s="11">
        <f t="shared" si="2"/>
        <v>230.14969999999997</v>
      </c>
    </row>
    <row r="37" spans="1:7" x14ac:dyDescent="0.2">
      <c r="A37" s="2" t="s">
        <v>104</v>
      </c>
      <c r="B37" s="11">
        <v>78258.135999999926</v>
      </c>
      <c r="C37" s="11">
        <v>-16971.376600000018</v>
      </c>
      <c r="E37" t="str">
        <f t="shared" si="0"/>
        <v>Ohio</v>
      </c>
      <c r="F37" s="11">
        <f t="shared" si="1"/>
        <v>78258.135999999926</v>
      </c>
      <c r="G37" s="11">
        <f t="shared" si="2"/>
        <v>-16971.376600000018</v>
      </c>
    </row>
    <row r="38" spans="1:7" x14ac:dyDescent="0.2">
      <c r="A38" s="2" t="s">
        <v>119</v>
      </c>
      <c r="B38" s="11">
        <v>19683.39</v>
      </c>
      <c r="C38" s="11">
        <v>4853.9560000000001</v>
      </c>
      <c r="E38" t="str">
        <f t="shared" si="0"/>
        <v>Oklahoma</v>
      </c>
      <c r="F38" s="11">
        <f t="shared" si="1"/>
        <v>19683.39</v>
      </c>
      <c r="G38" s="11">
        <f t="shared" si="2"/>
        <v>4853.9560000000001</v>
      </c>
    </row>
    <row r="39" spans="1:7" x14ac:dyDescent="0.2">
      <c r="A39" s="2" t="s">
        <v>95</v>
      </c>
      <c r="B39" s="11">
        <v>17431.149999999991</v>
      </c>
      <c r="C39" s="11">
        <v>-1190.4704999999992</v>
      </c>
      <c r="E39" t="str">
        <f t="shared" si="0"/>
        <v>Oregon</v>
      </c>
      <c r="F39" s="11">
        <f t="shared" si="1"/>
        <v>17431.149999999991</v>
      </c>
      <c r="G39" s="11">
        <f t="shared" si="2"/>
        <v>-1190.4704999999992</v>
      </c>
    </row>
    <row r="40" spans="1:7" x14ac:dyDescent="0.2">
      <c r="A40" s="2" t="s">
        <v>56</v>
      </c>
      <c r="B40" s="11">
        <v>116511.91400000003</v>
      </c>
      <c r="C40" s="11">
        <v>-15559.960300000013</v>
      </c>
      <c r="E40" t="str">
        <f t="shared" si="0"/>
        <v>Pennsylvania</v>
      </c>
      <c r="F40" s="11">
        <f t="shared" si="1"/>
        <v>116511.91400000003</v>
      </c>
      <c r="G40" s="11">
        <f t="shared" si="2"/>
        <v>-15559.960300000013</v>
      </c>
    </row>
    <row r="41" spans="1:7" x14ac:dyDescent="0.2">
      <c r="A41" s="2" t="s">
        <v>179</v>
      </c>
      <c r="B41" s="11">
        <v>22627.955999999995</v>
      </c>
      <c r="C41" s="11">
        <v>7285.6293000000014</v>
      </c>
      <c r="E41" t="str">
        <f t="shared" si="0"/>
        <v>Rhode Island</v>
      </c>
      <c r="F41" s="11">
        <f t="shared" si="1"/>
        <v>22627.955999999995</v>
      </c>
      <c r="G41" s="11">
        <f t="shared" si="2"/>
        <v>7285.6293000000014</v>
      </c>
    </row>
    <row r="42" spans="1:7" x14ac:dyDescent="0.2">
      <c r="A42" s="2" t="s">
        <v>91</v>
      </c>
      <c r="B42" s="11">
        <v>8481.7099999999991</v>
      </c>
      <c r="C42" s="11">
        <v>1769.0566000000003</v>
      </c>
      <c r="E42" t="str">
        <f t="shared" si="0"/>
        <v>South Carolina</v>
      </c>
      <c r="F42" s="11">
        <f t="shared" si="1"/>
        <v>8481.7099999999991</v>
      </c>
      <c r="G42" s="11">
        <f t="shared" si="2"/>
        <v>1769.0566000000003</v>
      </c>
    </row>
    <row r="43" spans="1:7" x14ac:dyDescent="0.2">
      <c r="A43" s="2" t="s">
        <v>387</v>
      </c>
      <c r="B43" s="11">
        <v>1315.5600000000002</v>
      </c>
      <c r="C43" s="11">
        <v>394.82830000000001</v>
      </c>
      <c r="E43" t="str">
        <f t="shared" si="0"/>
        <v>South Dakota</v>
      </c>
      <c r="F43" s="11">
        <f t="shared" si="1"/>
        <v>1315.5600000000002</v>
      </c>
      <c r="G43" s="11">
        <f t="shared" si="2"/>
        <v>394.82830000000001</v>
      </c>
    </row>
    <row r="44" spans="1:7" x14ac:dyDescent="0.2">
      <c r="A44" s="2" t="s">
        <v>86</v>
      </c>
      <c r="B44" s="11">
        <v>30661.872999999981</v>
      </c>
      <c r="C44" s="11">
        <v>-5341.6935999999996</v>
      </c>
      <c r="E44" t="str">
        <f t="shared" si="0"/>
        <v>Tennessee</v>
      </c>
      <c r="F44" s="11">
        <f t="shared" si="1"/>
        <v>30661.872999999981</v>
      </c>
      <c r="G44" s="11">
        <f t="shared" si="2"/>
        <v>-5341.6935999999996</v>
      </c>
    </row>
    <row r="45" spans="1:7" x14ac:dyDescent="0.2">
      <c r="A45" s="2" t="s">
        <v>46</v>
      </c>
      <c r="B45" s="11">
        <v>170188.04580000002</v>
      </c>
      <c r="C45" s="11">
        <v>-25729.356299999999</v>
      </c>
      <c r="E45" t="str">
        <f t="shared" si="0"/>
        <v>Texas</v>
      </c>
      <c r="F45" s="11">
        <f t="shared" si="1"/>
        <v>170188.04580000002</v>
      </c>
      <c r="G45" s="11">
        <f t="shared" si="2"/>
        <v>-25729.356299999999</v>
      </c>
    </row>
    <row r="46" spans="1:7" x14ac:dyDescent="0.2">
      <c r="A46" s="2" t="s">
        <v>51</v>
      </c>
      <c r="B46" s="11">
        <v>11220.055999999999</v>
      </c>
      <c r="C46" s="11">
        <v>2546.5335000000005</v>
      </c>
      <c r="E46" t="str">
        <f t="shared" si="0"/>
        <v>Utah</v>
      </c>
      <c r="F46" s="11">
        <f t="shared" si="1"/>
        <v>11220.055999999999</v>
      </c>
      <c r="G46" s="11">
        <f t="shared" si="2"/>
        <v>2546.5335000000005</v>
      </c>
    </row>
    <row r="47" spans="1:7" x14ac:dyDescent="0.2">
      <c r="A47" s="2" t="s">
        <v>380</v>
      </c>
      <c r="B47" s="11">
        <v>8929.369999999999</v>
      </c>
      <c r="C47" s="11">
        <v>2244.9783000000002</v>
      </c>
      <c r="E47" t="str">
        <f t="shared" si="0"/>
        <v>Vermont</v>
      </c>
      <c r="F47" s="11">
        <f t="shared" si="1"/>
        <v>8929.369999999999</v>
      </c>
      <c r="G47" s="11">
        <f t="shared" si="2"/>
        <v>2244.9783000000002</v>
      </c>
    </row>
    <row r="48" spans="1:7" x14ac:dyDescent="0.2">
      <c r="A48" s="2" t="s">
        <v>83</v>
      </c>
      <c r="B48" s="11">
        <v>70636.719999999987</v>
      </c>
      <c r="C48" s="11">
        <v>18597.950400000002</v>
      </c>
      <c r="E48" t="str">
        <f t="shared" si="0"/>
        <v>Virginia</v>
      </c>
      <c r="F48" s="11">
        <f t="shared" si="1"/>
        <v>70636.719999999987</v>
      </c>
      <c r="G48" s="11">
        <f t="shared" si="2"/>
        <v>18597.950400000002</v>
      </c>
    </row>
    <row r="49" spans="1:7" x14ac:dyDescent="0.2">
      <c r="A49" s="2" t="s">
        <v>43</v>
      </c>
      <c r="B49" s="11">
        <v>138641.26999999993</v>
      </c>
      <c r="C49" s="11">
        <v>33402.651699999995</v>
      </c>
      <c r="E49" t="str">
        <f t="shared" si="0"/>
        <v>Washington</v>
      </c>
      <c r="F49" s="11">
        <f t="shared" si="1"/>
        <v>138641.26999999993</v>
      </c>
      <c r="G49" s="11">
        <f t="shared" si="2"/>
        <v>33402.651699999995</v>
      </c>
    </row>
    <row r="50" spans="1:7" x14ac:dyDescent="0.2">
      <c r="A50" s="2" t="s">
        <v>591</v>
      </c>
      <c r="B50" s="11">
        <v>1209.8240000000001</v>
      </c>
      <c r="C50" s="11">
        <v>185.92160000000001</v>
      </c>
      <c r="E50" t="str">
        <f t="shared" si="0"/>
        <v>West Virginia</v>
      </c>
      <c r="F50" s="11">
        <f t="shared" si="1"/>
        <v>1209.8240000000001</v>
      </c>
      <c r="G50" s="11">
        <f t="shared" si="2"/>
        <v>185.92160000000001</v>
      </c>
    </row>
    <row r="51" spans="1:7" x14ac:dyDescent="0.2">
      <c r="A51" s="2" t="s">
        <v>49</v>
      </c>
      <c r="B51" s="11">
        <v>32114.610000000019</v>
      </c>
      <c r="C51" s="11">
        <v>8401.8003999999983</v>
      </c>
      <c r="E51" t="str">
        <f t="shared" si="0"/>
        <v>Wisconsin</v>
      </c>
      <c r="F51" s="11">
        <f t="shared" si="1"/>
        <v>32114.610000000019</v>
      </c>
      <c r="G51" s="11">
        <f t="shared" si="2"/>
        <v>8401.8003999999983</v>
      </c>
    </row>
    <row r="52" spans="1:7" x14ac:dyDescent="0.2">
      <c r="A52" s="2" t="s">
        <v>550</v>
      </c>
      <c r="B52" s="11">
        <v>1603.136</v>
      </c>
      <c r="C52" s="11">
        <v>100.196</v>
      </c>
      <c r="E52" t="str">
        <f t="shared" si="0"/>
        <v>Wyoming</v>
      </c>
      <c r="F52" s="11">
        <f t="shared" si="1"/>
        <v>1603.136</v>
      </c>
      <c r="G52" s="11">
        <f t="shared" si="2"/>
        <v>100.196</v>
      </c>
    </row>
    <row r="53" spans="1:7" x14ac:dyDescent="0.2">
      <c r="A53" s="2" t="s">
        <v>625</v>
      </c>
      <c r="B53" s="11">
        <v>2297200.8603000003</v>
      </c>
      <c r="C53" s="11">
        <v>286397.02170000027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L20" sqref="L20"/>
    </sheetView>
  </sheetViews>
  <sheetFormatPr baseColWidth="10" defaultRowHeight="16" x14ac:dyDescent="0.2"/>
  <cols>
    <col min="1" max="1" width="13" bestFit="1" customWidth="1"/>
    <col min="2" max="2" width="8.1640625" bestFit="1" customWidth="1"/>
    <col min="3" max="3" width="12.5" bestFit="1" customWidth="1"/>
    <col min="4" max="4" width="17.6640625" customWidth="1"/>
    <col min="5" max="5" width="14" customWidth="1"/>
  </cols>
  <sheetData>
    <row r="3" spans="1:5" x14ac:dyDescent="0.2">
      <c r="A3" s="1" t="s">
        <v>624</v>
      </c>
      <c r="B3" t="s">
        <v>628</v>
      </c>
    </row>
    <row r="4" spans="1:5" x14ac:dyDescent="0.2">
      <c r="A4" s="2" t="s">
        <v>14</v>
      </c>
      <c r="B4" s="5">
        <v>0.46829819808841855</v>
      </c>
      <c r="E4" s="6"/>
    </row>
    <row r="5" spans="1:5" x14ac:dyDescent="0.2">
      <c r="A5" s="2" t="s">
        <v>22</v>
      </c>
      <c r="B5" s="5">
        <v>0.32115953390167601</v>
      </c>
      <c r="E5" s="6"/>
    </row>
    <row r="6" spans="1:5" x14ac:dyDescent="0.2">
      <c r="A6" s="2" t="s">
        <v>44</v>
      </c>
      <c r="B6" s="5">
        <v>0.2105422680099053</v>
      </c>
      <c r="E6" s="6"/>
    </row>
    <row r="7" spans="1:5" x14ac:dyDescent="0.2">
      <c r="A7" s="2" t="s">
        <v>625</v>
      </c>
      <c r="B7" s="5">
        <v>1</v>
      </c>
      <c r="E7" s="6"/>
    </row>
    <row r="8" spans="1:5" x14ac:dyDescent="0.2">
      <c r="E8" s="6"/>
    </row>
    <row r="9" spans="1:5" x14ac:dyDescent="0.2">
      <c r="E9" s="6"/>
    </row>
    <row r="10" spans="1:5" x14ac:dyDescent="0.2">
      <c r="E10" s="6"/>
    </row>
    <row r="11" spans="1:5" x14ac:dyDescent="0.2">
      <c r="E11" s="6"/>
    </row>
    <row r="12" spans="1:5" x14ac:dyDescent="0.2">
      <c r="E12" s="6"/>
    </row>
    <row r="13" spans="1:5" x14ac:dyDescent="0.2">
      <c r="E13" s="6"/>
    </row>
    <row r="14" spans="1:5" x14ac:dyDescent="0.2">
      <c r="E14" s="6"/>
    </row>
    <row r="15" spans="1:5" x14ac:dyDescent="0.2">
      <c r="E15" s="6"/>
    </row>
    <row r="16" spans="1:5" x14ac:dyDescent="0.2">
      <c r="E16" s="6"/>
    </row>
    <row r="17" spans="5:5" x14ac:dyDescent="0.2">
      <c r="E17" s="6"/>
    </row>
    <row r="18" spans="5:5" x14ac:dyDescent="0.2">
      <c r="E18" s="6"/>
    </row>
    <row r="19" spans="5:5" x14ac:dyDescent="0.2">
      <c r="E19" s="6"/>
    </row>
    <row r="20" spans="5:5" x14ac:dyDescent="0.2">
      <c r="E20" s="6"/>
    </row>
    <row r="21" spans="5:5" x14ac:dyDescent="0.2">
      <c r="E21" s="6"/>
    </row>
    <row r="22" spans="5:5" x14ac:dyDescent="0.2">
      <c r="E22" s="6"/>
    </row>
    <row r="23" spans="5:5" x14ac:dyDescent="0.2">
      <c r="E23" s="6"/>
    </row>
    <row r="24" spans="5:5" x14ac:dyDescent="0.2">
      <c r="E24" s="6"/>
    </row>
    <row r="25" spans="5:5" x14ac:dyDescent="0.2">
      <c r="E25" s="6"/>
    </row>
    <row r="26" spans="5:5" x14ac:dyDescent="0.2">
      <c r="E26" s="6"/>
    </row>
    <row r="27" spans="5:5" x14ac:dyDescent="0.2">
      <c r="E27" s="6"/>
    </row>
    <row r="28" spans="5:5" x14ac:dyDescent="0.2">
      <c r="E28" s="6"/>
    </row>
    <row r="29" spans="5:5" x14ac:dyDescent="0.2">
      <c r="E29" s="6"/>
    </row>
    <row r="30" spans="5:5" x14ac:dyDescent="0.2">
      <c r="E30" s="6"/>
    </row>
    <row r="31" spans="5:5" x14ac:dyDescent="0.2">
      <c r="E31" s="6"/>
    </row>
    <row r="32" spans="5:5" x14ac:dyDescent="0.2">
      <c r="E32" s="6"/>
    </row>
    <row r="33" spans="5:5" x14ac:dyDescent="0.2">
      <c r="E33" s="6"/>
    </row>
    <row r="34" spans="5:5" x14ac:dyDescent="0.2">
      <c r="E34" s="6"/>
    </row>
    <row r="35" spans="5:5" x14ac:dyDescent="0.2">
      <c r="E35" s="6"/>
    </row>
    <row r="36" spans="5:5" x14ac:dyDescent="0.2">
      <c r="E36" s="6"/>
    </row>
    <row r="37" spans="5:5" x14ac:dyDescent="0.2">
      <c r="E37" s="6"/>
    </row>
    <row r="38" spans="5:5" x14ac:dyDescent="0.2">
      <c r="E38" s="6"/>
    </row>
    <row r="39" spans="5:5" x14ac:dyDescent="0.2">
      <c r="E39" s="6"/>
    </row>
    <row r="40" spans="5:5" x14ac:dyDescent="0.2">
      <c r="E40" s="6"/>
    </row>
    <row r="41" spans="5:5" x14ac:dyDescent="0.2">
      <c r="E41" s="6"/>
    </row>
    <row r="42" spans="5:5" x14ac:dyDescent="0.2">
      <c r="E42" s="6"/>
    </row>
    <row r="43" spans="5:5" x14ac:dyDescent="0.2">
      <c r="E43" s="6"/>
    </row>
    <row r="44" spans="5:5" x14ac:dyDescent="0.2">
      <c r="E44" s="6"/>
    </row>
    <row r="45" spans="5:5" x14ac:dyDescent="0.2">
      <c r="E45" s="6"/>
    </row>
    <row r="46" spans="5:5" x14ac:dyDescent="0.2">
      <c r="E46" s="6"/>
    </row>
    <row r="47" spans="5:5" x14ac:dyDescent="0.2">
      <c r="E47" s="6"/>
    </row>
    <row r="48" spans="5:5" x14ac:dyDescent="0.2">
      <c r="E48" s="6"/>
    </row>
    <row r="49" spans="5:5" x14ac:dyDescent="0.2">
      <c r="E49" s="6"/>
    </row>
    <row r="50" spans="5:5" x14ac:dyDescent="0.2">
      <c r="E50" s="6"/>
    </row>
    <row r="51" spans="5:5" x14ac:dyDescent="0.2">
      <c r="E51" s="6"/>
    </row>
    <row r="52" spans="5:5" x14ac:dyDescent="0.2">
      <c r="E52" s="6"/>
    </row>
  </sheetData>
  <sortState xmlns:xlrd2="http://schemas.microsoft.com/office/spreadsheetml/2017/richdata2" ref="D4:E52">
    <sortCondition descending="1" ref="E4:E52"/>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9995"/>
  <sheetViews>
    <sheetView topLeftCell="A9" workbookViewId="0">
      <selection activeCell="F9871" sqref="F9871"/>
    </sheetView>
  </sheetViews>
  <sheetFormatPr baseColWidth="10" defaultColWidth="15.5" defaultRowHeight="16" x14ac:dyDescent="0.2"/>
  <cols>
    <col min="15" max="15" width="16" customWidth="1"/>
  </cols>
  <sheetData>
    <row r="1" spans="1:18" x14ac:dyDescent="0.2">
      <c r="A1" t="s">
        <v>0</v>
      </c>
      <c r="B1" t="s">
        <v>1</v>
      </c>
      <c r="C1" t="s">
        <v>2</v>
      </c>
      <c r="D1" t="s">
        <v>3</v>
      </c>
      <c r="E1" t="s">
        <v>4</v>
      </c>
      <c r="F1" t="s">
        <v>5</v>
      </c>
      <c r="G1" t="s">
        <v>6</v>
      </c>
      <c r="H1" t="s">
        <v>7</v>
      </c>
      <c r="I1" t="s">
        <v>8</v>
      </c>
      <c r="J1" t="s">
        <v>9</v>
      </c>
      <c r="K1" t="s">
        <v>10</v>
      </c>
      <c r="L1" t="s">
        <v>11</v>
      </c>
      <c r="M1" t="s">
        <v>12</v>
      </c>
    </row>
    <row r="2" spans="1:18" x14ac:dyDescent="0.2">
      <c r="A2" t="s">
        <v>13</v>
      </c>
      <c r="B2" t="s">
        <v>14</v>
      </c>
      <c r="C2" t="s">
        <v>15</v>
      </c>
      <c r="D2" t="s">
        <v>16</v>
      </c>
      <c r="E2" t="s">
        <v>17</v>
      </c>
      <c r="F2">
        <v>42420</v>
      </c>
      <c r="G2" t="s">
        <v>18</v>
      </c>
      <c r="H2" t="s">
        <v>19</v>
      </c>
      <c r="I2" t="s">
        <v>20</v>
      </c>
      <c r="J2">
        <v>261.95999999999998</v>
      </c>
      <c r="K2">
        <v>2</v>
      </c>
      <c r="L2">
        <v>0</v>
      </c>
      <c r="M2">
        <v>41.913600000000002</v>
      </c>
    </row>
    <row r="3" spans="1:18" x14ac:dyDescent="0.2">
      <c r="A3" t="s">
        <v>13</v>
      </c>
      <c r="B3" t="s">
        <v>14</v>
      </c>
      <c r="C3" t="s">
        <v>15</v>
      </c>
      <c r="D3" t="s">
        <v>16</v>
      </c>
      <c r="E3" t="s">
        <v>17</v>
      </c>
      <c r="F3">
        <v>42420</v>
      </c>
      <c r="G3" t="s">
        <v>18</v>
      </c>
      <c r="H3" t="s">
        <v>19</v>
      </c>
      <c r="I3" t="s">
        <v>21</v>
      </c>
      <c r="J3">
        <v>731.94</v>
      </c>
      <c r="K3">
        <v>3</v>
      </c>
      <c r="L3">
        <v>0</v>
      </c>
      <c r="M3">
        <v>219.58199999999999</v>
      </c>
      <c r="P3" t="s">
        <v>16</v>
      </c>
      <c r="Q3" t="s">
        <v>16</v>
      </c>
      <c r="R3">
        <f>COUNTA(Q3:Q533)</f>
        <v>531</v>
      </c>
    </row>
    <row r="4" spans="1:18" x14ac:dyDescent="0.2">
      <c r="A4" t="s">
        <v>13</v>
      </c>
      <c r="B4" t="s">
        <v>22</v>
      </c>
      <c r="C4" t="s">
        <v>15</v>
      </c>
      <c r="D4" t="s">
        <v>23</v>
      </c>
      <c r="E4" t="s">
        <v>24</v>
      </c>
      <c r="F4">
        <v>90036</v>
      </c>
      <c r="G4" t="s">
        <v>25</v>
      </c>
      <c r="H4" t="s">
        <v>26</v>
      </c>
      <c r="I4" t="s">
        <v>27</v>
      </c>
      <c r="J4">
        <v>14.62</v>
      </c>
      <c r="K4">
        <v>2</v>
      </c>
      <c r="L4">
        <v>0</v>
      </c>
      <c r="M4">
        <v>6.8714000000000004</v>
      </c>
      <c r="P4" t="s">
        <v>23</v>
      </c>
      <c r="Q4" t="s">
        <v>23</v>
      </c>
    </row>
    <row r="5" spans="1:18" x14ac:dyDescent="0.2">
      <c r="A5" t="s">
        <v>28</v>
      </c>
      <c r="B5" t="s">
        <v>14</v>
      </c>
      <c r="C5" t="s">
        <v>15</v>
      </c>
      <c r="D5" t="s">
        <v>29</v>
      </c>
      <c r="E5" t="s">
        <v>30</v>
      </c>
      <c r="F5">
        <v>33311</v>
      </c>
      <c r="G5" t="s">
        <v>18</v>
      </c>
      <c r="H5" t="s">
        <v>19</v>
      </c>
      <c r="I5" t="s">
        <v>31</v>
      </c>
      <c r="J5">
        <v>957.57749999999999</v>
      </c>
      <c r="K5">
        <v>5</v>
      </c>
      <c r="L5">
        <v>0.45</v>
      </c>
      <c r="M5">
        <v>-383.03100000000001</v>
      </c>
      <c r="P5" t="s">
        <v>29</v>
      </c>
      <c r="Q5" t="s">
        <v>29</v>
      </c>
    </row>
    <row r="6" spans="1:18" x14ac:dyDescent="0.2">
      <c r="A6" t="s">
        <v>28</v>
      </c>
      <c r="B6" t="s">
        <v>14</v>
      </c>
      <c r="C6" t="s">
        <v>15</v>
      </c>
      <c r="D6" t="s">
        <v>29</v>
      </c>
      <c r="E6" t="s">
        <v>30</v>
      </c>
      <c r="F6">
        <v>33311</v>
      </c>
      <c r="G6" t="s">
        <v>18</v>
      </c>
      <c r="H6" t="s">
        <v>26</v>
      </c>
      <c r="I6" t="s">
        <v>32</v>
      </c>
      <c r="J6">
        <v>22.367999999999999</v>
      </c>
      <c r="K6">
        <v>2</v>
      </c>
      <c r="L6">
        <v>0.2</v>
      </c>
      <c r="M6">
        <v>2.5164</v>
      </c>
      <c r="P6" t="s">
        <v>39</v>
      </c>
      <c r="Q6" t="s">
        <v>39</v>
      </c>
    </row>
    <row r="7" spans="1:18" x14ac:dyDescent="0.2">
      <c r="A7" t="s">
        <v>28</v>
      </c>
      <c r="B7" t="s">
        <v>14</v>
      </c>
      <c r="C7" t="s">
        <v>15</v>
      </c>
      <c r="D7" t="s">
        <v>23</v>
      </c>
      <c r="E7" t="s">
        <v>24</v>
      </c>
      <c r="F7">
        <v>90032</v>
      </c>
      <c r="G7" t="s">
        <v>25</v>
      </c>
      <c r="H7" t="s">
        <v>19</v>
      </c>
      <c r="I7" t="s">
        <v>33</v>
      </c>
      <c r="J7">
        <v>48.86</v>
      </c>
      <c r="K7">
        <v>7</v>
      </c>
      <c r="L7">
        <v>0</v>
      </c>
      <c r="M7">
        <v>14.1694</v>
      </c>
      <c r="P7" t="s">
        <v>42</v>
      </c>
      <c r="Q7" t="s">
        <v>42</v>
      </c>
    </row>
    <row r="8" spans="1:18" x14ac:dyDescent="0.2">
      <c r="A8" t="s">
        <v>28</v>
      </c>
      <c r="B8" t="s">
        <v>14</v>
      </c>
      <c r="C8" t="s">
        <v>15</v>
      </c>
      <c r="D8" t="s">
        <v>23</v>
      </c>
      <c r="E8" t="s">
        <v>24</v>
      </c>
      <c r="F8">
        <v>90032</v>
      </c>
      <c r="G8" t="s">
        <v>25</v>
      </c>
      <c r="H8" t="s">
        <v>26</v>
      </c>
      <c r="I8" t="s">
        <v>34</v>
      </c>
      <c r="J8">
        <v>7.28</v>
      </c>
      <c r="K8">
        <v>4</v>
      </c>
      <c r="L8">
        <v>0</v>
      </c>
      <c r="M8">
        <v>1.9656</v>
      </c>
      <c r="P8" t="s">
        <v>45</v>
      </c>
      <c r="Q8" t="s">
        <v>45</v>
      </c>
    </row>
    <row r="9" spans="1:18" x14ac:dyDescent="0.2">
      <c r="A9" t="s">
        <v>28</v>
      </c>
      <c r="B9" t="s">
        <v>14</v>
      </c>
      <c r="C9" t="s">
        <v>15</v>
      </c>
      <c r="D9" t="s">
        <v>23</v>
      </c>
      <c r="E9" t="s">
        <v>24</v>
      </c>
      <c r="F9">
        <v>90032</v>
      </c>
      <c r="G9" t="s">
        <v>25</v>
      </c>
      <c r="H9" t="s">
        <v>35</v>
      </c>
      <c r="I9" t="s">
        <v>36</v>
      </c>
      <c r="J9">
        <v>907.15200000000004</v>
      </c>
      <c r="K9">
        <v>6</v>
      </c>
      <c r="L9">
        <v>0.2</v>
      </c>
      <c r="M9">
        <v>90.715199999999996</v>
      </c>
      <c r="P9" t="s">
        <v>48</v>
      </c>
      <c r="Q9" t="s">
        <v>48</v>
      </c>
    </row>
    <row r="10" spans="1:18" x14ac:dyDescent="0.2">
      <c r="A10" t="s">
        <v>28</v>
      </c>
      <c r="B10" t="s">
        <v>14</v>
      </c>
      <c r="C10" t="s">
        <v>15</v>
      </c>
      <c r="D10" t="s">
        <v>23</v>
      </c>
      <c r="E10" t="s">
        <v>24</v>
      </c>
      <c r="F10">
        <v>90032</v>
      </c>
      <c r="G10" t="s">
        <v>25</v>
      </c>
      <c r="H10" t="s">
        <v>26</v>
      </c>
      <c r="I10" t="s">
        <v>37</v>
      </c>
      <c r="J10">
        <v>18.504000000000001</v>
      </c>
      <c r="K10">
        <v>3</v>
      </c>
      <c r="L10">
        <v>0.2</v>
      </c>
      <c r="M10">
        <v>5.7824999999999998</v>
      </c>
      <c r="P10" t="s">
        <v>50</v>
      </c>
      <c r="Q10" t="s">
        <v>50</v>
      </c>
    </row>
    <row r="11" spans="1:18" x14ac:dyDescent="0.2">
      <c r="A11" t="s">
        <v>28</v>
      </c>
      <c r="B11" t="s">
        <v>14</v>
      </c>
      <c r="C11" t="s">
        <v>15</v>
      </c>
      <c r="D11" t="s">
        <v>23</v>
      </c>
      <c r="E11" t="s">
        <v>24</v>
      </c>
      <c r="F11">
        <v>90032</v>
      </c>
      <c r="G11" t="s">
        <v>25</v>
      </c>
      <c r="H11" t="s">
        <v>26</v>
      </c>
      <c r="I11" t="s">
        <v>38</v>
      </c>
      <c r="J11">
        <v>114.9</v>
      </c>
      <c r="K11">
        <v>5</v>
      </c>
      <c r="L11">
        <v>0</v>
      </c>
      <c r="M11">
        <v>34.47</v>
      </c>
      <c r="P11" t="s">
        <v>52</v>
      </c>
      <c r="Q11" t="s">
        <v>52</v>
      </c>
    </row>
    <row r="12" spans="1:18" x14ac:dyDescent="0.2">
      <c r="A12" t="s">
        <v>28</v>
      </c>
      <c r="B12" t="s">
        <v>14</v>
      </c>
      <c r="C12" t="s">
        <v>15</v>
      </c>
      <c r="D12" t="s">
        <v>23</v>
      </c>
      <c r="E12" t="s">
        <v>24</v>
      </c>
      <c r="F12">
        <v>90032</v>
      </c>
      <c r="G12" t="s">
        <v>25</v>
      </c>
      <c r="H12" t="s">
        <v>19</v>
      </c>
      <c r="I12" t="s">
        <v>31</v>
      </c>
      <c r="J12">
        <v>1706.184</v>
      </c>
      <c r="K12">
        <v>9</v>
      </c>
      <c r="L12">
        <v>0.2</v>
      </c>
      <c r="M12">
        <v>85.309200000000004</v>
      </c>
      <c r="P12" t="s">
        <v>53</v>
      </c>
      <c r="Q12" t="s">
        <v>53</v>
      </c>
    </row>
    <row r="13" spans="1:18" x14ac:dyDescent="0.2">
      <c r="A13" t="s">
        <v>28</v>
      </c>
      <c r="B13" t="s">
        <v>14</v>
      </c>
      <c r="C13" t="s">
        <v>15</v>
      </c>
      <c r="D13" t="s">
        <v>23</v>
      </c>
      <c r="E13" t="s">
        <v>24</v>
      </c>
      <c r="F13">
        <v>90032</v>
      </c>
      <c r="G13" t="s">
        <v>25</v>
      </c>
      <c r="H13" t="s">
        <v>35</v>
      </c>
      <c r="I13" t="s">
        <v>36</v>
      </c>
      <c r="J13">
        <v>911.42399999999998</v>
      </c>
      <c r="K13">
        <v>4</v>
      </c>
      <c r="L13">
        <v>0.2</v>
      </c>
      <c r="M13">
        <v>68.356800000000007</v>
      </c>
      <c r="P13" t="s">
        <v>55</v>
      </c>
      <c r="Q13" t="s">
        <v>55</v>
      </c>
    </row>
    <row r="14" spans="1:18" x14ac:dyDescent="0.2">
      <c r="A14" t="s">
        <v>28</v>
      </c>
      <c r="B14" t="s">
        <v>14</v>
      </c>
      <c r="C14" t="s">
        <v>15</v>
      </c>
      <c r="D14" t="s">
        <v>39</v>
      </c>
      <c r="E14" t="s">
        <v>40</v>
      </c>
      <c r="F14">
        <v>28027</v>
      </c>
      <c r="G14" t="s">
        <v>18</v>
      </c>
      <c r="H14" t="s">
        <v>26</v>
      </c>
      <c r="I14" t="s">
        <v>41</v>
      </c>
      <c r="J14">
        <v>15.552</v>
      </c>
      <c r="K14">
        <v>3</v>
      </c>
      <c r="L14">
        <v>0.2</v>
      </c>
      <c r="M14">
        <v>5.4432</v>
      </c>
      <c r="P14" t="s">
        <v>58</v>
      </c>
      <c r="Q14" t="s">
        <v>58</v>
      </c>
    </row>
    <row r="15" spans="1:18" x14ac:dyDescent="0.2">
      <c r="A15" t="s">
        <v>28</v>
      </c>
      <c r="B15" t="s">
        <v>14</v>
      </c>
      <c r="C15" t="s">
        <v>15</v>
      </c>
      <c r="D15" t="s">
        <v>42</v>
      </c>
      <c r="E15" t="s">
        <v>43</v>
      </c>
      <c r="F15">
        <v>98103</v>
      </c>
      <c r="G15" t="s">
        <v>25</v>
      </c>
      <c r="H15" t="s">
        <v>26</v>
      </c>
      <c r="I15" t="s">
        <v>37</v>
      </c>
      <c r="J15">
        <v>407.976</v>
      </c>
      <c r="K15">
        <v>3</v>
      </c>
      <c r="L15">
        <v>0.2</v>
      </c>
      <c r="M15">
        <v>132.59219999999999</v>
      </c>
      <c r="P15" t="s">
        <v>61</v>
      </c>
      <c r="Q15" t="s">
        <v>61</v>
      </c>
    </row>
    <row r="16" spans="1:18" x14ac:dyDescent="0.2">
      <c r="A16" t="s">
        <v>28</v>
      </c>
      <c r="B16" t="s">
        <v>44</v>
      </c>
      <c r="C16" t="s">
        <v>15</v>
      </c>
      <c r="D16" t="s">
        <v>45</v>
      </c>
      <c r="E16" t="s">
        <v>46</v>
      </c>
      <c r="F16">
        <v>76106</v>
      </c>
      <c r="G16" t="s">
        <v>47</v>
      </c>
      <c r="H16" t="s">
        <v>26</v>
      </c>
      <c r="I16" t="s">
        <v>38</v>
      </c>
      <c r="J16">
        <v>68.81</v>
      </c>
      <c r="K16">
        <v>5</v>
      </c>
      <c r="L16">
        <v>0.8</v>
      </c>
      <c r="M16">
        <v>-123.858</v>
      </c>
      <c r="P16" t="s">
        <v>63</v>
      </c>
      <c r="Q16" t="s">
        <v>63</v>
      </c>
    </row>
    <row r="17" spans="1:17" x14ac:dyDescent="0.2">
      <c r="A17" t="s">
        <v>28</v>
      </c>
      <c r="B17" t="s">
        <v>44</v>
      </c>
      <c r="C17" t="s">
        <v>15</v>
      </c>
      <c r="D17" t="s">
        <v>45</v>
      </c>
      <c r="E17" t="s">
        <v>46</v>
      </c>
      <c r="F17">
        <v>76106</v>
      </c>
      <c r="G17" t="s">
        <v>47</v>
      </c>
      <c r="H17" t="s">
        <v>26</v>
      </c>
      <c r="I17" t="s">
        <v>37</v>
      </c>
      <c r="J17">
        <v>2.544</v>
      </c>
      <c r="K17">
        <v>3</v>
      </c>
      <c r="L17">
        <v>0.8</v>
      </c>
      <c r="M17">
        <v>-3.8159999999999998</v>
      </c>
      <c r="P17" t="s">
        <v>64</v>
      </c>
      <c r="Q17" t="s">
        <v>64</v>
      </c>
    </row>
    <row r="18" spans="1:17" x14ac:dyDescent="0.2">
      <c r="A18" t="s">
        <v>28</v>
      </c>
      <c r="B18" t="s">
        <v>14</v>
      </c>
      <c r="C18" t="s">
        <v>15</v>
      </c>
      <c r="D18" t="s">
        <v>48</v>
      </c>
      <c r="E18" t="s">
        <v>49</v>
      </c>
      <c r="F18">
        <v>53711</v>
      </c>
      <c r="G18" t="s">
        <v>47</v>
      </c>
      <c r="H18" t="s">
        <v>26</v>
      </c>
      <c r="I18" t="s">
        <v>32</v>
      </c>
      <c r="J18">
        <v>665.88</v>
      </c>
      <c r="K18">
        <v>6</v>
      </c>
      <c r="L18">
        <v>0</v>
      </c>
      <c r="M18">
        <v>13.317600000000001</v>
      </c>
      <c r="P18" t="s">
        <v>66</v>
      </c>
      <c r="Q18" t="s">
        <v>66</v>
      </c>
    </row>
    <row r="19" spans="1:17" x14ac:dyDescent="0.2">
      <c r="A19" t="s">
        <v>13</v>
      </c>
      <c r="B19" t="s">
        <v>14</v>
      </c>
      <c r="C19" t="s">
        <v>15</v>
      </c>
      <c r="D19" t="s">
        <v>50</v>
      </c>
      <c r="E19" t="s">
        <v>51</v>
      </c>
      <c r="F19">
        <v>84084</v>
      </c>
      <c r="G19" t="s">
        <v>25</v>
      </c>
      <c r="H19" t="s">
        <v>26</v>
      </c>
      <c r="I19" t="s">
        <v>32</v>
      </c>
      <c r="J19">
        <v>55.5</v>
      </c>
      <c r="K19">
        <v>2</v>
      </c>
      <c r="L19">
        <v>0</v>
      </c>
      <c r="M19">
        <v>9.99</v>
      </c>
      <c r="P19" t="s">
        <v>67</v>
      </c>
      <c r="Q19" t="s">
        <v>67</v>
      </c>
    </row>
    <row r="20" spans="1:17" x14ac:dyDescent="0.2">
      <c r="A20" t="s">
        <v>13</v>
      </c>
      <c r="B20" t="s">
        <v>14</v>
      </c>
      <c r="C20" t="s">
        <v>15</v>
      </c>
      <c r="D20" t="s">
        <v>52</v>
      </c>
      <c r="E20" t="s">
        <v>24</v>
      </c>
      <c r="F20">
        <v>94109</v>
      </c>
      <c r="G20" t="s">
        <v>25</v>
      </c>
      <c r="H20" t="s">
        <v>26</v>
      </c>
      <c r="I20" t="s">
        <v>34</v>
      </c>
      <c r="J20">
        <v>8.56</v>
      </c>
      <c r="K20">
        <v>2</v>
      </c>
      <c r="L20">
        <v>0</v>
      </c>
      <c r="M20">
        <v>2.4824000000000002</v>
      </c>
      <c r="P20" t="s">
        <v>69</v>
      </c>
      <c r="Q20" t="s">
        <v>69</v>
      </c>
    </row>
    <row r="21" spans="1:17" x14ac:dyDescent="0.2">
      <c r="A21" t="s">
        <v>13</v>
      </c>
      <c r="B21" t="s">
        <v>14</v>
      </c>
      <c r="C21" t="s">
        <v>15</v>
      </c>
      <c r="D21" t="s">
        <v>52</v>
      </c>
      <c r="E21" t="s">
        <v>24</v>
      </c>
      <c r="F21">
        <v>94109</v>
      </c>
      <c r="G21" t="s">
        <v>25</v>
      </c>
      <c r="H21" t="s">
        <v>35</v>
      </c>
      <c r="I21" t="s">
        <v>36</v>
      </c>
      <c r="J21">
        <v>213.48</v>
      </c>
      <c r="K21">
        <v>3</v>
      </c>
      <c r="L21">
        <v>0.2</v>
      </c>
      <c r="M21">
        <v>16.010999999999999</v>
      </c>
      <c r="P21" t="s">
        <v>71</v>
      </c>
      <c r="Q21" t="s">
        <v>71</v>
      </c>
    </row>
    <row r="22" spans="1:17" x14ac:dyDescent="0.2">
      <c r="A22" t="s">
        <v>13</v>
      </c>
      <c r="B22" t="s">
        <v>14</v>
      </c>
      <c r="C22" t="s">
        <v>15</v>
      </c>
      <c r="D22" t="s">
        <v>52</v>
      </c>
      <c r="E22" t="s">
        <v>24</v>
      </c>
      <c r="F22">
        <v>94109</v>
      </c>
      <c r="G22" t="s">
        <v>25</v>
      </c>
      <c r="H22" t="s">
        <v>26</v>
      </c>
      <c r="I22" t="s">
        <v>37</v>
      </c>
      <c r="J22">
        <v>22.72</v>
      </c>
      <c r="K22">
        <v>4</v>
      </c>
      <c r="L22">
        <v>0.2</v>
      </c>
      <c r="M22">
        <v>7.3840000000000003</v>
      </c>
      <c r="P22" t="s">
        <v>73</v>
      </c>
      <c r="Q22" s="3" t="s">
        <v>73</v>
      </c>
    </row>
    <row r="23" spans="1:17" x14ac:dyDescent="0.2">
      <c r="A23" t="s">
        <v>28</v>
      </c>
      <c r="B23" t="s">
        <v>22</v>
      </c>
      <c r="C23" t="s">
        <v>15</v>
      </c>
      <c r="D23" t="s">
        <v>53</v>
      </c>
      <c r="E23" t="s">
        <v>54</v>
      </c>
      <c r="F23">
        <v>68025</v>
      </c>
      <c r="G23" t="s">
        <v>47</v>
      </c>
      <c r="H23" t="s">
        <v>26</v>
      </c>
      <c r="I23" t="s">
        <v>34</v>
      </c>
      <c r="J23">
        <v>19.46</v>
      </c>
      <c r="K23">
        <v>7</v>
      </c>
      <c r="L23">
        <v>0</v>
      </c>
      <c r="M23">
        <v>5.0595999999999997</v>
      </c>
      <c r="P23" t="s">
        <v>75</v>
      </c>
      <c r="Q23" s="3" t="s">
        <v>75</v>
      </c>
    </row>
    <row r="24" spans="1:17" x14ac:dyDescent="0.2">
      <c r="A24" t="s">
        <v>28</v>
      </c>
      <c r="B24" t="s">
        <v>22</v>
      </c>
      <c r="C24" t="s">
        <v>15</v>
      </c>
      <c r="D24" t="s">
        <v>53</v>
      </c>
      <c r="E24" t="s">
        <v>54</v>
      </c>
      <c r="F24">
        <v>68025</v>
      </c>
      <c r="G24" t="s">
        <v>47</v>
      </c>
      <c r="H24" t="s">
        <v>26</v>
      </c>
      <c r="I24" t="s">
        <v>38</v>
      </c>
      <c r="J24">
        <v>60.34</v>
      </c>
      <c r="K24">
        <v>7</v>
      </c>
      <c r="L24">
        <v>0</v>
      </c>
      <c r="M24">
        <v>15.6884</v>
      </c>
      <c r="P24" t="s">
        <v>78</v>
      </c>
      <c r="Q24" s="3" t="s">
        <v>78</v>
      </c>
    </row>
    <row r="25" spans="1:17" x14ac:dyDescent="0.2">
      <c r="A25" t="s">
        <v>13</v>
      </c>
      <c r="B25" t="s">
        <v>14</v>
      </c>
      <c r="C25" t="s">
        <v>15</v>
      </c>
      <c r="D25" t="s">
        <v>55</v>
      </c>
      <c r="E25" t="s">
        <v>56</v>
      </c>
      <c r="F25">
        <v>19140</v>
      </c>
      <c r="G25" t="s">
        <v>57</v>
      </c>
      <c r="H25" t="s">
        <v>19</v>
      </c>
      <c r="I25" t="s">
        <v>21</v>
      </c>
      <c r="J25">
        <v>71.372</v>
      </c>
      <c r="K25">
        <v>2</v>
      </c>
      <c r="L25">
        <v>0.3</v>
      </c>
      <c r="M25">
        <v>-1.0196000000000001</v>
      </c>
      <c r="O25" s="5"/>
      <c r="P25" t="s">
        <v>79</v>
      </c>
      <c r="Q25" s="3" t="s">
        <v>79</v>
      </c>
    </row>
    <row r="26" spans="1:17" x14ac:dyDescent="0.2">
      <c r="A26" t="s">
        <v>28</v>
      </c>
      <c r="B26" t="s">
        <v>14</v>
      </c>
      <c r="C26" t="s">
        <v>15</v>
      </c>
      <c r="D26" t="s">
        <v>58</v>
      </c>
      <c r="E26" t="s">
        <v>51</v>
      </c>
      <c r="F26">
        <v>84057</v>
      </c>
      <c r="G26" t="s">
        <v>25</v>
      </c>
      <c r="H26" t="s">
        <v>19</v>
      </c>
      <c r="I26" t="s">
        <v>31</v>
      </c>
      <c r="J26">
        <v>1044.6300000000001</v>
      </c>
      <c r="K26">
        <v>3</v>
      </c>
      <c r="L26">
        <v>0</v>
      </c>
      <c r="M26">
        <v>240.26490000000001</v>
      </c>
      <c r="P26" t="s">
        <v>80</v>
      </c>
      <c r="Q26" t="s">
        <v>80</v>
      </c>
    </row>
    <row r="27" spans="1:17" x14ac:dyDescent="0.2">
      <c r="A27" t="s">
        <v>13</v>
      </c>
      <c r="B27" t="s">
        <v>14</v>
      </c>
      <c r="C27" t="s">
        <v>15</v>
      </c>
      <c r="D27" t="s">
        <v>23</v>
      </c>
      <c r="E27" t="s">
        <v>24</v>
      </c>
      <c r="F27">
        <v>90049</v>
      </c>
      <c r="G27" t="s">
        <v>25</v>
      </c>
      <c r="H27" t="s">
        <v>26</v>
      </c>
      <c r="I27" t="s">
        <v>37</v>
      </c>
      <c r="J27">
        <v>11.648</v>
      </c>
      <c r="K27">
        <v>2</v>
      </c>
      <c r="L27">
        <v>0.2</v>
      </c>
      <c r="M27">
        <v>4.2224000000000004</v>
      </c>
      <c r="P27" t="s">
        <v>82</v>
      </c>
      <c r="Q27" t="s">
        <v>82</v>
      </c>
    </row>
    <row r="28" spans="1:17" x14ac:dyDescent="0.2">
      <c r="A28" t="s">
        <v>13</v>
      </c>
      <c r="B28" t="s">
        <v>14</v>
      </c>
      <c r="C28" t="s">
        <v>15</v>
      </c>
      <c r="D28" t="s">
        <v>23</v>
      </c>
      <c r="E28" t="s">
        <v>24</v>
      </c>
      <c r="F28">
        <v>90049</v>
      </c>
      <c r="G28" t="s">
        <v>25</v>
      </c>
      <c r="H28" t="s">
        <v>35</v>
      </c>
      <c r="I28" t="s">
        <v>59</v>
      </c>
      <c r="J28">
        <v>90.57</v>
      </c>
      <c r="K28">
        <v>3</v>
      </c>
      <c r="L28">
        <v>0</v>
      </c>
      <c r="M28">
        <v>11.774100000000001</v>
      </c>
      <c r="P28" t="s">
        <v>84</v>
      </c>
      <c r="Q28" s="7" t="s">
        <v>84</v>
      </c>
    </row>
    <row r="29" spans="1:17" x14ac:dyDescent="0.2">
      <c r="A29" t="s">
        <v>28</v>
      </c>
      <c r="B29" t="s">
        <v>14</v>
      </c>
      <c r="C29" t="s">
        <v>15</v>
      </c>
      <c r="D29" t="s">
        <v>55</v>
      </c>
      <c r="E29" t="s">
        <v>56</v>
      </c>
      <c r="F29">
        <v>19140</v>
      </c>
      <c r="G29" t="s">
        <v>57</v>
      </c>
      <c r="H29" t="s">
        <v>19</v>
      </c>
      <c r="I29" t="s">
        <v>20</v>
      </c>
      <c r="J29">
        <v>3083.43</v>
      </c>
      <c r="K29">
        <v>7</v>
      </c>
      <c r="L29">
        <v>0.5</v>
      </c>
      <c r="M29">
        <v>-1665.0522000000001</v>
      </c>
      <c r="P29" t="s">
        <v>85</v>
      </c>
      <c r="Q29" t="s">
        <v>85</v>
      </c>
    </row>
    <row r="30" spans="1:17" x14ac:dyDescent="0.2">
      <c r="A30" t="s">
        <v>28</v>
      </c>
      <c r="B30" t="s">
        <v>14</v>
      </c>
      <c r="C30" t="s">
        <v>15</v>
      </c>
      <c r="D30" t="s">
        <v>55</v>
      </c>
      <c r="E30" t="s">
        <v>56</v>
      </c>
      <c r="F30">
        <v>19140</v>
      </c>
      <c r="G30" t="s">
        <v>57</v>
      </c>
      <c r="H30" t="s">
        <v>26</v>
      </c>
      <c r="I30" t="s">
        <v>37</v>
      </c>
      <c r="J30">
        <v>9.6180000000000003</v>
      </c>
      <c r="K30">
        <v>2</v>
      </c>
      <c r="L30">
        <v>0.7</v>
      </c>
      <c r="M30">
        <v>-7.0532000000000004</v>
      </c>
      <c r="P30" t="s">
        <v>87</v>
      </c>
      <c r="Q30" t="s">
        <v>87</v>
      </c>
    </row>
    <row r="31" spans="1:17" x14ac:dyDescent="0.2">
      <c r="A31" t="s">
        <v>28</v>
      </c>
      <c r="B31" t="s">
        <v>14</v>
      </c>
      <c r="C31" t="s">
        <v>15</v>
      </c>
      <c r="D31" t="s">
        <v>55</v>
      </c>
      <c r="E31" t="s">
        <v>56</v>
      </c>
      <c r="F31">
        <v>19140</v>
      </c>
      <c r="G31" t="s">
        <v>57</v>
      </c>
      <c r="H31" t="s">
        <v>19</v>
      </c>
      <c r="I31" t="s">
        <v>33</v>
      </c>
      <c r="J31">
        <v>124.2</v>
      </c>
      <c r="K31">
        <v>3</v>
      </c>
      <c r="L31">
        <v>0.2</v>
      </c>
      <c r="M31">
        <v>15.525</v>
      </c>
      <c r="P31" t="s">
        <v>89</v>
      </c>
      <c r="Q31" t="s">
        <v>89</v>
      </c>
    </row>
    <row r="32" spans="1:17" x14ac:dyDescent="0.2">
      <c r="A32" t="s">
        <v>28</v>
      </c>
      <c r="B32" t="s">
        <v>14</v>
      </c>
      <c r="C32" t="s">
        <v>15</v>
      </c>
      <c r="D32" t="s">
        <v>55</v>
      </c>
      <c r="E32" t="s">
        <v>56</v>
      </c>
      <c r="F32">
        <v>19140</v>
      </c>
      <c r="G32" t="s">
        <v>57</v>
      </c>
      <c r="H32" t="s">
        <v>26</v>
      </c>
      <c r="I32" t="s">
        <v>60</v>
      </c>
      <c r="J32">
        <v>3.2639999999999998</v>
      </c>
      <c r="K32">
        <v>2</v>
      </c>
      <c r="L32">
        <v>0.2</v>
      </c>
      <c r="M32">
        <v>1.1015999999999999</v>
      </c>
      <c r="P32" t="s">
        <v>90</v>
      </c>
      <c r="Q32" t="s">
        <v>90</v>
      </c>
    </row>
    <row r="33" spans="1:17" x14ac:dyDescent="0.2">
      <c r="A33" t="s">
        <v>28</v>
      </c>
      <c r="B33" t="s">
        <v>14</v>
      </c>
      <c r="C33" t="s">
        <v>15</v>
      </c>
      <c r="D33" t="s">
        <v>55</v>
      </c>
      <c r="E33" t="s">
        <v>56</v>
      </c>
      <c r="F33">
        <v>19140</v>
      </c>
      <c r="G33" t="s">
        <v>57</v>
      </c>
      <c r="H33" t="s">
        <v>26</v>
      </c>
      <c r="I33" t="s">
        <v>34</v>
      </c>
      <c r="J33">
        <v>86.304000000000002</v>
      </c>
      <c r="K33">
        <v>6</v>
      </c>
      <c r="L33">
        <v>0.2</v>
      </c>
      <c r="M33">
        <v>9.7091999999999992</v>
      </c>
      <c r="P33" t="s">
        <v>92</v>
      </c>
      <c r="Q33" t="s">
        <v>92</v>
      </c>
    </row>
    <row r="34" spans="1:17" x14ac:dyDescent="0.2">
      <c r="A34" t="s">
        <v>28</v>
      </c>
      <c r="B34" t="s">
        <v>14</v>
      </c>
      <c r="C34" t="s">
        <v>15</v>
      </c>
      <c r="D34" t="s">
        <v>55</v>
      </c>
      <c r="E34" t="s">
        <v>56</v>
      </c>
      <c r="F34">
        <v>19140</v>
      </c>
      <c r="G34" t="s">
        <v>57</v>
      </c>
      <c r="H34" t="s">
        <v>26</v>
      </c>
      <c r="I34" t="s">
        <v>37</v>
      </c>
      <c r="J34">
        <v>6.8579999999999997</v>
      </c>
      <c r="K34">
        <v>6</v>
      </c>
      <c r="L34">
        <v>0.7</v>
      </c>
      <c r="M34">
        <v>-5.7149999999999999</v>
      </c>
      <c r="P34" t="s">
        <v>93</v>
      </c>
      <c r="Q34" t="s">
        <v>93</v>
      </c>
    </row>
    <row r="35" spans="1:17" x14ac:dyDescent="0.2">
      <c r="A35" t="s">
        <v>28</v>
      </c>
      <c r="B35" t="s">
        <v>14</v>
      </c>
      <c r="C35" t="s">
        <v>15</v>
      </c>
      <c r="D35" t="s">
        <v>55</v>
      </c>
      <c r="E35" t="s">
        <v>56</v>
      </c>
      <c r="F35">
        <v>19140</v>
      </c>
      <c r="G35" t="s">
        <v>57</v>
      </c>
      <c r="H35" t="s">
        <v>26</v>
      </c>
      <c r="I35" t="s">
        <v>34</v>
      </c>
      <c r="J35">
        <v>15.76</v>
      </c>
      <c r="K35">
        <v>2</v>
      </c>
      <c r="L35">
        <v>0.2</v>
      </c>
      <c r="M35">
        <v>3.5459999999999998</v>
      </c>
      <c r="P35" t="s">
        <v>94</v>
      </c>
      <c r="Q35" t="s">
        <v>94</v>
      </c>
    </row>
    <row r="36" spans="1:17" x14ac:dyDescent="0.2">
      <c r="A36" t="s">
        <v>13</v>
      </c>
      <c r="B36" t="s">
        <v>44</v>
      </c>
      <c r="C36" t="s">
        <v>15</v>
      </c>
      <c r="D36" t="s">
        <v>61</v>
      </c>
      <c r="E36" t="s">
        <v>46</v>
      </c>
      <c r="F36">
        <v>77095</v>
      </c>
      <c r="G36" t="s">
        <v>47</v>
      </c>
      <c r="H36" t="s">
        <v>26</v>
      </c>
      <c r="I36" t="s">
        <v>41</v>
      </c>
      <c r="J36">
        <v>29.472000000000001</v>
      </c>
      <c r="K36">
        <v>3</v>
      </c>
      <c r="L36">
        <v>0.2</v>
      </c>
      <c r="M36">
        <v>9.9467999999999996</v>
      </c>
      <c r="P36" t="s">
        <v>96</v>
      </c>
      <c r="Q36" t="s">
        <v>96</v>
      </c>
    </row>
    <row r="37" spans="1:17" x14ac:dyDescent="0.2">
      <c r="A37" t="s">
        <v>62</v>
      </c>
      <c r="B37" t="s">
        <v>22</v>
      </c>
      <c r="C37" t="s">
        <v>15</v>
      </c>
      <c r="D37" t="s">
        <v>63</v>
      </c>
      <c r="E37" t="s">
        <v>46</v>
      </c>
      <c r="F37">
        <v>75080</v>
      </c>
      <c r="G37" t="s">
        <v>47</v>
      </c>
      <c r="H37" t="s">
        <v>35</v>
      </c>
      <c r="I37" t="s">
        <v>36</v>
      </c>
      <c r="J37">
        <v>1097.5440000000001</v>
      </c>
      <c r="K37">
        <v>7</v>
      </c>
      <c r="L37">
        <v>0.2</v>
      </c>
      <c r="M37">
        <v>123.47369999999999</v>
      </c>
      <c r="P37" t="s">
        <v>97</v>
      </c>
      <c r="Q37" t="s">
        <v>97</v>
      </c>
    </row>
    <row r="38" spans="1:17" x14ac:dyDescent="0.2">
      <c r="A38" t="s">
        <v>62</v>
      </c>
      <c r="B38" t="s">
        <v>22</v>
      </c>
      <c r="C38" t="s">
        <v>15</v>
      </c>
      <c r="D38" t="s">
        <v>63</v>
      </c>
      <c r="E38" t="s">
        <v>46</v>
      </c>
      <c r="F38">
        <v>75080</v>
      </c>
      <c r="G38" t="s">
        <v>47</v>
      </c>
      <c r="H38" t="s">
        <v>19</v>
      </c>
      <c r="I38" t="s">
        <v>33</v>
      </c>
      <c r="J38">
        <v>190.92</v>
      </c>
      <c r="K38">
        <v>5</v>
      </c>
      <c r="L38">
        <v>0.6</v>
      </c>
      <c r="M38">
        <v>-147.96299999999999</v>
      </c>
      <c r="P38" t="s">
        <v>99</v>
      </c>
      <c r="Q38" t="s">
        <v>99</v>
      </c>
    </row>
    <row r="39" spans="1:17" x14ac:dyDescent="0.2">
      <c r="A39" t="s">
        <v>28</v>
      </c>
      <c r="B39" t="s">
        <v>44</v>
      </c>
      <c r="C39" t="s">
        <v>15</v>
      </c>
      <c r="D39" t="s">
        <v>61</v>
      </c>
      <c r="E39" t="s">
        <v>46</v>
      </c>
      <c r="F39">
        <v>77041</v>
      </c>
      <c r="G39" t="s">
        <v>47</v>
      </c>
      <c r="H39" t="s">
        <v>26</v>
      </c>
      <c r="I39" t="s">
        <v>60</v>
      </c>
      <c r="J39">
        <v>113.328</v>
      </c>
      <c r="K39">
        <v>9</v>
      </c>
      <c r="L39">
        <v>0.2</v>
      </c>
      <c r="M39">
        <v>35.414999999999999</v>
      </c>
      <c r="P39" t="s">
        <v>100</v>
      </c>
      <c r="Q39" t="s">
        <v>100</v>
      </c>
    </row>
    <row r="40" spans="1:17" x14ac:dyDescent="0.2">
      <c r="A40" t="s">
        <v>28</v>
      </c>
      <c r="B40" t="s">
        <v>44</v>
      </c>
      <c r="C40" t="s">
        <v>15</v>
      </c>
      <c r="D40" t="s">
        <v>61</v>
      </c>
      <c r="E40" t="s">
        <v>46</v>
      </c>
      <c r="F40">
        <v>77041</v>
      </c>
      <c r="G40" t="s">
        <v>47</v>
      </c>
      <c r="H40" t="s">
        <v>19</v>
      </c>
      <c r="I40" t="s">
        <v>20</v>
      </c>
      <c r="J40">
        <v>532.39919999999995</v>
      </c>
      <c r="K40">
        <v>3</v>
      </c>
      <c r="L40">
        <v>0.32</v>
      </c>
      <c r="M40">
        <v>-46.976399999999998</v>
      </c>
      <c r="P40" t="s">
        <v>101</v>
      </c>
      <c r="Q40" t="s">
        <v>101</v>
      </c>
    </row>
    <row r="41" spans="1:17" x14ac:dyDescent="0.2">
      <c r="A41" t="s">
        <v>28</v>
      </c>
      <c r="B41" t="s">
        <v>44</v>
      </c>
      <c r="C41" t="s">
        <v>15</v>
      </c>
      <c r="D41" t="s">
        <v>61</v>
      </c>
      <c r="E41" t="s">
        <v>46</v>
      </c>
      <c r="F41">
        <v>77041</v>
      </c>
      <c r="G41" t="s">
        <v>47</v>
      </c>
      <c r="H41" t="s">
        <v>19</v>
      </c>
      <c r="I41" t="s">
        <v>21</v>
      </c>
      <c r="J41">
        <v>212.05799999999999</v>
      </c>
      <c r="K41">
        <v>3</v>
      </c>
      <c r="L41">
        <v>0.3</v>
      </c>
      <c r="M41">
        <v>-15.147</v>
      </c>
      <c r="P41" t="s">
        <v>103</v>
      </c>
      <c r="Q41" t="s">
        <v>103</v>
      </c>
    </row>
    <row r="42" spans="1:17" x14ac:dyDescent="0.2">
      <c r="A42" t="s">
        <v>28</v>
      </c>
      <c r="B42" t="s">
        <v>44</v>
      </c>
      <c r="C42" t="s">
        <v>15</v>
      </c>
      <c r="D42" t="s">
        <v>61</v>
      </c>
      <c r="E42" t="s">
        <v>46</v>
      </c>
      <c r="F42">
        <v>77041</v>
      </c>
      <c r="G42" t="s">
        <v>47</v>
      </c>
      <c r="H42" t="s">
        <v>35</v>
      </c>
      <c r="I42" t="s">
        <v>36</v>
      </c>
      <c r="J42">
        <v>371.16800000000001</v>
      </c>
      <c r="K42">
        <v>4</v>
      </c>
      <c r="L42">
        <v>0.2</v>
      </c>
      <c r="M42">
        <v>41.756399999999999</v>
      </c>
      <c r="P42" t="s">
        <v>105</v>
      </c>
      <c r="Q42" t="s">
        <v>105</v>
      </c>
    </row>
    <row r="43" spans="1:17" x14ac:dyDescent="0.2">
      <c r="A43" t="s">
        <v>28</v>
      </c>
      <c r="B43" t="s">
        <v>22</v>
      </c>
      <c r="C43" t="s">
        <v>15</v>
      </c>
      <c r="D43" t="s">
        <v>64</v>
      </c>
      <c r="E43" t="s">
        <v>65</v>
      </c>
      <c r="F43">
        <v>60540</v>
      </c>
      <c r="G43" t="s">
        <v>47</v>
      </c>
      <c r="H43" t="s">
        <v>35</v>
      </c>
      <c r="I43" t="s">
        <v>36</v>
      </c>
      <c r="J43">
        <v>147.16800000000001</v>
      </c>
      <c r="K43">
        <v>4</v>
      </c>
      <c r="L43">
        <v>0.2</v>
      </c>
      <c r="M43">
        <v>16.5564</v>
      </c>
      <c r="P43" t="s">
        <v>106</v>
      </c>
      <c r="Q43" t="s">
        <v>106</v>
      </c>
    </row>
    <row r="44" spans="1:17" x14ac:dyDescent="0.2">
      <c r="A44" t="s">
        <v>28</v>
      </c>
      <c r="B44" t="s">
        <v>22</v>
      </c>
      <c r="C44" t="s">
        <v>15</v>
      </c>
      <c r="D44" t="s">
        <v>23</v>
      </c>
      <c r="E44" t="s">
        <v>24</v>
      </c>
      <c r="F44">
        <v>90049</v>
      </c>
      <c r="G44" t="s">
        <v>25</v>
      </c>
      <c r="H44" t="s">
        <v>26</v>
      </c>
      <c r="I44" t="s">
        <v>32</v>
      </c>
      <c r="J44">
        <v>77.88</v>
      </c>
      <c r="K44">
        <v>2</v>
      </c>
      <c r="L44">
        <v>0</v>
      </c>
      <c r="M44">
        <v>3.8940000000000001</v>
      </c>
      <c r="P44" t="s">
        <v>107</v>
      </c>
      <c r="Q44" t="s">
        <v>107</v>
      </c>
    </row>
    <row r="45" spans="1:17" x14ac:dyDescent="0.2">
      <c r="A45" t="s">
        <v>28</v>
      </c>
      <c r="B45" t="s">
        <v>22</v>
      </c>
      <c r="C45" t="s">
        <v>15</v>
      </c>
      <c r="D45" t="s">
        <v>66</v>
      </c>
      <c r="E45" t="s">
        <v>30</v>
      </c>
      <c r="F45">
        <v>32935</v>
      </c>
      <c r="G45" t="s">
        <v>18</v>
      </c>
      <c r="H45" t="s">
        <v>26</v>
      </c>
      <c r="I45" t="s">
        <v>32</v>
      </c>
      <c r="J45">
        <v>95.616</v>
      </c>
      <c r="K45">
        <v>2</v>
      </c>
      <c r="L45">
        <v>0.2</v>
      </c>
      <c r="M45">
        <v>9.5616000000000003</v>
      </c>
      <c r="P45" t="s">
        <v>108</v>
      </c>
      <c r="Q45" t="s">
        <v>108</v>
      </c>
    </row>
    <row r="46" spans="1:17" x14ac:dyDescent="0.2">
      <c r="A46" t="s">
        <v>62</v>
      </c>
      <c r="B46" t="s">
        <v>22</v>
      </c>
      <c r="C46" t="s">
        <v>15</v>
      </c>
      <c r="D46" t="s">
        <v>67</v>
      </c>
      <c r="E46" t="s">
        <v>68</v>
      </c>
      <c r="F46">
        <v>55122</v>
      </c>
      <c r="G46" t="s">
        <v>47</v>
      </c>
      <c r="H46" t="s">
        <v>35</v>
      </c>
      <c r="I46" t="s">
        <v>59</v>
      </c>
      <c r="J46">
        <v>45.98</v>
      </c>
      <c r="K46">
        <v>2</v>
      </c>
      <c r="L46">
        <v>0</v>
      </c>
      <c r="M46">
        <v>19.7714</v>
      </c>
      <c r="P46" t="s">
        <v>109</v>
      </c>
      <c r="Q46" t="s">
        <v>109</v>
      </c>
    </row>
    <row r="47" spans="1:17" x14ac:dyDescent="0.2">
      <c r="A47" t="s">
        <v>62</v>
      </c>
      <c r="B47" t="s">
        <v>22</v>
      </c>
      <c r="C47" t="s">
        <v>15</v>
      </c>
      <c r="D47" t="s">
        <v>67</v>
      </c>
      <c r="E47" t="s">
        <v>68</v>
      </c>
      <c r="F47">
        <v>55122</v>
      </c>
      <c r="G47" t="s">
        <v>47</v>
      </c>
      <c r="H47" t="s">
        <v>26</v>
      </c>
      <c r="I47" t="s">
        <v>37</v>
      </c>
      <c r="J47">
        <v>17.46</v>
      </c>
      <c r="K47">
        <v>2</v>
      </c>
      <c r="L47">
        <v>0</v>
      </c>
      <c r="M47">
        <v>8.2062000000000008</v>
      </c>
      <c r="P47" t="s">
        <v>111</v>
      </c>
      <c r="Q47" t="s">
        <v>111</v>
      </c>
    </row>
    <row r="48" spans="1:17" x14ac:dyDescent="0.2">
      <c r="A48" t="s">
        <v>13</v>
      </c>
      <c r="B48" t="s">
        <v>14</v>
      </c>
      <c r="C48" t="s">
        <v>15</v>
      </c>
      <c r="D48" t="s">
        <v>69</v>
      </c>
      <c r="E48" t="s">
        <v>70</v>
      </c>
      <c r="F48">
        <v>48185</v>
      </c>
      <c r="G48" t="s">
        <v>47</v>
      </c>
      <c r="H48" t="s">
        <v>26</v>
      </c>
      <c r="I48" t="s">
        <v>32</v>
      </c>
      <c r="J48">
        <v>211.96</v>
      </c>
      <c r="K48">
        <v>4</v>
      </c>
      <c r="L48">
        <v>0</v>
      </c>
      <c r="M48">
        <v>8.4784000000000006</v>
      </c>
      <c r="P48" t="s">
        <v>113</v>
      </c>
      <c r="Q48" t="s">
        <v>113</v>
      </c>
    </row>
    <row r="49" spans="1:17" x14ac:dyDescent="0.2">
      <c r="A49" t="s">
        <v>28</v>
      </c>
      <c r="B49" t="s">
        <v>14</v>
      </c>
      <c r="C49" t="s">
        <v>15</v>
      </c>
      <c r="D49" t="s">
        <v>71</v>
      </c>
      <c r="E49" t="s">
        <v>72</v>
      </c>
      <c r="F49">
        <v>19901</v>
      </c>
      <c r="G49" t="s">
        <v>57</v>
      </c>
      <c r="H49" t="s">
        <v>35</v>
      </c>
      <c r="I49" t="s">
        <v>59</v>
      </c>
      <c r="J49">
        <v>45</v>
      </c>
      <c r="K49">
        <v>3</v>
      </c>
      <c r="L49">
        <v>0</v>
      </c>
      <c r="M49">
        <v>4.95</v>
      </c>
      <c r="P49" t="s">
        <v>114</v>
      </c>
      <c r="Q49" t="s">
        <v>114</v>
      </c>
    </row>
    <row r="50" spans="1:17" x14ac:dyDescent="0.2">
      <c r="A50" t="s">
        <v>28</v>
      </c>
      <c r="B50" t="s">
        <v>14</v>
      </c>
      <c r="C50" t="s">
        <v>15</v>
      </c>
      <c r="D50" t="s">
        <v>71</v>
      </c>
      <c r="E50" t="s">
        <v>72</v>
      </c>
      <c r="F50">
        <v>19901</v>
      </c>
      <c r="G50" t="s">
        <v>57</v>
      </c>
      <c r="H50" t="s">
        <v>35</v>
      </c>
      <c r="I50" t="s">
        <v>36</v>
      </c>
      <c r="J50">
        <v>21.8</v>
      </c>
      <c r="K50">
        <v>2</v>
      </c>
      <c r="L50">
        <v>0</v>
      </c>
      <c r="M50">
        <v>6.1040000000000001</v>
      </c>
      <c r="P50" t="s">
        <v>115</v>
      </c>
      <c r="Q50" t="s">
        <v>115</v>
      </c>
    </row>
    <row r="51" spans="1:17" x14ac:dyDescent="0.2">
      <c r="A51" t="s">
        <v>28</v>
      </c>
      <c r="B51" t="s">
        <v>14</v>
      </c>
      <c r="C51" t="s">
        <v>15</v>
      </c>
      <c r="D51" t="s">
        <v>73</v>
      </c>
      <c r="E51" t="s">
        <v>74</v>
      </c>
      <c r="F51">
        <v>47150</v>
      </c>
      <c r="G51" t="s">
        <v>47</v>
      </c>
      <c r="H51" t="s">
        <v>26</v>
      </c>
      <c r="I51" t="s">
        <v>37</v>
      </c>
      <c r="J51">
        <v>38.22</v>
      </c>
      <c r="K51">
        <v>6</v>
      </c>
      <c r="L51">
        <v>0</v>
      </c>
      <c r="M51">
        <v>17.9634</v>
      </c>
      <c r="P51" t="s">
        <v>116</v>
      </c>
      <c r="Q51" t="s">
        <v>116</v>
      </c>
    </row>
    <row r="52" spans="1:17" x14ac:dyDescent="0.2">
      <c r="A52" t="s">
        <v>28</v>
      </c>
      <c r="B52" t="s">
        <v>14</v>
      </c>
      <c r="C52" t="s">
        <v>15</v>
      </c>
      <c r="D52" t="s">
        <v>73</v>
      </c>
      <c r="E52" t="s">
        <v>74</v>
      </c>
      <c r="F52">
        <v>47150</v>
      </c>
      <c r="G52" t="s">
        <v>47</v>
      </c>
      <c r="H52" t="s">
        <v>26</v>
      </c>
      <c r="I52" t="s">
        <v>27</v>
      </c>
      <c r="J52">
        <v>75.180000000000007</v>
      </c>
      <c r="K52">
        <v>6</v>
      </c>
      <c r="L52">
        <v>0</v>
      </c>
      <c r="M52">
        <v>35.334600000000002</v>
      </c>
      <c r="P52" t="s">
        <v>117</v>
      </c>
      <c r="Q52" t="s">
        <v>117</v>
      </c>
    </row>
    <row r="53" spans="1:17" x14ac:dyDescent="0.2">
      <c r="A53" t="s">
        <v>28</v>
      </c>
      <c r="B53" t="s">
        <v>14</v>
      </c>
      <c r="C53" t="s">
        <v>15</v>
      </c>
      <c r="D53" t="s">
        <v>73</v>
      </c>
      <c r="E53" t="s">
        <v>74</v>
      </c>
      <c r="F53">
        <v>47150</v>
      </c>
      <c r="G53" t="s">
        <v>47</v>
      </c>
      <c r="H53" t="s">
        <v>19</v>
      </c>
      <c r="I53" t="s">
        <v>33</v>
      </c>
      <c r="J53">
        <v>6.16</v>
      </c>
      <c r="K53">
        <v>2</v>
      </c>
      <c r="L53">
        <v>0</v>
      </c>
      <c r="M53">
        <v>2.9567999999999999</v>
      </c>
      <c r="P53" t="s">
        <v>118</v>
      </c>
      <c r="Q53" t="s">
        <v>118</v>
      </c>
    </row>
    <row r="54" spans="1:17" x14ac:dyDescent="0.2">
      <c r="A54" t="s">
        <v>28</v>
      </c>
      <c r="B54" t="s">
        <v>14</v>
      </c>
      <c r="C54" t="s">
        <v>15</v>
      </c>
      <c r="D54" t="s">
        <v>73</v>
      </c>
      <c r="E54" t="s">
        <v>74</v>
      </c>
      <c r="F54">
        <v>47150</v>
      </c>
      <c r="G54" t="s">
        <v>47</v>
      </c>
      <c r="H54" t="s">
        <v>19</v>
      </c>
      <c r="I54" t="s">
        <v>21</v>
      </c>
      <c r="J54">
        <v>89.99</v>
      </c>
      <c r="K54">
        <v>1</v>
      </c>
      <c r="L54">
        <v>0</v>
      </c>
      <c r="M54">
        <v>17.098099999999999</v>
      </c>
      <c r="P54" t="s">
        <v>120</v>
      </c>
      <c r="Q54" t="s">
        <v>120</v>
      </c>
    </row>
    <row r="55" spans="1:17" x14ac:dyDescent="0.2">
      <c r="A55" t="s">
        <v>28</v>
      </c>
      <c r="B55" t="s">
        <v>22</v>
      </c>
      <c r="C55" t="s">
        <v>15</v>
      </c>
      <c r="D55" t="s">
        <v>75</v>
      </c>
      <c r="E55" t="s">
        <v>76</v>
      </c>
      <c r="F55">
        <v>10024</v>
      </c>
      <c r="G55" t="s">
        <v>57</v>
      </c>
      <c r="H55" t="s">
        <v>26</v>
      </c>
      <c r="I55" t="s">
        <v>77</v>
      </c>
      <c r="J55">
        <v>15.26</v>
      </c>
      <c r="K55">
        <v>7</v>
      </c>
      <c r="L55">
        <v>0</v>
      </c>
      <c r="M55">
        <v>6.2565999999999997</v>
      </c>
      <c r="P55" t="s">
        <v>122</v>
      </c>
      <c r="Q55" t="s">
        <v>122</v>
      </c>
    </row>
    <row r="56" spans="1:17" x14ac:dyDescent="0.2">
      <c r="A56" t="s">
        <v>28</v>
      </c>
      <c r="B56" t="s">
        <v>22</v>
      </c>
      <c r="C56" t="s">
        <v>15</v>
      </c>
      <c r="D56" t="s">
        <v>75</v>
      </c>
      <c r="E56" t="s">
        <v>76</v>
      </c>
      <c r="F56">
        <v>10024</v>
      </c>
      <c r="G56" t="s">
        <v>57</v>
      </c>
      <c r="H56" t="s">
        <v>35</v>
      </c>
      <c r="I56" t="s">
        <v>36</v>
      </c>
      <c r="J56">
        <v>1029.95</v>
      </c>
      <c r="K56">
        <v>5</v>
      </c>
      <c r="L56">
        <v>0</v>
      </c>
      <c r="M56">
        <v>298.68549999999999</v>
      </c>
      <c r="P56" t="s">
        <v>124</v>
      </c>
      <c r="Q56" t="s">
        <v>124</v>
      </c>
    </row>
    <row r="57" spans="1:17" x14ac:dyDescent="0.2">
      <c r="A57" t="s">
        <v>62</v>
      </c>
      <c r="B57" t="s">
        <v>14</v>
      </c>
      <c r="C57" t="s">
        <v>15</v>
      </c>
      <c r="D57" t="s">
        <v>78</v>
      </c>
      <c r="E57" t="s">
        <v>76</v>
      </c>
      <c r="F57">
        <v>12180</v>
      </c>
      <c r="G57" t="s">
        <v>57</v>
      </c>
      <c r="H57" t="s">
        <v>26</v>
      </c>
      <c r="I57" t="s">
        <v>32</v>
      </c>
      <c r="J57">
        <v>208.56</v>
      </c>
      <c r="K57">
        <v>6</v>
      </c>
      <c r="L57">
        <v>0</v>
      </c>
      <c r="M57">
        <v>52.14</v>
      </c>
      <c r="P57" t="s">
        <v>126</v>
      </c>
      <c r="Q57" t="s">
        <v>126</v>
      </c>
    </row>
    <row r="58" spans="1:17" x14ac:dyDescent="0.2">
      <c r="A58" t="s">
        <v>62</v>
      </c>
      <c r="B58" t="s">
        <v>14</v>
      </c>
      <c r="C58" t="s">
        <v>15</v>
      </c>
      <c r="D58" t="s">
        <v>78</v>
      </c>
      <c r="E58" t="s">
        <v>76</v>
      </c>
      <c r="F58">
        <v>12180</v>
      </c>
      <c r="G58" t="s">
        <v>57</v>
      </c>
      <c r="H58" t="s">
        <v>26</v>
      </c>
      <c r="I58" t="s">
        <v>41</v>
      </c>
      <c r="J58">
        <v>32.4</v>
      </c>
      <c r="K58">
        <v>5</v>
      </c>
      <c r="L58">
        <v>0</v>
      </c>
      <c r="M58">
        <v>15.552</v>
      </c>
      <c r="P58" t="s">
        <v>128</v>
      </c>
      <c r="Q58" t="s">
        <v>128</v>
      </c>
    </row>
    <row r="59" spans="1:17" x14ac:dyDescent="0.2">
      <c r="A59" t="s">
        <v>62</v>
      </c>
      <c r="B59" t="s">
        <v>14</v>
      </c>
      <c r="C59" t="s">
        <v>15</v>
      </c>
      <c r="D59" t="s">
        <v>78</v>
      </c>
      <c r="E59" t="s">
        <v>76</v>
      </c>
      <c r="F59">
        <v>12180</v>
      </c>
      <c r="G59" t="s">
        <v>57</v>
      </c>
      <c r="H59" t="s">
        <v>19</v>
      </c>
      <c r="I59" t="s">
        <v>21</v>
      </c>
      <c r="J59">
        <v>319.41000000000003</v>
      </c>
      <c r="K59">
        <v>5</v>
      </c>
      <c r="L59">
        <v>0.1</v>
      </c>
      <c r="M59">
        <v>7.0979999999999999</v>
      </c>
      <c r="P59" t="s">
        <v>129</v>
      </c>
      <c r="Q59" t="s">
        <v>129</v>
      </c>
    </row>
    <row r="60" spans="1:17" x14ac:dyDescent="0.2">
      <c r="A60" t="s">
        <v>62</v>
      </c>
      <c r="B60" t="s">
        <v>14</v>
      </c>
      <c r="C60" t="s">
        <v>15</v>
      </c>
      <c r="D60" t="s">
        <v>78</v>
      </c>
      <c r="E60" t="s">
        <v>76</v>
      </c>
      <c r="F60">
        <v>12180</v>
      </c>
      <c r="G60" t="s">
        <v>57</v>
      </c>
      <c r="H60" t="s">
        <v>26</v>
      </c>
      <c r="I60" t="s">
        <v>41</v>
      </c>
      <c r="J60">
        <v>14.56</v>
      </c>
      <c r="K60">
        <v>2</v>
      </c>
      <c r="L60">
        <v>0</v>
      </c>
      <c r="M60">
        <v>6.9888000000000003</v>
      </c>
      <c r="P60" t="s">
        <v>130</v>
      </c>
      <c r="Q60" t="s">
        <v>130</v>
      </c>
    </row>
    <row r="61" spans="1:17" x14ac:dyDescent="0.2">
      <c r="A61" t="s">
        <v>62</v>
      </c>
      <c r="B61" t="s">
        <v>14</v>
      </c>
      <c r="C61" t="s">
        <v>15</v>
      </c>
      <c r="D61" t="s">
        <v>78</v>
      </c>
      <c r="E61" t="s">
        <v>76</v>
      </c>
      <c r="F61">
        <v>12180</v>
      </c>
      <c r="G61" t="s">
        <v>57</v>
      </c>
      <c r="H61" t="s">
        <v>35</v>
      </c>
      <c r="I61" t="s">
        <v>59</v>
      </c>
      <c r="J61">
        <v>30</v>
      </c>
      <c r="K61">
        <v>2</v>
      </c>
      <c r="L61">
        <v>0</v>
      </c>
      <c r="M61">
        <v>3.3</v>
      </c>
      <c r="P61" t="s">
        <v>131</v>
      </c>
      <c r="Q61" t="s">
        <v>131</v>
      </c>
    </row>
    <row r="62" spans="1:17" x14ac:dyDescent="0.2">
      <c r="A62" t="s">
        <v>62</v>
      </c>
      <c r="B62" t="s">
        <v>14</v>
      </c>
      <c r="C62" t="s">
        <v>15</v>
      </c>
      <c r="D62" t="s">
        <v>78</v>
      </c>
      <c r="E62" t="s">
        <v>76</v>
      </c>
      <c r="F62">
        <v>12180</v>
      </c>
      <c r="G62" t="s">
        <v>57</v>
      </c>
      <c r="H62" t="s">
        <v>26</v>
      </c>
      <c r="I62" t="s">
        <v>37</v>
      </c>
      <c r="J62">
        <v>48.48</v>
      </c>
      <c r="K62">
        <v>4</v>
      </c>
      <c r="L62">
        <v>0.2</v>
      </c>
      <c r="M62">
        <v>16.361999999999998</v>
      </c>
      <c r="P62" t="s">
        <v>133</v>
      </c>
      <c r="Q62" t="s">
        <v>133</v>
      </c>
    </row>
    <row r="63" spans="1:17" x14ac:dyDescent="0.2">
      <c r="A63" t="s">
        <v>62</v>
      </c>
      <c r="B63" t="s">
        <v>14</v>
      </c>
      <c r="C63" t="s">
        <v>15</v>
      </c>
      <c r="D63" t="s">
        <v>78</v>
      </c>
      <c r="E63" t="s">
        <v>76</v>
      </c>
      <c r="F63">
        <v>12180</v>
      </c>
      <c r="G63" t="s">
        <v>57</v>
      </c>
      <c r="H63" t="s">
        <v>26</v>
      </c>
      <c r="I63" t="s">
        <v>34</v>
      </c>
      <c r="J63">
        <v>1.68</v>
      </c>
      <c r="K63">
        <v>1</v>
      </c>
      <c r="L63">
        <v>0</v>
      </c>
      <c r="M63">
        <v>0.84</v>
      </c>
      <c r="P63" t="s">
        <v>134</v>
      </c>
      <c r="Q63" t="s">
        <v>134</v>
      </c>
    </row>
    <row r="64" spans="1:17" x14ac:dyDescent="0.2">
      <c r="A64" t="s">
        <v>28</v>
      </c>
      <c r="B64" t="s">
        <v>14</v>
      </c>
      <c r="C64" t="s">
        <v>15</v>
      </c>
      <c r="D64" t="s">
        <v>23</v>
      </c>
      <c r="E64" t="s">
        <v>24</v>
      </c>
      <c r="F64">
        <v>90004</v>
      </c>
      <c r="G64" t="s">
        <v>25</v>
      </c>
      <c r="H64" t="s">
        <v>35</v>
      </c>
      <c r="I64" t="s">
        <v>59</v>
      </c>
      <c r="J64">
        <v>13.98</v>
      </c>
      <c r="K64">
        <v>2</v>
      </c>
      <c r="L64">
        <v>0</v>
      </c>
      <c r="M64">
        <v>6.1512000000000002</v>
      </c>
      <c r="P64" t="s">
        <v>135</v>
      </c>
      <c r="Q64" t="s">
        <v>135</v>
      </c>
    </row>
    <row r="65" spans="1:17" x14ac:dyDescent="0.2">
      <c r="A65" t="s">
        <v>28</v>
      </c>
      <c r="B65" t="s">
        <v>14</v>
      </c>
      <c r="C65" t="s">
        <v>15</v>
      </c>
      <c r="D65" t="s">
        <v>23</v>
      </c>
      <c r="E65" t="s">
        <v>24</v>
      </c>
      <c r="F65">
        <v>90004</v>
      </c>
      <c r="G65" t="s">
        <v>25</v>
      </c>
      <c r="H65" t="s">
        <v>26</v>
      </c>
      <c r="I65" t="s">
        <v>37</v>
      </c>
      <c r="J65">
        <v>25.824000000000002</v>
      </c>
      <c r="K65">
        <v>6</v>
      </c>
      <c r="L65">
        <v>0.2</v>
      </c>
      <c r="M65">
        <v>9.3612000000000002</v>
      </c>
      <c r="P65" t="s">
        <v>136</v>
      </c>
      <c r="Q65" t="s">
        <v>136</v>
      </c>
    </row>
    <row r="66" spans="1:17" x14ac:dyDescent="0.2">
      <c r="A66" t="s">
        <v>28</v>
      </c>
      <c r="B66" t="s">
        <v>14</v>
      </c>
      <c r="C66" t="s">
        <v>15</v>
      </c>
      <c r="D66" t="s">
        <v>23</v>
      </c>
      <c r="E66" t="s">
        <v>24</v>
      </c>
      <c r="F66">
        <v>90004</v>
      </c>
      <c r="G66" t="s">
        <v>25</v>
      </c>
      <c r="H66" t="s">
        <v>26</v>
      </c>
      <c r="I66" t="s">
        <v>41</v>
      </c>
      <c r="J66">
        <v>146.72999999999999</v>
      </c>
      <c r="K66">
        <v>3</v>
      </c>
      <c r="L66">
        <v>0</v>
      </c>
      <c r="M66">
        <v>68.963099999999997</v>
      </c>
      <c r="P66" t="s">
        <v>137</v>
      </c>
      <c r="Q66" t="s">
        <v>137</v>
      </c>
    </row>
    <row r="67" spans="1:17" x14ac:dyDescent="0.2">
      <c r="A67" t="s">
        <v>28</v>
      </c>
      <c r="B67" t="s">
        <v>14</v>
      </c>
      <c r="C67" t="s">
        <v>15</v>
      </c>
      <c r="D67" t="s">
        <v>23</v>
      </c>
      <c r="E67" t="s">
        <v>24</v>
      </c>
      <c r="F67">
        <v>90004</v>
      </c>
      <c r="G67" t="s">
        <v>25</v>
      </c>
      <c r="H67" t="s">
        <v>19</v>
      </c>
      <c r="I67" t="s">
        <v>33</v>
      </c>
      <c r="J67">
        <v>79.760000000000005</v>
      </c>
      <c r="K67">
        <v>4</v>
      </c>
      <c r="L67">
        <v>0</v>
      </c>
      <c r="M67">
        <v>22.332799999999999</v>
      </c>
      <c r="P67" t="s">
        <v>138</v>
      </c>
      <c r="Q67" t="s">
        <v>138</v>
      </c>
    </row>
    <row r="68" spans="1:17" x14ac:dyDescent="0.2">
      <c r="A68" t="s">
        <v>28</v>
      </c>
      <c r="B68" t="s">
        <v>44</v>
      </c>
      <c r="C68" t="s">
        <v>15</v>
      </c>
      <c r="D68" t="s">
        <v>79</v>
      </c>
      <c r="E68" t="s">
        <v>65</v>
      </c>
      <c r="F68">
        <v>60610</v>
      </c>
      <c r="G68" t="s">
        <v>47</v>
      </c>
      <c r="H68" t="s">
        <v>19</v>
      </c>
      <c r="I68" t="s">
        <v>21</v>
      </c>
      <c r="J68">
        <v>213.11500000000001</v>
      </c>
      <c r="K68">
        <v>5</v>
      </c>
      <c r="L68">
        <v>0.3</v>
      </c>
      <c r="M68">
        <v>-15.2225</v>
      </c>
      <c r="P68" t="s">
        <v>139</v>
      </c>
      <c r="Q68" t="s">
        <v>139</v>
      </c>
    </row>
    <row r="69" spans="1:17" x14ac:dyDescent="0.2">
      <c r="A69" t="s">
        <v>28</v>
      </c>
      <c r="B69" t="s">
        <v>22</v>
      </c>
      <c r="C69" t="s">
        <v>15</v>
      </c>
      <c r="D69" t="s">
        <v>80</v>
      </c>
      <c r="E69" t="s">
        <v>81</v>
      </c>
      <c r="F69">
        <v>85234</v>
      </c>
      <c r="G69" t="s">
        <v>25</v>
      </c>
      <c r="H69" t="s">
        <v>26</v>
      </c>
      <c r="I69" t="s">
        <v>34</v>
      </c>
      <c r="J69">
        <v>1113.0239999999999</v>
      </c>
      <c r="K69">
        <v>8</v>
      </c>
      <c r="L69">
        <v>0.2</v>
      </c>
      <c r="M69">
        <v>111.30240000000001</v>
      </c>
      <c r="P69" t="s">
        <v>140</v>
      </c>
      <c r="Q69" t="s">
        <v>140</v>
      </c>
    </row>
    <row r="70" spans="1:17" x14ac:dyDescent="0.2">
      <c r="A70" t="s">
        <v>28</v>
      </c>
      <c r="B70" t="s">
        <v>22</v>
      </c>
      <c r="C70" t="s">
        <v>15</v>
      </c>
      <c r="D70" t="s">
        <v>80</v>
      </c>
      <c r="E70" t="s">
        <v>81</v>
      </c>
      <c r="F70">
        <v>85234</v>
      </c>
      <c r="G70" t="s">
        <v>25</v>
      </c>
      <c r="H70" t="s">
        <v>35</v>
      </c>
      <c r="I70" t="s">
        <v>36</v>
      </c>
      <c r="J70">
        <v>167.96799999999999</v>
      </c>
      <c r="K70">
        <v>4</v>
      </c>
      <c r="L70">
        <v>0.2</v>
      </c>
      <c r="M70">
        <v>62.988</v>
      </c>
      <c r="P70" t="s">
        <v>141</v>
      </c>
      <c r="Q70" t="s">
        <v>141</v>
      </c>
    </row>
    <row r="71" spans="1:17" x14ac:dyDescent="0.2">
      <c r="A71" t="s">
        <v>62</v>
      </c>
      <c r="B71" t="s">
        <v>14</v>
      </c>
      <c r="C71" t="s">
        <v>15</v>
      </c>
      <c r="D71" t="s">
        <v>82</v>
      </c>
      <c r="E71" t="s">
        <v>83</v>
      </c>
      <c r="F71">
        <v>22153</v>
      </c>
      <c r="G71" t="s">
        <v>18</v>
      </c>
      <c r="H71" t="s">
        <v>26</v>
      </c>
      <c r="I71" t="s">
        <v>41</v>
      </c>
      <c r="J71">
        <v>75.88</v>
      </c>
      <c r="K71">
        <v>2</v>
      </c>
      <c r="L71">
        <v>0</v>
      </c>
      <c r="M71">
        <v>35.663600000000002</v>
      </c>
      <c r="P71" t="s">
        <v>142</v>
      </c>
      <c r="Q71" t="s">
        <v>142</v>
      </c>
    </row>
    <row r="72" spans="1:17" x14ac:dyDescent="0.2">
      <c r="A72" t="s">
        <v>28</v>
      </c>
      <c r="B72" t="s">
        <v>14</v>
      </c>
      <c r="C72" t="s">
        <v>15</v>
      </c>
      <c r="D72" t="s">
        <v>75</v>
      </c>
      <c r="E72" t="s">
        <v>76</v>
      </c>
      <c r="F72">
        <v>10009</v>
      </c>
      <c r="G72" t="s">
        <v>57</v>
      </c>
      <c r="H72" t="s">
        <v>26</v>
      </c>
      <c r="I72" t="s">
        <v>37</v>
      </c>
      <c r="J72">
        <v>4.6159999999999997</v>
      </c>
      <c r="K72">
        <v>1</v>
      </c>
      <c r="L72">
        <v>0.2</v>
      </c>
      <c r="M72">
        <v>1.7310000000000001</v>
      </c>
      <c r="P72" t="s">
        <v>143</v>
      </c>
      <c r="Q72" t="s">
        <v>143</v>
      </c>
    </row>
    <row r="73" spans="1:17" x14ac:dyDescent="0.2">
      <c r="A73" t="s">
        <v>13</v>
      </c>
      <c r="B73" t="s">
        <v>14</v>
      </c>
      <c r="C73" t="s">
        <v>15</v>
      </c>
      <c r="D73" t="s">
        <v>84</v>
      </c>
      <c r="E73" t="s">
        <v>70</v>
      </c>
      <c r="F73">
        <v>49201</v>
      </c>
      <c r="G73" t="s">
        <v>47</v>
      </c>
      <c r="H73" t="s">
        <v>26</v>
      </c>
      <c r="I73" t="s">
        <v>41</v>
      </c>
      <c r="J73">
        <v>19.05</v>
      </c>
      <c r="K73">
        <v>3</v>
      </c>
      <c r="L73">
        <v>0</v>
      </c>
      <c r="M73">
        <v>8.7629999999999999</v>
      </c>
      <c r="P73" t="s">
        <v>144</v>
      </c>
      <c r="Q73" t="s">
        <v>144</v>
      </c>
    </row>
    <row r="74" spans="1:17" x14ac:dyDescent="0.2">
      <c r="A74" t="s">
        <v>28</v>
      </c>
      <c r="B74" t="s">
        <v>14</v>
      </c>
      <c r="C74" t="s">
        <v>15</v>
      </c>
      <c r="D74" t="s">
        <v>85</v>
      </c>
      <c r="E74" t="s">
        <v>86</v>
      </c>
      <c r="F74">
        <v>38109</v>
      </c>
      <c r="G74" t="s">
        <v>18</v>
      </c>
      <c r="H74" t="s">
        <v>19</v>
      </c>
      <c r="I74" t="s">
        <v>21</v>
      </c>
      <c r="J74">
        <v>831.93600000000004</v>
      </c>
      <c r="K74">
        <v>8</v>
      </c>
      <c r="L74">
        <v>0.2</v>
      </c>
      <c r="M74">
        <v>-114.3912</v>
      </c>
      <c r="P74" t="s">
        <v>145</v>
      </c>
      <c r="Q74" t="s">
        <v>145</v>
      </c>
    </row>
    <row r="75" spans="1:17" x14ac:dyDescent="0.2">
      <c r="A75" t="s">
        <v>28</v>
      </c>
      <c r="B75" t="s">
        <v>14</v>
      </c>
      <c r="C75" t="s">
        <v>15</v>
      </c>
      <c r="D75" t="s">
        <v>85</v>
      </c>
      <c r="E75" t="s">
        <v>86</v>
      </c>
      <c r="F75">
        <v>38109</v>
      </c>
      <c r="G75" t="s">
        <v>18</v>
      </c>
      <c r="H75" t="s">
        <v>19</v>
      </c>
      <c r="I75" t="s">
        <v>33</v>
      </c>
      <c r="J75">
        <v>97.04</v>
      </c>
      <c r="K75">
        <v>2</v>
      </c>
      <c r="L75">
        <v>0.2</v>
      </c>
      <c r="M75">
        <v>1.2130000000000001</v>
      </c>
      <c r="P75" t="s">
        <v>146</v>
      </c>
      <c r="Q75" t="s">
        <v>146</v>
      </c>
    </row>
    <row r="76" spans="1:17" x14ac:dyDescent="0.2">
      <c r="A76" t="s">
        <v>28</v>
      </c>
      <c r="B76" t="s">
        <v>14</v>
      </c>
      <c r="C76" t="s">
        <v>15</v>
      </c>
      <c r="D76" t="s">
        <v>85</v>
      </c>
      <c r="E76" t="s">
        <v>86</v>
      </c>
      <c r="F76">
        <v>38109</v>
      </c>
      <c r="G76" t="s">
        <v>18</v>
      </c>
      <c r="H76" t="s">
        <v>26</v>
      </c>
      <c r="I76" t="s">
        <v>32</v>
      </c>
      <c r="J76">
        <v>72.784000000000006</v>
      </c>
      <c r="K76">
        <v>1</v>
      </c>
      <c r="L76">
        <v>0.2</v>
      </c>
      <c r="M76">
        <v>-18.196000000000002</v>
      </c>
      <c r="P76" t="s">
        <v>147</v>
      </c>
      <c r="Q76" t="s">
        <v>147</v>
      </c>
    </row>
    <row r="77" spans="1:17" x14ac:dyDescent="0.2">
      <c r="A77" t="s">
        <v>62</v>
      </c>
      <c r="B77" t="s">
        <v>22</v>
      </c>
      <c r="C77" t="s">
        <v>15</v>
      </c>
      <c r="D77" t="s">
        <v>61</v>
      </c>
      <c r="E77" t="s">
        <v>46</v>
      </c>
      <c r="F77">
        <v>77041</v>
      </c>
      <c r="G77" t="s">
        <v>47</v>
      </c>
      <c r="H77" t="s">
        <v>26</v>
      </c>
      <c r="I77" t="s">
        <v>37</v>
      </c>
      <c r="J77">
        <v>1.248</v>
      </c>
      <c r="K77">
        <v>3</v>
      </c>
      <c r="L77">
        <v>0.8</v>
      </c>
      <c r="M77">
        <v>-1.9343999999999999</v>
      </c>
      <c r="P77" t="s">
        <v>148</v>
      </c>
      <c r="Q77" t="s">
        <v>148</v>
      </c>
    </row>
    <row r="78" spans="1:17" x14ac:dyDescent="0.2">
      <c r="A78" t="s">
        <v>62</v>
      </c>
      <c r="B78" t="s">
        <v>22</v>
      </c>
      <c r="C78" t="s">
        <v>15</v>
      </c>
      <c r="D78" t="s">
        <v>61</v>
      </c>
      <c r="E78" t="s">
        <v>46</v>
      </c>
      <c r="F78">
        <v>77041</v>
      </c>
      <c r="G78" t="s">
        <v>47</v>
      </c>
      <c r="H78" t="s">
        <v>19</v>
      </c>
      <c r="I78" t="s">
        <v>33</v>
      </c>
      <c r="J78">
        <v>9.7080000000000002</v>
      </c>
      <c r="K78">
        <v>3</v>
      </c>
      <c r="L78">
        <v>0.6</v>
      </c>
      <c r="M78">
        <v>-5.8247999999999998</v>
      </c>
      <c r="P78" t="s">
        <v>149</v>
      </c>
      <c r="Q78" t="s">
        <v>149</v>
      </c>
    </row>
    <row r="79" spans="1:17" x14ac:dyDescent="0.2">
      <c r="A79" t="s">
        <v>62</v>
      </c>
      <c r="B79" t="s">
        <v>22</v>
      </c>
      <c r="C79" t="s">
        <v>15</v>
      </c>
      <c r="D79" t="s">
        <v>61</v>
      </c>
      <c r="E79" t="s">
        <v>46</v>
      </c>
      <c r="F79">
        <v>77041</v>
      </c>
      <c r="G79" t="s">
        <v>47</v>
      </c>
      <c r="H79" t="s">
        <v>26</v>
      </c>
      <c r="I79" t="s">
        <v>32</v>
      </c>
      <c r="J79">
        <v>27.24</v>
      </c>
      <c r="K79">
        <v>3</v>
      </c>
      <c r="L79">
        <v>0.2</v>
      </c>
      <c r="M79">
        <v>2.7240000000000002</v>
      </c>
      <c r="P79" t="s">
        <v>150</v>
      </c>
      <c r="Q79" t="s">
        <v>150</v>
      </c>
    </row>
    <row r="80" spans="1:17" x14ac:dyDescent="0.2">
      <c r="A80" t="s">
        <v>13</v>
      </c>
      <c r="B80" t="s">
        <v>14</v>
      </c>
      <c r="C80" t="s">
        <v>15</v>
      </c>
      <c r="D80" t="s">
        <v>61</v>
      </c>
      <c r="E80" t="s">
        <v>46</v>
      </c>
      <c r="F80">
        <v>77070</v>
      </c>
      <c r="G80" t="s">
        <v>47</v>
      </c>
      <c r="H80" t="s">
        <v>19</v>
      </c>
      <c r="I80" t="s">
        <v>33</v>
      </c>
      <c r="J80">
        <v>19.3</v>
      </c>
      <c r="K80">
        <v>5</v>
      </c>
      <c r="L80">
        <v>0.6</v>
      </c>
      <c r="M80">
        <v>-14.475</v>
      </c>
      <c r="P80" t="s">
        <v>151</v>
      </c>
      <c r="Q80" t="s">
        <v>151</v>
      </c>
    </row>
    <row r="81" spans="1:17" x14ac:dyDescent="0.2">
      <c r="A81" t="s">
        <v>62</v>
      </c>
      <c r="B81" t="s">
        <v>22</v>
      </c>
      <c r="C81" t="s">
        <v>15</v>
      </c>
      <c r="D81" t="s">
        <v>87</v>
      </c>
      <c r="E81" t="s">
        <v>88</v>
      </c>
      <c r="F81">
        <v>35601</v>
      </c>
      <c r="G81" t="s">
        <v>18</v>
      </c>
      <c r="H81" t="s">
        <v>26</v>
      </c>
      <c r="I81" t="s">
        <v>38</v>
      </c>
      <c r="J81">
        <v>208.16</v>
      </c>
      <c r="K81">
        <v>1</v>
      </c>
      <c r="L81">
        <v>0</v>
      </c>
      <c r="M81">
        <v>56.203200000000002</v>
      </c>
      <c r="P81" t="s">
        <v>152</v>
      </c>
      <c r="Q81" t="s">
        <v>152</v>
      </c>
    </row>
    <row r="82" spans="1:17" x14ac:dyDescent="0.2">
      <c r="A82" t="s">
        <v>62</v>
      </c>
      <c r="B82" t="s">
        <v>22</v>
      </c>
      <c r="C82" t="s">
        <v>15</v>
      </c>
      <c r="D82" t="s">
        <v>87</v>
      </c>
      <c r="E82" t="s">
        <v>88</v>
      </c>
      <c r="F82">
        <v>35601</v>
      </c>
      <c r="G82" t="s">
        <v>18</v>
      </c>
      <c r="H82" t="s">
        <v>26</v>
      </c>
      <c r="I82" t="s">
        <v>37</v>
      </c>
      <c r="J82">
        <v>16.739999999999998</v>
      </c>
      <c r="K82">
        <v>3</v>
      </c>
      <c r="L82">
        <v>0</v>
      </c>
      <c r="M82">
        <v>8.0351999999999997</v>
      </c>
      <c r="P82" t="s">
        <v>153</v>
      </c>
      <c r="Q82" t="s">
        <v>153</v>
      </c>
    </row>
    <row r="83" spans="1:17" x14ac:dyDescent="0.2">
      <c r="A83" t="s">
        <v>28</v>
      </c>
      <c r="B83" t="s">
        <v>14</v>
      </c>
      <c r="C83" t="s">
        <v>15</v>
      </c>
      <c r="D83" t="s">
        <v>52</v>
      </c>
      <c r="E83" t="s">
        <v>24</v>
      </c>
      <c r="F83">
        <v>94122</v>
      </c>
      <c r="G83" t="s">
        <v>25</v>
      </c>
      <c r="H83" t="s">
        <v>26</v>
      </c>
      <c r="I83" t="s">
        <v>34</v>
      </c>
      <c r="J83">
        <v>14.9</v>
      </c>
      <c r="K83">
        <v>5</v>
      </c>
      <c r="L83">
        <v>0</v>
      </c>
      <c r="M83">
        <v>4.1719999999999997</v>
      </c>
      <c r="P83" t="s">
        <v>154</v>
      </c>
      <c r="Q83" t="s">
        <v>154</v>
      </c>
    </row>
    <row r="84" spans="1:17" x14ac:dyDescent="0.2">
      <c r="A84" t="s">
        <v>28</v>
      </c>
      <c r="B84" t="s">
        <v>14</v>
      </c>
      <c r="C84" t="s">
        <v>15</v>
      </c>
      <c r="D84" t="s">
        <v>52</v>
      </c>
      <c r="E84" t="s">
        <v>24</v>
      </c>
      <c r="F84">
        <v>94122</v>
      </c>
      <c r="G84" t="s">
        <v>25</v>
      </c>
      <c r="H84" t="s">
        <v>26</v>
      </c>
      <c r="I84" t="s">
        <v>32</v>
      </c>
      <c r="J84">
        <v>21.39</v>
      </c>
      <c r="K84">
        <v>1</v>
      </c>
      <c r="L84">
        <v>0</v>
      </c>
      <c r="M84">
        <v>6.2031000000000001</v>
      </c>
      <c r="P84" t="s">
        <v>155</v>
      </c>
      <c r="Q84" t="s">
        <v>155</v>
      </c>
    </row>
    <row r="85" spans="1:17" x14ac:dyDescent="0.2">
      <c r="A85" t="s">
        <v>28</v>
      </c>
      <c r="B85" t="s">
        <v>22</v>
      </c>
      <c r="C85" t="s">
        <v>15</v>
      </c>
      <c r="D85" t="s">
        <v>89</v>
      </c>
      <c r="E85" t="s">
        <v>40</v>
      </c>
      <c r="F85">
        <v>27707</v>
      </c>
      <c r="G85" t="s">
        <v>18</v>
      </c>
      <c r="H85" t="s">
        <v>26</v>
      </c>
      <c r="I85" t="s">
        <v>60</v>
      </c>
      <c r="J85">
        <v>200.98400000000001</v>
      </c>
      <c r="K85">
        <v>7</v>
      </c>
      <c r="L85">
        <v>0.2</v>
      </c>
      <c r="M85">
        <v>62.807499999999997</v>
      </c>
      <c r="P85" t="s">
        <v>156</v>
      </c>
      <c r="Q85" t="s">
        <v>156</v>
      </c>
    </row>
    <row r="86" spans="1:17" x14ac:dyDescent="0.2">
      <c r="A86" t="s">
        <v>62</v>
      </c>
      <c r="B86" t="s">
        <v>44</v>
      </c>
      <c r="C86" t="s">
        <v>15</v>
      </c>
      <c r="D86" t="s">
        <v>79</v>
      </c>
      <c r="E86" t="s">
        <v>65</v>
      </c>
      <c r="F86">
        <v>60623</v>
      </c>
      <c r="G86" t="s">
        <v>47</v>
      </c>
      <c r="H86" t="s">
        <v>26</v>
      </c>
      <c r="I86" t="s">
        <v>32</v>
      </c>
      <c r="J86">
        <v>230.376</v>
      </c>
      <c r="K86">
        <v>3</v>
      </c>
      <c r="L86">
        <v>0.2</v>
      </c>
      <c r="M86">
        <v>-48.954900000000002</v>
      </c>
      <c r="P86" t="s">
        <v>157</v>
      </c>
      <c r="Q86" t="s">
        <v>157</v>
      </c>
    </row>
    <row r="87" spans="1:17" x14ac:dyDescent="0.2">
      <c r="A87" t="s">
        <v>13</v>
      </c>
      <c r="B87" t="s">
        <v>14</v>
      </c>
      <c r="C87" t="s">
        <v>15</v>
      </c>
      <c r="D87" t="s">
        <v>90</v>
      </c>
      <c r="E87" t="s">
        <v>91</v>
      </c>
      <c r="F87">
        <v>29203</v>
      </c>
      <c r="G87" t="s">
        <v>18</v>
      </c>
      <c r="H87" t="s">
        <v>19</v>
      </c>
      <c r="I87" t="s">
        <v>21</v>
      </c>
      <c r="J87">
        <v>301.95999999999998</v>
      </c>
      <c r="K87">
        <v>2</v>
      </c>
      <c r="L87">
        <v>0</v>
      </c>
      <c r="M87">
        <v>33.215600000000002</v>
      </c>
      <c r="P87" t="s">
        <v>158</v>
      </c>
      <c r="Q87" t="s">
        <v>158</v>
      </c>
    </row>
    <row r="88" spans="1:17" x14ac:dyDescent="0.2">
      <c r="A88" t="s">
        <v>28</v>
      </c>
      <c r="B88" t="s">
        <v>14</v>
      </c>
      <c r="C88" t="s">
        <v>15</v>
      </c>
      <c r="D88" t="s">
        <v>92</v>
      </c>
      <c r="E88" t="s">
        <v>68</v>
      </c>
      <c r="F88">
        <v>55901</v>
      </c>
      <c r="G88" t="s">
        <v>47</v>
      </c>
      <c r="H88" t="s">
        <v>35</v>
      </c>
      <c r="I88" t="s">
        <v>59</v>
      </c>
      <c r="J88">
        <v>19.989999999999998</v>
      </c>
      <c r="K88">
        <v>1</v>
      </c>
      <c r="L88">
        <v>0</v>
      </c>
      <c r="M88">
        <v>6.7965999999999998</v>
      </c>
      <c r="P88" t="s">
        <v>159</v>
      </c>
      <c r="Q88" t="s">
        <v>159</v>
      </c>
    </row>
    <row r="89" spans="1:17" x14ac:dyDescent="0.2">
      <c r="A89" t="s">
        <v>28</v>
      </c>
      <c r="B89" t="s">
        <v>14</v>
      </c>
      <c r="C89" t="s">
        <v>15</v>
      </c>
      <c r="D89" t="s">
        <v>92</v>
      </c>
      <c r="E89" t="s">
        <v>68</v>
      </c>
      <c r="F89">
        <v>55901</v>
      </c>
      <c r="G89" t="s">
        <v>47</v>
      </c>
      <c r="H89" t="s">
        <v>26</v>
      </c>
      <c r="I89" t="s">
        <v>27</v>
      </c>
      <c r="J89">
        <v>6.16</v>
      </c>
      <c r="K89">
        <v>2</v>
      </c>
      <c r="L89">
        <v>0</v>
      </c>
      <c r="M89">
        <v>2.9567999999999999</v>
      </c>
      <c r="P89" t="s">
        <v>160</v>
      </c>
      <c r="Q89" t="s">
        <v>160</v>
      </c>
    </row>
    <row r="90" spans="1:17" x14ac:dyDescent="0.2">
      <c r="A90" t="s">
        <v>13</v>
      </c>
      <c r="B90" t="s">
        <v>44</v>
      </c>
      <c r="C90" t="s">
        <v>15</v>
      </c>
      <c r="D90" t="s">
        <v>61</v>
      </c>
      <c r="E90" t="s">
        <v>46</v>
      </c>
      <c r="F90">
        <v>77095</v>
      </c>
      <c r="G90" t="s">
        <v>47</v>
      </c>
      <c r="H90" t="s">
        <v>26</v>
      </c>
      <c r="I90" t="s">
        <v>32</v>
      </c>
      <c r="J90">
        <v>158.36799999999999</v>
      </c>
      <c r="K90">
        <v>7</v>
      </c>
      <c r="L90">
        <v>0.2</v>
      </c>
      <c r="M90">
        <v>13.857200000000001</v>
      </c>
      <c r="P90" t="s">
        <v>161</v>
      </c>
      <c r="Q90" t="s">
        <v>161</v>
      </c>
    </row>
    <row r="91" spans="1:17" x14ac:dyDescent="0.2">
      <c r="A91" t="s">
        <v>28</v>
      </c>
      <c r="B91" t="s">
        <v>22</v>
      </c>
      <c r="C91" t="s">
        <v>15</v>
      </c>
      <c r="D91" t="s">
        <v>23</v>
      </c>
      <c r="E91" t="s">
        <v>24</v>
      </c>
      <c r="F91">
        <v>90036</v>
      </c>
      <c r="G91" t="s">
        <v>25</v>
      </c>
      <c r="H91" t="s">
        <v>26</v>
      </c>
      <c r="I91" t="s">
        <v>34</v>
      </c>
      <c r="J91">
        <v>20.100000000000001</v>
      </c>
      <c r="K91">
        <v>3</v>
      </c>
      <c r="L91">
        <v>0</v>
      </c>
      <c r="M91">
        <v>6.633</v>
      </c>
      <c r="P91" t="s">
        <v>163</v>
      </c>
      <c r="Q91" t="s">
        <v>163</v>
      </c>
    </row>
    <row r="92" spans="1:17" x14ac:dyDescent="0.2">
      <c r="A92" t="s">
        <v>28</v>
      </c>
      <c r="B92" t="s">
        <v>22</v>
      </c>
      <c r="C92" t="s">
        <v>15</v>
      </c>
      <c r="D92" t="s">
        <v>23</v>
      </c>
      <c r="E92" t="s">
        <v>24</v>
      </c>
      <c r="F92">
        <v>90036</v>
      </c>
      <c r="G92" t="s">
        <v>25</v>
      </c>
      <c r="H92" t="s">
        <v>35</v>
      </c>
      <c r="I92" t="s">
        <v>36</v>
      </c>
      <c r="J92">
        <v>73.584000000000003</v>
      </c>
      <c r="K92">
        <v>2</v>
      </c>
      <c r="L92">
        <v>0.2</v>
      </c>
      <c r="M92">
        <v>8.2782</v>
      </c>
      <c r="P92" t="s">
        <v>164</v>
      </c>
      <c r="Q92" t="s">
        <v>164</v>
      </c>
    </row>
    <row r="93" spans="1:17" x14ac:dyDescent="0.2">
      <c r="A93" t="s">
        <v>28</v>
      </c>
      <c r="B93" t="s">
        <v>22</v>
      </c>
      <c r="C93" t="s">
        <v>15</v>
      </c>
      <c r="D93" t="s">
        <v>23</v>
      </c>
      <c r="E93" t="s">
        <v>24</v>
      </c>
      <c r="F93">
        <v>90036</v>
      </c>
      <c r="G93" t="s">
        <v>25</v>
      </c>
      <c r="H93" t="s">
        <v>26</v>
      </c>
      <c r="I93" t="s">
        <v>41</v>
      </c>
      <c r="J93">
        <v>6.48</v>
      </c>
      <c r="K93">
        <v>1</v>
      </c>
      <c r="L93">
        <v>0</v>
      </c>
      <c r="M93">
        <v>3.1103999999999998</v>
      </c>
      <c r="P93" t="s">
        <v>165</v>
      </c>
      <c r="Q93" t="s">
        <v>165</v>
      </c>
    </row>
    <row r="94" spans="1:17" x14ac:dyDescent="0.2">
      <c r="A94" t="s">
        <v>13</v>
      </c>
      <c r="B94" t="s">
        <v>14</v>
      </c>
      <c r="C94" t="s">
        <v>15</v>
      </c>
      <c r="D94" t="s">
        <v>93</v>
      </c>
      <c r="E94" t="s">
        <v>68</v>
      </c>
      <c r="F94">
        <v>55407</v>
      </c>
      <c r="G94" t="s">
        <v>47</v>
      </c>
      <c r="H94" t="s">
        <v>26</v>
      </c>
      <c r="I94" t="s">
        <v>41</v>
      </c>
      <c r="J94">
        <v>12.96</v>
      </c>
      <c r="K94">
        <v>2</v>
      </c>
      <c r="L94">
        <v>0</v>
      </c>
      <c r="M94">
        <v>6.2207999999999997</v>
      </c>
      <c r="P94" t="s">
        <v>169</v>
      </c>
      <c r="Q94" t="s">
        <v>169</v>
      </c>
    </row>
    <row r="95" spans="1:17" x14ac:dyDescent="0.2">
      <c r="A95" t="s">
        <v>13</v>
      </c>
      <c r="B95" t="s">
        <v>14</v>
      </c>
      <c r="C95" t="s">
        <v>15</v>
      </c>
      <c r="D95" t="s">
        <v>93</v>
      </c>
      <c r="E95" t="s">
        <v>68</v>
      </c>
      <c r="F95">
        <v>55407</v>
      </c>
      <c r="G95" t="s">
        <v>47</v>
      </c>
      <c r="H95" t="s">
        <v>19</v>
      </c>
      <c r="I95" t="s">
        <v>33</v>
      </c>
      <c r="J95">
        <v>53.34</v>
      </c>
      <c r="K95">
        <v>3</v>
      </c>
      <c r="L95">
        <v>0</v>
      </c>
      <c r="M95">
        <v>16.535399999999999</v>
      </c>
      <c r="P95" t="s">
        <v>170</v>
      </c>
      <c r="Q95" t="s">
        <v>170</v>
      </c>
    </row>
    <row r="96" spans="1:17" x14ac:dyDescent="0.2">
      <c r="A96" t="s">
        <v>13</v>
      </c>
      <c r="B96" t="s">
        <v>14</v>
      </c>
      <c r="C96" t="s">
        <v>15</v>
      </c>
      <c r="D96" t="s">
        <v>93</v>
      </c>
      <c r="E96" t="s">
        <v>68</v>
      </c>
      <c r="F96">
        <v>55407</v>
      </c>
      <c r="G96" t="s">
        <v>47</v>
      </c>
      <c r="H96" t="s">
        <v>26</v>
      </c>
      <c r="I96" t="s">
        <v>37</v>
      </c>
      <c r="J96">
        <v>32.96</v>
      </c>
      <c r="K96">
        <v>2</v>
      </c>
      <c r="L96">
        <v>0</v>
      </c>
      <c r="M96">
        <v>16.150400000000001</v>
      </c>
      <c r="P96" t="s">
        <v>171</v>
      </c>
      <c r="Q96" t="s">
        <v>171</v>
      </c>
    </row>
    <row r="97" spans="1:17" x14ac:dyDescent="0.2">
      <c r="A97" t="s">
        <v>28</v>
      </c>
      <c r="B97" t="s">
        <v>44</v>
      </c>
      <c r="C97" t="s">
        <v>15</v>
      </c>
      <c r="D97" t="s">
        <v>94</v>
      </c>
      <c r="E97" t="s">
        <v>95</v>
      </c>
      <c r="F97">
        <v>97206</v>
      </c>
      <c r="G97" t="s">
        <v>25</v>
      </c>
      <c r="H97" t="s">
        <v>26</v>
      </c>
      <c r="I97" t="s">
        <v>37</v>
      </c>
      <c r="J97">
        <v>5.6820000000000004</v>
      </c>
      <c r="K97">
        <v>1</v>
      </c>
      <c r="L97">
        <v>0.7</v>
      </c>
      <c r="M97">
        <v>-3.7879999999999998</v>
      </c>
      <c r="P97" t="s">
        <v>172</v>
      </c>
      <c r="Q97" t="s">
        <v>172</v>
      </c>
    </row>
    <row r="98" spans="1:17" x14ac:dyDescent="0.2">
      <c r="A98" t="s">
        <v>13</v>
      </c>
      <c r="B98" t="s">
        <v>44</v>
      </c>
      <c r="C98" t="s">
        <v>15</v>
      </c>
      <c r="D98" t="s">
        <v>75</v>
      </c>
      <c r="E98" t="s">
        <v>76</v>
      </c>
      <c r="F98">
        <v>10009</v>
      </c>
      <c r="G98" t="s">
        <v>57</v>
      </c>
      <c r="H98" t="s">
        <v>19</v>
      </c>
      <c r="I98" t="s">
        <v>33</v>
      </c>
      <c r="J98">
        <v>96.53</v>
      </c>
      <c r="K98">
        <v>7</v>
      </c>
      <c r="L98">
        <v>0</v>
      </c>
      <c r="M98">
        <v>40.5426</v>
      </c>
      <c r="P98" t="s">
        <v>173</v>
      </c>
      <c r="Q98" t="s">
        <v>173</v>
      </c>
    </row>
    <row r="99" spans="1:17" x14ac:dyDescent="0.2">
      <c r="A99" t="s">
        <v>62</v>
      </c>
      <c r="B99" t="s">
        <v>14</v>
      </c>
      <c r="C99" t="s">
        <v>15</v>
      </c>
      <c r="D99" t="s">
        <v>52</v>
      </c>
      <c r="E99" t="s">
        <v>24</v>
      </c>
      <c r="F99">
        <v>94122</v>
      </c>
      <c r="G99" t="s">
        <v>25</v>
      </c>
      <c r="H99" t="s">
        <v>26</v>
      </c>
      <c r="I99" t="s">
        <v>37</v>
      </c>
      <c r="J99">
        <v>51.311999999999998</v>
      </c>
      <c r="K99">
        <v>3</v>
      </c>
      <c r="L99">
        <v>0.2</v>
      </c>
      <c r="M99">
        <v>17.959199999999999</v>
      </c>
      <c r="P99" t="s">
        <v>174</v>
      </c>
      <c r="Q99" t="s">
        <v>174</v>
      </c>
    </row>
    <row r="100" spans="1:17" x14ac:dyDescent="0.2">
      <c r="A100" t="s">
        <v>28</v>
      </c>
      <c r="B100" t="s">
        <v>22</v>
      </c>
      <c r="C100" t="s">
        <v>15</v>
      </c>
      <c r="D100" t="s">
        <v>96</v>
      </c>
      <c r="E100" t="s">
        <v>68</v>
      </c>
      <c r="F100">
        <v>55106</v>
      </c>
      <c r="G100" t="s">
        <v>47</v>
      </c>
      <c r="H100" t="s">
        <v>26</v>
      </c>
      <c r="I100" t="s">
        <v>38</v>
      </c>
      <c r="J100">
        <v>77.88</v>
      </c>
      <c r="K100">
        <v>6</v>
      </c>
      <c r="L100">
        <v>0</v>
      </c>
      <c r="M100">
        <v>22.5852</v>
      </c>
      <c r="P100" t="s">
        <v>175</v>
      </c>
      <c r="Q100" t="s">
        <v>175</v>
      </c>
    </row>
    <row r="101" spans="1:17" x14ac:dyDescent="0.2">
      <c r="A101" t="s">
        <v>28</v>
      </c>
      <c r="B101" t="s">
        <v>44</v>
      </c>
      <c r="C101" t="s">
        <v>15</v>
      </c>
      <c r="D101" t="s">
        <v>79</v>
      </c>
      <c r="E101" t="s">
        <v>65</v>
      </c>
      <c r="F101">
        <v>60610</v>
      </c>
      <c r="G101" t="s">
        <v>47</v>
      </c>
      <c r="H101" t="s">
        <v>26</v>
      </c>
      <c r="I101" t="s">
        <v>41</v>
      </c>
      <c r="J101">
        <v>64.623999999999995</v>
      </c>
      <c r="K101">
        <v>7</v>
      </c>
      <c r="L101">
        <v>0.2</v>
      </c>
      <c r="M101">
        <v>22.618400000000001</v>
      </c>
      <c r="P101" t="s">
        <v>176</v>
      </c>
      <c r="Q101" t="s">
        <v>176</v>
      </c>
    </row>
    <row r="102" spans="1:17" x14ac:dyDescent="0.2">
      <c r="A102" t="s">
        <v>28</v>
      </c>
      <c r="B102" t="s">
        <v>44</v>
      </c>
      <c r="C102" t="s">
        <v>15</v>
      </c>
      <c r="D102" t="s">
        <v>79</v>
      </c>
      <c r="E102" t="s">
        <v>65</v>
      </c>
      <c r="F102">
        <v>60610</v>
      </c>
      <c r="G102" t="s">
        <v>47</v>
      </c>
      <c r="H102" t="s">
        <v>35</v>
      </c>
      <c r="I102" t="s">
        <v>59</v>
      </c>
      <c r="J102">
        <v>95.975999999999999</v>
      </c>
      <c r="K102">
        <v>3</v>
      </c>
      <c r="L102">
        <v>0.2</v>
      </c>
      <c r="M102">
        <v>-10.7973</v>
      </c>
      <c r="P102" t="s">
        <v>178</v>
      </c>
      <c r="Q102" t="s">
        <v>178</v>
      </c>
    </row>
    <row r="103" spans="1:17" x14ac:dyDescent="0.2">
      <c r="A103" t="s">
        <v>28</v>
      </c>
      <c r="B103" t="s">
        <v>44</v>
      </c>
      <c r="C103" t="s">
        <v>15</v>
      </c>
      <c r="D103" t="s">
        <v>79</v>
      </c>
      <c r="E103" t="s">
        <v>65</v>
      </c>
      <c r="F103">
        <v>60610</v>
      </c>
      <c r="G103" t="s">
        <v>47</v>
      </c>
      <c r="H103" t="s">
        <v>26</v>
      </c>
      <c r="I103" t="s">
        <v>37</v>
      </c>
      <c r="J103">
        <v>1.788</v>
      </c>
      <c r="K103">
        <v>3</v>
      </c>
      <c r="L103">
        <v>0.8</v>
      </c>
      <c r="M103">
        <v>-3.0396000000000001</v>
      </c>
      <c r="P103" t="s">
        <v>180</v>
      </c>
      <c r="Q103" t="s">
        <v>180</v>
      </c>
    </row>
    <row r="104" spans="1:17" x14ac:dyDescent="0.2">
      <c r="A104" t="s">
        <v>13</v>
      </c>
      <c r="B104" t="s">
        <v>14</v>
      </c>
      <c r="C104" t="s">
        <v>15</v>
      </c>
      <c r="D104" t="s">
        <v>92</v>
      </c>
      <c r="E104" t="s">
        <v>68</v>
      </c>
      <c r="F104">
        <v>55901</v>
      </c>
      <c r="G104" t="s">
        <v>47</v>
      </c>
      <c r="H104" t="s">
        <v>26</v>
      </c>
      <c r="I104" t="s">
        <v>41</v>
      </c>
      <c r="J104">
        <v>23.92</v>
      </c>
      <c r="K104">
        <v>4</v>
      </c>
      <c r="L104">
        <v>0</v>
      </c>
      <c r="M104">
        <v>11.720800000000001</v>
      </c>
      <c r="P104" t="s">
        <v>181</v>
      </c>
      <c r="Q104" t="s">
        <v>181</v>
      </c>
    </row>
    <row r="105" spans="1:17" x14ac:dyDescent="0.2">
      <c r="A105" t="s">
        <v>28</v>
      </c>
      <c r="B105" t="s">
        <v>14</v>
      </c>
      <c r="C105" t="s">
        <v>15</v>
      </c>
      <c r="D105" t="s">
        <v>97</v>
      </c>
      <c r="E105" t="s">
        <v>98</v>
      </c>
      <c r="F105">
        <v>80013</v>
      </c>
      <c r="G105" t="s">
        <v>25</v>
      </c>
      <c r="H105" t="s">
        <v>35</v>
      </c>
      <c r="I105" t="s">
        <v>59</v>
      </c>
      <c r="J105">
        <v>238.89599999999999</v>
      </c>
      <c r="K105">
        <v>6</v>
      </c>
      <c r="L105">
        <v>0.2</v>
      </c>
      <c r="M105">
        <v>-26.875800000000002</v>
      </c>
      <c r="P105" t="s">
        <v>182</v>
      </c>
      <c r="Q105" t="s">
        <v>182</v>
      </c>
    </row>
    <row r="106" spans="1:17" x14ac:dyDescent="0.2">
      <c r="A106" t="s">
        <v>28</v>
      </c>
      <c r="B106" t="s">
        <v>14</v>
      </c>
      <c r="C106" t="s">
        <v>15</v>
      </c>
      <c r="D106" t="s">
        <v>97</v>
      </c>
      <c r="E106" t="s">
        <v>98</v>
      </c>
      <c r="F106">
        <v>80013</v>
      </c>
      <c r="G106" t="s">
        <v>25</v>
      </c>
      <c r="H106" t="s">
        <v>19</v>
      </c>
      <c r="I106" t="s">
        <v>33</v>
      </c>
      <c r="J106">
        <v>102.36</v>
      </c>
      <c r="K106">
        <v>3</v>
      </c>
      <c r="L106">
        <v>0.2</v>
      </c>
      <c r="M106">
        <v>-3.8384999999999998</v>
      </c>
      <c r="P106" t="s">
        <v>183</v>
      </c>
      <c r="Q106" t="s">
        <v>183</v>
      </c>
    </row>
    <row r="107" spans="1:17" x14ac:dyDescent="0.2">
      <c r="A107" t="s">
        <v>28</v>
      </c>
      <c r="B107" t="s">
        <v>14</v>
      </c>
      <c r="C107" t="s">
        <v>15</v>
      </c>
      <c r="D107" t="s">
        <v>97</v>
      </c>
      <c r="E107" t="s">
        <v>98</v>
      </c>
      <c r="F107">
        <v>80013</v>
      </c>
      <c r="G107" t="s">
        <v>25</v>
      </c>
      <c r="H107" t="s">
        <v>26</v>
      </c>
      <c r="I107" t="s">
        <v>37</v>
      </c>
      <c r="J107">
        <v>36.881999999999998</v>
      </c>
      <c r="K107">
        <v>3</v>
      </c>
      <c r="L107">
        <v>0.7</v>
      </c>
      <c r="M107">
        <v>-25.817399999999999</v>
      </c>
      <c r="P107" t="s">
        <v>184</v>
      </c>
      <c r="Q107" t="s">
        <v>184</v>
      </c>
    </row>
    <row r="108" spans="1:17" x14ac:dyDescent="0.2">
      <c r="A108" t="s">
        <v>28</v>
      </c>
      <c r="B108" t="s">
        <v>14</v>
      </c>
      <c r="C108" t="s">
        <v>15</v>
      </c>
      <c r="D108" t="s">
        <v>99</v>
      </c>
      <c r="E108" t="s">
        <v>40</v>
      </c>
      <c r="F108">
        <v>28205</v>
      </c>
      <c r="G108" t="s">
        <v>18</v>
      </c>
      <c r="H108" t="s">
        <v>35</v>
      </c>
      <c r="I108" t="s">
        <v>59</v>
      </c>
      <c r="J108">
        <v>74.111999999999995</v>
      </c>
      <c r="K108">
        <v>8</v>
      </c>
      <c r="L108">
        <v>0.2</v>
      </c>
      <c r="M108">
        <v>17.601600000000001</v>
      </c>
      <c r="P108" t="s">
        <v>186</v>
      </c>
      <c r="Q108" t="s">
        <v>186</v>
      </c>
    </row>
    <row r="109" spans="1:17" x14ac:dyDescent="0.2">
      <c r="A109" t="s">
        <v>28</v>
      </c>
      <c r="B109" t="s">
        <v>14</v>
      </c>
      <c r="C109" t="s">
        <v>15</v>
      </c>
      <c r="D109" t="s">
        <v>99</v>
      </c>
      <c r="E109" t="s">
        <v>40</v>
      </c>
      <c r="F109">
        <v>28205</v>
      </c>
      <c r="G109" t="s">
        <v>18</v>
      </c>
      <c r="H109" t="s">
        <v>35</v>
      </c>
      <c r="I109" t="s">
        <v>36</v>
      </c>
      <c r="J109">
        <v>27.992000000000001</v>
      </c>
      <c r="K109">
        <v>1</v>
      </c>
      <c r="L109">
        <v>0.2</v>
      </c>
      <c r="M109">
        <v>2.0994000000000002</v>
      </c>
      <c r="P109" t="s">
        <v>187</v>
      </c>
      <c r="Q109" t="s">
        <v>187</v>
      </c>
    </row>
    <row r="110" spans="1:17" x14ac:dyDescent="0.2">
      <c r="A110" t="s">
        <v>28</v>
      </c>
      <c r="B110" t="s">
        <v>14</v>
      </c>
      <c r="C110" t="s">
        <v>15</v>
      </c>
      <c r="D110" t="s">
        <v>99</v>
      </c>
      <c r="E110" t="s">
        <v>40</v>
      </c>
      <c r="F110">
        <v>28205</v>
      </c>
      <c r="G110" t="s">
        <v>18</v>
      </c>
      <c r="H110" t="s">
        <v>26</v>
      </c>
      <c r="I110" t="s">
        <v>34</v>
      </c>
      <c r="J110">
        <v>3.3039999999999998</v>
      </c>
      <c r="K110">
        <v>1</v>
      </c>
      <c r="L110">
        <v>0.2</v>
      </c>
      <c r="M110">
        <v>1.0738000000000001</v>
      </c>
      <c r="P110" t="s">
        <v>188</v>
      </c>
      <c r="Q110" t="s">
        <v>188</v>
      </c>
    </row>
    <row r="111" spans="1:17" x14ac:dyDescent="0.2">
      <c r="A111" t="s">
        <v>28</v>
      </c>
      <c r="B111" t="s">
        <v>44</v>
      </c>
      <c r="C111" t="s">
        <v>15</v>
      </c>
      <c r="D111" t="s">
        <v>100</v>
      </c>
      <c r="E111" t="s">
        <v>65</v>
      </c>
      <c r="F111">
        <v>60462</v>
      </c>
      <c r="G111" t="s">
        <v>47</v>
      </c>
      <c r="H111" t="s">
        <v>35</v>
      </c>
      <c r="I111" t="s">
        <v>59</v>
      </c>
      <c r="J111">
        <v>339.96</v>
      </c>
      <c r="K111">
        <v>5</v>
      </c>
      <c r="L111">
        <v>0.2</v>
      </c>
      <c r="M111">
        <v>67.992000000000004</v>
      </c>
      <c r="P111" t="s">
        <v>189</v>
      </c>
      <c r="Q111" t="s">
        <v>189</v>
      </c>
    </row>
    <row r="112" spans="1:17" x14ac:dyDescent="0.2">
      <c r="A112" t="s">
        <v>28</v>
      </c>
      <c r="B112" t="s">
        <v>22</v>
      </c>
      <c r="C112" t="s">
        <v>15</v>
      </c>
      <c r="D112" t="s">
        <v>75</v>
      </c>
      <c r="E112" t="s">
        <v>76</v>
      </c>
      <c r="F112">
        <v>10035</v>
      </c>
      <c r="G112" t="s">
        <v>57</v>
      </c>
      <c r="H112" t="s">
        <v>19</v>
      </c>
      <c r="I112" t="s">
        <v>33</v>
      </c>
      <c r="J112">
        <v>41.96</v>
      </c>
      <c r="K112">
        <v>2</v>
      </c>
      <c r="L112">
        <v>0</v>
      </c>
      <c r="M112">
        <v>10.909599999999999</v>
      </c>
      <c r="P112" t="s">
        <v>190</v>
      </c>
      <c r="Q112" t="s">
        <v>190</v>
      </c>
    </row>
    <row r="113" spans="1:17" x14ac:dyDescent="0.2">
      <c r="A113" t="s">
        <v>28</v>
      </c>
      <c r="B113" t="s">
        <v>14</v>
      </c>
      <c r="C113" t="s">
        <v>15</v>
      </c>
      <c r="D113" t="s">
        <v>101</v>
      </c>
      <c r="E113" t="s">
        <v>102</v>
      </c>
      <c r="F113">
        <v>50322</v>
      </c>
      <c r="G113" t="s">
        <v>47</v>
      </c>
      <c r="H113" t="s">
        <v>26</v>
      </c>
      <c r="I113" t="s">
        <v>34</v>
      </c>
      <c r="J113">
        <v>75.959999999999994</v>
      </c>
      <c r="K113">
        <v>2</v>
      </c>
      <c r="L113">
        <v>0</v>
      </c>
      <c r="M113">
        <v>22.788</v>
      </c>
      <c r="P113" t="s">
        <v>191</v>
      </c>
      <c r="Q113" t="s">
        <v>191</v>
      </c>
    </row>
    <row r="114" spans="1:17" x14ac:dyDescent="0.2">
      <c r="A114" t="s">
        <v>28</v>
      </c>
      <c r="B114" t="s">
        <v>14</v>
      </c>
      <c r="C114" t="s">
        <v>15</v>
      </c>
      <c r="D114" t="s">
        <v>101</v>
      </c>
      <c r="E114" t="s">
        <v>102</v>
      </c>
      <c r="F114">
        <v>50322</v>
      </c>
      <c r="G114" t="s">
        <v>47</v>
      </c>
      <c r="H114" t="s">
        <v>26</v>
      </c>
      <c r="I114" t="s">
        <v>37</v>
      </c>
      <c r="J114">
        <v>27.24</v>
      </c>
      <c r="K114">
        <v>6</v>
      </c>
      <c r="L114">
        <v>0</v>
      </c>
      <c r="M114">
        <v>13.3476</v>
      </c>
      <c r="P114" t="s">
        <v>192</v>
      </c>
      <c r="Q114" t="s">
        <v>192</v>
      </c>
    </row>
    <row r="115" spans="1:17" x14ac:dyDescent="0.2">
      <c r="A115" t="s">
        <v>13</v>
      </c>
      <c r="B115" t="s">
        <v>14</v>
      </c>
      <c r="C115" t="s">
        <v>15</v>
      </c>
      <c r="D115" t="s">
        <v>103</v>
      </c>
      <c r="E115" t="s">
        <v>104</v>
      </c>
      <c r="F115">
        <v>43229</v>
      </c>
      <c r="G115" t="s">
        <v>57</v>
      </c>
      <c r="H115" t="s">
        <v>26</v>
      </c>
      <c r="I115" t="s">
        <v>77</v>
      </c>
      <c r="J115">
        <v>40.095999999999997</v>
      </c>
      <c r="K115">
        <v>14</v>
      </c>
      <c r="L115">
        <v>0.2</v>
      </c>
      <c r="M115">
        <v>14.534800000000001</v>
      </c>
      <c r="P115" t="s">
        <v>193</v>
      </c>
      <c r="Q115" t="s">
        <v>193</v>
      </c>
    </row>
    <row r="116" spans="1:17" x14ac:dyDescent="0.2">
      <c r="A116" t="s">
        <v>13</v>
      </c>
      <c r="B116" t="s">
        <v>14</v>
      </c>
      <c r="C116" t="s">
        <v>15</v>
      </c>
      <c r="D116" t="s">
        <v>103</v>
      </c>
      <c r="E116" t="s">
        <v>104</v>
      </c>
      <c r="F116">
        <v>43229</v>
      </c>
      <c r="G116" t="s">
        <v>57</v>
      </c>
      <c r="H116" t="s">
        <v>26</v>
      </c>
      <c r="I116" t="s">
        <v>60</v>
      </c>
      <c r="J116">
        <v>4.72</v>
      </c>
      <c r="K116">
        <v>2</v>
      </c>
      <c r="L116">
        <v>0.2</v>
      </c>
      <c r="M116">
        <v>1.6519999999999999</v>
      </c>
      <c r="P116" t="s">
        <v>194</v>
      </c>
      <c r="Q116" t="s">
        <v>194</v>
      </c>
    </row>
    <row r="117" spans="1:17" x14ac:dyDescent="0.2">
      <c r="A117" t="s">
        <v>13</v>
      </c>
      <c r="B117" t="s">
        <v>14</v>
      </c>
      <c r="C117" t="s">
        <v>15</v>
      </c>
      <c r="D117" t="s">
        <v>103</v>
      </c>
      <c r="E117" t="s">
        <v>104</v>
      </c>
      <c r="F117">
        <v>43229</v>
      </c>
      <c r="G117" t="s">
        <v>57</v>
      </c>
      <c r="H117" t="s">
        <v>26</v>
      </c>
      <c r="I117" t="s">
        <v>41</v>
      </c>
      <c r="J117">
        <v>23.975999999999999</v>
      </c>
      <c r="K117">
        <v>3</v>
      </c>
      <c r="L117">
        <v>0.2</v>
      </c>
      <c r="M117">
        <v>7.4924999999999997</v>
      </c>
      <c r="P117" t="s">
        <v>195</v>
      </c>
      <c r="Q117" t="s">
        <v>195</v>
      </c>
    </row>
    <row r="118" spans="1:17" x14ac:dyDescent="0.2">
      <c r="A118" t="s">
        <v>13</v>
      </c>
      <c r="B118" t="s">
        <v>14</v>
      </c>
      <c r="C118" t="s">
        <v>15</v>
      </c>
      <c r="D118" t="s">
        <v>103</v>
      </c>
      <c r="E118" t="s">
        <v>104</v>
      </c>
      <c r="F118">
        <v>43229</v>
      </c>
      <c r="G118" t="s">
        <v>57</v>
      </c>
      <c r="H118" t="s">
        <v>26</v>
      </c>
      <c r="I118" t="s">
        <v>60</v>
      </c>
      <c r="J118">
        <v>130.464</v>
      </c>
      <c r="K118">
        <v>6</v>
      </c>
      <c r="L118">
        <v>0.2</v>
      </c>
      <c r="M118">
        <v>44.031599999999997</v>
      </c>
      <c r="P118" t="s">
        <v>196</v>
      </c>
      <c r="Q118" t="s">
        <v>196</v>
      </c>
    </row>
    <row r="119" spans="1:17" x14ac:dyDescent="0.2">
      <c r="A119" t="s">
        <v>28</v>
      </c>
      <c r="B119" t="s">
        <v>14</v>
      </c>
      <c r="C119" t="s">
        <v>15</v>
      </c>
      <c r="D119" t="s">
        <v>42</v>
      </c>
      <c r="E119" t="s">
        <v>43</v>
      </c>
      <c r="F119">
        <v>98103</v>
      </c>
      <c r="G119" t="s">
        <v>25</v>
      </c>
      <c r="H119" t="s">
        <v>19</v>
      </c>
      <c r="I119" t="s">
        <v>31</v>
      </c>
      <c r="J119">
        <v>787.53</v>
      </c>
      <c r="K119">
        <v>3</v>
      </c>
      <c r="L119">
        <v>0</v>
      </c>
      <c r="M119">
        <v>165.38130000000001</v>
      </c>
      <c r="P119" t="s">
        <v>198</v>
      </c>
      <c r="Q119" t="s">
        <v>198</v>
      </c>
    </row>
    <row r="120" spans="1:17" x14ac:dyDescent="0.2">
      <c r="A120" t="s">
        <v>28</v>
      </c>
      <c r="B120" t="s">
        <v>22</v>
      </c>
      <c r="C120" t="s">
        <v>15</v>
      </c>
      <c r="D120" t="s">
        <v>105</v>
      </c>
      <c r="E120" t="s">
        <v>86</v>
      </c>
      <c r="F120">
        <v>37620</v>
      </c>
      <c r="G120" t="s">
        <v>18</v>
      </c>
      <c r="H120" t="s">
        <v>26</v>
      </c>
      <c r="I120" t="s">
        <v>37</v>
      </c>
      <c r="J120">
        <v>157.79400000000001</v>
      </c>
      <c r="K120">
        <v>1</v>
      </c>
      <c r="L120">
        <v>0.7</v>
      </c>
      <c r="M120">
        <v>-115.71559999999999</v>
      </c>
      <c r="P120" t="s">
        <v>199</v>
      </c>
      <c r="Q120" t="s">
        <v>199</v>
      </c>
    </row>
    <row r="121" spans="1:17" x14ac:dyDescent="0.2">
      <c r="A121" t="s">
        <v>62</v>
      </c>
      <c r="B121" t="s">
        <v>14</v>
      </c>
      <c r="C121" t="s">
        <v>15</v>
      </c>
      <c r="D121" t="s">
        <v>106</v>
      </c>
      <c r="E121" t="s">
        <v>72</v>
      </c>
      <c r="F121">
        <v>19805</v>
      </c>
      <c r="G121" t="s">
        <v>57</v>
      </c>
      <c r="H121" t="s">
        <v>19</v>
      </c>
      <c r="I121" t="s">
        <v>33</v>
      </c>
      <c r="J121">
        <v>47.04</v>
      </c>
      <c r="K121">
        <v>3</v>
      </c>
      <c r="L121">
        <v>0</v>
      </c>
      <c r="M121">
        <v>18.345600000000001</v>
      </c>
      <c r="P121" t="s">
        <v>200</v>
      </c>
      <c r="Q121" t="s">
        <v>200</v>
      </c>
    </row>
    <row r="122" spans="1:17" x14ac:dyDescent="0.2">
      <c r="A122" t="s">
        <v>62</v>
      </c>
      <c r="B122" t="s">
        <v>14</v>
      </c>
      <c r="C122" t="s">
        <v>15</v>
      </c>
      <c r="D122" t="s">
        <v>106</v>
      </c>
      <c r="E122" t="s">
        <v>72</v>
      </c>
      <c r="F122">
        <v>19805</v>
      </c>
      <c r="G122" t="s">
        <v>57</v>
      </c>
      <c r="H122" t="s">
        <v>26</v>
      </c>
      <c r="I122" t="s">
        <v>37</v>
      </c>
      <c r="J122">
        <v>30.84</v>
      </c>
      <c r="K122">
        <v>4</v>
      </c>
      <c r="L122">
        <v>0</v>
      </c>
      <c r="M122">
        <v>13.878</v>
      </c>
      <c r="P122" t="s">
        <v>201</v>
      </c>
      <c r="Q122" t="s">
        <v>201</v>
      </c>
    </row>
    <row r="123" spans="1:17" x14ac:dyDescent="0.2">
      <c r="A123" t="s">
        <v>62</v>
      </c>
      <c r="B123" t="s">
        <v>14</v>
      </c>
      <c r="C123" t="s">
        <v>15</v>
      </c>
      <c r="D123" t="s">
        <v>106</v>
      </c>
      <c r="E123" t="s">
        <v>72</v>
      </c>
      <c r="F123">
        <v>19805</v>
      </c>
      <c r="G123" t="s">
        <v>57</v>
      </c>
      <c r="H123" t="s">
        <v>26</v>
      </c>
      <c r="I123" t="s">
        <v>32</v>
      </c>
      <c r="J123">
        <v>226.56</v>
      </c>
      <c r="K123">
        <v>6</v>
      </c>
      <c r="L123">
        <v>0</v>
      </c>
      <c r="M123">
        <v>63.436799999999998</v>
      </c>
      <c r="P123" t="s">
        <v>202</v>
      </c>
      <c r="Q123" t="s">
        <v>202</v>
      </c>
    </row>
    <row r="124" spans="1:17" x14ac:dyDescent="0.2">
      <c r="A124" t="s">
        <v>62</v>
      </c>
      <c r="B124" t="s">
        <v>14</v>
      </c>
      <c r="C124" t="s">
        <v>15</v>
      </c>
      <c r="D124" t="s">
        <v>106</v>
      </c>
      <c r="E124" t="s">
        <v>72</v>
      </c>
      <c r="F124">
        <v>19805</v>
      </c>
      <c r="G124" t="s">
        <v>57</v>
      </c>
      <c r="H124" t="s">
        <v>26</v>
      </c>
      <c r="I124" t="s">
        <v>60</v>
      </c>
      <c r="J124">
        <v>115.02</v>
      </c>
      <c r="K124">
        <v>9</v>
      </c>
      <c r="L124">
        <v>0</v>
      </c>
      <c r="M124">
        <v>51.759</v>
      </c>
      <c r="P124" t="s">
        <v>204</v>
      </c>
      <c r="Q124" t="s">
        <v>204</v>
      </c>
    </row>
    <row r="125" spans="1:17" x14ac:dyDescent="0.2">
      <c r="A125" t="s">
        <v>62</v>
      </c>
      <c r="B125" t="s">
        <v>14</v>
      </c>
      <c r="C125" t="s">
        <v>15</v>
      </c>
      <c r="D125" t="s">
        <v>106</v>
      </c>
      <c r="E125" t="s">
        <v>72</v>
      </c>
      <c r="F125">
        <v>19805</v>
      </c>
      <c r="G125" t="s">
        <v>57</v>
      </c>
      <c r="H125" t="s">
        <v>35</v>
      </c>
      <c r="I125" t="s">
        <v>36</v>
      </c>
      <c r="J125">
        <v>68.040000000000006</v>
      </c>
      <c r="K125">
        <v>7</v>
      </c>
      <c r="L125">
        <v>0</v>
      </c>
      <c r="M125">
        <v>19.7316</v>
      </c>
      <c r="P125" t="s">
        <v>205</v>
      </c>
      <c r="Q125" t="s">
        <v>205</v>
      </c>
    </row>
    <row r="126" spans="1:17" x14ac:dyDescent="0.2">
      <c r="A126" t="s">
        <v>13</v>
      </c>
      <c r="B126" t="s">
        <v>44</v>
      </c>
      <c r="C126" t="s">
        <v>15</v>
      </c>
      <c r="D126" t="s">
        <v>61</v>
      </c>
      <c r="E126" t="s">
        <v>46</v>
      </c>
      <c r="F126">
        <v>77041</v>
      </c>
      <c r="G126" t="s">
        <v>47</v>
      </c>
      <c r="H126" t="s">
        <v>19</v>
      </c>
      <c r="I126" t="s">
        <v>21</v>
      </c>
      <c r="J126">
        <v>600.55799999999999</v>
      </c>
      <c r="K126">
        <v>3</v>
      </c>
      <c r="L126">
        <v>0.3</v>
      </c>
      <c r="M126">
        <v>-8.5793999999999997</v>
      </c>
      <c r="P126" t="s">
        <v>206</v>
      </c>
      <c r="Q126" t="s">
        <v>206</v>
      </c>
    </row>
    <row r="127" spans="1:17" x14ac:dyDescent="0.2">
      <c r="A127" t="s">
        <v>28</v>
      </c>
      <c r="B127" t="s">
        <v>14</v>
      </c>
      <c r="C127" t="s">
        <v>15</v>
      </c>
      <c r="D127" t="s">
        <v>107</v>
      </c>
      <c r="E127" t="s">
        <v>65</v>
      </c>
      <c r="F127">
        <v>61701</v>
      </c>
      <c r="G127" t="s">
        <v>47</v>
      </c>
      <c r="H127" t="s">
        <v>19</v>
      </c>
      <c r="I127" t="s">
        <v>31</v>
      </c>
      <c r="J127">
        <v>617.70000000000005</v>
      </c>
      <c r="K127">
        <v>6</v>
      </c>
      <c r="L127">
        <v>0.5</v>
      </c>
      <c r="M127">
        <v>-407.68200000000002</v>
      </c>
      <c r="P127" t="s">
        <v>207</v>
      </c>
      <c r="Q127" t="s">
        <v>207</v>
      </c>
    </row>
    <row r="128" spans="1:17" x14ac:dyDescent="0.2">
      <c r="A128" t="s">
        <v>28</v>
      </c>
      <c r="B128" t="s">
        <v>14</v>
      </c>
      <c r="C128" t="s">
        <v>15</v>
      </c>
      <c r="D128" t="s">
        <v>108</v>
      </c>
      <c r="E128" t="s">
        <v>81</v>
      </c>
      <c r="F128">
        <v>85023</v>
      </c>
      <c r="G128" t="s">
        <v>25</v>
      </c>
      <c r="H128" t="s">
        <v>26</v>
      </c>
      <c r="I128" t="s">
        <v>37</v>
      </c>
      <c r="J128">
        <v>2.3879999999999999</v>
      </c>
      <c r="K128">
        <v>2</v>
      </c>
      <c r="L128">
        <v>0.7</v>
      </c>
      <c r="M128">
        <v>-1.8308</v>
      </c>
      <c r="P128" t="s">
        <v>208</v>
      </c>
      <c r="Q128" t="s">
        <v>208</v>
      </c>
    </row>
    <row r="129" spans="1:17" x14ac:dyDescent="0.2">
      <c r="A129" t="s">
        <v>28</v>
      </c>
      <c r="B129" t="s">
        <v>14</v>
      </c>
      <c r="C129" t="s">
        <v>15</v>
      </c>
      <c r="D129" t="s">
        <v>108</v>
      </c>
      <c r="E129" t="s">
        <v>81</v>
      </c>
      <c r="F129">
        <v>85023</v>
      </c>
      <c r="G129" t="s">
        <v>25</v>
      </c>
      <c r="H129" t="s">
        <v>26</v>
      </c>
      <c r="I129" t="s">
        <v>32</v>
      </c>
      <c r="J129">
        <v>243.99199999999999</v>
      </c>
      <c r="K129">
        <v>7</v>
      </c>
      <c r="L129">
        <v>0.2</v>
      </c>
      <c r="M129">
        <v>30.498999999999999</v>
      </c>
      <c r="P129" t="s">
        <v>209</v>
      </c>
      <c r="Q129" t="s">
        <v>209</v>
      </c>
    </row>
    <row r="130" spans="1:17" x14ac:dyDescent="0.2">
      <c r="A130" t="s">
        <v>13</v>
      </c>
      <c r="B130" t="s">
        <v>44</v>
      </c>
      <c r="C130" t="s">
        <v>15</v>
      </c>
      <c r="D130" t="s">
        <v>23</v>
      </c>
      <c r="E130" t="s">
        <v>24</v>
      </c>
      <c r="F130">
        <v>90004</v>
      </c>
      <c r="G130" t="s">
        <v>25</v>
      </c>
      <c r="H130" t="s">
        <v>19</v>
      </c>
      <c r="I130" t="s">
        <v>21</v>
      </c>
      <c r="J130">
        <v>81.424000000000007</v>
      </c>
      <c r="K130">
        <v>2</v>
      </c>
      <c r="L130">
        <v>0.2</v>
      </c>
      <c r="M130">
        <v>-9.1601999999999997</v>
      </c>
      <c r="P130" t="s">
        <v>210</v>
      </c>
      <c r="Q130" t="s">
        <v>210</v>
      </c>
    </row>
    <row r="131" spans="1:17" x14ac:dyDescent="0.2">
      <c r="A131" t="s">
        <v>13</v>
      </c>
      <c r="B131" t="s">
        <v>44</v>
      </c>
      <c r="C131" t="s">
        <v>15</v>
      </c>
      <c r="D131" t="s">
        <v>23</v>
      </c>
      <c r="E131" t="s">
        <v>24</v>
      </c>
      <c r="F131">
        <v>90004</v>
      </c>
      <c r="G131" t="s">
        <v>25</v>
      </c>
      <c r="H131" t="s">
        <v>19</v>
      </c>
      <c r="I131" t="s">
        <v>33</v>
      </c>
      <c r="J131">
        <v>238.56</v>
      </c>
      <c r="K131">
        <v>3</v>
      </c>
      <c r="L131">
        <v>0</v>
      </c>
      <c r="M131">
        <v>26.241599999999998</v>
      </c>
      <c r="P131" t="s">
        <v>211</v>
      </c>
      <c r="Q131" t="s">
        <v>211</v>
      </c>
    </row>
    <row r="132" spans="1:17" x14ac:dyDescent="0.2">
      <c r="A132" t="s">
        <v>62</v>
      </c>
      <c r="B132" t="s">
        <v>22</v>
      </c>
      <c r="C132" t="s">
        <v>15</v>
      </c>
      <c r="D132" t="s">
        <v>103</v>
      </c>
      <c r="E132" t="s">
        <v>104</v>
      </c>
      <c r="F132">
        <v>43229</v>
      </c>
      <c r="G132" t="s">
        <v>57</v>
      </c>
      <c r="H132" t="s">
        <v>35</v>
      </c>
      <c r="I132" t="s">
        <v>36</v>
      </c>
      <c r="J132">
        <v>59.97</v>
      </c>
      <c r="K132">
        <v>5</v>
      </c>
      <c r="L132">
        <v>0.4</v>
      </c>
      <c r="M132">
        <v>-11.994</v>
      </c>
      <c r="P132" t="s">
        <v>212</v>
      </c>
      <c r="Q132" t="s">
        <v>212</v>
      </c>
    </row>
    <row r="133" spans="1:17" x14ac:dyDescent="0.2">
      <c r="A133" t="s">
        <v>62</v>
      </c>
      <c r="B133" t="s">
        <v>22</v>
      </c>
      <c r="C133" t="s">
        <v>15</v>
      </c>
      <c r="D133" t="s">
        <v>103</v>
      </c>
      <c r="E133" t="s">
        <v>104</v>
      </c>
      <c r="F133">
        <v>43229</v>
      </c>
      <c r="G133" t="s">
        <v>57</v>
      </c>
      <c r="H133" t="s">
        <v>26</v>
      </c>
      <c r="I133" t="s">
        <v>41</v>
      </c>
      <c r="J133">
        <v>78.304000000000002</v>
      </c>
      <c r="K133">
        <v>2</v>
      </c>
      <c r="L133">
        <v>0.2</v>
      </c>
      <c r="M133">
        <v>29.364000000000001</v>
      </c>
      <c r="P133" t="s">
        <v>213</v>
      </c>
      <c r="Q133" t="s">
        <v>213</v>
      </c>
    </row>
    <row r="134" spans="1:17" x14ac:dyDescent="0.2">
      <c r="A134" t="s">
        <v>62</v>
      </c>
      <c r="B134" t="s">
        <v>22</v>
      </c>
      <c r="C134" t="s">
        <v>15</v>
      </c>
      <c r="D134" t="s">
        <v>103</v>
      </c>
      <c r="E134" t="s">
        <v>104</v>
      </c>
      <c r="F134">
        <v>43229</v>
      </c>
      <c r="G134" t="s">
        <v>57</v>
      </c>
      <c r="H134" t="s">
        <v>26</v>
      </c>
      <c r="I134" t="s">
        <v>77</v>
      </c>
      <c r="J134">
        <v>21.456</v>
      </c>
      <c r="K134">
        <v>9</v>
      </c>
      <c r="L134">
        <v>0.2</v>
      </c>
      <c r="M134">
        <v>6.9732000000000003</v>
      </c>
      <c r="P134" t="s">
        <v>214</v>
      </c>
      <c r="Q134" t="s">
        <v>214</v>
      </c>
    </row>
    <row r="135" spans="1:17" x14ac:dyDescent="0.2">
      <c r="A135" t="s">
        <v>28</v>
      </c>
      <c r="B135" t="s">
        <v>14</v>
      </c>
      <c r="C135" t="s">
        <v>15</v>
      </c>
      <c r="D135" t="s">
        <v>109</v>
      </c>
      <c r="E135" t="s">
        <v>24</v>
      </c>
      <c r="F135">
        <v>95661</v>
      </c>
      <c r="G135" t="s">
        <v>25</v>
      </c>
      <c r="H135" t="s">
        <v>26</v>
      </c>
      <c r="I135" t="s">
        <v>41</v>
      </c>
      <c r="J135">
        <v>20.04</v>
      </c>
      <c r="K135">
        <v>3</v>
      </c>
      <c r="L135">
        <v>0</v>
      </c>
      <c r="M135">
        <v>9.6191999999999993</v>
      </c>
      <c r="P135" t="s">
        <v>215</v>
      </c>
      <c r="Q135" t="s">
        <v>215</v>
      </c>
    </row>
    <row r="136" spans="1:17" x14ac:dyDescent="0.2">
      <c r="A136" t="s">
        <v>28</v>
      </c>
      <c r="B136" t="s">
        <v>14</v>
      </c>
      <c r="C136" t="s">
        <v>15</v>
      </c>
      <c r="D136" t="s">
        <v>109</v>
      </c>
      <c r="E136" t="s">
        <v>24</v>
      </c>
      <c r="F136">
        <v>95661</v>
      </c>
      <c r="G136" t="s">
        <v>25</v>
      </c>
      <c r="H136" t="s">
        <v>26</v>
      </c>
      <c r="I136" t="s">
        <v>41</v>
      </c>
      <c r="J136">
        <v>35.44</v>
      </c>
      <c r="K136">
        <v>1</v>
      </c>
      <c r="L136">
        <v>0</v>
      </c>
      <c r="M136">
        <v>16.6568</v>
      </c>
      <c r="P136" t="s">
        <v>216</v>
      </c>
      <c r="Q136" t="s">
        <v>216</v>
      </c>
    </row>
    <row r="137" spans="1:17" x14ac:dyDescent="0.2">
      <c r="A137" t="s">
        <v>28</v>
      </c>
      <c r="B137" t="s">
        <v>14</v>
      </c>
      <c r="C137" t="s">
        <v>15</v>
      </c>
      <c r="D137" t="s">
        <v>109</v>
      </c>
      <c r="E137" t="s">
        <v>24</v>
      </c>
      <c r="F137">
        <v>95661</v>
      </c>
      <c r="G137" t="s">
        <v>25</v>
      </c>
      <c r="H137" t="s">
        <v>26</v>
      </c>
      <c r="I137" t="s">
        <v>34</v>
      </c>
      <c r="J137">
        <v>11.52</v>
      </c>
      <c r="K137">
        <v>4</v>
      </c>
      <c r="L137">
        <v>0</v>
      </c>
      <c r="M137">
        <v>3.456</v>
      </c>
      <c r="P137" t="s">
        <v>217</v>
      </c>
      <c r="Q137" t="s">
        <v>217</v>
      </c>
    </row>
    <row r="138" spans="1:17" x14ac:dyDescent="0.2">
      <c r="A138" t="s">
        <v>28</v>
      </c>
      <c r="B138" t="s">
        <v>14</v>
      </c>
      <c r="C138" t="s">
        <v>15</v>
      </c>
      <c r="D138" t="s">
        <v>109</v>
      </c>
      <c r="E138" t="s">
        <v>24</v>
      </c>
      <c r="F138">
        <v>95661</v>
      </c>
      <c r="G138" t="s">
        <v>25</v>
      </c>
      <c r="H138" t="s">
        <v>26</v>
      </c>
      <c r="I138" t="s">
        <v>77</v>
      </c>
      <c r="J138">
        <v>4.0199999999999996</v>
      </c>
      <c r="K138">
        <v>2</v>
      </c>
      <c r="L138">
        <v>0</v>
      </c>
      <c r="M138">
        <v>1.9698</v>
      </c>
      <c r="P138" t="s">
        <v>218</v>
      </c>
      <c r="Q138" t="s">
        <v>218</v>
      </c>
    </row>
    <row r="139" spans="1:17" x14ac:dyDescent="0.2">
      <c r="A139" t="s">
        <v>28</v>
      </c>
      <c r="B139" t="s">
        <v>14</v>
      </c>
      <c r="C139" t="s">
        <v>15</v>
      </c>
      <c r="D139" t="s">
        <v>109</v>
      </c>
      <c r="E139" t="s">
        <v>24</v>
      </c>
      <c r="F139">
        <v>95661</v>
      </c>
      <c r="G139" t="s">
        <v>25</v>
      </c>
      <c r="H139" t="s">
        <v>26</v>
      </c>
      <c r="I139" t="s">
        <v>37</v>
      </c>
      <c r="J139">
        <v>76.176000000000002</v>
      </c>
      <c r="K139">
        <v>3</v>
      </c>
      <c r="L139">
        <v>0.2</v>
      </c>
      <c r="M139">
        <v>26.6616</v>
      </c>
      <c r="P139" t="s">
        <v>219</v>
      </c>
      <c r="Q139" t="s">
        <v>219</v>
      </c>
    </row>
    <row r="140" spans="1:17" x14ac:dyDescent="0.2">
      <c r="A140" t="s">
        <v>28</v>
      </c>
      <c r="B140" t="s">
        <v>14</v>
      </c>
      <c r="C140" t="s">
        <v>15</v>
      </c>
      <c r="D140" t="s">
        <v>109</v>
      </c>
      <c r="E140" t="s">
        <v>24</v>
      </c>
      <c r="F140">
        <v>95661</v>
      </c>
      <c r="G140" t="s">
        <v>25</v>
      </c>
      <c r="H140" t="s">
        <v>26</v>
      </c>
      <c r="I140" t="s">
        <v>110</v>
      </c>
      <c r="J140">
        <v>65.88</v>
      </c>
      <c r="K140">
        <v>6</v>
      </c>
      <c r="L140">
        <v>0</v>
      </c>
      <c r="M140">
        <v>18.446400000000001</v>
      </c>
      <c r="P140" t="s">
        <v>220</v>
      </c>
      <c r="Q140" t="s">
        <v>220</v>
      </c>
    </row>
    <row r="141" spans="1:17" x14ac:dyDescent="0.2">
      <c r="A141" t="s">
        <v>28</v>
      </c>
      <c r="B141" t="s">
        <v>14</v>
      </c>
      <c r="C141" t="s">
        <v>15</v>
      </c>
      <c r="D141" t="s">
        <v>109</v>
      </c>
      <c r="E141" t="s">
        <v>24</v>
      </c>
      <c r="F141">
        <v>95661</v>
      </c>
      <c r="G141" t="s">
        <v>25</v>
      </c>
      <c r="H141" t="s">
        <v>19</v>
      </c>
      <c r="I141" t="s">
        <v>33</v>
      </c>
      <c r="J141">
        <v>43.12</v>
      </c>
      <c r="K141">
        <v>14</v>
      </c>
      <c r="L141">
        <v>0</v>
      </c>
      <c r="M141">
        <v>20.697600000000001</v>
      </c>
      <c r="P141" t="s">
        <v>221</v>
      </c>
      <c r="Q141" t="s">
        <v>221</v>
      </c>
    </row>
    <row r="142" spans="1:17" x14ac:dyDescent="0.2">
      <c r="A142" t="s">
        <v>13</v>
      </c>
      <c r="B142" t="s">
        <v>22</v>
      </c>
      <c r="C142" t="s">
        <v>15</v>
      </c>
      <c r="D142" t="s">
        <v>55</v>
      </c>
      <c r="E142" t="s">
        <v>56</v>
      </c>
      <c r="F142">
        <v>19140</v>
      </c>
      <c r="G142" t="s">
        <v>57</v>
      </c>
      <c r="H142" t="s">
        <v>19</v>
      </c>
      <c r="I142" t="s">
        <v>33</v>
      </c>
      <c r="J142">
        <v>82.8</v>
      </c>
      <c r="K142">
        <v>2</v>
      </c>
      <c r="L142">
        <v>0.2</v>
      </c>
      <c r="M142">
        <v>10.35</v>
      </c>
      <c r="P142" t="s">
        <v>222</v>
      </c>
      <c r="Q142" t="s">
        <v>222</v>
      </c>
    </row>
    <row r="143" spans="1:17" x14ac:dyDescent="0.2">
      <c r="A143" t="s">
        <v>28</v>
      </c>
      <c r="B143" t="s">
        <v>22</v>
      </c>
      <c r="C143" t="s">
        <v>15</v>
      </c>
      <c r="D143" t="s">
        <v>52</v>
      </c>
      <c r="E143" t="s">
        <v>24</v>
      </c>
      <c r="F143">
        <v>94122</v>
      </c>
      <c r="G143" t="s">
        <v>25</v>
      </c>
      <c r="H143" t="s">
        <v>26</v>
      </c>
      <c r="I143" t="s">
        <v>34</v>
      </c>
      <c r="J143">
        <v>8.82</v>
      </c>
      <c r="K143">
        <v>3</v>
      </c>
      <c r="L143">
        <v>0</v>
      </c>
      <c r="M143">
        <v>2.3814000000000002</v>
      </c>
      <c r="P143" t="s">
        <v>223</v>
      </c>
      <c r="Q143" t="s">
        <v>223</v>
      </c>
    </row>
    <row r="144" spans="1:17" x14ac:dyDescent="0.2">
      <c r="A144" t="s">
        <v>28</v>
      </c>
      <c r="B144" t="s">
        <v>22</v>
      </c>
      <c r="C144" t="s">
        <v>15</v>
      </c>
      <c r="D144" t="s">
        <v>52</v>
      </c>
      <c r="E144" t="s">
        <v>24</v>
      </c>
      <c r="F144">
        <v>94122</v>
      </c>
      <c r="G144" t="s">
        <v>25</v>
      </c>
      <c r="H144" t="s">
        <v>26</v>
      </c>
      <c r="I144" t="s">
        <v>60</v>
      </c>
      <c r="J144">
        <v>10.86</v>
      </c>
      <c r="K144">
        <v>3</v>
      </c>
      <c r="L144">
        <v>0</v>
      </c>
      <c r="M144">
        <v>5.1041999999999996</v>
      </c>
      <c r="P144" t="s">
        <v>224</v>
      </c>
      <c r="Q144" t="s">
        <v>224</v>
      </c>
    </row>
    <row r="145" spans="1:17" x14ac:dyDescent="0.2">
      <c r="A145" t="s">
        <v>28</v>
      </c>
      <c r="B145" t="s">
        <v>22</v>
      </c>
      <c r="C145" t="s">
        <v>15</v>
      </c>
      <c r="D145" t="s">
        <v>52</v>
      </c>
      <c r="E145" t="s">
        <v>24</v>
      </c>
      <c r="F145">
        <v>94122</v>
      </c>
      <c r="G145" t="s">
        <v>25</v>
      </c>
      <c r="H145" t="s">
        <v>26</v>
      </c>
      <c r="I145" t="s">
        <v>41</v>
      </c>
      <c r="J145">
        <v>143.69999999999999</v>
      </c>
      <c r="K145">
        <v>3</v>
      </c>
      <c r="L145">
        <v>0</v>
      </c>
      <c r="M145">
        <v>68.975999999999999</v>
      </c>
      <c r="P145" t="s">
        <v>225</v>
      </c>
      <c r="Q145" t="s">
        <v>225</v>
      </c>
    </row>
    <row r="146" spans="1:17" x14ac:dyDescent="0.2">
      <c r="A146" t="s">
        <v>28</v>
      </c>
      <c r="B146" t="s">
        <v>14</v>
      </c>
      <c r="C146" t="s">
        <v>15</v>
      </c>
      <c r="D146" t="s">
        <v>111</v>
      </c>
      <c r="E146" t="s">
        <v>112</v>
      </c>
      <c r="F146">
        <v>64055</v>
      </c>
      <c r="G146" t="s">
        <v>47</v>
      </c>
      <c r="H146" t="s">
        <v>26</v>
      </c>
      <c r="I146" t="s">
        <v>38</v>
      </c>
      <c r="J146">
        <v>839.43</v>
      </c>
      <c r="K146">
        <v>3</v>
      </c>
      <c r="L146">
        <v>0</v>
      </c>
      <c r="M146">
        <v>218.2518</v>
      </c>
      <c r="P146" t="s">
        <v>226</v>
      </c>
      <c r="Q146" t="s">
        <v>226</v>
      </c>
    </row>
    <row r="147" spans="1:17" x14ac:dyDescent="0.2">
      <c r="A147" t="s">
        <v>28</v>
      </c>
      <c r="B147" t="s">
        <v>14</v>
      </c>
      <c r="C147" t="s">
        <v>15</v>
      </c>
      <c r="D147" t="s">
        <v>113</v>
      </c>
      <c r="E147" t="s">
        <v>24</v>
      </c>
      <c r="F147">
        <v>91104</v>
      </c>
      <c r="G147" t="s">
        <v>25</v>
      </c>
      <c r="H147" t="s">
        <v>26</v>
      </c>
      <c r="I147" t="s">
        <v>32</v>
      </c>
      <c r="J147">
        <v>671.93</v>
      </c>
      <c r="K147">
        <v>7</v>
      </c>
      <c r="L147">
        <v>0</v>
      </c>
      <c r="M147">
        <v>20.157900000000001</v>
      </c>
      <c r="P147" t="s">
        <v>227</v>
      </c>
      <c r="Q147" t="s">
        <v>227</v>
      </c>
    </row>
    <row r="148" spans="1:17" x14ac:dyDescent="0.2">
      <c r="A148" t="s">
        <v>28</v>
      </c>
      <c r="B148" t="s">
        <v>44</v>
      </c>
      <c r="C148" t="s">
        <v>15</v>
      </c>
      <c r="D148" t="s">
        <v>114</v>
      </c>
      <c r="E148" t="s">
        <v>104</v>
      </c>
      <c r="F148">
        <v>43055</v>
      </c>
      <c r="G148" t="s">
        <v>57</v>
      </c>
      <c r="H148" t="s">
        <v>19</v>
      </c>
      <c r="I148" t="s">
        <v>33</v>
      </c>
      <c r="J148">
        <v>93.888000000000005</v>
      </c>
      <c r="K148">
        <v>4</v>
      </c>
      <c r="L148">
        <v>0.2</v>
      </c>
      <c r="M148">
        <v>12.909599999999999</v>
      </c>
      <c r="P148" t="s">
        <v>228</v>
      </c>
      <c r="Q148" t="s">
        <v>228</v>
      </c>
    </row>
    <row r="149" spans="1:17" x14ac:dyDescent="0.2">
      <c r="A149" t="s">
        <v>28</v>
      </c>
      <c r="B149" t="s">
        <v>22</v>
      </c>
      <c r="C149" t="s">
        <v>15</v>
      </c>
      <c r="D149" t="s">
        <v>115</v>
      </c>
      <c r="E149" t="s">
        <v>49</v>
      </c>
      <c r="F149">
        <v>53132</v>
      </c>
      <c r="G149" t="s">
        <v>47</v>
      </c>
      <c r="H149" t="s">
        <v>35</v>
      </c>
      <c r="I149" t="s">
        <v>36</v>
      </c>
      <c r="J149">
        <v>384.45</v>
      </c>
      <c r="K149">
        <v>11</v>
      </c>
      <c r="L149">
        <v>0</v>
      </c>
      <c r="M149">
        <v>103.8015</v>
      </c>
      <c r="P149" t="s">
        <v>229</v>
      </c>
      <c r="Q149" t="s">
        <v>229</v>
      </c>
    </row>
    <row r="150" spans="1:17" x14ac:dyDescent="0.2">
      <c r="A150" t="s">
        <v>28</v>
      </c>
      <c r="B150" t="s">
        <v>22</v>
      </c>
      <c r="C150" t="s">
        <v>15</v>
      </c>
      <c r="D150" t="s">
        <v>115</v>
      </c>
      <c r="E150" t="s">
        <v>49</v>
      </c>
      <c r="F150">
        <v>53132</v>
      </c>
      <c r="G150" t="s">
        <v>47</v>
      </c>
      <c r="H150" t="s">
        <v>35</v>
      </c>
      <c r="I150" t="s">
        <v>36</v>
      </c>
      <c r="J150">
        <v>149.97</v>
      </c>
      <c r="K150">
        <v>3</v>
      </c>
      <c r="L150">
        <v>0</v>
      </c>
      <c r="M150">
        <v>5.9988000000000001</v>
      </c>
      <c r="P150" t="s">
        <v>230</v>
      </c>
      <c r="Q150" t="s">
        <v>230</v>
      </c>
    </row>
    <row r="151" spans="1:17" x14ac:dyDescent="0.2">
      <c r="A151" t="s">
        <v>28</v>
      </c>
      <c r="B151" t="s">
        <v>22</v>
      </c>
      <c r="C151" t="s">
        <v>15</v>
      </c>
      <c r="D151" t="s">
        <v>115</v>
      </c>
      <c r="E151" t="s">
        <v>49</v>
      </c>
      <c r="F151">
        <v>53132</v>
      </c>
      <c r="G151" t="s">
        <v>47</v>
      </c>
      <c r="H151" t="s">
        <v>19</v>
      </c>
      <c r="I151" t="s">
        <v>21</v>
      </c>
      <c r="J151">
        <v>1951.84</v>
      </c>
      <c r="K151">
        <v>8</v>
      </c>
      <c r="L151">
        <v>0</v>
      </c>
      <c r="M151">
        <v>585.55200000000002</v>
      </c>
      <c r="P151" t="s">
        <v>231</v>
      </c>
      <c r="Q151" t="s">
        <v>231</v>
      </c>
    </row>
    <row r="152" spans="1:17" x14ac:dyDescent="0.2">
      <c r="A152" t="s">
        <v>28</v>
      </c>
      <c r="B152" t="s">
        <v>22</v>
      </c>
      <c r="C152" t="s">
        <v>15</v>
      </c>
      <c r="D152" t="s">
        <v>115</v>
      </c>
      <c r="E152" t="s">
        <v>49</v>
      </c>
      <c r="F152">
        <v>53132</v>
      </c>
      <c r="G152" t="s">
        <v>47</v>
      </c>
      <c r="H152" t="s">
        <v>26</v>
      </c>
      <c r="I152" t="s">
        <v>37</v>
      </c>
      <c r="J152">
        <v>171.55</v>
      </c>
      <c r="K152">
        <v>5</v>
      </c>
      <c r="L152">
        <v>0</v>
      </c>
      <c r="M152">
        <v>80.628500000000003</v>
      </c>
      <c r="P152" t="s">
        <v>232</v>
      </c>
      <c r="Q152" t="s">
        <v>232</v>
      </c>
    </row>
    <row r="153" spans="1:17" x14ac:dyDescent="0.2">
      <c r="A153" t="s">
        <v>62</v>
      </c>
      <c r="B153" t="s">
        <v>44</v>
      </c>
      <c r="C153" t="s">
        <v>15</v>
      </c>
      <c r="D153" t="s">
        <v>116</v>
      </c>
      <c r="E153" t="s">
        <v>81</v>
      </c>
      <c r="F153">
        <v>85254</v>
      </c>
      <c r="G153" t="s">
        <v>25</v>
      </c>
      <c r="H153" t="s">
        <v>26</v>
      </c>
      <c r="I153" t="s">
        <v>38</v>
      </c>
      <c r="J153">
        <v>157.91999999999999</v>
      </c>
      <c r="K153">
        <v>5</v>
      </c>
      <c r="L153">
        <v>0.2</v>
      </c>
      <c r="M153">
        <v>17.765999999999998</v>
      </c>
      <c r="P153" t="s">
        <v>233</v>
      </c>
      <c r="Q153" t="s">
        <v>233</v>
      </c>
    </row>
    <row r="154" spans="1:17" x14ac:dyDescent="0.2">
      <c r="A154" t="s">
        <v>62</v>
      </c>
      <c r="B154" t="s">
        <v>44</v>
      </c>
      <c r="C154" t="s">
        <v>15</v>
      </c>
      <c r="D154" t="s">
        <v>116</v>
      </c>
      <c r="E154" t="s">
        <v>81</v>
      </c>
      <c r="F154">
        <v>85254</v>
      </c>
      <c r="G154" t="s">
        <v>25</v>
      </c>
      <c r="H154" t="s">
        <v>35</v>
      </c>
      <c r="I154" t="s">
        <v>36</v>
      </c>
      <c r="J154">
        <v>203.184</v>
      </c>
      <c r="K154">
        <v>2</v>
      </c>
      <c r="L154">
        <v>0.2</v>
      </c>
      <c r="M154">
        <v>15.238799999999999</v>
      </c>
      <c r="P154" t="s">
        <v>234</v>
      </c>
      <c r="Q154" t="s">
        <v>234</v>
      </c>
    </row>
    <row r="155" spans="1:17" x14ac:dyDescent="0.2">
      <c r="A155" t="s">
        <v>62</v>
      </c>
      <c r="B155" t="s">
        <v>22</v>
      </c>
      <c r="C155" t="s">
        <v>15</v>
      </c>
      <c r="D155" t="s">
        <v>117</v>
      </c>
      <c r="E155" t="s">
        <v>24</v>
      </c>
      <c r="F155">
        <v>95123</v>
      </c>
      <c r="G155" t="s">
        <v>25</v>
      </c>
      <c r="H155" t="s">
        <v>26</v>
      </c>
      <c r="I155" t="s">
        <v>41</v>
      </c>
      <c r="J155">
        <v>58.38</v>
      </c>
      <c r="K155">
        <v>7</v>
      </c>
      <c r="L155">
        <v>0</v>
      </c>
      <c r="M155">
        <v>26.271000000000001</v>
      </c>
      <c r="P155" t="s">
        <v>235</v>
      </c>
      <c r="Q155" t="s">
        <v>235</v>
      </c>
    </row>
    <row r="156" spans="1:17" x14ac:dyDescent="0.2">
      <c r="A156" t="s">
        <v>62</v>
      </c>
      <c r="B156" t="s">
        <v>22</v>
      </c>
      <c r="C156" t="s">
        <v>15</v>
      </c>
      <c r="D156" t="s">
        <v>117</v>
      </c>
      <c r="E156" t="s">
        <v>24</v>
      </c>
      <c r="F156">
        <v>95123</v>
      </c>
      <c r="G156" t="s">
        <v>25</v>
      </c>
      <c r="H156" t="s">
        <v>26</v>
      </c>
      <c r="I156" t="s">
        <v>41</v>
      </c>
      <c r="J156">
        <v>105.52</v>
      </c>
      <c r="K156">
        <v>4</v>
      </c>
      <c r="L156">
        <v>0</v>
      </c>
      <c r="M156">
        <v>48.539200000000001</v>
      </c>
      <c r="P156" t="s">
        <v>236</v>
      </c>
      <c r="Q156" t="s">
        <v>236</v>
      </c>
    </row>
    <row r="157" spans="1:17" x14ac:dyDescent="0.2">
      <c r="A157" t="s">
        <v>62</v>
      </c>
      <c r="B157" t="s">
        <v>22</v>
      </c>
      <c r="C157" t="s">
        <v>15</v>
      </c>
      <c r="D157" t="s">
        <v>117</v>
      </c>
      <c r="E157" t="s">
        <v>24</v>
      </c>
      <c r="F157">
        <v>95123</v>
      </c>
      <c r="G157" t="s">
        <v>25</v>
      </c>
      <c r="H157" t="s">
        <v>26</v>
      </c>
      <c r="I157" t="s">
        <v>32</v>
      </c>
      <c r="J157">
        <v>80.88</v>
      </c>
      <c r="K157">
        <v>6</v>
      </c>
      <c r="L157">
        <v>0</v>
      </c>
      <c r="M157">
        <v>21.0288</v>
      </c>
      <c r="P157" t="s">
        <v>237</v>
      </c>
      <c r="Q157" t="s">
        <v>237</v>
      </c>
    </row>
    <row r="158" spans="1:17" x14ac:dyDescent="0.2">
      <c r="A158" t="s">
        <v>28</v>
      </c>
      <c r="B158" t="s">
        <v>44</v>
      </c>
      <c r="C158" t="s">
        <v>15</v>
      </c>
      <c r="D158" t="s">
        <v>42</v>
      </c>
      <c r="E158" t="s">
        <v>43</v>
      </c>
      <c r="F158">
        <v>98105</v>
      </c>
      <c r="G158" t="s">
        <v>25</v>
      </c>
      <c r="H158" t="s">
        <v>26</v>
      </c>
      <c r="I158" t="s">
        <v>34</v>
      </c>
      <c r="J158">
        <v>6.63</v>
      </c>
      <c r="K158">
        <v>3</v>
      </c>
      <c r="L158">
        <v>0</v>
      </c>
      <c r="M158">
        <v>1.7901</v>
      </c>
      <c r="P158" t="s">
        <v>238</v>
      </c>
      <c r="Q158" t="s">
        <v>238</v>
      </c>
    </row>
    <row r="159" spans="1:17" x14ac:dyDescent="0.2">
      <c r="A159" t="s">
        <v>13</v>
      </c>
      <c r="B159" t="s">
        <v>14</v>
      </c>
      <c r="C159" t="s">
        <v>15</v>
      </c>
      <c r="D159" t="s">
        <v>42</v>
      </c>
      <c r="E159" t="s">
        <v>43</v>
      </c>
      <c r="F159">
        <v>98115</v>
      </c>
      <c r="G159" t="s">
        <v>25</v>
      </c>
      <c r="H159" t="s">
        <v>19</v>
      </c>
      <c r="I159" t="s">
        <v>21</v>
      </c>
      <c r="J159">
        <v>457.56799999999998</v>
      </c>
      <c r="K159">
        <v>2</v>
      </c>
      <c r="L159">
        <v>0.2</v>
      </c>
      <c r="M159">
        <v>51.476399999999998</v>
      </c>
      <c r="P159" t="s">
        <v>239</v>
      </c>
      <c r="Q159" t="s">
        <v>239</v>
      </c>
    </row>
    <row r="160" spans="1:17" x14ac:dyDescent="0.2">
      <c r="A160" t="s">
        <v>28</v>
      </c>
      <c r="B160" t="s">
        <v>14</v>
      </c>
      <c r="C160" t="s">
        <v>15</v>
      </c>
      <c r="D160" t="s">
        <v>118</v>
      </c>
      <c r="E160" t="s">
        <v>119</v>
      </c>
      <c r="F160">
        <v>73034</v>
      </c>
      <c r="G160" t="s">
        <v>47</v>
      </c>
      <c r="H160" t="s">
        <v>26</v>
      </c>
      <c r="I160" t="s">
        <v>27</v>
      </c>
      <c r="J160">
        <v>14.62</v>
      </c>
      <c r="K160">
        <v>2</v>
      </c>
      <c r="L160">
        <v>0</v>
      </c>
      <c r="M160">
        <v>6.8714000000000004</v>
      </c>
      <c r="P160" t="s">
        <v>240</v>
      </c>
      <c r="Q160" t="s">
        <v>240</v>
      </c>
    </row>
    <row r="161" spans="1:17" x14ac:dyDescent="0.2">
      <c r="A161" t="s">
        <v>28</v>
      </c>
      <c r="B161" t="s">
        <v>14</v>
      </c>
      <c r="C161" t="s">
        <v>15</v>
      </c>
      <c r="D161" t="s">
        <v>118</v>
      </c>
      <c r="E161" t="s">
        <v>119</v>
      </c>
      <c r="F161">
        <v>73034</v>
      </c>
      <c r="G161" t="s">
        <v>47</v>
      </c>
      <c r="H161" t="s">
        <v>35</v>
      </c>
      <c r="I161" t="s">
        <v>36</v>
      </c>
      <c r="J161">
        <v>944.93</v>
      </c>
      <c r="K161">
        <v>7</v>
      </c>
      <c r="L161">
        <v>0</v>
      </c>
      <c r="M161">
        <v>236.23249999999999</v>
      </c>
      <c r="P161" t="s">
        <v>241</v>
      </c>
      <c r="Q161" t="s">
        <v>241</v>
      </c>
    </row>
    <row r="162" spans="1:17" x14ac:dyDescent="0.2">
      <c r="A162" t="s">
        <v>62</v>
      </c>
      <c r="B162" t="s">
        <v>14</v>
      </c>
      <c r="C162" t="s">
        <v>15</v>
      </c>
      <c r="D162" t="s">
        <v>23</v>
      </c>
      <c r="E162" t="s">
        <v>24</v>
      </c>
      <c r="F162">
        <v>90045</v>
      </c>
      <c r="G162" t="s">
        <v>25</v>
      </c>
      <c r="H162" t="s">
        <v>26</v>
      </c>
      <c r="I162" t="s">
        <v>41</v>
      </c>
      <c r="J162">
        <v>5.98</v>
      </c>
      <c r="K162">
        <v>1</v>
      </c>
      <c r="L162">
        <v>0</v>
      </c>
      <c r="M162">
        <v>2.6909999999999998</v>
      </c>
      <c r="P162" t="s">
        <v>242</v>
      </c>
      <c r="Q162" t="s">
        <v>242</v>
      </c>
    </row>
    <row r="163" spans="1:17" x14ac:dyDescent="0.2">
      <c r="A163" t="s">
        <v>13</v>
      </c>
      <c r="B163" t="s">
        <v>14</v>
      </c>
      <c r="C163" t="s">
        <v>15</v>
      </c>
      <c r="D163" t="s">
        <v>55</v>
      </c>
      <c r="E163" t="s">
        <v>56</v>
      </c>
      <c r="F163">
        <v>19134</v>
      </c>
      <c r="G163" t="s">
        <v>57</v>
      </c>
      <c r="H163" t="s">
        <v>35</v>
      </c>
      <c r="I163" t="s">
        <v>59</v>
      </c>
      <c r="J163">
        <v>54.384</v>
      </c>
      <c r="K163">
        <v>2</v>
      </c>
      <c r="L163">
        <v>0.2</v>
      </c>
      <c r="M163">
        <v>1.3595999999999999</v>
      </c>
      <c r="P163" t="s">
        <v>243</v>
      </c>
      <c r="Q163" t="s">
        <v>243</v>
      </c>
    </row>
    <row r="164" spans="1:17" x14ac:dyDescent="0.2">
      <c r="A164" t="s">
        <v>28</v>
      </c>
      <c r="B164" t="s">
        <v>14</v>
      </c>
      <c r="C164" t="s">
        <v>15</v>
      </c>
      <c r="D164" t="s">
        <v>120</v>
      </c>
      <c r="E164" t="s">
        <v>121</v>
      </c>
      <c r="F164">
        <v>88220</v>
      </c>
      <c r="G164" t="s">
        <v>25</v>
      </c>
      <c r="H164" t="s">
        <v>26</v>
      </c>
      <c r="I164" t="s">
        <v>60</v>
      </c>
      <c r="J164">
        <v>28.4</v>
      </c>
      <c r="K164">
        <v>5</v>
      </c>
      <c r="L164">
        <v>0</v>
      </c>
      <c r="M164">
        <v>13.348000000000001</v>
      </c>
      <c r="P164" t="s">
        <v>244</v>
      </c>
      <c r="Q164" t="s">
        <v>244</v>
      </c>
    </row>
    <row r="165" spans="1:17" x14ac:dyDescent="0.2">
      <c r="A165" t="s">
        <v>28</v>
      </c>
      <c r="B165" t="s">
        <v>14</v>
      </c>
      <c r="C165" t="s">
        <v>15</v>
      </c>
      <c r="D165" t="s">
        <v>42</v>
      </c>
      <c r="E165" t="s">
        <v>43</v>
      </c>
      <c r="F165">
        <v>98115</v>
      </c>
      <c r="G165" t="s">
        <v>25</v>
      </c>
      <c r="H165" t="s">
        <v>26</v>
      </c>
      <c r="I165" t="s">
        <v>37</v>
      </c>
      <c r="J165">
        <v>27.68</v>
      </c>
      <c r="K165">
        <v>2</v>
      </c>
      <c r="L165">
        <v>0.2</v>
      </c>
      <c r="M165">
        <v>9.6880000000000006</v>
      </c>
      <c r="P165" t="s">
        <v>245</v>
      </c>
      <c r="Q165" t="s">
        <v>245</v>
      </c>
    </row>
    <row r="166" spans="1:17" x14ac:dyDescent="0.2">
      <c r="A166" t="s">
        <v>28</v>
      </c>
      <c r="B166" t="s">
        <v>14</v>
      </c>
      <c r="C166" t="s">
        <v>15</v>
      </c>
      <c r="D166" t="s">
        <v>122</v>
      </c>
      <c r="E166" t="s">
        <v>46</v>
      </c>
      <c r="F166">
        <v>78207</v>
      </c>
      <c r="G166" t="s">
        <v>47</v>
      </c>
      <c r="H166" t="s">
        <v>26</v>
      </c>
      <c r="I166" t="s">
        <v>34</v>
      </c>
      <c r="J166">
        <v>9.9359999999999999</v>
      </c>
      <c r="K166">
        <v>3</v>
      </c>
      <c r="L166">
        <v>0.2</v>
      </c>
      <c r="M166">
        <v>2.7324000000000002</v>
      </c>
      <c r="P166" t="s">
        <v>246</v>
      </c>
      <c r="Q166" t="s">
        <v>246</v>
      </c>
    </row>
    <row r="167" spans="1:17" x14ac:dyDescent="0.2">
      <c r="A167" t="s">
        <v>28</v>
      </c>
      <c r="B167" t="s">
        <v>14</v>
      </c>
      <c r="C167" t="s">
        <v>15</v>
      </c>
      <c r="D167" t="s">
        <v>122</v>
      </c>
      <c r="E167" t="s">
        <v>46</v>
      </c>
      <c r="F167">
        <v>78207</v>
      </c>
      <c r="G167" t="s">
        <v>47</v>
      </c>
      <c r="H167" t="s">
        <v>35</v>
      </c>
      <c r="I167" t="s">
        <v>123</v>
      </c>
      <c r="J167">
        <v>8159.9520000000002</v>
      </c>
      <c r="K167">
        <v>8</v>
      </c>
      <c r="L167">
        <v>0.4</v>
      </c>
      <c r="M167">
        <v>-1359.992</v>
      </c>
      <c r="P167" t="s">
        <v>249</v>
      </c>
      <c r="Q167" t="s">
        <v>249</v>
      </c>
    </row>
    <row r="168" spans="1:17" x14ac:dyDescent="0.2">
      <c r="A168" t="s">
        <v>28</v>
      </c>
      <c r="B168" t="s">
        <v>14</v>
      </c>
      <c r="C168" t="s">
        <v>15</v>
      </c>
      <c r="D168" t="s">
        <v>122</v>
      </c>
      <c r="E168" t="s">
        <v>46</v>
      </c>
      <c r="F168">
        <v>78207</v>
      </c>
      <c r="G168" t="s">
        <v>47</v>
      </c>
      <c r="H168" t="s">
        <v>26</v>
      </c>
      <c r="I168" t="s">
        <v>32</v>
      </c>
      <c r="J168">
        <v>275.928</v>
      </c>
      <c r="K168">
        <v>3</v>
      </c>
      <c r="L168">
        <v>0.2</v>
      </c>
      <c r="M168">
        <v>-58.634700000000002</v>
      </c>
      <c r="P168" t="s">
        <v>250</v>
      </c>
      <c r="Q168" t="s">
        <v>250</v>
      </c>
    </row>
    <row r="169" spans="1:17" x14ac:dyDescent="0.2">
      <c r="A169" t="s">
        <v>28</v>
      </c>
      <c r="B169" t="s">
        <v>14</v>
      </c>
      <c r="C169" t="s">
        <v>15</v>
      </c>
      <c r="D169" t="s">
        <v>122</v>
      </c>
      <c r="E169" t="s">
        <v>46</v>
      </c>
      <c r="F169">
        <v>78207</v>
      </c>
      <c r="G169" t="s">
        <v>47</v>
      </c>
      <c r="H169" t="s">
        <v>19</v>
      </c>
      <c r="I169" t="s">
        <v>21</v>
      </c>
      <c r="J169">
        <v>1740.06</v>
      </c>
      <c r="K169">
        <v>9</v>
      </c>
      <c r="L169">
        <v>0.3</v>
      </c>
      <c r="M169">
        <v>-24.858000000000001</v>
      </c>
      <c r="P169" t="s">
        <v>251</v>
      </c>
      <c r="Q169" t="s">
        <v>251</v>
      </c>
    </row>
    <row r="170" spans="1:17" x14ac:dyDescent="0.2">
      <c r="A170" t="s">
        <v>28</v>
      </c>
      <c r="B170" t="s">
        <v>14</v>
      </c>
      <c r="C170" t="s">
        <v>15</v>
      </c>
      <c r="D170" t="s">
        <v>122</v>
      </c>
      <c r="E170" t="s">
        <v>46</v>
      </c>
      <c r="F170">
        <v>78207</v>
      </c>
      <c r="G170" t="s">
        <v>47</v>
      </c>
      <c r="H170" t="s">
        <v>26</v>
      </c>
      <c r="I170" t="s">
        <v>34</v>
      </c>
      <c r="J170">
        <v>32.064</v>
      </c>
      <c r="K170">
        <v>6</v>
      </c>
      <c r="L170">
        <v>0.2</v>
      </c>
      <c r="M170">
        <v>6.8136000000000001</v>
      </c>
      <c r="P170" t="s">
        <v>252</v>
      </c>
      <c r="Q170" t="s">
        <v>252</v>
      </c>
    </row>
    <row r="171" spans="1:17" x14ac:dyDescent="0.2">
      <c r="A171" t="s">
        <v>28</v>
      </c>
      <c r="B171" t="s">
        <v>14</v>
      </c>
      <c r="C171" t="s">
        <v>15</v>
      </c>
      <c r="D171" t="s">
        <v>122</v>
      </c>
      <c r="E171" t="s">
        <v>46</v>
      </c>
      <c r="F171">
        <v>78207</v>
      </c>
      <c r="G171" t="s">
        <v>47</v>
      </c>
      <c r="H171" t="s">
        <v>26</v>
      </c>
      <c r="I171" t="s">
        <v>38</v>
      </c>
      <c r="J171">
        <v>177.98</v>
      </c>
      <c r="K171">
        <v>5</v>
      </c>
      <c r="L171">
        <v>0.8</v>
      </c>
      <c r="M171">
        <v>-453.84899999999999</v>
      </c>
      <c r="P171" t="s">
        <v>253</v>
      </c>
      <c r="Q171" t="s">
        <v>253</v>
      </c>
    </row>
    <row r="172" spans="1:17" x14ac:dyDescent="0.2">
      <c r="A172" t="s">
        <v>28</v>
      </c>
      <c r="B172" t="s">
        <v>14</v>
      </c>
      <c r="C172" t="s">
        <v>15</v>
      </c>
      <c r="D172" t="s">
        <v>122</v>
      </c>
      <c r="E172" t="s">
        <v>46</v>
      </c>
      <c r="F172">
        <v>78207</v>
      </c>
      <c r="G172" t="s">
        <v>47</v>
      </c>
      <c r="H172" t="s">
        <v>35</v>
      </c>
      <c r="I172" t="s">
        <v>36</v>
      </c>
      <c r="J172">
        <v>143.976</v>
      </c>
      <c r="K172">
        <v>3</v>
      </c>
      <c r="L172">
        <v>0.2</v>
      </c>
      <c r="M172">
        <v>8.9984999999999999</v>
      </c>
      <c r="P172" t="s">
        <v>254</v>
      </c>
      <c r="Q172" t="s">
        <v>254</v>
      </c>
    </row>
    <row r="173" spans="1:17" x14ac:dyDescent="0.2">
      <c r="A173" t="s">
        <v>28</v>
      </c>
      <c r="B173" t="s">
        <v>14</v>
      </c>
      <c r="C173" t="s">
        <v>15</v>
      </c>
      <c r="D173" t="s">
        <v>23</v>
      </c>
      <c r="E173" t="s">
        <v>24</v>
      </c>
      <c r="F173">
        <v>90004</v>
      </c>
      <c r="G173" t="s">
        <v>25</v>
      </c>
      <c r="H173" t="s">
        <v>26</v>
      </c>
      <c r="I173" t="s">
        <v>41</v>
      </c>
      <c r="J173">
        <v>20.94</v>
      </c>
      <c r="K173">
        <v>3</v>
      </c>
      <c r="L173">
        <v>0</v>
      </c>
      <c r="M173">
        <v>9.8417999999999992</v>
      </c>
      <c r="P173" t="s">
        <v>255</v>
      </c>
      <c r="Q173" t="s">
        <v>255</v>
      </c>
    </row>
    <row r="174" spans="1:17" x14ac:dyDescent="0.2">
      <c r="A174" t="s">
        <v>28</v>
      </c>
      <c r="B174" t="s">
        <v>14</v>
      </c>
      <c r="C174" t="s">
        <v>15</v>
      </c>
      <c r="D174" t="s">
        <v>23</v>
      </c>
      <c r="E174" t="s">
        <v>24</v>
      </c>
      <c r="F174">
        <v>90004</v>
      </c>
      <c r="G174" t="s">
        <v>25</v>
      </c>
      <c r="H174" t="s">
        <v>26</v>
      </c>
      <c r="I174" t="s">
        <v>41</v>
      </c>
      <c r="J174">
        <v>110.96</v>
      </c>
      <c r="K174">
        <v>2</v>
      </c>
      <c r="L174">
        <v>0</v>
      </c>
      <c r="M174">
        <v>53.260800000000003</v>
      </c>
      <c r="P174" t="s">
        <v>256</v>
      </c>
      <c r="Q174" t="s">
        <v>256</v>
      </c>
    </row>
    <row r="175" spans="1:17" x14ac:dyDescent="0.2">
      <c r="A175" t="s">
        <v>28</v>
      </c>
      <c r="B175" t="s">
        <v>14</v>
      </c>
      <c r="C175" t="s">
        <v>15</v>
      </c>
      <c r="D175" t="s">
        <v>23</v>
      </c>
      <c r="E175" t="s">
        <v>24</v>
      </c>
      <c r="F175">
        <v>90004</v>
      </c>
      <c r="G175" t="s">
        <v>25</v>
      </c>
      <c r="H175" t="s">
        <v>19</v>
      </c>
      <c r="I175" t="s">
        <v>21</v>
      </c>
      <c r="J175">
        <v>340.14400000000001</v>
      </c>
      <c r="K175">
        <v>7</v>
      </c>
      <c r="L175">
        <v>0.2</v>
      </c>
      <c r="M175">
        <v>21.259</v>
      </c>
      <c r="P175" t="s">
        <v>257</v>
      </c>
      <c r="Q175" t="s">
        <v>257</v>
      </c>
    </row>
    <row r="176" spans="1:17" x14ac:dyDescent="0.2">
      <c r="A176" t="s">
        <v>28</v>
      </c>
      <c r="B176" t="s">
        <v>22</v>
      </c>
      <c r="C176" t="s">
        <v>15</v>
      </c>
      <c r="D176" t="s">
        <v>79</v>
      </c>
      <c r="E176" t="s">
        <v>65</v>
      </c>
      <c r="F176">
        <v>60623</v>
      </c>
      <c r="G176" t="s">
        <v>47</v>
      </c>
      <c r="H176" t="s">
        <v>26</v>
      </c>
      <c r="I176" t="s">
        <v>38</v>
      </c>
      <c r="J176">
        <v>52.448</v>
      </c>
      <c r="K176">
        <v>2</v>
      </c>
      <c r="L176">
        <v>0.8</v>
      </c>
      <c r="M176">
        <v>-131.12</v>
      </c>
      <c r="P176" t="s">
        <v>258</v>
      </c>
      <c r="Q176" t="s">
        <v>258</v>
      </c>
    </row>
    <row r="177" spans="1:17" x14ac:dyDescent="0.2">
      <c r="A177" t="s">
        <v>28</v>
      </c>
      <c r="B177" t="s">
        <v>22</v>
      </c>
      <c r="C177" t="s">
        <v>15</v>
      </c>
      <c r="D177" t="s">
        <v>79</v>
      </c>
      <c r="E177" t="s">
        <v>65</v>
      </c>
      <c r="F177">
        <v>60623</v>
      </c>
      <c r="G177" t="s">
        <v>47</v>
      </c>
      <c r="H177" t="s">
        <v>26</v>
      </c>
      <c r="I177" t="s">
        <v>27</v>
      </c>
      <c r="J177">
        <v>20.16</v>
      </c>
      <c r="K177">
        <v>4</v>
      </c>
      <c r="L177">
        <v>0.2</v>
      </c>
      <c r="M177">
        <v>6.5519999999999996</v>
      </c>
      <c r="P177" t="s">
        <v>259</v>
      </c>
      <c r="Q177" t="s">
        <v>259</v>
      </c>
    </row>
    <row r="178" spans="1:17" x14ac:dyDescent="0.2">
      <c r="A178" t="s">
        <v>13</v>
      </c>
      <c r="B178" t="s">
        <v>14</v>
      </c>
      <c r="C178" t="s">
        <v>15</v>
      </c>
      <c r="D178" t="s">
        <v>61</v>
      </c>
      <c r="E178" t="s">
        <v>46</v>
      </c>
      <c r="F178">
        <v>77036</v>
      </c>
      <c r="G178" t="s">
        <v>47</v>
      </c>
      <c r="H178" t="s">
        <v>26</v>
      </c>
      <c r="I178" t="s">
        <v>38</v>
      </c>
      <c r="J178">
        <v>97.263999999999996</v>
      </c>
      <c r="K178">
        <v>4</v>
      </c>
      <c r="L178">
        <v>0.8</v>
      </c>
      <c r="M178">
        <v>-243.16</v>
      </c>
      <c r="P178" t="s">
        <v>260</v>
      </c>
      <c r="Q178" t="s">
        <v>260</v>
      </c>
    </row>
    <row r="179" spans="1:17" x14ac:dyDescent="0.2">
      <c r="A179" t="s">
        <v>13</v>
      </c>
      <c r="B179" t="s">
        <v>14</v>
      </c>
      <c r="C179" t="s">
        <v>15</v>
      </c>
      <c r="D179" t="s">
        <v>114</v>
      </c>
      <c r="E179" t="s">
        <v>104</v>
      </c>
      <c r="F179">
        <v>43055</v>
      </c>
      <c r="G179" t="s">
        <v>57</v>
      </c>
      <c r="H179" t="s">
        <v>19</v>
      </c>
      <c r="I179" t="s">
        <v>21</v>
      </c>
      <c r="J179">
        <v>396.80200000000002</v>
      </c>
      <c r="K179">
        <v>7</v>
      </c>
      <c r="L179">
        <v>0.3</v>
      </c>
      <c r="M179">
        <v>-11.337199999999999</v>
      </c>
      <c r="P179" t="s">
        <v>43</v>
      </c>
      <c r="Q179" t="s">
        <v>43</v>
      </c>
    </row>
    <row r="180" spans="1:17" x14ac:dyDescent="0.2">
      <c r="A180" t="s">
        <v>13</v>
      </c>
      <c r="B180" t="s">
        <v>14</v>
      </c>
      <c r="C180" t="s">
        <v>15</v>
      </c>
      <c r="D180" t="s">
        <v>114</v>
      </c>
      <c r="E180" t="s">
        <v>104</v>
      </c>
      <c r="F180">
        <v>43055</v>
      </c>
      <c r="G180" t="s">
        <v>57</v>
      </c>
      <c r="H180" t="s">
        <v>26</v>
      </c>
      <c r="I180" t="s">
        <v>110</v>
      </c>
      <c r="J180">
        <v>15.88</v>
      </c>
      <c r="K180">
        <v>5</v>
      </c>
      <c r="L180">
        <v>0.2</v>
      </c>
      <c r="M180">
        <v>-3.7715000000000001</v>
      </c>
      <c r="P180" t="s">
        <v>262</v>
      </c>
      <c r="Q180" t="s">
        <v>262</v>
      </c>
    </row>
    <row r="181" spans="1:17" x14ac:dyDescent="0.2">
      <c r="A181" t="s">
        <v>28</v>
      </c>
      <c r="B181" t="s">
        <v>44</v>
      </c>
      <c r="C181" t="s">
        <v>15</v>
      </c>
      <c r="D181" t="s">
        <v>75</v>
      </c>
      <c r="E181" t="s">
        <v>76</v>
      </c>
      <c r="F181">
        <v>10009</v>
      </c>
      <c r="G181" t="s">
        <v>57</v>
      </c>
      <c r="H181" t="s">
        <v>26</v>
      </c>
      <c r="I181" t="s">
        <v>34</v>
      </c>
      <c r="J181">
        <v>3.28</v>
      </c>
      <c r="K181">
        <v>1</v>
      </c>
      <c r="L181">
        <v>0</v>
      </c>
      <c r="M181">
        <v>1.4104000000000001</v>
      </c>
      <c r="P181" t="s">
        <v>263</v>
      </c>
      <c r="Q181" t="s">
        <v>263</v>
      </c>
    </row>
    <row r="182" spans="1:17" x14ac:dyDescent="0.2">
      <c r="A182" t="s">
        <v>13</v>
      </c>
      <c r="B182" t="s">
        <v>22</v>
      </c>
      <c r="C182" t="s">
        <v>15</v>
      </c>
      <c r="D182" t="s">
        <v>87</v>
      </c>
      <c r="E182" t="s">
        <v>65</v>
      </c>
      <c r="F182">
        <v>62521</v>
      </c>
      <c r="G182" t="s">
        <v>47</v>
      </c>
      <c r="H182" t="s">
        <v>26</v>
      </c>
      <c r="I182" t="s">
        <v>32</v>
      </c>
      <c r="J182">
        <v>24.815999999999999</v>
      </c>
      <c r="K182">
        <v>2</v>
      </c>
      <c r="L182">
        <v>0.2</v>
      </c>
      <c r="M182">
        <v>1.8612</v>
      </c>
      <c r="P182" t="s">
        <v>264</v>
      </c>
      <c r="Q182" t="s">
        <v>264</v>
      </c>
    </row>
    <row r="183" spans="1:17" x14ac:dyDescent="0.2">
      <c r="A183" t="s">
        <v>13</v>
      </c>
      <c r="B183" t="s">
        <v>22</v>
      </c>
      <c r="C183" t="s">
        <v>15</v>
      </c>
      <c r="D183" t="s">
        <v>87</v>
      </c>
      <c r="E183" t="s">
        <v>65</v>
      </c>
      <c r="F183">
        <v>62521</v>
      </c>
      <c r="G183" t="s">
        <v>47</v>
      </c>
      <c r="H183" t="s">
        <v>35</v>
      </c>
      <c r="I183" t="s">
        <v>59</v>
      </c>
      <c r="J183">
        <v>408.74400000000003</v>
      </c>
      <c r="K183">
        <v>7</v>
      </c>
      <c r="L183">
        <v>0.2</v>
      </c>
      <c r="M183">
        <v>76.639499999999998</v>
      </c>
      <c r="P183" t="s">
        <v>265</v>
      </c>
      <c r="Q183" t="s">
        <v>265</v>
      </c>
    </row>
    <row r="184" spans="1:17" x14ac:dyDescent="0.2">
      <c r="A184" t="s">
        <v>13</v>
      </c>
      <c r="B184" t="s">
        <v>44</v>
      </c>
      <c r="C184" t="s">
        <v>15</v>
      </c>
      <c r="D184" t="s">
        <v>124</v>
      </c>
      <c r="E184" t="s">
        <v>125</v>
      </c>
      <c r="F184">
        <v>71203</v>
      </c>
      <c r="G184" t="s">
        <v>18</v>
      </c>
      <c r="H184" t="s">
        <v>35</v>
      </c>
      <c r="I184" t="s">
        <v>36</v>
      </c>
      <c r="J184">
        <v>503.96</v>
      </c>
      <c r="K184">
        <v>4</v>
      </c>
      <c r="L184">
        <v>0</v>
      </c>
      <c r="M184">
        <v>131.02959999999999</v>
      </c>
      <c r="P184" t="s">
        <v>266</v>
      </c>
      <c r="Q184" t="s">
        <v>266</v>
      </c>
    </row>
    <row r="185" spans="1:17" x14ac:dyDescent="0.2">
      <c r="A185" t="s">
        <v>13</v>
      </c>
      <c r="B185" t="s">
        <v>44</v>
      </c>
      <c r="C185" t="s">
        <v>15</v>
      </c>
      <c r="D185" t="s">
        <v>124</v>
      </c>
      <c r="E185" t="s">
        <v>125</v>
      </c>
      <c r="F185">
        <v>71203</v>
      </c>
      <c r="G185" t="s">
        <v>18</v>
      </c>
      <c r="H185" t="s">
        <v>35</v>
      </c>
      <c r="I185" t="s">
        <v>36</v>
      </c>
      <c r="J185">
        <v>149.94999999999999</v>
      </c>
      <c r="K185">
        <v>5</v>
      </c>
      <c r="L185">
        <v>0</v>
      </c>
      <c r="M185">
        <v>41.985999999999997</v>
      </c>
      <c r="P185" t="s">
        <v>267</v>
      </c>
      <c r="Q185" t="s">
        <v>267</v>
      </c>
    </row>
    <row r="186" spans="1:17" x14ac:dyDescent="0.2">
      <c r="A186" t="s">
        <v>13</v>
      </c>
      <c r="B186" t="s">
        <v>44</v>
      </c>
      <c r="C186" t="s">
        <v>15</v>
      </c>
      <c r="D186" t="s">
        <v>124</v>
      </c>
      <c r="E186" t="s">
        <v>125</v>
      </c>
      <c r="F186">
        <v>71203</v>
      </c>
      <c r="G186" t="s">
        <v>18</v>
      </c>
      <c r="H186" t="s">
        <v>35</v>
      </c>
      <c r="I186" t="s">
        <v>59</v>
      </c>
      <c r="J186">
        <v>29</v>
      </c>
      <c r="K186">
        <v>2</v>
      </c>
      <c r="L186">
        <v>0</v>
      </c>
      <c r="M186">
        <v>7.25</v>
      </c>
      <c r="P186" t="s">
        <v>268</v>
      </c>
      <c r="Q186" t="s">
        <v>268</v>
      </c>
    </row>
    <row r="187" spans="1:17" x14ac:dyDescent="0.2">
      <c r="A187" t="s">
        <v>28</v>
      </c>
      <c r="B187" t="s">
        <v>14</v>
      </c>
      <c r="C187" t="s">
        <v>15</v>
      </c>
      <c r="D187" t="s">
        <v>126</v>
      </c>
      <c r="E187" t="s">
        <v>127</v>
      </c>
      <c r="F187">
        <v>6824</v>
      </c>
      <c r="G187" t="s">
        <v>57</v>
      </c>
      <c r="H187" t="s">
        <v>26</v>
      </c>
      <c r="I187" t="s">
        <v>37</v>
      </c>
      <c r="J187">
        <v>7.16</v>
      </c>
      <c r="K187">
        <v>2</v>
      </c>
      <c r="L187">
        <v>0</v>
      </c>
      <c r="M187">
        <v>3.4367999999999999</v>
      </c>
      <c r="P187" t="s">
        <v>269</v>
      </c>
      <c r="Q187" t="s">
        <v>269</v>
      </c>
    </row>
    <row r="188" spans="1:17" x14ac:dyDescent="0.2">
      <c r="A188" t="s">
        <v>28</v>
      </c>
      <c r="B188" t="s">
        <v>44</v>
      </c>
      <c r="C188" t="s">
        <v>15</v>
      </c>
      <c r="D188" t="s">
        <v>23</v>
      </c>
      <c r="E188" t="s">
        <v>24</v>
      </c>
      <c r="F188">
        <v>90032</v>
      </c>
      <c r="G188" t="s">
        <v>25</v>
      </c>
      <c r="H188" t="s">
        <v>35</v>
      </c>
      <c r="I188" t="s">
        <v>59</v>
      </c>
      <c r="J188">
        <v>176.8</v>
      </c>
      <c r="K188">
        <v>8</v>
      </c>
      <c r="L188">
        <v>0</v>
      </c>
      <c r="M188">
        <v>22.984000000000002</v>
      </c>
      <c r="P188" t="s">
        <v>270</v>
      </c>
      <c r="Q188" t="s">
        <v>270</v>
      </c>
    </row>
    <row r="189" spans="1:17" x14ac:dyDescent="0.2">
      <c r="A189" t="s">
        <v>28</v>
      </c>
      <c r="B189" t="s">
        <v>22</v>
      </c>
      <c r="C189" t="s">
        <v>15</v>
      </c>
      <c r="D189" t="s">
        <v>128</v>
      </c>
      <c r="E189" t="s">
        <v>46</v>
      </c>
      <c r="F189">
        <v>75051</v>
      </c>
      <c r="G189" t="s">
        <v>47</v>
      </c>
      <c r="H189" t="s">
        <v>26</v>
      </c>
      <c r="I189" t="s">
        <v>32</v>
      </c>
      <c r="J189">
        <v>37.223999999999997</v>
      </c>
      <c r="K189">
        <v>3</v>
      </c>
      <c r="L189">
        <v>0.2</v>
      </c>
      <c r="M189">
        <v>3.7223999999999999</v>
      </c>
      <c r="P189" t="s">
        <v>271</v>
      </c>
      <c r="Q189" t="s">
        <v>271</v>
      </c>
    </row>
    <row r="190" spans="1:17" x14ac:dyDescent="0.2">
      <c r="A190" t="s">
        <v>28</v>
      </c>
      <c r="B190" t="s">
        <v>22</v>
      </c>
      <c r="C190" t="s">
        <v>15</v>
      </c>
      <c r="D190" t="s">
        <v>128</v>
      </c>
      <c r="E190" t="s">
        <v>46</v>
      </c>
      <c r="F190">
        <v>75051</v>
      </c>
      <c r="G190" t="s">
        <v>47</v>
      </c>
      <c r="H190" t="s">
        <v>26</v>
      </c>
      <c r="I190" t="s">
        <v>41</v>
      </c>
      <c r="J190">
        <v>20.015999999999998</v>
      </c>
      <c r="K190">
        <v>3</v>
      </c>
      <c r="L190">
        <v>0.2</v>
      </c>
      <c r="M190">
        <v>6.2549999999999999</v>
      </c>
      <c r="P190" t="s">
        <v>272</v>
      </c>
      <c r="Q190" t="s">
        <v>272</v>
      </c>
    </row>
    <row r="191" spans="1:17" x14ac:dyDescent="0.2">
      <c r="A191" t="s">
        <v>62</v>
      </c>
      <c r="B191" t="s">
        <v>44</v>
      </c>
      <c r="C191" t="s">
        <v>15</v>
      </c>
      <c r="D191" t="s">
        <v>75</v>
      </c>
      <c r="E191" t="s">
        <v>76</v>
      </c>
      <c r="F191">
        <v>10035</v>
      </c>
      <c r="G191" t="s">
        <v>57</v>
      </c>
      <c r="H191" t="s">
        <v>19</v>
      </c>
      <c r="I191" t="s">
        <v>20</v>
      </c>
      <c r="J191">
        <v>899.13599999999997</v>
      </c>
      <c r="K191">
        <v>4</v>
      </c>
      <c r="L191">
        <v>0.2</v>
      </c>
      <c r="M191">
        <v>112.392</v>
      </c>
      <c r="P191" t="s">
        <v>273</v>
      </c>
      <c r="Q191" t="s">
        <v>273</v>
      </c>
    </row>
    <row r="192" spans="1:17" x14ac:dyDescent="0.2">
      <c r="A192" t="s">
        <v>62</v>
      </c>
      <c r="B192" t="s">
        <v>44</v>
      </c>
      <c r="C192" t="s">
        <v>15</v>
      </c>
      <c r="D192" t="s">
        <v>75</v>
      </c>
      <c r="E192" t="s">
        <v>76</v>
      </c>
      <c r="F192">
        <v>10035</v>
      </c>
      <c r="G192" t="s">
        <v>57</v>
      </c>
      <c r="H192" t="s">
        <v>35</v>
      </c>
      <c r="I192" t="s">
        <v>36</v>
      </c>
      <c r="J192">
        <v>71.760000000000005</v>
      </c>
      <c r="K192">
        <v>6</v>
      </c>
      <c r="L192">
        <v>0</v>
      </c>
      <c r="M192">
        <v>20.0928</v>
      </c>
      <c r="P192" t="s">
        <v>274</v>
      </c>
      <c r="Q192" t="s">
        <v>274</v>
      </c>
    </row>
    <row r="193" spans="1:17" x14ac:dyDescent="0.2">
      <c r="A193" t="s">
        <v>62</v>
      </c>
      <c r="B193" t="s">
        <v>44</v>
      </c>
      <c r="C193" t="s">
        <v>15</v>
      </c>
      <c r="D193" t="s">
        <v>75</v>
      </c>
      <c r="E193" t="s">
        <v>76</v>
      </c>
      <c r="F193">
        <v>10035</v>
      </c>
      <c r="G193" t="s">
        <v>57</v>
      </c>
      <c r="H193" t="s">
        <v>26</v>
      </c>
      <c r="I193" t="s">
        <v>41</v>
      </c>
      <c r="J193">
        <v>51.84</v>
      </c>
      <c r="K193">
        <v>8</v>
      </c>
      <c r="L193">
        <v>0</v>
      </c>
      <c r="M193">
        <v>24.883199999999999</v>
      </c>
      <c r="P193" t="s">
        <v>275</v>
      </c>
      <c r="Q193" t="s">
        <v>275</v>
      </c>
    </row>
    <row r="194" spans="1:17" x14ac:dyDescent="0.2">
      <c r="A194" t="s">
        <v>62</v>
      </c>
      <c r="B194" t="s">
        <v>44</v>
      </c>
      <c r="C194" t="s">
        <v>15</v>
      </c>
      <c r="D194" t="s">
        <v>75</v>
      </c>
      <c r="E194" t="s">
        <v>76</v>
      </c>
      <c r="F194">
        <v>10035</v>
      </c>
      <c r="G194" t="s">
        <v>57</v>
      </c>
      <c r="H194" t="s">
        <v>19</v>
      </c>
      <c r="I194" t="s">
        <v>20</v>
      </c>
      <c r="J194">
        <v>626.35199999999998</v>
      </c>
      <c r="K194">
        <v>3</v>
      </c>
      <c r="L194">
        <v>0.2</v>
      </c>
      <c r="M194">
        <v>46.976399999999998</v>
      </c>
      <c r="P194" t="s">
        <v>276</v>
      </c>
      <c r="Q194" t="s">
        <v>276</v>
      </c>
    </row>
    <row r="195" spans="1:17" x14ac:dyDescent="0.2">
      <c r="A195" t="s">
        <v>62</v>
      </c>
      <c r="B195" t="s">
        <v>44</v>
      </c>
      <c r="C195" t="s">
        <v>15</v>
      </c>
      <c r="D195" t="s">
        <v>75</v>
      </c>
      <c r="E195" t="s">
        <v>76</v>
      </c>
      <c r="F195">
        <v>10035</v>
      </c>
      <c r="G195" t="s">
        <v>57</v>
      </c>
      <c r="H195" t="s">
        <v>26</v>
      </c>
      <c r="I195" t="s">
        <v>34</v>
      </c>
      <c r="J195">
        <v>19.899999999999999</v>
      </c>
      <c r="K195">
        <v>5</v>
      </c>
      <c r="L195">
        <v>0</v>
      </c>
      <c r="M195">
        <v>6.5670000000000002</v>
      </c>
      <c r="P195" t="s">
        <v>277</v>
      </c>
      <c r="Q195" t="s">
        <v>277</v>
      </c>
    </row>
    <row r="196" spans="1:17" x14ac:dyDescent="0.2">
      <c r="A196" t="s">
        <v>28</v>
      </c>
      <c r="B196" t="s">
        <v>22</v>
      </c>
      <c r="C196" t="s">
        <v>15</v>
      </c>
      <c r="D196" t="s">
        <v>129</v>
      </c>
      <c r="E196" t="s">
        <v>24</v>
      </c>
      <c r="F196">
        <v>92374</v>
      </c>
      <c r="G196" t="s">
        <v>25</v>
      </c>
      <c r="H196" t="s">
        <v>26</v>
      </c>
      <c r="I196" t="s">
        <v>60</v>
      </c>
      <c r="J196">
        <v>14.28</v>
      </c>
      <c r="K196">
        <v>7</v>
      </c>
      <c r="L196">
        <v>0</v>
      </c>
      <c r="M196">
        <v>6.7115999999999998</v>
      </c>
      <c r="P196" t="s">
        <v>278</v>
      </c>
      <c r="Q196" t="s">
        <v>278</v>
      </c>
    </row>
    <row r="197" spans="1:17" x14ac:dyDescent="0.2">
      <c r="A197" t="s">
        <v>28</v>
      </c>
      <c r="B197" t="s">
        <v>14</v>
      </c>
      <c r="C197" t="s">
        <v>15</v>
      </c>
      <c r="D197" t="s">
        <v>130</v>
      </c>
      <c r="E197" t="s">
        <v>104</v>
      </c>
      <c r="F197">
        <v>45011</v>
      </c>
      <c r="G197" t="s">
        <v>57</v>
      </c>
      <c r="H197" t="s">
        <v>26</v>
      </c>
      <c r="I197" t="s">
        <v>34</v>
      </c>
      <c r="J197">
        <v>7.4080000000000004</v>
      </c>
      <c r="K197">
        <v>2</v>
      </c>
      <c r="L197">
        <v>0.2</v>
      </c>
      <c r="M197">
        <v>1.2038</v>
      </c>
      <c r="P197" t="s">
        <v>279</v>
      </c>
      <c r="Q197" t="s">
        <v>279</v>
      </c>
    </row>
    <row r="198" spans="1:17" x14ac:dyDescent="0.2">
      <c r="A198" t="s">
        <v>28</v>
      </c>
      <c r="B198" t="s">
        <v>14</v>
      </c>
      <c r="C198" t="s">
        <v>15</v>
      </c>
      <c r="D198" t="s">
        <v>130</v>
      </c>
      <c r="E198" t="s">
        <v>104</v>
      </c>
      <c r="F198">
        <v>45011</v>
      </c>
      <c r="G198" t="s">
        <v>57</v>
      </c>
      <c r="H198" t="s">
        <v>26</v>
      </c>
      <c r="I198" t="s">
        <v>34</v>
      </c>
      <c r="J198">
        <v>6.048</v>
      </c>
      <c r="K198">
        <v>3</v>
      </c>
      <c r="L198">
        <v>0.2</v>
      </c>
      <c r="M198">
        <v>1.5875999999999999</v>
      </c>
      <c r="P198" t="s">
        <v>280</v>
      </c>
      <c r="Q198" t="s">
        <v>280</v>
      </c>
    </row>
    <row r="199" spans="1:17" x14ac:dyDescent="0.2">
      <c r="A199" t="s">
        <v>28</v>
      </c>
      <c r="B199" t="s">
        <v>44</v>
      </c>
      <c r="C199" t="s">
        <v>15</v>
      </c>
      <c r="D199" t="s">
        <v>131</v>
      </c>
      <c r="E199" t="s">
        <v>132</v>
      </c>
      <c r="F199">
        <v>7090</v>
      </c>
      <c r="G199" t="s">
        <v>57</v>
      </c>
      <c r="H199" t="s">
        <v>26</v>
      </c>
      <c r="I199" t="s">
        <v>32</v>
      </c>
      <c r="J199">
        <v>46.26</v>
      </c>
      <c r="K199">
        <v>3</v>
      </c>
      <c r="L199">
        <v>0</v>
      </c>
      <c r="M199">
        <v>12.0276</v>
      </c>
      <c r="P199" t="s">
        <v>281</v>
      </c>
      <c r="Q199" t="s">
        <v>281</v>
      </c>
    </row>
    <row r="200" spans="1:17" x14ac:dyDescent="0.2">
      <c r="A200" t="s">
        <v>28</v>
      </c>
      <c r="B200" t="s">
        <v>22</v>
      </c>
      <c r="C200" t="s">
        <v>15</v>
      </c>
      <c r="D200" t="s">
        <v>55</v>
      </c>
      <c r="E200" t="s">
        <v>56</v>
      </c>
      <c r="F200">
        <v>19120</v>
      </c>
      <c r="G200" t="s">
        <v>57</v>
      </c>
      <c r="H200" t="s">
        <v>26</v>
      </c>
      <c r="I200" t="s">
        <v>37</v>
      </c>
      <c r="J200">
        <v>2.9460000000000002</v>
      </c>
      <c r="K200">
        <v>2</v>
      </c>
      <c r="L200">
        <v>0.7</v>
      </c>
      <c r="M200">
        <v>-2.2585999999999999</v>
      </c>
      <c r="P200" t="s">
        <v>282</v>
      </c>
      <c r="Q200" t="s">
        <v>282</v>
      </c>
    </row>
    <row r="201" spans="1:17" x14ac:dyDescent="0.2">
      <c r="A201" t="s">
        <v>28</v>
      </c>
      <c r="B201" t="s">
        <v>22</v>
      </c>
      <c r="C201" t="s">
        <v>15</v>
      </c>
      <c r="D201" t="s">
        <v>55</v>
      </c>
      <c r="E201" t="s">
        <v>56</v>
      </c>
      <c r="F201">
        <v>19120</v>
      </c>
      <c r="G201" t="s">
        <v>57</v>
      </c>
      <c r="H201" t="s">
        <v>26</v>
      </c>
      <c r="I201" t="s">
        <v>41</v>
      </c>
      <c r="J201">
        <v>16.056000000000001</v>
      </c>
      <c r="K201">
        <v>3</v>
      </c>
      <c r="L201">
        <v>0.2</v>
      </c>
      <c r="M201">
        <v>5.8202999999999996</v>
      </c>
      <c r="P201" t="s">
        <v>283</v>
      </c>
      <c r="Q201" t="s">
        <v>283</v>
      </c>
    </row>
    <row r="202" spans="1:17" x14ac:dyDescent="0.2">
      <c r="A202" t="s">
        <v>28</v>
      </c>
      <c r="B202" t="s">
        <v>14</v>
      </c>
      <c r="C202" t="s">
        <v>15</v>
      </c>
      <c r="D202" t="s">
        <v>133</v>
      </c>
      <c r="E202" t="s">
        <v>104</v>
      </c>
      <c r="F202">
        <v>44312</v>
      </c>
      <c r="G202" t="s">
        <v>57</v>
      </c>
      <c r="H202" t="s">
        <v>26</v>
      </c>
      <c r="I202" t="s">
        <v>41</v>
      </c>
      <c r="J202">
        <v>21.744</v>
      </c>
      <c r="K202">
        <v>3</v>
      </c>
      <c r="L202">
        <v>0.2</v>
      </c>
      <c r="M202">
        <v>6.7949999999999999</v>
      </c>
      <c r="P202" t="s">
        <v>284</v>
      </c>
      <c r="Q202" t="s">
        <v>284</v>
      </c>
    </row>
    <row r="203" spans="1:17" x14ac:dyDescent="0.2">
      <c r="A203" t="s">
        <v>62</v>
      </c>
      <c r="B203" t="s">
        <v>14</v>
      </c>
      <c r="C203" t="s">
        <v>15</v>
      </c>
      <c r="D203" t="s">
        <v>134</v>
      </c>
      <c r="E203" t="s">
        <v>98</v>
      </c>
      <c r="F203">
        <v>80219</v>
      </c>
      <c r="G203" t="s">
        <v>25</v>
      </c>
      <c r="H203" t="s">
        <v>19</v>
      </c>
      <c r="I203" t="s">
        <v>31</v>
      </c>
      <c r="J203">
        <v>218.75</v>
      </c>
      <c r="K203">
        <v>2</v>
      </c>
      <c r="L203">
        <v>0.5</v>
      </c>
      <c r="M203">
        <v>-161.875</v>
      </c>
      <c r="P203" t="s">
        <v>285</v>
      </c>
      <c r="Q203" t="s">
        <v>285</v>
      </c>
    </row>
    <row r="204" spans="1:17" x14ac:dyDescent="0.2">
      <c r="A204" t="s">
        <v>62</v>
      </c>
      <c r="B204" t="s">
        <v>14</v>
      </c>
      <c r="C204" t="s">
        <v>15</v>
      </c>
      <c r="D204" t="s">
        <v>134</v>
      </c>
      <c r="E204" t="s">
        <v>98</v>
      </c>
      <c r="F204">
        <v>80219</v>
      </c>
      <c r="G204" t="s">
        <v>25</v>
      </c>
      <c r="H204" t="s">
        <v>26</v>
      </c>
      <c r="I204" t="s">
        <v>38</v>
      </c>
      <c r="J204">
        <v>2.6</v>
      </c>
      <c r="K204">
        <v>1</v>
      </c>
      <c r="L204">
        <v>0.2</v>
      </c>
      <c r="M204">
        <v>0.29249999999999998</v>
      </c>
      <c r="P204" t="s">
        <v>286</v>
      </c>
      <c r="Q204" t="s">
        <v>286</v>
      </c>
    </row>
    <row r="205" spans="1:17" x14ac:dyDescent="0.2">
      <c r="A205" t="s">
        <v>13</v>
      </c>
      <c r="B205" t="s">
        <v>14</v>
      </c>
      <c r="C205" t="s">
        <v>15</v>
      </c>
      <c r="D205" t="s">
        <v>135</v>
      </c>
      <c r="E205" t="s">
        <v>46</v>
      </c>
      <c r="F205">
        <v>75220</v>
      </c>
      <c r="G205" t="s">
        <v>47</v>
      </c>
      <c r="H205" t="s">
        <v>26</v>
      </c>
      <c r="I205" t="s">
        <v>38</v>
      </c>
      <c r="J205">
        <v>66.284000000000006</v>
      </c>
      <c r="K205">
        <v>2</v>
      </c>
      <c r="L205">
        <v>0.8</v>
      </c>
      <c r="M205">
        <v>-178.96680000000001</v>
      </c>
      <c r="P205" t="s">
        <v>287</v>
      </c>
      <c r="Q205" t="s">
        <v>287</v>
      </c>
    </row>
    <row r="206" spans="1:17" x14ac:dyDescent="0.2">
      <c r="A206" t="s">
        <v>28</v>
      </c>
      <c r="B206" t="s">
        <v>22</v>
      </c>
      <c r="C206" t="s">
        <v>15</v>
      </c>
      <c r="D206" t="s">
        <v>115</v>
      </c>
      <c r="E206" t="s">
        <v>86</v>
      </c>
      <c r="F206">
        <v>37064</v>
      </c>
      <c r="G206" t="s">
        <v>18</v>
      </c>
      <c r="H206" t="s">
        <v>19</v>
      </c>
      <c r="I206" t="s">
        <v>33</v>
      </c>
      <c r="J206">
        <v>35.167999999999999</v>
      </c>
      <c r="K206">
        <v>7</v>
      </c>
      <c r="L206">
        <v>0.2</v>
      </c>
      <c r="M206">
        <v>9.6712000000000007</v>
      </c>
      <c r="P206" t="s">
        <v>288</v>
      </c>
      <c r="Q206" t="s">
        <v>288</v>
      </c>
    </row>
    <row r="207" spans="1:17" x14ac:dyDescent="0.2">
      <c r="A207" t="s">
        <v>28</v>
      </c>
      <c r="B207" t="s">
        <v>14</v>
      </c>
      <c r="C207" t="s">
        <v>15</v>
      </c>
      <c r="D207" t="s">
        <v>136</v>
      </c>
      <c r="E207" t="s">
        <v>24</v>
      </c>
      <c r="F207">
        <v>90604</v>
      </c>
      <c r="G207" t="s">
        <v>25</v>
      </c>
      <c r="H207" t="s">
        <v>35</v>
      </c>
      <c r="I207" t="s">
        <v>36</v>
      </c>
      <c r="J207">
        <v>444.76799999999997</v>
      </c>
      <c r="K207">
        <v>4</v>
      </c>
      <c r="L207">
        <v>0.2</v>
      </c>
      <c r="M207">
        <v>44.476799999999997</v>
      </c>
      <c r="P207" t="s">
        <v>289</v>
      </c>
      <c r="Q207" t="s">
        <v>289</v>
      </c>
    </row>
    <row r="208" spans="1:17" x14ac:dyDescent="0.2">
      <c r="A208" t="s">
        <v>28</v>
      </c>
      <c r="B208" t="s">
        <v>14</v>
      </c>
      <c r="C208" t="s">
        <v>15</v>
      </c>
      <c r="D208" t="s">
        <v>137</v>
      </c>
      <c r="E208" t="s">
        <v>70</v>
      </c>
      <c r="F208">
        <v>48601</v>
      </c>
      <c r="G208" t="s">
        <v>47</v>
      </c>
      <c r="H208" t="s">
        <v>26</v>
      </c>
      <c r="I208" t="s">
        <v>32</v>
      </c>
      <c r="J208">
        <v>83.92</v>
      </c>
      <c r="K208">
        <v>4</v>
      </c>
      <c r="L208">
        <v>0</v>
      </c>
      <c r="M208">
        <v>5.8743999999999996</v>
      </c>
      <c r="P208" t="s">
        <v>290</v>
      </c>
      <c r="Q208" t="s">
        <v>290</v>
      </c>
    </row>
    <row r="209" spans="1:17" x14ac:dyDescent="0.2">
      <c r="A209" t="s">
        <v>28</v>
      </c>
      <c r="B209" t="s">
        <v>14</v>
      </c>
      <c r="C209" t="s">
        <v>15</v>
      </c>
      <c r="D209" t="s">
        <v>137</v>
      </c>
      <c r="E209" t="s">
        <v>70</v>
      </c>
      <c r="F209">
        <v>48601</v>
      </c>
      <c r="G209" t="s">
        <v>47</v>
      </c>
      <c r="H209" t="s">
        <v>35</v>
      </c>
      <c r="I209" t="s">
        <v>36</v>
      </c>
      <c r="J209">
        <v>131.97999999999999</v>
      </c>
      <c r="K209">
        <v>2</v>
      </c>
      <c r="L209">
        <v>0</v>
      </c>
      <c r="M209">
        <v>35.634599999999999</v>
      </c>
      <c r="P209" t="s">
        <v>291</v>
      </c>
      <c r="Q209" t="s">
        <v>291</v>
      </c>
    </row>
    <row r="210" spans="1:17" x14ac:dyDescent="0.2">
      <c r="A210" t="s">
        <v>28</v>
      </c>
      <c r="B210" t="s">
        <v>14</v>
      </c>
      <c r="C210" t="s">
        <v>15</v>
      </c>
      <c r="D210" t="s">
        <v>137</v>
      </c>
      <c r="E210" t="s">
        <v>70</v>
      </c>
      <c r="F210">
        <v>48601</v>
      </c>
      <c r="G210" t="s">
        <v>47</v>
      </c>
      <c r="H210" t="s">
        <v>26</v>
      </c>
      <c r="I210" t="s">
        <v>37</v>
      </c>
      <c r="J210">
        <v>15.92</v>
      </c>
      <c r="K210">
        <v>4</v>
      </c>
      <c r="L210">
        <v>0</v>
      </c>
      <c r="M210">
        <v>7.4824000000000002</v>
      </c>
      <c r="P210" t="s">
        <v>292</v>
      </c>
      <c r="Q210" t="s">
        <v>292</v>
      </c>
    </row>
    <row r="211" spans="1:17" x14ac:dyDescent="0.2">
      <c r="A211" t="s">
        <v>28</v>
      </c>
      <c r="B211" t="s">
        <v>14</v>
      </c>
      <c r="C211" t="s">
        <v>15</v>
      </c>
      <c r="D211" t="s">
        <v>137</v>
      </c>
      <c r="E211" t="s">
        <v>70</v>
      </c>
      <c r="F211">
        <v>48601</v>
      </c>
      <c r="G211" t="s">
        <v>47</v>
      </c>
      <c r="H211" t="s">
        <v>26</v>
      </c>
      <c r="I211" t="s">
        <v>77</v>
      </c>
      <c r="J211">
        <v>52.29</v>
      </c>
      <c r="K211">
        <v>9</v>
      </c>
      <c r="L211">
        <v>0</v>
      </c>
      <c r="M211">
        <v>16.209900000000001</v>
      </c>
      <c r="P211" t="s">
        <v>293</v>
      </c>
      <c r="Q211" t="s">
        <v>293</v>
      </c>
    </row>
    <row r="212" spans="1:17" x14ac:dyDescent="0.2">
      <c r="A212" t="s">
        <v>28</v>
      </c>
      <c r="B212" t="s">
        <v>14</v>
      </c>
      <c r="C212" t="s">
        <v>15</v>
      </c>
      <c r="D212" t="s">
        <v>137</v>
      </c>
      <c r="E212" t="s">
        <v>70</v>
      </c>
      <c r="F212">
        <v>48601</v>
      </c>
      <c r="G212" t="s">
        <v>47</v>
      </c>
      <c r="H212" t="s">
        <v>26</v>
      </c>
      <c r="I212" t="s">
        <v>32</v>
      </c>
      <c r="J212">
        <v>91.99</v>
      </c>
      <c r="K212">
        <v>1</v>
      </c>
      <c r="L212">
        <v>0</v>
      </c>
      <c r="M212">
        <v>3.6796000000000002</v>
      </c>
      <c r="P212" t="s">
        <v>294</v>
      </c>
      <c r="Q212" t="s">
        <v>294</v>
      </c>
    </row>
    <row r="213" spans="1:17" x14ac:dyDescent="0.2">
      <c r="A213" t="s">
        <v>13</v>
      </c>
      <c r="B213" t="s">
        <v>22</v>
      </c>
      <c r="C213" t="s">
        <v>15</v>
      </c>
      <c r="D213" t="s">
        <v>135</v>
      </c>
      <c r="E213" t="s">
        <v>46</v>
      </c>
      <c r="F213">
        <v>75220</v>
      </c>
      <c r="G213" t="s">
        <v>47</v>
      </c>
      <c r="H213" t="s">
        <v>35</v>
      </c>
      <c r="I213" t="s">
        <v>59</v>
      </c>
      <c r="J213">
        <v>20.8</v>
      </c>
      <c r="K213">
        <v>2</v>
      </c>
      <c r="L213">
        <v>0.2</v>
      </c>
      <c r="M213">
        <v>6.5</v>
      </c>
      <c r="P213" t="s">
        <v>295</v>
      </c>
      <c r="Q213" t="s">
        <v>295</v>
      </c>
    </row>
    <row r="214" spans="1:17" x14ac:dyDescent="0.2">
      <c r="A214" t="s">
        <v>28</v>
      </c>
      <c r="B214" t="s">
        <v>22</v>
      </c>
      <c r="C214" t="s">
        <v>15</v>
      </c>
      <c r="D214" t="s">
        <v>138</v>
      </c>
      <c r="E214" t="s">
        <v>104</v>
      </c>
      <c r="F214">
        <v>44256</v>
      </c>
      <c r="G214" t="s">
        <v>57</v>
      </c>
      <c r="H214" t="s">
        <v>26</v>
      </c>
      <c r="I214" t="s">
        <v>27</v>
      </c>
      <c r="J214">
        <v>23.68</v>
      </c>
      <c r="K214">
        <v>2</v>
      </c>
      <c r="L214">
        <v>0.2</v>
      </c>
      <c r="M214">
        <v>8.8800000000000008</v>
      </c>
      <c r="P214" t="s">
        <v>296</v>
      </c>
      <c r="Q214" t="s">
        <v>296</v>
      </c>
    </row>
    <row r="215" spans="1:17" x14ac:dyDescent="0.2">
      <c r="A215" t="s">
        <v>28</v>
      </c>
      <c r="B215" t="s">
        <v>22</v>
      </c>
      <c r="C215" t="s">
        <v>15</v>
      </c>
      <c r="D215" t="s">
        <v>138</v>
      </c>
      <c r="E215" t="s">
        <v>104</v>
      </c>
      <c r="F215">
        <v>44256</v>
      </c>
      <c r="G215" t="s">
        <v>57</v>
      </c>
      <c r="H215" t="s">
        <v>19</v>
      </c>
      <c r="I215" t="s">
        <v>20</v>
      </c>
      <c r="J215">
        <v>452.45</v>
      </c>
      <c r="K215">
        <v>5</v>
      </c>
      <c r="L215">
        <v>0.5</v>
      </c>
      <c r="M215">
        <v>-244.32300000000001</v>
      </c>
      <c r="P215" t="s">
        <v>297</v>
      </c>
      <c r="Q215" t="s">
        <v>297</v>
      </c>
    </row>
    <row r="216" spans="1:17" x14ac:dyDescent="0.2">
      <c r="A216" t="s">
        <v>28</v>
      </c>
      <c r="B216" t="s">
        <v>22</v>
      </c>
      <c r="C216" t="s">
        <v>15</v>
      </c>
      <c r="D216" t="s">
        <v>138</v>
      </c>
      <c r="E216" t="s">
        <v>104</v>
      </c>
      <c r="F216">
        <v>44256</v>
      </c>
      <c r="G216" t="s">
        <v>57</v>
      </c>
      <c r="H216" t="s">
        <v>35</v>
      </c>
      <c r="I216" t="s">
        <v>36</v>
      </c>
      <c r="J216">
        <v>62.981999999999999</v>
      </c>
      <c r="K216">
        <v>3</v>
      </c>
      <c r="L216">
        <v>0.4</v>
      </c>
      <c r="M216">
        <v>-14.6958</v>
      </c>
      <c r="P216" t="s">
        <v>298</v>
      </c>
      <c r="Q216" t="s">
        <v>298</v>
      </c>
    </row>
    <row r="217" spans="1:17" x14ac:dyDescent="0.2">
      <c r="A217" t="s">
        <v>28</v>
      </c>
      <c r="B217" t="s">
        <v>22</v>
      </c>
      <c r="C217" t="s">
        <v>15</v>
      </c>
      <c r="D217" t="s">
        <v>138</v>
      </c>
      <c r="E217" t="s">
        <v>104</v>
      </c>
      <c r="F217">
        <v>44256</v>
      </c>
      <c r="G217" t="s">
        <v>57</v>
      </c>
      <c r="H217" t="s">
        <v>35</v>
      </c>
      <c r="I217" t="s">
        <v>123</v>
      </c>
      <c r="J217">
        <v>1188</v>
      </c>
      <c r="K217">
        <v>9</v>
      </c>
      <c r="L217">
        <v>0.7</v>
      </c>
      <c r="M217">
        <v>-950.4</v>
      </c>
      <c r="P217" t="s">
        <v>299</v>
      </c>
      <c r="Q217" t="s">
        <v>299</v>
      </c>
    </row>
    <row r="218" spans="1:17" x14ac:dyDescent="0.2">
      <c r="A218" t="s">
        <v>28</v>
      </c>
      <c r="B218" t="s">
        <v>22</v>
      </c>
      <c r="C218" t="s">
        <v>15</v>
      </c>
      <c r="D218" t="s">
        <v>138</v>
      </c>
      <c r="E218" t="s">
        <v>104</v>
      </c>
      <c r="F218">
        <v>44256</v>
      </c>
      <c r="G218" t="s">
        <v>57</v>
      </c>
      <c r="H218" t="s">
        <v>35</v>
      </c>
      <c r="I218" t="s">
        <v>59</v>
      </c>
      <c r="J218">
        <v>89.584000000000003</v>
      </c>
      <c r="K218">
        <v>2</v>
      </c>
      <c r="L218">
        <v>0.2</v>
      </c>
      <c r="M218">
        <v>4.4791999999999996</v>
      </c>
      <c r="P218" t="s">
        <v>300</v>
      </c>
      <c r="Q218" t="s">
        <v>300</v>
      </c>
    </row>
    <row r="219" spans="1:17" x14ac:dyDescent="0.2">
      <c r="A219" t="s">
        <v>28</v>
      </c>
      <c r="B219" t="s">
        <v>14</v>
      </c>
      <c r="C219" t="s">
        <v>15</v>
      </c>
      <c r="D219" t="s">
        <v>23</v>
      </c>
      <c r="E219" t="s">
        <v>24</v>
      </c>
      <c r="F219">
        <v>90032</v>
      </c>
      <c r="G219" t="s">
        <v>25</v>
      </c>
      <c r="H219" t="s">
        <v>26</v>
      </c>
      <c r="I219" t="s">
        <v>32</v>
      </c>
      <c r="J219">
        <v>93.06</v>
      </c>
      <c r="K219">
        <v>6</v>
      </c>
      <c r="L219">
        <v>0</v>
      </c>
      <c r="M219">
        <v>26.056799999999999</v>
      </c>
      <c r="P219" t="s">
        <v>301</v>
      </c>
      <c r="Q219" t="s">
        <v>301</v>
      </c>
    </row>
    <row r="220" spans="1:17" x14ac:dyDescent="0.2">
      <c r="A220" t="s">
        <v>28</v>
      </c>
      <c r="B220" t="s">
        <v>14</v>
      </c>
      <c r="C220" t="s">
        <v>15</v>
      </c>
      <c r="D220" t="s">
        <v>23</v>
      </c>
      <c r="E220" t="s">
        <v>24</v>
      </c>
      <c r="F220">
        <v>90032</v>
      </c>
      <c r="G220" t="s">
        <v>25</v>
      </c>
      <c r="H220" t="s">
        <v>35</v>
      </c>
      <c r="I220" t="s">
        <v>36</v>
      </c>
      <c r="J220">
        <v>302.37599999999998</v>
      </c>
      <c r="K220">
        <v>3</v>
      </c>
      <c r="L220">
        <v>0.2</v>
      </c>
      <c r="M220">
        <v>22.6782</v>
      </c>
      <c r="P220" t="s">
        <v>302</v>
      </c>
      <c r="Q220" t="s">
        <v>302</v>
      </c>
    </row>
    <row r="221" spans="1:17" x14ac:dyDescent="0.2">
      <c r="A221" t="s">
        <v>62</v>
      </c>
      <c r="B221" t="s">
        <v>14</v>
      </c>
      <c r="C221" t="s">
        <v>15</v>
      </c>
      <c r="D221" t="s">
        <v>139</v>
      </c>
      <c r="E221" t="s">
        <v>104</v>
      </c>
      <c r="F221">
        <v>43017</v>
      </c>
      <c r="G221" t="s">
        <v>57</v>
      </c>
      <c r="H221" t="s">
        <v>26</v>
      </c>
      <c r="I221" t="s">
        <v>77</v>
      </c>
      <c r="J221">
        <v>5.5839999999999996</v>
      </c>
      <c r="K221">
        <v>2</v>
      </c>
      <c r="L221">
        <v>0.2</v>
      </c>
      <c r="M221">
        <v>1.8148</v>
      </c>
      <c r="P221" t="s">
        <v>303</v>
      </c>
      <c r="Q221" t="s">
        <v>303</v>
      </c>
    </row>
    <row r="222" spans="1:17" x14ac:dyDescent="0.2">
      <c r="A222" t="s">
        <v>62</v>
      </c>
      <c r="B222" t="s">
        <v>14</v>
      </c>
      <c r="C222" t="s">
        <v>15</v>
      </c>
      <c r="D222" t="s">
        <v>139</v>
      </c>
      <c r="E222" t="s">
        <v>104</v>
      </c>
      <c r="F222">
        <v>43017</v>
      </c>
      <c r="G222" t="s">
        <v>57</v>
      </c>
      <c r="H222" t="s">
        <v>26</v>
      </c>
      <c r="I222" t="s">
        <v>41</v>
      </c>
      <c r="J222">
        <v>22.704000000000001</v>
      </c>
      <c r="K222">
        <v>6</v>
      </c>
      <c r="L222">
        <v>0.2</v>
      </c>
      <c r="M222">
        <v>8.2302</v>
      </c>
      <c r="P222" t="s">
        <v>304</v>
      </c>
      <c r="Q222" t="s">
        <v>304</v>
      </c>
    </row>
    <row r="223" spans="1:17" x14ac:dyDescent="0.2">
      <c r="A223" t="s">
        <v>62</v>
      </c>
      <c r="B223" t="s">
        <v>14</v>
      </c>
      <c r="C223" t="s">
        <v>15</v>
      </c>
      <c r="D223" t="s">
        <v>139</v>
      </c>
      <c r="E223" t="s">
        <v>104</v>
      </c>
      <c r="F223">
        <v>43017</v>
      </c>
      <c r="G223" t="s">
        <v>57</v>
      </c>
      <c r="H223" t="s">
        <v>26</v>
      </c>
      <c r="I223" t="s">
        <v>37</v>
      </c>
      <c r="J223">
        <v>19.776</v>
      </c>
      <c r="K223">
        <v>4</v>
      </c>
      <c r="L223">
        <v>0.7</v>
      </c>
      <c r="M223">
        <v>-13.8432</v>
      </c>
      <c r="P223" t="s">
        <v>305</v>
      </c>
      <c r="Q223" t="s">
        <v>305</v>
      </c>
    </row>
    <row r="224" spans="1:17" x14ac:dyDescent="0.2">
      <c r="A224" t="s">
        <v>62</v>
      </c>
      <c r="B224" t="s">
        <v>14</v>
      </c>
      <c r="C224" t="s">
        <v>15</v>
      </c>
      <c r="D224" t="s">
        <v>139</v>
      </c>
      <c r="E224" t="s">
        <v>104</v>
      </c>
      <c r="F224">
        <v>43017</v>
      </c>
      <c r="G224" t="s">
        <v>57</v>
      </c>
      <c r="H224" t="s">
        <v>19</v>
      </c>
      <c r="I224" t="s">
        <v>33</v>
      </c>
      <c r="J224">
        <v>72.703999999999994</v>
      </c>
      <c r="K224">
        <v>4</v>
      </c>
      <c r="L224">
        <v>0.2</v>
      </c>
      <c r="M224">
        <v>19.084800000000001</v>
      </c>
      <c r="P224" t="s">
        <v>306</v>
      </c>
      <c r="Q224" t="s">
        <v>306</v>
      </c>
    </row>
    <row r="225" spans="1:17" x14ac:dyDescent="0.2">
      <c r="A225" t="s">
        <v>62</v>
      </c>
      <c r="B225" t="s">
        <v>14</v>
      </c>
      <c r="C225" t="s">
        <v>15</v>
      </c>
      <c r="D225" t="s">
        <v>139</v>
      </c>
      <c r="E225" t="s">
        <v>104</v>
      </c>
      <c r="F225">
        <v>43017</v>
      </c>
      <c r="G225" t="s">
        <v>57</v>
      </c>
      <c r="H225" t="s">
        <v>35</v>
      </c>
      <c r="I225" t="s">
        <v>123</v>
      </c>
      <c r="J225">
        <v>479.988</v>
      </c>
      <c r="K225">
        <v>4</v>
      </c>
      <c r="L225">
        <v>0.7</v>
      </c>
      <c r="M225">
        <v>-383.99040000000002</v>
      </c>
      <c r="P225" t="s">
        <v>307</v>
      </c>
      <c r="Q225" t="s">
        <v>307</v>
      </c>
    </row>
    <row r="226" spans="1:17" x14ac:dyDescent="0.2">
      <c r="A226" t="s">
        <v>62</v>
      </c>
      <c r="B226" t="s">
        <v>14</v>
      </c>
      <c r="C226" t="s">
        <v>15</v>
      </c>
      <c r="D226" t="s">
        <v>139</v>
      </c>
      <c r="E226" t="s">
        <v>104</v>
      </c>
      <c r="F226">
        <v>43017</v>
      </c>
      <c r="G226" t="s">
        <v>57</v>
      </c>
      <c r="H226" t="s">
        <v>26</v>
      </c>
      <c r="I226" t="s">
        <v>34</v>
      </c>
      <c r="J226">
        <v>27.167999999999999</v>
      </c>
      <c r="K226">
        <v>2</v>
      </c>
      <c r="L226">
        <v>0.2</v>
      </c>
      <c r="M226">
        <v>2.7168000000000001</v>
      </c>
      <c r="P226" t="s">
        <v>308</v>
      </c>
      <c r="Q226" t="s">
        <v>308</v>
      </c>
    </row>
    <row r="227" spans="1:17" x14ac:dyDescent="0.2">
      <c r="A227" t="s">
        <v>28</v>
      </c>
      <c r="B227" t="s">
        <v>22</v>
      </c>
      <c r="C227" t="s">
        <v>15</v>
      </c>
      <c r="D227" t="s">
        <v>140</v>
      </c>
      <c r="E227" t="s">
        <v>70</v>
      </c>
      <c r="F227">
        <v>48227</v>
      </c>
      <c r="G227" t="s">
        <v>47</v>
      </c>
      <c r="H227" t="s">
        <v>26</v>
      </c>
      <c r="I227" t="s">
        <v>34</v>
      </c>
      <c r="J227">
        <v>2.2000000000000002</v>
      </c>
      <c r="K227">
        <v>1</v>
      </c>
      <c r="L227">
        <v>0</v>
      </c>
      <c r="M227">
        <v>0.96799999999999997</v>
      </c>
      <c r="P227" t="s">
        <v>309</v>
      </c>
      <c r="Q227" t="s">
        <v>309</v>
      </c>
    </row>
    <row r="228" spans="1:17" x14ac:dyDescent="0.2">
      <c r="A228" t="s">
        <v>28</v>
      </c>
      <c r="B228" t="s">
        <v>22</v>
      </c>
      <c r="C228" t="s">
        <v>15</v>
      </c>
      <c r="D228" t="s">
        <v>140</v>
      </c>
      <c r="E228" t="s">
        <v>70</v>
      </c>
      <c r="F228">
        <v>48227</v>
      </c>
      <c r="G228" t="s">
        <v>47</v>
      </c>
      <c r="H228" t="s">
        <v>19</v>
      </c>
      <c r="I228" t="s">
        <v>31</v>
      </c>
      <c r="J228">
        <v>622.45000000000005</v>
      </c>
      <c r="K228">
        <v>5</v>
      </c>
      <c r="L228">
        <v>0</v>
      </c>
      <c r="M228">
        <v>136.93899999999999</v>
      </c>
      <c r="P228" t="s">
        <v>310</v>
      </c>
      <c r="Q228" t="s">
        <v>310</v>
      </c>
    </row>
    <row r="229" spans="1:17" x14ac:dyDescent="0.2">
      <c r="A229" t="s">
        <v>28</v>
      </c>
      <c r="B229" t="s">
        <v>22</v>
      </c>
      <c r="C229" t="s">
        <v>15</v>
      </c>
      <c r="D229" t="s">
        <v>140</v>
      </c>
      <c r="E229" t="s">
        <v>70</v>
      </c>
      <c r="F229">
        <v>48227</v>
      </c>
      <c r="G229" t="s">
        <v>47</v>
      </c>
      <c r="H229" t="s">
        <v>26</v>
      </c>
      <c r="I229" t="s">
        <v>32</v>
      </c>
      <c r="J229">
        <v>21.98</v>
      </c>
      <c r="K229">
        <v>1</v>
      </c>
      <c r="L229">
        <v>0</v>
      </c>
      <c r="M229">
        <v>0.2198</v>
      </c>
      <c r="P229" t="s">
        <v>311</v>
      </c>
      <c r="Q229" t="s">
        <v>311</v>
      </c>
    </row>
    <row r="230" spans="1:17" x14ac:dyDescent="0.2">
      <c r="A230" t="s">
        <v>28</v>
      </c>
      <c r="B230" t="s">
        <v>14</v>
      </c>
      <c r="C230" t="s">
        <v>15</v>
      </c>
      <c r="D230" t="s">
        <v>90</v>
      </c>
      <c r="E230" t="s">
        <v>86</v>
      </c>
      <c r="F230">
        <v>38401</v>
      </c>
      <c r="G230" t="s">
        <v>18</v>
      </c>
      <c r="H230" t="s">
        <v>19</v>
      </c>
      <c r="I230" t="s">
        <v>21</v>
      </c>
      <c r="J230">
        <v>161.56800000000001</v>
      </c>
      <c r="K230">
        <v>2</v>
      </c>
      <c r="L230">
        <v>0.2</v>
      </c>
      <c r="M230">
        <v>-28.2744</v>
      </c>
      <c r="P230" t="s">
        <v>312</v>
      </c>
      <c r="Q230" t="s">
        <v>312</v>
      </c>
    </row>
    <row r="231" spans="1:17" x14ac:dyDescent="0.2">
      <c r="A231" t="s">
        <v>28</v>
      </c>
      <c r="B231" t="s">
        <v>14</v>
      </c>
      <c r="C231" t="s">
        <v>15</v>
      </c>
      <c r="D231" t="s">
        <v>90</v>
      </c>
      <c r="E231" t="s">
        <v>86</v>
      </c>
      <c r="F231">
        <v>38401</v>
      </c>
      <c r="G231" t="s">
        <v>18</v>
      </c>
      <c r="H231" t="s">
        <v>19</v>
      </c>
      <c r="I231" t="s">
        <v>21</v>
      </c>
      <c r="J231">
        <v>389.69600000000003</v>
      </c>
      <c r="K231">
        <v>8</v>
      </c>
      <c r="L231">
        <v>0.2</v>
      </c>
      <c r="M231">
        <v>43.840800000000002</v>
      </c>
      <c r="P231" t="s">
        <v>313</v>
      </c>
      <c r="Q231" t="s">
        <v>313</v>
      </c>
    </row>
    <row r="232" spans="1:17" x14ac:dyDescent="0.2">
      <c r="A232" t="s">
        <v>28</v>
      </c>
      <c r="B232" t="s">
        <v>22</v>
      </c>
      <c r="C232" t="s">
        <v>15</v>
      </c>
      <c r="D232" t="s">
        <v>99</v>
      </c>
      <c r="E232" t="s">
        <v>40</v>
      </c>
      <c r="F232">
        <v>28205</v>
      </c>
      <c r="G232" t="s">
        <v>18</v>
      </c>
      <c r="H232" t="s">
        <v>26</v>
      </c>
      <c r="I232" t="s">
        <v>37</v>
      </c>
      <c r="J232">
        <v>18.648</v>
      </c>
      <c r="K232">
        <v>7</v>
      </c>
      <c r="L232">
        <v>0.7</v>
      </c>
      <c r="M232">
        <v>-12.432</v>
      </c>
      <c r="P232" t="s">
        <v>314</v>
      </c>
      <c r="Q232" t="s">
        <v>314</v>
      </c>
    </row>
    <row r="233" spans="1:17" x14ac:dyDescent="0.2">
      <c r="A233" t="s">
        <v>28</v>
      </c>
      <c r="B233" t="s">
        <v>44</v>
      </c>
      <c r="C233" t="s">
        <v>15</v>
      </c>
      <c r="D233" t="s">
        <v>141</v>
      </c>
      <c r="E233" t="s">
        <v>30</v>
      </c>
      <c r="F233">
        <v>33614</v>
      </c>
      <c r="G233" t="s">
        <v>18</v>
      </c>
      <c r="H233" t="s">
        <v>19</v>
      </c>
      <c r="I233" t="s">
        <v>31</v>
      </c>
      <c r="J233">
        <v>233.86</v>
      </c>
      <c r="K233">
        <v>2</v>
      </c>
      <c r="L233">
        <v>0.45</v>
      </c>
      <c r="M233">
        <v>-102.048</v>
      </c>
      <c r="P233" t="s">
        <v>315</v>
      </c>
      <c r="Q233" t="s">
        <v>315</v>
      </c>
    </row>
    <row r="234" spans="1:17" x14ac:dyDescent="0.2">
      <c r="A234" t="s">
        <v>28</v>
      </c>
      <c r="B234" t="s">
        <v>44</v>
      </c>
      <c r="C234" t="s">
        <v>15</v>
      </c>
      <c r="D234" t="s">
        <v>141</v>
      </c>
      <c r="E234" t="s">
        <v>30</v>
      </c>
      <c r="F234">
        <v>33614</v>
      </c>
      <c r="G234" t="s">
        <v>18</v>
      </c>
      <c r="H234" t="s">
        <v>19</v>
      </c>
      <c r="I234" t="s">
        <v>31</v>
      </c>
      <c r="J234">
        <v>620.61450000000002</v>
      </c>
      <c r="K234">
        <v>3</v>
      </c>
      <c r="L234">
        <v>0.45</v>
      </c>
      <c r="M234">
        <v>-248.2458</v>
      </c>
      <c r="P234" t="s">
        <v>316</v>
      </c>
      <c r="Q234" t="s">
        <v>316</v>
      </c>
    </row>
    <row r="235" spans="1:17" x14ac:dyDescent="0.2">
      <c r="A235" t="s">
        <v>28</v>
      </c>
      <c r="B235" t="s">
        <v>44</v>
      </c>
      <c r="C235" t="s">
        <v>15</v>
      </c>
      <c r="D235" t="s">
        <v>141</v>
      </c>
      <c r="E235" t="s">
        <v>30</v>
      </c>
      <c r="F235">
        <v>33614</v>
      </c>
      <c r="G235" t="s">
        <v>18</v>
      </c>
      <c r="H235" t="s">
        <v>26</v>
      </c>
      <c r="I235" t="s">
        <v>37</v>
      </c>
      <c r="J235">
        <v>5.3280000000000003</v>
      </c>
      <c r="K235">
        <v>2</v>
      </c>
      <c r="L235">
        <v>0.7</v>
      </c>
      <c r="M235">
        <v>-3.552</v>
      </c>
      <c r="P235" t="s">
        <v>317</v>
      </c>
      <c r="Q235" t="s">
        <v>317</v>
      </c>
    </row>
    <row r="236" spans="1:17" x14ac:dyDescent="0.2">
      <c r="A236" t="s">
        <v>28</v>
      </c>
      <c r="B236" t="s">
        <v>44</v>
      </c>
      <c r="C236" t="s">
        <v>15</v>
      </c>
      <c r="D236" t="s">
        <v>141</v>
      </c>
      <c r="E236" t="s">
        <v>30</v>
      </c>
      <c r="F236">
        <v>33614</v>
      </c>
      <c r="G236" t="s">
        <v>18</v>
      </c>
      <c r="H236" t="s">
        <v>19</v>
      </c>
      <c r="I236" t="s">
        <v>33</v>
      </c>
      <c r="J236">
        <v>258.072</v>
      </c>
      <c r="K236">
        <v>3</v>
      </c>
      <c r="L236">
        <v>0.2</v>
      </c>
      <c r="M236">
        <v>0</v>
      </c>
      <c r="P236" t="s">
        <v>318</v>
      </c>
      <c r="Q236" t="s">
        <v>318</v>
      </c>
    </row>
    <row r="237" spans="1:17" x14ac:dyDescent="0.2">
      <c r="A237" t="s">
        <v>28</v>
      </c>
      <c r="B237" t="s">
        <v>44</v>
      </c>
      <c r="C237" t="s">
        <v>15</v>
      </c>
      <c r="D237" t="s">
        <v>141</v>
      </c>
      <c r="E237" t="s">
        <v>30</v>
      </c>
      <c r="F237">
        <v>33614</v>
      </c>
      <c r="G237" t="s">
        <v>18</v>
      </c>
      <c r="H237" t="s">
        <v>35</v>
      </c>
      <c r="I237" t="s">
        <v>59</v>
      </c>
      <c r="J237">
        <v>617.976</v>
      </c>
      <c r="K237">
        <v>3</v>
      </c>
      <c r="L237">
        <v>0.2</v>
      </c>
      <c r="M237">
        <v>-7.7247000000000003</v>
      </c>
      <c r="P237" t="s">
        <v>319</v>
      </c>
      <c r="Q237" t="s">
        <v>319</v>
      </c>
    </row>
    <row r="238" spans="1:17" x14ac:dyDescent="0.2">
      <c r="A238" t="s">
        <v>28</v>
      </c>
      <c r="B238" t="s">
        <v>22</v>
      </c>
      <c r="C238" t="s">
        <v>15</v>
      </c>
      <c r="D238" t="s">
        <v>142</v>
      </c>
      <c r="E238" t="s">
        <v>24</v>
      </c>
      <c r="F238">
        <v>95051</v>
      </c>
      <c r="G238" t="s">
        <v>25</v>
      </c>
      <c r="H238" t="s">
        <v>26</v>
      </c>
      <c r="I238" t="s">
        <v>41</v>
      </c>
      <c r="J238">
        <v>10.56</v>
      </c>
      <c r="K238">
        <v>2</v>
      </c>
      <c r="L238">
        <v>0</v>
      </c>
      <c r="M238">
        <v>4.7519999999999998</v>
      </c>
      <c r="P238" t="s">
        <v>320</v>
      </c>
      <c r="Q238" t="s">
        <v>320</v>
      </c>
    </row>
    <row r="239" spans="1:17" x14ac:dyDescent="0.2">
      <c r="A239" t="s">
        <v>13</v>
      </c>
      <c r="B239" t="s">
        <v>14</v>
      </c>
      <c r="C239" t="s">
        <v>15</v>
      </c>
      <c r="D239" t="s">
        <v>79</v>
      </c>
      <c r="E239" t="s">
        <v>65</v>
      </c>
      <c r="F239">
        <v>60610</v>
      </c>
      <c r="G239" t="s">
        <v>47</v>
      </c>
      <c r="H239" t="s">
        <v>26</v>
      </c>
      <c r="I239" t="s">
        <v>41</v>
      </c>
      <c r="J239">
        <v>25.92</v>
      </c>
      <c r="K239">
        <v>5</v>
      </c>
      <c r="L239">
        <v>0.2</v>
      </c>
      <c r="M239">
        <v>9.3960000000000008</v>
      </c>
      <c r="P239" t="s">
        <v>321</v>
      </c>
      <c r="Q239" t="s">
        <v>321</v>
      </c>
    </row>
    <row r="240" spans="1:17" x14ac:dyDescent="0.2">
      <c r="A240" t="s">
        <v>13</v>
      </c>
      <c r="B240" t="s">
        <v>14</v>
      </c>
      <c r="C240" t="s">
        <v>15</v>
      </c>
      <c r="D240" t="s">
        <v>79</v>
      </c>
      <c r="E240" t="s">
        <v>65</v>
      </c>
      <c r="F240">
        <v>60610</v>
      </c>
      <c r="G240" t="s">
        <v>47</v>
      </c>
      <c r="H240" t="s">
        <v>19</v>
      </c>
      <c r="I240" t="s">
        <v>33</v>
      </c>
      <c r="J240">
        <v>419.68</v>
      </c>
      <c r="K240">
        <v>5</v>
      </c>
      <c r="L240">
        <v>0.6</v>
      </c>
      <c r="M240">
        <v>-356.72800000000001</v>
      </c>
      <c r="P240" t="s">
        <v>322</v>
      </c>
      <c r="Q240" t="s">
        <v>322</v>
      </c>
    </row>
    <row r="241" spans="1:17" x14ac:dyDescent="0.2">
      <c r="A241" t="s">
        <v>13</v>
      </c>
      <c r="B241" t="s">
        <v>14</v>
      </c>
      <c r="C241" t="s">
        <v>15</v>
      </c>
      <c r="D241" t="s">
        <v>79</v>
      </c>
      <c r="E241" t="s">
        <v>65</v>
      </c>
      <c r="F241">
        <v>60610</v>
      </c>
      <c r="G241" t="s">
        <v>47</v>
      </c>
      <c r="H241" t="s">
        <v>19</v>
      </c>
      <c r="I241" t="s">
        <v>33</v>
      </c>
      <c r="J241">
        <v>11.688000000000001</v>
      </c>
      <c r="K241">
        <v>3</v>
      </c>
      <c r="L241">
        <v>0.6</v>
      </c>
      <c r="M241">
        <v>-4.6752000000000002</v>
      </c>
      <c r="P241" t="s">
        <v>323</v>
      </c>
      <c r="Q241" t="s">
        <v>323</v>
      </c>
    </row>
    <row r="242" spans="1:17" x14ac:dyDescent="0.2">
      <c r="A242" t="s">
        <v>13</v>
      </c>
      <c r="B242" t="s">
        <v>14</v>
      </c>
      <c r="C242" t="s">
        <v>15</v>
      </c>
      <c r="D242" t="s">
        <v>79</v>
      </c>
      <c r="E242" t="s">
        <v>65</v>
      </c>
      <c r="F242">
        <v>60610</v>
      </c>
      <c r="G242" t="s">
        <v>47</v>
      </c>
      <c r="H242" t="s">
        <v>35</v>
      </c>
      <c r="I242" t="s">
        <v>36</v>
      </c>
      <c r="J242">
        <v>31.984000000000002</v>
      </c>
      <c r="K242">
        <v>2</v>
      </c>
      <c r="L242">
        <v>0.2</v>
      </c>
      <c r="M242">
        <v>11.1944</v>
      </c>
      <c r="P242" t="s">
        <v>324</v>
      </c>
      <c r="Q242" t="s">
        <v>324</v>
      </c>
    </row>
    <row r="243" spans="1:17" x14ac:dyDescent="0.2">
      <c r="A243" t="s">
        <v>13</v>
      </c>
      <c r="B243" t="s">
        <v>14</v>
      </c>
      <c r="C243" t="s">
        <v>15</v>
      </c>
      <c r="D243" t="s">
        <v>79</v>
      </c>
      <c r="E243" t="s">
        <v>65</v>
      </c>
      <c r="F243">
        <v>60610</v>
      </c>
      <c r="G243" t="s">
        <v>47</v>
      </c>
      <c r="H243" t="s">
        <v>19</v>
      </c>
      <c r="I243" t="s">
        <v>31</v>
      </c>
      <c r="J243">
        <v>177.22499999999999</v>
      </c>
      <c r="K243">
        <v>5</v>
      </c>
      <c r="L243">
        <v>0.5</v>
      </c>
      <c r="M243">
        <v>-120.51300000000001</v>
      </c>
      <c r="P243" t="s">
        <v>325</v>
      </c>
      <c r="Q243" t="s">
        <v>325</v>
      </c>
    </row>
    <row r="244" spans="1:17" x14ac:dyDescent="0.2">
      <c r="A244" t="s">
        <v>13</v>
      </c>
      <c r="B244" t="s">
        <v>14</v>
      </c>
      <c r="C244" t="s">
        <v>15</v>
      </c>
      <c r="D244" t="s">
        <v>79</v>
      </c>
      <c r="E244" t="s">
        <v>65</v>
      </c>
      <c r="F244">
        <v>60610</v>
      </c>
      <c r="G244" t="s">
        <v>47</v>
      </c>
      <c r="H244" t="s">
        <v>19</v>
      </c>
      <c r="I244" t="s">
        <v>33</v>
      </c>
      <c r="J244">
        <v>4.0439999999999996</v>
      </c>
      <c r="K244">
        <v>3</v>
      </c>
      <c r="L244">
        <v>0.6</v>
      </c>
      <c r="M244">
        <v>-2.8308</v>
      </c>
      <c r="P244" t="s">
        <v>326</v>
      </c>
      <c r="Q244" t="s">
        <v>326</v>
      </c>
    </row>
    <row r="245" spans="1:17" x14ac:dyDescent="0.2">
      <c r="A245" t="s">
        <v>13</v>
      </c>
      <c r="B245" t="s">
        <v>14</v>
      </c>
      <c r="C245" t="s">
        <v>15</v>
      </c>
      <c r="D245" t="s">
        <v>79</v>
      </c>
      <c r="E245" t="s">
        <v>65</v>
      </c>
      <c r="F245">
        <v>60610</v>
      </c>
      <c r="G245" t="s">
        <v>47</v>
      </c>
      <c r="H245" t="s">
        <v>26</v>
      </c>
      <c r="I245" t="s">
        <v>34</v>
      </c>
      <c r="J245">
        <v>7.4080000000000004</v>
      </c>
      <c r="K245">
        <v>2</v>
      </c>
      <c r="L245">
        <v>0.2</v>
      </c>
      <c r="M245">
        <v>1.2038</v>
      </c>
      <c r="P245" t="s">
        <v>327</v>
      </c>
      <c r="Q245" t="s">
        <v>327</v>
      </c>
    </row>
    <row r="246" spans="1:17" x14ac:dyDescent="0.2">
      <c r="A246" t="s">
        <v>13</v>
      </c>
      <c r="B246" t="s">
        <v>44</v>
      </c>
      <c r="C246" t="s">
        <v>15</v>
      </c>
      <c r="D246" t="s">
        <v>143</v>
      </c>
      <c r="E246" t="s">
        <v>68</v>
      </c>
      <c r="F246">
        <v>55044</v>
      </c>
      <c r="G246" t="s">
        <v>47</v>
      </c>
      <c r="H246" t="s">
        <v>19</v>
      </c>
      <c r="I246" t="s">
        <v>21</v>
      </c>
      <c r="J246">
        <v>2001.86</v>
      </c>
      <c r="K246">
        <v>7</v>
      </c>
      <c r="L246">
        <v>0</v>
      </c>
      <c r="M246">
        <v>580.5394</v>
      </c>
      <c r="P246" t="s">
        <v>328</v>
      </c>
      <c r="Q246" t="s">
        <v>328</v>
      </c>
    </row>
    <row r="247" spans="1:17" x14ac:dyDescent="0.2">
      <c r="A247" t="s">
        <v>13</v>
      </c>
      <c r="B247" t="s">
        <v>44</v>
      </c>
      <c r="C247" t="s">
        <v>15</v>
      </c>
      <c r="D247" t="s">
        <v>143</v>
      </c>
      <c r="E247" t="s">
        <v>68</v>
      </c>
      <c r="F247">
        <v>55044</v>
      </c>
      <c r="G247" t="s">
        <v>47</v>
      </c>
      <c r="H247" t="s">
        <v>26</v>
      </c>
      <c r="I247" t="s">
        <v>32</v>
      </c>
      <c r="J247">
        <v>166.72</v>
      </c>
      <c r="K247">
        <v>2</v>
      </c>
      <c r="L247">
        <v>0</v>
      </c>
      <c r="M247">
        <v>41.68</v>
      </c>
      <c r="P247" t="s">
        <v>329</v>
      </c>
      <c r="Q247" t="s">
        <v>329</v>
      </c>
    </row>
    <row r="248" spans="1:17" x14ac:dyDescent="0.2">
      <c r="A248" t="s">
        <v>13</v>
      </c>
      <c r="B248" t="s">
        <v>44</v>
      </c>
      <c r="C248" t="s">
        <v>15</v>
      </c>
      <c r="D248" t="s">
        <v>143</v>
      </c>
      <c r="E248" t="s">
        <v>68</v>
      </c>
      <c r="F248">
        <v>55044</v>
      </c>
      <c r="G248" t="s">
        <v>47</v>
      </c>
      <c r="H248" t="s">
        <v>26</v>
      </c>
      <c r="I248" t="s">
        <v>41</v>
      </c>
      <c r="J248">
        <v>47.88</v>
      </c>
      <c r="K248">
        <v>6</v>
      </c>
      <c r="L248">
        <v>0</v>
      </c>
      <c r="M248">
        <v>23.94</v>
      </c>
      <c r="P248" t="s">
        <v>330</v>
      </c>
      <c r="Q248" t="s">
        <v>330</v>
      </c>
    </row>
    <row r="249" spans="1:17" x14ac:dyDescent="0.2">
      <c r="A249" t="s">
        <v>13</v>
      </c>
      <c r="B249" t="s">
        <v>44</v>
      </c>
      <c r="C249" t="s">
        <v>15</v>
      </c>
      <c r="D249" t="s">
        <v>143</v>
      </c>
      <c r="E249" t="s">
        <v>68</v>
      </c>
      <c r="F249">
        <v>55044</v>
      </c>
      <c r="G249" t="s">
        <v>47</v>
      </c>
      <c r="H249" t="s">
        <v>26</v>
      </c>
      <c r="I249" t="s">
        <v>38</v>
      </c>
      <c r="J249">
        <v>1503.25</v>
      </c>
      <c r="K249">
        <v>5</v>
      </c>
      <c r="L249">
        <v>0</v>
      </c>
      <c r="M249">
        <v>496.07249999999999</v>
      </c>
      <c r="P249" t="s">
        <v>331</v>
      </c>
      <c r="Q249" t="s">
        <v>331</v>
      </c>
    </row>
    <row r="250" spans="1:17" x14ac:dyDescent="0.2">
      <c r="A250" t="s">
        <v>13</v>
      </c>
      <c r="B250" t="s">
        <v>44</v>
      </c>
      <c r="C250" t="s">
        <v>15</v>
      </c>
      <c r="D250" t="s">
        <v>143</v>
      </c>
      <c r="E250" t="s">
        <v>68</v>
      </c>
      <c r="F250">
        <v>55044</v>
      </c>
      <c r="G250" t="s">
        <v>47</v>
      </c>
      <c r="H250" t="s">
        <v>26</v>
      </c>
      <c r="I250" t="s">
        <v>41</v>
      </c>
      <c r="J250">
        <v>25.92</v>
      </c>
      <c r="K250">
        <v>4</v>
      </c>
      <c r="L250">
        <v>0</v>
      </c>
      <c r="M250">
        <v>12.441599999999999</v>
      </c>
      <c r="P250" t="s">
        <v>332</v>
      </c>
      <c r="Q250" t="s">
        <v>332</v>
      </c>
    </row>
    <row r="251" spans="1:17" x14ac:dyDescent="0.2">
      <c r="A251" t="s">
        <v>13</v>
      </c>
      <c r="B251" t="s">
        <v>14</v>
      </c>
      <c r="C251" t="s">
        <v>15</v>
      </c>
      <c r="D251" t="s">
        <v>52</v>
      </c>
      <c r="E251" t="s">
        <v>24</v>
      </c>
      <c r="F251">
        <v>94109</v>
      </c>
      <c r="G251" t="s">
        <v>25</v>
      </c>
      <c r="H251" t="s">
        <v>19</v>
      </c>
      <c r="I251" t="s">
        <v>21</v>
      </c>
      <c r="J251">
        <v>321.56799999999998</v>
      </c>
      <c r="K251">
        <v>2</v>
      </c>
      <c r="L251">
        <v>0.2</v>
      </c>
      <c r="M251">
        <v>28.1372</v>
      </c>
      <c r="P251" t="s">
        <v>333</v>
      </c>
      <c r="Q251" t="s">
        <v>333</v>
      </c>
    </row>
    <row r="252" spans="1:17" x14ac:dyDescent="0.2">
      <c r="A252" t="s">
        <v>28</v>
      </c>
      <c r="B252" t="s">
        <v>14</v>
      </c>
      <c r="C252" t="s">
        <v>15</v>
      </c>
      <c r="D252" t="s">
        <v>144</v>
      </c>
      <c r="E252" t="s">
        <v>24</v>
      </c>
      <c r="F252">
        <v>92037</v>
      </c>
      <c r="G252" t="s">
        <v>25</v>
      </c>
      <c r="H252" t="s">
        <v>26</v>
      </c>
      <c r="I252" t="s">
        <v>41</v>
      </c>
      <c r="J252">
        <v>7.61</v>
      </c>
      <c r="K252">
        <v>1</v>
      </c>
      <c r="L252">
        <v>0</v>
      </c>
      <c r="M252">
        <v>3.5767000000000002</v>
      </c>
      <c r="P252" t="s">
        <v>334</v>
      </c>
      <c r="Q252" t="s">
        <v>334</v>
      </c>
    </row>
    <row r="253" spans="1:17" x14ac:dyDescent="0.2">
      <c r="A253" t="s">
        <v>28</v>
      </c>
      <c r="B253" t="s">
        <v>14</v>
      </c>
      <c r="C253" t="s">
        <v>15</v>
      </c>
      <c r="D253" t="s">
        <v>144</v>
      </c>
      <c r="E253" t="s">
        <v>24</v>
      </c>
      <c r="F253">
        <v>92037</v>
      </c>
      <c r="G253" t="s">
        <v>25</v>
      </c>
      <c r="H253" t="s">
        <v>35</v>
      </c>
      <c r="I253" t="s">
        <v>59</v>
      </c>
      <c r="J253">
        <v>3347.37</v>
      </c>
      <c r="K253">
        <v>13</v>
      </c>
      <c r="L253">
        <v>0</v>
      </c>
      <c r="M253">
        <v>636.00030000000004</v>
      </c>
      <c r="P253" t="s">
        <v>335</v>
      </c>
      <c r="Q253" t="s">
        <v>335</v>
      </c>
    </row>
    <row r="254" spans="1:17" x14ac:dyDescent="0.2">
      <c r="A254" t="s">
        <v>62</v>
      </c>
      <c r="B254" t="s">
        <v>14</v>
      </c>
      <c r="C254" t="s">
        <v>15</v>
      </c>
      <c r="D254" t="s">
        <v>75</v>
      </c>
      <c r="E254" t="s">
        <v>76</v>
      </c>
      <c r="F254">
        <v>10024</v>
      </c>
      <c r="G254" t="s">
        <v>57</v>
      </c>
      <c r="H254" t="s">
        <v>26</v>
      </c>
      <c r="I254" t="s">
        <v>32</v>
      </c>
      <c r="J254">
        <v>80.58</v>
      </c>
      <c r="K254">
        <v>6</v>
      </c>
      <c r="L254">
        <v>0</v>
      </c>
      <c r="M254">
        <v>22.5624</v>
      </c>
      <c r="P254" t="s">
        <v>337</v>
      </c>
      <c r="Q254" t="s">
        <v>337</v>
      </c>
    </row>
    <row r="255" spans="1:17" x14ac:dyDescent="0.2">
      <c r="A255" t="s">
        <v>62</v>
      </c>
      <c r="B255" t="s">
        <v>14</v>
      </c>
      <c r="C255" t="s">
        <v>15</v>
      </c>
      <c r="D255" t="s">
        <v>75</v>
      </c>
      <c r="E255" t="s">
        <v>76</v>
      </c>
      <c r="F255">
        <v>10024</v>
      </c>
      <c r="G255" t="s">
        <v>57</v>
      </c>
      <c r="H255" t="s">
        <v>26</v>
      </c>
      <c r="I255" t="s">
        <v>60</v>
      </c>
      <c r="J255">
        <v>361.92</v>
      </c>
      <c r="K255">
        <v>4</v>
      </c>
      <c r="L255">
        <v>0</v>
      </c>
      <c r="M255">
        <v>162.864</v>
      </c>
      <c r="P255" t="s">
        <v>338</v>
      </c>
      <c r="Q255" t="s">
        <v>338</v>
      </c>
    </row>
    <row r="256" spans="1:17" x14ac:dyDescent="0.2">
      <c r="A256" t="s">
        <v>28</v>
      </c>
      <c r="B256" t="s">
        <v>22</v>
      </c>
      <c r="C256" t="s">
        <v>15</v>
      </c>
      <c r="D256" t="s">
        <v>79</v>
      </c>
      <c r="E256" t="s">
        <v>65</v>
      </c>
      <c r="F256">
        <v>60623</v>
      </c>
      <c r="G256" t="s">
        <v>47</v>
      </c>
      <c r="H256" t="s">
        <v>19</v>
      </c>
      <c r="I256" t="s">
        <v>33</v>
      </c>
      <c r="J256">
        <v>12.132</v>
      </c>
      <c r="K256">
        <v>9</v>
      </c>
      <c r="L256">
        <v>0.6</v>
      </c>
      <c r="M256">
        <v>-8.4923999999999999</v>
      </c>
      <c r="P256" t="s">
        <v>339</v>
      </c>
      <c r="Q256" t="s">
        <v>339</v>
      </c>
    </row>
    <row r="257" spans="1:17" x14ac:dyDescent="0.2">
      <c r="A257" t="s">
        <v>28</v>
      </c>
      <c r="B257" t="s">
        <v>22</v>
      </c>
      <c r="C257" t="s">
        <v>15</v>
      </c>
      <c r="D257" t="s">
        <v>79</v>
      </c>
      <c r="E257" t="s">
        <v>65</v>
      </c>
      <c r="F257">
        <v>60623</v>
      </c>
      <c r="G257" t="s">
        <v>47</v>
      </c>
      <c r="H257" t="s">
        <v>26</v>
      </c>
      <c r="I257" t="s">
        <v>32</v>
      </c>
      <c r="J257">
        <v>82.367999999999995</v>
      </c>
      <c r="K257">
        <v>2</v>
      </c>
      <c r="L257">
        <v>0.2</v>
      </c>
      <c r="M257">
        <v>-19.5624</v>
      </c>
      <c r="P257" t="s">
        <v>340</v>
      </c>
      <c r="Q257" t="s">
        <v>340</v>
      </c>
    </row>
    <row r="258" spans="1:17" x14ac:dyDescent="0.2">
      <c r="A258" t="s">
        <v>28</v>
      </c>
      <c r="B258" t="s">
        <v>22</v>
      </c>
      <c r="C258" t="s">
        <v>15</v>
      </c>
      <c r="D258" t="s">
        <v>79</v>
      </c>
      <c r="E258" t="s">
        <v>65</v>
      </c>
      <c r="F258">
        <v>60623</v>
      </c>
      <c r="G258" t="s">
        <v>47</v>
      </c>
      <c r="H258" t="s">
        <v>26</v>
      </c>
      <c r="I258" t="s">
        <v>32</v>
      </c>
      <c r="J258">
        <v>53.92</v>
      </c>
      <c r="K258">
        <v>5</v>
      </c>
      <c r="L258">
        <v>0.2</v>
      </c>
      <c r="M258">
        <v>4.0439999999999996</v>
      </c>
      <c r="P258" t="s">
        <v>341</v>
      </c>
      <c r="Q258" t="s">
        <v>341</v>
      </c>
    </row>
    <row r="259" spans="1:17" x14ac:dyDescent="0.2">
      <c r="A259" t="s">
        <v>28</v>
      </c>
      <c r="B259" t="s">
        <v>22</v>
      </c>
      <c r="C259" t="s">
        <v>15</v>
      </c>
      <c r="D259" t="s">
        <v>79</v>
      </c>
      <c r="E259" t="s">
        <v>65</v>
      </c>
      <c r="F259">
        <v>60623</v>
      </c>
      <c r="G259" t="s">
        <v>47</v>
      </c>
      <c r="H259" t="s">
        <v>35</v>
      </c>
      <c r="I259" t="s">
        <v>36</v>
      </c>
      <c r="J259">
        <v>647.904</v>
      </c>
      <c r="K259">
        <v>6</v>
      </c>
      <c r="L259">
        <v>0.2</v>
      </c>
      <c r="M259">
        <v>56.691600000000001</v>
      </c>
      <c r="P259" t="s">
        <v>342</v>
      </c>
      <c r="Q259" t="s">
        <v>342</v>
      </c>
    </row>
    <row r="260" spans="1:17" x14ac:dyDescent="0.2">
      <c r="A260" t="s">
        <v>13</v>
      </c>
      <c r="B260" t="s">
        <v>14</v>
      </c>
      <c r="C260" t="s">
        <v>15</v>
      </c>
      <c r="D260" t="s">
        <v>75</v>
      </c>
      <c r="E260" t="s">
        <v>76</v>
      </c>
      <c r="F260">
        <v>10009</v>
      </c>
      <c r="G260" t="s">
        <v>57</v>
      </c>
      <c r="H260" t="s">
        <v>35</v>
      </c>
      <c r="I260" t="s">
        <v>59</v>
      </c>
      <c r="J260">
        <v>20.37</v>
      </c>
      <c r="K260">
        <v>3</v>
      </c>
      <c r="L260">
        <v>0</v>
      </c>
      <c r="M260">
        <v>6.9257999999999997</v>
      </c>
      <c r="P260" t="s">
        <v>343</v>
      </c>
      <c r="Q260" t="s">
        <v>343</v>
      </c>
    </row>
    <row r="261" spans="1:17" x14ac:dyDescent="0.2">
      <c r="A261" t="s">
        <v>13</v>
      </c>
      <c r="B261" t="s">
        <v>14</v>
      </c>
      <c r="C261" t="s">
        <v>15</v>
      </c>
      <c r="D261" t="s">
        <v>75</v>
      </c>
      <c r="E261" t="s">
        <v>76</v>
      </c>
      <c r="F261">
        <v>10009</v>
      </c>
      <c r="G261" t="s">
        <v>57</v>
      </c>
      <c r="H261" t="s">
        <v>26</v>
      </c>
      <c r="I261" t="s">
        <v>32</v>
      </c>
      <c r="J261">
        <v>221.55</v>
      </c>
      <c r="K261">
        <v>3</v>
      </c>
      <c r="L261">
        <v>0</v>
      </c>
      <c r="M261">
        <v>6.6464999999999996</v>
      </c>
      <c r="P261" t="s">
        <v>344</v>
      </c>
      <c r="Q261" t="s">
        <v>344</v>
      </c>
    </row>
    <row r="262" spans="1:17" x14ac:dyDescent="0.2">
      <c r="A262" t="s">
        <v>13</v>
      </c>
      <c r="B262" t="s">
        <v>14</v>
      </c>
      <c r="C262" t="s">
        <v>15</v>
      </c>
      <c r="D262" t="s">
        <v>75</v>
      </c>
      <c r="E262" t="s">
        <v>76</v>
      </c>
      <c r="F262">
        <v>10009</v>
      </c>
      <c r="G262" t="s">
        <v>57</v>
      </c>
      <c r="H262" t="s">
        <v>26</v>
      </c>
      <c r="I262" t="s">
        <v>37</v>
      </c>
      <c r="J262">
        <v>17.52</v>
      </c>
      <c r="K262">
        <v>5</v>
      </c>
      <c r="L262">
        <v>0.2</v>
      </c>
      <c r="M262">
        <v>6.1319999999999997</v>
      </c>
      <c r="P262" t="s">
        <v>345</v>
      </c>
      <c r="Q262" t="s">
        <v>345</v>
      </c>
    </row>
    <row r="263" spans="1:17" x14ac:dyDescent="0.2">
      <c r="A263" t="s">
        <v>28</v>
      </c>
      <c r="B263" t="s">
        <v>22</v>
      </c>
      <c r="C263" t="s">
        <v>15</v>
      </c>
      <c r="D263" t="s">
        <v>113</v>
      </c>
      <c r="E263" t="s">
        <v>46</v>
      </c>
      <c r="F263">
        <v>77506</v>
      </c>
      <c r="G263" t="s">
        <v>47</v>
      </c>
      <c r="H263" t="s">
        <v>26</v>
      </c>
      <c r="I263" t="s">
        <v>38</v>
      </c>
      <c r="J263">
        <v>1.6240000000000001</v>
      </c>
      <c r="K263">
        <v>2</v>
      </c>
      <c r="L263">
        <v>0.8</v>
      </c>
      <c r="M263">
        <v>-4.4660000000000002</v>
      </c>
      <c r="P263" t="s">
        <v>346</v>
      </c>
      <c r="Q263" t="s">
        <v>346</v>
      </c>
    </row>
    <row r="264" spans="1:17" x14ac:dyDescent="0.2">
      <c r="A264" t="s">
        <v>13</v>
      </c>
      <c r="B264" t="s">
        <v>22</v>
      </c>
      <c r="C264" t="s">
        <v>15</v>
      </c>
      <c r="D264" t="s">
        <v>61</v>
      </c>
      <c r="E264" t="s">
        <v>46</v>
      </c>
      <c r="F264">
        <v>77036</v>
      </c>
      <c r="G264" t="s">
        <v>47</v>
      </c>
      <c r="H264" t="s">
        <v>35</v>
      </c>
      <c r="I264" t="s">
        <v>123</v>
      </c>
      <c r="J264">
        <v>3059.982</v>
      </c>
      <c r="K264">
        <v>3</v>
      </c>
      <c r="L264">
        <v>0.4</v>
      </c>
      <c r="M264">
        <v>-509.99700000000001</v>
      </c>
      <c r="P264" t="s">
        <v>347</v>
      </c>
      <c r="Q264" t="s">
        <v>347</v>
      </c>
    </row>
    <row r="265" spans="1:17" x14ac:dyDescent="0.2">
      <c r="A265" t="s">
        <v>13</v>
      </c>
      <c r="B265" t="s">
        <v>22</v>
      </c>
      <c r="C265" t="s">
        <v>15</v>
      </c>
      <c r="D265" t="s">
        <v>61</v>
      </c>
      <c r="E265" t="s">
        <v>46</v>
      </c>
      <c r="F265">
        <v>77036</v>
      </c>
      <c r="G265" t="s">
        <v>47</v>
      </c>
      <c r="H265" t="s">
        <v>35</v>
      </c>
      <c r="I265" t="s">
        <v>123</v>
      </c>
      <c r="J265">
        <v>2519.9580000000001</v>
      </c>
      <c r="K265">
        <v>7</v>
      </c>
      <c r="L265">
        <v>0.4</v>
      </c>
      <c r="M265">
        <v>-251.9958</v>
      </c>
      <c r="P265" t="s">
        <v>348</v>
      </c>
      <c r="Q265" t="s">
        <v>348</v>
      </c>
    </row>
    <row r="266" spans="1:17" x14ac:dyDescent="0.2">
      <c r="A266" t="s">
        <v>28</v>
      </c>
      <c r="B266" t="s">
        <v>14</v>
      </c>
      <c r="C266" t="s">
        <v>15</v>
      </c>
      <c r="D266" t="s">
        <v>79</v>
      </c>
      <c r="E266" t="s">
        <v>65</v>
      </c>
      <c r="F266">
        <v>60610</v>
      </c>
      <c r="G266" t="s">
        <v>47</v>
      </c>
      <c r="H266" t="s">
        <v>35</v>
      </c>
      <c r="I266" t="s">
        <v>36</v>
      </c>
      <c r="J266">
        <v>328.22399999999999</v>
      </c>
      <c r="K266">
        <v>4</v>
      </c>
      <c r="L266">
        <v>0.2</v>
      </c>
      <c r="M266">
        <v>28.7196</v>
      </c>
      <c r="P266" t="s">
        <v>349</v>
      </c>
      <c r="Q266" t="s">
        <v>349</v>
      </c>
    </row>
    <row r="267" spans="1:17" x14ac:dyDescent="0.2">
      <c r="A267" t="s">
        <v>28</v>
      </c>
      <c r="B267" t="s">
        <v>14</v>
      </c>
      <c r="C267" t="s">
        <v>15</v>
      </c>
      <c r="D267" t="s">
        <v>145</v>
      </c>
      <c r="E267" t="s">
        <v>24</v>
      </c>
      <c r="F267">
        <v>94513</v>
      </c>
      <c r="G267" t="s">
        <v>25</v>
      </c>
      <c r="H267" t="s">
        <v>35</v>
      </c>
      <c r="I267" t="s">
        <v>59</v>
      </c>
      <c r="J267">
        <v>79.900000000000006</v>
      </c>
      <c r="K267">
        <v>2</v>
      </c>
      <c r="L267">
        <v>0</v>
      </c>
      <c r="M267">
        <v>35.155999999999999</v>
      </c>
      <c r="P267" t="s">
        <v>350</v>
      </c>
      <c r="Q267" t="s">
        <v>350</v>
      </c>
    </row>
    <row r="268" spans="1:17" x14ac:dyDescent="0.2">
      <c r="A268" t="s">
        <v>28</v>
      </c>
      <c r="B268" t="s">
        <v>22</v>
      </c>
      <c r="C268" t="s">
        <v>15</v>
      </c>
      <c r="D268" t="s">
        <v>146</v>
      </c>
      <c r="E268" t="s">
        <v>40</v>
      </c>
      <c r="F268">
        <v>27514</v>
      </c>
      <c r="G268" t="s">
        <v>18</v>
      </c>
      <c r="H268" t="s">
        <v>26</v>
      </c>
      <c r="I268" t="s">
        <v>34</v>
      </c>
      <c r="J268">
        <v>14.016</v>
      </c>
      <c r="K268">
        <v>3</v>
      </c>
      <c r="L268">
        <v>0.2</v>
      </c>
      <c r="M268">
        <v>4.7304000000000004</v>
      </c>
      <c r="P268" t="s">
        <v>351</v>
      </c>
      <c r="Q268" t="s">
        <v>351</v>
      </c>
    </row>
    <row r="269" spans="1:17" x14ac:dyDescent="0.2">
      <c r="A269" t="s">
        <v>28</v>
      </c>
      <c r="B269" t="s">
        <v>14</v>
      </c>
      <c r="C269" t="s">
        <v>15</v>
      </c>
      <c r="D269" t="s">
        <v>147</v>
      </c>
      <c r="E269" t="s">
        <v>132</v>
      </c>
      <c r="F269">
        <v>7960</v>
      </c>
      <c r="G269" t="s">
        <v>57</v>
      </c>
      <c r="H269" t="s">
        <v>26</v>
      </c>
      <c r="I269" t="s">
        <v>77</v>
      </c>
      <c r="J269">
        <v>7.56</v>
      </c>
      <c r="K269">
        <v>6</v>
      </c>
      <c r="L269">
        <v>0</v>
      </c>
      <c r="M269">
        <v>0.3024</v>
      </c>
      <c r="P269" t="s">
        <v>352</v>
      </c>
      <c r="Q269" t="s">
        <v>352</v>
      </c>
    </row>
    <row r="270" spans="1:17" x14ac:dyDescent="0.2">
      <c r="A270" t="s">
        <v>28</v>
      </c>
      <c r="B270" t="s">
        <v>22</v>
      </c>
      <c r="C270" t="s">
        <v>15</v>
      </c>
      <c r="D270" t="s">
        <v>148</v>
      </c>
      <c r="E270" t="s">
        <v>104</v>
      </c>
      <c r="F270">
        <v>45231</v>
      </c>
      <c r="G270" t="s">
        <v>57</v>
      </c>
      <c r="H270" t="s">
        <v>26</v>
      </c>
      <c r="I270" t="s">
        <v>32</v>
      </c>
      <c r="J270">
        <v>37.207999999999998</v>
      </c>
      <c r="K270">
        <v>1</v>
      </c>
      <c r="L270">
        <v>0.2</v>
      </c>
      <c r="M270">
        <v>-7.4416000000000002</v>
      </c>
      <c r="P270" t="s">
        <v>353</v>
      </c>
      <c r="Q270" t="s">
        <v>353</v>
      </c>
    </row>
    <row r="271" spans="1:17" x14ac:dyDescent="0.2">
      <c r="A271" t="s">
        <v>28</v>
      </c>
      <c r="B271" t="s">
        <v>22</v>
      </c>
      <c r="C271" t="s">
        <v>15</v>
      </c>
      <c r="D271" t="s">
        <v>148</v>
      </c>
      <c r="E271" t="s">
        <v>104</v>
      </c>
      <c r="F271">
        <v>45231</v>
      </c>
      <c r="G271" t="s">
        <v>57</v>
      </c>
      <c r="H271" t="s">
        <v>26</v>
      </c>
      <c r="I271" t="s">
        <v>60</v>
      </c>
      <c r="J271">
        <v>57.576000000000001</v>
      </c>
      <c r="K271">
        <v>3</v>
      </c>
      <c r="L271">
        <v>0.2</v>
      </c>
      <c r="M271">
        <v>21.591000000000001</v>
      </c>
      <c r="P271" t="s">
        <v>354</v>
      </c>
      <c r="Q271" t="s">
        <v>354</v>
      </c>
    </row>
    <row r="272" spans="1:17" x14ac:dyDescent="0.2">
      <c r="A272" t="s">
        <v>13</v>
      </c>
      <c r="B272" t="s">
        <v>22</v>
      </c>
      <c r="C272" t="s">
        <v>15</v>
      </c>
      <c r="D272" t="s">
        <v>52</v>
      </c>
      <c r="E272" t="s">
        <v>24</v>
      </c>
      <c r="F272">
        <v>94110</v>
      </c>
      <c r="G272" t="s">
        <v>25</v>
      </c>
      <c r="H272" t="s">
        <v>26</v>
      </c>
      <c r="I272" t="s">
        <v>32</v>
      </c>
      <c r="J272">
        <v>725.84</v>
      </c>
      <c r="K272">
        <v>4</v>
      </c>
      <c r="L272">
        <v>0</v>
      </c>
      <c r="M272">
        <v>210.49359999999999</v>
      </c>
      <c r="P272" t="s">
        <v>355</v>
      </c>
      <c r="Q272" t="s">
        <v>355</v>
      </c>
    </row>
    <row r="273" spans="1:17" x14ac:dyDescent="0.2">
      <c r="A273" t="s">
        <v>62</v>
      </c>
      <c r="B273" t="s">
        <v>14</v>
      </c>
      <c r="C273" t="s">
        <v>15</v>
      </c>
      <c r="D273" t="s">
        <v>52</v>
      </c>
      <c r="E273" t="s">
        <v>24</v>
      </c>
      <c r="F273">
        <v>94109</v>
      </c>
      <c r="G273" t="s">
        <v>25</v>
      </c>
      <c r="H273" t="s">
        <v>35</v>
      </c>
      <c r="I273" t="s">
        <v>59</v>
      </c>
      <c r="J273">
        <v>209.93</v>
      </c>
      <c r="K273">
        <v>7</v>
      </c>
      <c r="L273">
        <v>0</v>
      </c>
      <c r="M273">
        <v>92.369200000000006</v>
      </c>
      <c r="P273" t="s">
        <v>356</v>
      </c>
      <c r="Q273" t="s">
        <v>356</v>
      </c>
    </row>
    <row r="274" spans="1:17" x14ac:dyDescent="0.2">
      <c r="A274" t="s">
        <v>62</v>
      </c>
      <c r="B274" t="s">
        <v>14</v>
      </c>
      <c r="C274" t="s">
        <v>15</v>
      </c>
      <c r="D274" t="s">
        <v>52</v>
      </c>
      <c r="E274" t="s">
        <v>24</v>
      </c>
      <c r="F274">
        <v>94109</v>
      </c>
      <c r="G274" t="s">
        <v>25</v>
      </c>
      <c r="H274" t="s">
        <v>19</v>
      </c>
      <c r="I274" t="s">
        <v>33</v>
      </c>
      <c r="J274">
        <v>5.28</v>
      </c>
      <c r="K274">
        <v>3</v>
      </c>
      <c r="L274">
        <v>0</v>
      </c>
      <c r="M274">
        <v>2.3231999999999999</v>
      </c>
      <c r="P274" t="s">
        <v>357</v>
      </c>
      <c r="Q274" t="s">
        <v>357</v>
      </c>
    </row>
    <row r="275" spans="1:17" x14ac:dyDescent="0.2">
      <c r="A275" t="s">
        <v>62</v>
      </c>
      <c r="B275" t="s">
        <v>14</v>
      </c>
      <c r="C275" t="s">
        <v>15</v>
      </c>
      <c r="D275" t="s">
        <v>52</v>
      </c>
      <c r="E275" t="s">
        <v>24</v>
      </c>
      <c r="F275">
        <v>94109</v>
      </c>
      <c r="G275" t="s">
        <v>25</v>
      </c>
      <c r="H275" t="s">
        <v>26</v>
      </c>
      <c r="I275" t="s">
        <v>37</v>
      </c>
      <c r="J275">
        <v>10.92</v>
      </c>
      <c r="K275">
        <v>3</v>
      </c>
      <c r="L275">
        <v>0.2</v>
      </c>
      <c r="M275">
        <v>4.0949999999999998</v>
      </c>
      <c r="P275" t="s">
        <v>358</v>
      </c>
      <c r="Q275" t="s">
        <v>358</v>
      </c>
    </row>
    <row r="276" spans="1:17" x14ac:dyDescent="0.2">
      <c r="A276" t="s">
        <v>62</v>
      </c>
      <c r="B276" t="s">
        <v>22</v>
      </c>
      <c r="C276" t="s">
        <v>15</v>
      </c>
      <c r="D276" t="s">
        <v>149</v>
      </c>
      <c r="E276" t="s">
        <v>24</v>
      </c>
      <c r="F276">
        <v>90301</v>
      </c>
      <c r="G276" t="s">
        <v>25</v>
      </c>
      <c r="H276" t="s">
        <v>26</v>
      </c>
      <c r="I276" t="s">
        <v>41</v>
      </c>
      <c r="J276">
        <v>8.82</v>
      </c>
      <c r="K276">
        <v>2</v>
      </c>
      <c r="L276">
        <v>0</v>
      </c>
      <c r="M276">
        <v>4.0571999999999999</v>
      </c>
      <c r="P276" t="s">
        <v>359</v>
      </c>
      <c r="Q276" t="s">
        <v>359</v>
      </c>
    </row>
    <row r="277" spans="1:17" x14ac:dyDescent="0.2">
      <c r="A277" t="s">
        <v>62</v>
      </c>
      <c r="B277" t="s">
        <v>22</v>
      </c>
      <c r="C277" t="s">
        <v>15</v>
      </c>
      <c r="D277" t="s">
        <v>149</v>
      </c>
      <c r="E277" t="s">
        <v>24</v>
      </c>
      <c r="F277">
        <v>90301</v>
      </c>
      <c r="G277" t="s">
        <v>25</v>
      </c>
      <c r="H277" t="s">
        <v>26</v>
      </c>
      <c r="I277" t="s">
        <v>34</v>
      </c>
      <c r="J277">
        <v>5.98</v>
      </c>
      <c r="K277">
        <v>1</v>
      </c>
      <c r="L277">
        <v>0</v>
      </c>
      <c r="M277">
        <v>1.5548</v>
      </c>
      <c r="P277" t="s">
        <v>360</v>
      </c>
      <c r="Q277" t="s">
        <v>360</v>
      </c>
    </row>
    <row r="278" spans="1:17" x14ac:dyDescent="0.2">
      <c r="A278" t="s">
        <v>28</v>
      </c>
      <c r="B278" t="s">
        <v>22</v>
      </c>
      <c r="C278" t="s">
        <v>15</v>
      </c>
      <c r="D278" t="s">
        <v>55</v>
      </c>
      <c r="E278" t="s">
        <v>56</v>
      </c>
      <c r="F278">
        <v>19140</v>
      </c>
      <c r="G278" t="s">
        <v>57</v>
      </c>
      <c r="H278" t="s">
        <v>26</v>
      </c>
      <c r="I278" t="s">
        <v>41</v>
      </c>
      <c r="J278">
        <v>11.648</v>
      </c>
      <c r="K278">
        <v>2</v>
      </c>
      <c r="L278">
        <v>0.2</v>
      </c>
      <c r="M278">
        <v>4.0768000000000004</v>
      </c>
      <c r="P278" t="s">
        <v>361</v>
      </c>
      <c r="Q278" t="s">
        <v>361</v>
      </c>
    </row>
    <row r="279" spans="1:17" x14ac:dyDescent="0.2">
      <c r="A279" t="s">
        <v>28</v>
      </c>
      <c r="B279" t="s">
        <v>22</v>
      </c>
      <c r="C279" t="s">
        <v>15</v>
      </c>
      <c r="D279" t="s">
        <v>55</v>
      </c>
      <c r="E279" t="s">
        <v>56</v>
      </c>
      <c r="F279">
        <v>19140</v>
      </c>
      <c r="G279" t="s">
        <v>57</v>
      </c>
      <c r="H279" t="s">
        <v>26</v>
      </c>
      <c r="I279" t="s">
        <v>41</v>
      </c>
      <c r="J279">
        <v>18.175999999999998</v>
      </c>
      <c r="K279">
        <v>4</v>
      </c>
      <c r="L279">
        <v>0.2</v>
      </c>
      <c r="M279">
        <v>5.9071999999999996</v>
      </c>
      <c r="P279" t="s">
        <v>362</v>
      </c>
      <c r="Q279" t="s">
        <v>362</v>
      </c>
    </row>
    <row r="280" spans="1:17" x14ac:dyDescent="0.2">
      <c r="A280" t="s">
        <v>28</v>
      </c>
      <c r="B280" t="s">
        <v>22</v>
      </c>
      <c r="C280" t="s">
        <v>15</v>
      </c>
      <c r="D280" t="s">
        <v>55</v>
      </c>
      <c r="E280" t="s">
        <v>56</v>
      </c>
      <c r="F280">
        <v>19140</v>
      </c>
      <c r="G280" t="s">
        <v>57</v>
      </c>
      <c r="H280" t="s">
        <v>26</v>
      </c>
      <c r="I280" t="s">
        <v>32</v>
      </c>
      <c r="J280">
        <v>59.712000000000003</v>
      </c>
      <c r="K280">
        <v>6</v>
      </c>
      <c r="L280">
        <v>0.2</v>
      </c>
      <c r="M280">
        <v>5.9711999999999996</v>
      </c>
      <c r="P280" t="s">
        <v>363</v>
      </c>
      <c r="Q280" t="s">
        <v>363</v>
      </c>
    </row>
    <row r="281" spans="1:17" x14ac:dyDescent="0.2">
      <c r="A281" t="s">
        <v>28</v>
      </c>
      <c r="B281" t="s">
        <v>22</v>
      </c>
      <c r="C281" t="s">
        <v>15</v>
      </c>
      <c r="D281" t="s">
        <v>55</v>
      </c>
      <c r="E281" t="s">
        <v>56</v>
      </c>
      <c r="F281">
        <v>19140</v>
      </c>
      <c r="G281" t="s">
        <v>57</v>
      </c>
      <c r="H281" t="s">
        <v>26</v>
      </c>
      <c r="I281" t="s">
        <v>27</v>
      </c>
      <c r="J281">
        <v>24.84</v>
      </c>
      <c r="K281">
        <v>3</v>
      </c>
      <c r="L281">
        <v>0.2</v>
      </c>
      <c r="M281">
        <v>8.6940000000000008</v>
      </c>
      <c r="P281" t="s">
        <v>364</v>
      </c>
      <c r="Q281" t="s">
        <v>364</v>
      </c>
    </row>
    <row r="282" spans="1:17" x14ac:dyDescent="0.2">
      <c r="A282" t="s">
        <v>13</v>
      </c>
      <c r="B282" t="s">
        <v>14</v>
      </c>
      <c r="C282" t="s">
        <v>15</v>
      </c>
      <c r="D282" t="s">
        <v>61</v>
      </c>
      <c r="E282" t="s">
        <v>46</v>
      </c>
      <c r="F282">
        <v>77070</v>
      </c>
      <c r="G282" t="s">
        <v>47</v>
      </c>
      <c r="H282" t="s">
        <v>26</v>
      </c>
      <c r="I282" t="s">
        <v>37</v>
      </c>
      <c r="J282">
        <v>2.08</v>
      </c>
      <c r="K282">
        <v>5</v>
      </c>
      <c r="L282">
        <v>0.8</v>
      </c>
      <c r="M282">
        <v>-3.4319999999999999</v>
      </c>
      <c r="P282" t="s">
        <v>365</v>
      </c>
      <c r="Q282" t="s">
        <v>365</v>
      </c>
    </row>
    <row r="283" spans="1:17" x14ac:dyDescent="0.2">
      <c r="A283" t="s">
        <v>13</v>
      </c>
      <c r="B283" t="s">
        <v>14</v>
      </c>
      <c r="C283" t="s">
        <v>15</v>
      </c>
      <c r="D283" t="s">
        <v>61</v>
      </c>
      <c r="E283" t="s">
        <v>46</v>
      </c>
      <c r="F283">
        <v>77070</v>
      </c>
      <c r="G283" t="s">
        <v>47</v>
      </c>
      <c r="H283" t="s">
        <v>35</v>
      </c>
      <c r="I283" t="s">
        <v>36</v>
      </c>
      <c r="J283">
        <v>1114.4000000000001</v>
      </c>
      <c r="K283">
        <v>7</v>
      </c>
      <c r="L283">
        <v>0.2</v>
      </c>
      <c r="M283">
        <v>376.11</v>
      </c>
      <c r="P283" t="s">
        <v>366</v>
      </c>
      <c r="Q283" t="s">
        <v>366</v>
      </c>
    </row>
    <row r="284" spans="1:17" x14ac:dyDescent="0.2">
      <c r="A284" t="s">
        <v>28</v>
      </c>
      <c r="B284" t="s">
        <v>14</v>
      </c>
      <c r="C284" t="s">
        <v>15</v>
      </c>
      <c r="D284" t="s">
        <v>23</v>
      </c>
      <c r="E284" t="s">
        <v>24</v>
      </c>
      <c r="F284">
        <v>90004</v>
      </c>
      <c r="G284" t="s">
        <v>25</v>
      </c>
      <c r="H284" t="s">
        <v>19</v>
      </c>
      <c r="I284" t="s">
        <v>31</v>
      </c>
      <c r="J284">
        <v>1038.8399999999999</v>
      </c>
      <c r="K284">
        <v>5</v>
      </c>
      <c r="L284">
        <v>0.2</v>
      </c>
      <c r="M284">
        <v>51.942</v>
      </c>
      <c r="P284" t="s">
        <v>367</v>
      </c>
      <c r="Q284" t="s">
        <v>367</v>
      </c>
    </row>
    <row r="285" spans="1:17" x14ac:dyDescent="0.2">
      <c r="A285" t="s">
        <v>28</v>
      </c>
      <c r="B285" t="s">
        <v>14</v>
      </c>
      <c r="C285" t="s">
        <v>15</v>
      </c>
      <c r="D285" t="s">
        <v>94</v>
      </c>
      <c r="E285" t="s">
        <v>95</v>
      </c>
      <c r="F285">
        <v>97206</v>
      </c>
      <c r="G285" t="s">
        <v>25</v>
      </c>
      <c r="H285" t="s">
        <v>26</v>
      </c>
      <c r="I285" t="s">
        <v>41</v>
      </c>
      <c r="J285">
        <v>141.76</v>
      </c>
      <c r="K285">
        <v>5</v>
      </c>
      <c r="L285">
        <v>0.2</v>
      </c>
      <c r="M285">
        <v>47.844000000000001</v>
      </c>
      <c r="P285" t="s">
        <v>368</v>
      </c>
      <c r="Q285" t="s">
        <v>368</v>
      </c>
    </row>
    <row r="286" spans="1:17" x14ac:dyDescent="0.2">
      <c r="A286" t="s">
        <v>28</v>
      </c>
      <c r="B286" t="s">
        <v>14</v>
      </c>
      <c r="C286" t="s">
        <v>15</v>
      </c>
      <c r="D286" t="s">
        <v>94</v>
      </c>
      <c r="E286" t="s">
        <v>95</v>
      </c>
      <c r="F286">
        <v>97206</v>
      </c>
      <c r="G286" t="s">
        <v>25</v>
      </c>
      <c r="H286" t="s">
        <v>35</v>
      </c>
      <c r="I286" t="s">
        <v>59</v>
      </c>
      <c r="J286">
        <v>239.8</v>
      </c>
      <c r="K286">
        <v>5</v>
      </c>
      <c r="L286">
        <v>0.2</v>
      </c>
      <c r="M286">
        <v>47.96</v>
      </c>
      <c r="P286" t="s">
        <v>369</v>
      </c>
      <c r="Q286" t="s">
        <v>369</v>
      </c>
    </row>
    <row r="287" spans="1:17" x14ac:dyDescent="0.2">
      <c r="A287" t="s">
        <v>28</v>
      </c>
      <c r="B287" t="s">
        <v>14</v>
      </c>
      <c r="C287" t="s">
        <v>15</v>
      </c>
      <c r="D287" t="s">
        <v>94</v>
      </c>
      <c r="E287" t="s">
        <v>95</v>
      </c>
      <c r="F287">
        <v>97206</v>
      </c>
      <c r="G287" t="s">
        <v>25</v>
      </c>
      <c r="H287" t="s">
        <v>26</v>
      </c>
      <c r="I287" t="s">
        <v>41</v>
      </c>
      <c r="J287">
        <v>31.103999999999999</v>
      </c>
      <c r="K287">
        <v>6</v>
      </c>
      <c r="L287">
        <v>0.2</v>
      </c>
      <c r="M287">
        <v>10.8864</v>
      </c>
      <c r="P287" t="s">
        <v>370</v>
      </c>
      <c r="Q287" t="s">
        <v>370</v>
      </c>
    </row>
    <row r="288" spans="1:17" x14ac:dyDescent="0.2">
      <c r="A288" t="s">
        <v>13</v>
      </c>
      <c r="B288" t="s">
        <v>22</v>
      </c>
      <c r="C288" t="s">
        <v>15</v>
      </c>
      <c r="D288" t="s">
        <v>150</v>
      </c>
      <c r="E288" t="s">
        <v>30</v>
      </c>
      <c r="F288">
        <v>33319</v>
      </c>
      <c r="G288" t="s">
        <v>18</v>
      </c>
      <c r="H288" t="s">
        <v>26</v>
      </c>
      <c r="I288" t="s">
        <v>37</v>
      </c>
      <c r="J288">
        <v>254.05799999999999</v>
      </c>
      <c r="K288">
        <v>7</v>
      </c>
      <c r="L288">
        <v>0.7</v>
      </c>
      <c r="M288">
        <v>-169.37200000000001</v>
      </c>
      <c r="P288" t="s">
        <v>371</v>
      </c>
      <c r="Q288" t="s">
        <v>371</v>
      </c>
    </row>
    <row r="289" spans="1:17" x14ac:dyDescent="0.2">
      <c r="A289" t="s">
        <v>13</v>
      </c>
      <c r="B289" t="s">
        <v>22</v>
      </c>
      <c r="C289" t="s">
        <v>15</v>
      </c>
      <c r="D289" t="s">
        <v>150</v>
      </c>
      <c r="E289" t="s">
        <v>30</v>
      </c>
      <c r="F289">
        <v>33319</v>
      </c>
      <c r="G289" t="s">
        <v>18</v>
      </c>
      <c r="H289" t="s">
        <v>26</v>
      </c>
      <c r="I289" t="s">
        <v>38</v>
      </c>
      <c r="J289">
        <v>194.52799999999999</v>
      </c>
      <c r="K289">
        <v>2</v>
      </c>
      <c r="L289">
        <v>0.2</v>
      </c>
      <c r="M289">
        <v>24.315999999999999</v>
      </c>
      <c r="P289" t="s">
        <v>372</v>
      </c>
      <c r="Q289" t="s">
        <v>372</v>
      </c>
    </row>
    <row r="290" spans="1:17" x14ac:dyDescent="0.2">
      <c r="A290" t="s">
        <v>13</v>
      </c>
      <c r="B290" t="s">
        <v>22</v>
      </c>
      <c r="C290" t="s">
        <v>15</v>
      </c>
      <c r="D290" t="s">
        <v>150</v>
      </c>
      <c r="E290" t="s">
        <v>30</v>
      </c>
      <c r="F290">
        <v>33319</v>
      </c>
      <c r="G290" t="s">
        <v>18</v>
      </c>
      <c r="H290" t="s">
        <v>26</v>
      </c>
      <c r="I290" t="s">
        <v>110</v>
      </c>
      <c r="J290">
        <v>961.48</v>
      </c>
      <c r="K290">
        <v>5</v>
      </c>
      <c r="L290">
        <v>0.2</v>
      </c>
      <c r="M290">
        <v>-204.31450000000001</v>
      </c>
      <c r="P290" t="s">
        <v>373</v>
      </c>
      <c r="Q290" t="s">
        <v>373</v>
      </c>
    </row>
    <row r="291" spans="1:17" x14ac:dyDescent="0.2">
      <c r="A291" t="s">
        <v>13</v>
      </c>
      <c r="B291" t="s">
        <v>44</v>
      </c>
      <c r="C291" t="s">
        <v>15</v>
      </c>
      <c r="D291" t="s">
        <v>103</v>
      </c>
      <c r="E291" t="s">
        <v>104</v>
      </c>
      <c r="F291">
        <v>43229</v>
      </c>
      <c r="G291" t="s">
        <v>57</v>
      </c>
      <c r="H291" t="s">
        <v>26</v>
      </c>
      <c r="I291" t="s">
        <v>77</v>
      </c>
      <c r="J291">
        <v>19.096</v>
      </c>
      <c r="K291">
        <v>7</v>
      </c>
      <c r="L291">
        <v>0.2</v>
      </c>
      <c r="M291">
        <v>6.6836000000000002</v>
      </c>
      <c r="P291" t="s">
        <v>374</v>
      </c>
      <c r="Q291" t="s">
        <v>374</v>
      </c>
    </row>
    <row r="292" spans="1:17" x14ac:dyDescent="0.2">
      <c r="A292" t="s">
        <v>13</v>
      </c>
      <c r="B292" t="s">
        <v>44</v>
      </c>
      <c r="C292" t="s">
        <v>15</v>
      </c>
      <c r="D292" t="s">
        <v>103</v>
      </c>
      <c r="E292" t="s">
        <v>104</v>
      </c>
      <c r="F292">
        <v>43229</v>
      </c>
      <c r="G292" t="s">
        <v>57</v>
      </c>
      <c r="H292" t="s">
        <v>26</v>
      </c>
      <c r="I292" t="s">
        <v>27</v>
      </c>
      <c r="J292">
        <v>18.495999999999999</v>
      </c>
      <c r="K292">
        <v>8</v>
      </c>
      <c r="L292">
        <v>0.2</v>
      </c>
      <c r="M292">
        <v>6.2423999999999999</v>
      </c>
      <c r="P292" t="s">
        <v>375</v>
      </c>
      <c r="Q292" t="s">
        <v>375</v>
      </c>
    </row>
    <row r="293" spans="1:17" x14ac:dyDescent="0.2">
      <c r="A293" t="s">
        <v>13</v>
      </c>
      <c r="B293" t="s">
        <v>44</v>
      </c>
      <c r="C293" t="s">
        <v>15</v>
      </c>
      <c r="D293" t="s">
        <v>103</v>
      </c>
      <c r="E293" t="s">
        <v>104</v>
      </c>
      <c r="F293">
        <v>43229</v>
      </c>
      <c r="G293" t="s">
        <v>57</v>
      </c>
      <c r="H293" t="s">
        <v>35</v>
      </c>
      <c r="I293" t="s">
        <v>59</v>
      </c>
      <c r="J293">
        <v>255.98400000000001</v>
      </c>
      <c r="K293">
        <v>2</v>
      </c>
      <c r="L293">
        <v>0.2</v>
      </c>
      <c r="M293">
        <v>54.396599999999999</v>
      </c>
      <c r="P293" t="s">
        <v>376</v>
      </c>
      <c r="Q293" t="s">
        <v>376</v>
      </c>
    </row>
    <row r="294" spans="1:17" x14ac:dyDescent="0.2">
      <c r="A294" t="s">
        <v>13</v>
      </c>
      <c r="B294" t="s">
        <v>44</v>
      </c>
      <c r="C294" t="s">
        <v>15</v>
      </c>
      <c r="D294" t="s">
        <v>103</v>
      </c>
      <c r="E294" t="s">
        <v>104</v>
      </c>
      <c r="F294">
        <v>43229</v>
      </c>
      <c r="G294" t="s">
        <v>57</v>
      </c>
      <c r="H294" t="s">
        <v>19</v>
      </c>
      <c r="I294" t="s">
        <v>20</v>
      </c>
      <c r="J294">
        <v>86.97</v>
      </c>
      <c r="K294">
        <v>3</v>
      </c>
      <c r="L294">
        <v>0.5</v>
      </c>
      <c r="M294">
        <v>-48.703200000000002</v>
      </c>
      <c r="P294" t="s">
        <v>377</v>
      </c>
      <c r="Q294" t="s">
        <v>377</v>
      </c>
    </row>
    <row r="295" spans="1:17" x14ac:dyDescent="0.2">
      <c r="A295" t="s">
        <v>62</v>
      </c>
      <c r="B295" t="s">
        <v>22</v>
      </c>
      <c r="C295" t="s">
        <v>15</v>
      </c>
      <c r="D295" t="s">
        <v>151</v>
      </c>
      <c r="E295" t="s">
        <v>98</v>
      </c>
      <c r="F295">
        <v>80906</v>
      </c>
      <c r="G295" t="s">
        <v>25</v>
      </c>
      <c r="H295" t="s">
        <v>19</v>
      </c>
      <c r="I295" t="s">
        <v>33</v>
      </c>
      <c r="J295">
        <v>300.416</v>
      </c>
      <c r="K295">
        <v>8</v>
      </c>
      <c r="L295">
        <v>0.2</v>
      </c>
      <c r="M295">
        <v>78.859200000000001</v>
      </c>
      <c r="P295" t="s">
        <v>378</v>
      </c>
      <c r="Q295" t="s">
        <v>378</v>
      </c>
    </row>
    <row r="296" spans="1:17" x14ac:dyDescent="0.2">
      <c r="A296" t="s">
        <v>62</v>
      </c>
      <c r="B296" t="s">
        <v>22</v>
      </c>
      <c r="C296" t="s">
        <v>15</v>
      </c>
      <c r="D296" t="s">
        <v>151</v>
      </c>
      <c r="E296" t="s">
        <v>98</v>
      </c>
      <c r="F296">
        <v>80906</v>
      </c>
      <c r="G296" t="s">
        <v>25</v>
      </c>
      <c r="H296" t="s">
        <v>19</v>
      </c>
      <c r="I296" t="s">
        <v>21</v>
      </c>
      <c r="J296">
        <v>230.352</v>
      </c>
      <c r="K296">
        <v>3</v>
      </c>
      <c r="L296">
        <v>0.2</v>
      </c>
      <c r="M296">
        <v>20.155799999999999</v>
      </c>
      <c r="P296" t="s">
        <v>379</v>
      </c>
      <c r="Q296" t="s">
        <v>379</v>
      </c>
    </row>
    <row r="297" spans="1:17" x14ac:dyDescent="0.2">
      <c r="A297" t="s">
        <v>62</v>
      </c>
      <c r="B297" t="s">
        <v>22</v>
      </c>
      <c r="C297" t="s">
        <v>15</v>
      </c>
      <c r="D297" t="s">
        <v>151</v>
      </c>
      <c r="E297" t="s">
        <v>98</v>
      </c>
      <c r="F297">
        <v>80906</v>
      </c>
      <c r="G297" t="s">
        <v>25</v>
      </c>
      <c r="H297" t="s">
        <v>19</v>
      </c>
      <c r="I297" t="s">
        <v>33</v>
      </c>
      <c r="J297">
        <v>218.352</v>
      </c>
      <c r="K297">
        <v>3</v>
      </c>
      <c r="L297">
        <v>0.2</v>
      </c>
      <c r="M297">
        <v>-24.564599999999999</v>
      </c>
      <c r="P297" t="s">
        <v>381</v>
      </c>
      <c r="Q297" t="s">
        <v>381</v>
      </c>
    </row>
    <row r="298" spans="1:17" x14ac:dyDescent="0.2">
      <c r="A298" t="s">
        <v>62</v>
      </c>
      <c r="B298" t="s">
        <v>22</v>
      </c>
      <c r="C298" t="s">
        <v>15</v>
      </c>
      <c r="D298" t="s">
        <v>151</v>
      </c>
      <c r="E298" t="s">
        <v>98</v>
      </c>
      <c r="F298">
        <v>80906</v>
      </c>
      <c r="G298" t="s">
        <v>25</v>
      </c>
      <c r="H298" t="s">
        <v>26</v>
      </c>
      <c r="I298" t="s">
        <v>37</v>
      </c>
      <c r="J298">
        <v>78.599999999999994</v>
      </c>
      <c r="K298">
        <v>5</v>
      </c>
      <c r="L298">
        <v>0.7</v>
      </c>
      <c r="M298">
        <v>-62.88</v>
      </c>
      <c r="P298" t="s">
        <v>383</v>
      </c>
      <c r="Q298" t="s">
        <v>383</v>
      </c>
    </row>
    <row r="299" spans="1:17" x14ac:dyDescent="0.2">
      <c r="A299" t="s">
        <v>62</v>
      </c>
      <c r="B299" t="s">
        <v>22</v>
      </c>
      <c r="C299" t="s">
        <v>15</v>
      </c>
      <c r="D299" t="s">
        <v>151</v>
      </c>
      <c r="E299" t="s">
        <v>98</v>
      </c>
      <c r="F299">
        <v>80906</v>
      </c>
      <c r="G299" t="s">
        <v>25</v>
      </c>
      <c r="H299" t="s">
        <v>26</v>
      </c>
      <c r="I299" t="s">
        <v>77</v>
      </c>
      <c r="J299">
        <v>27.552</v>
      </c>
      <c r="K299">
        <v>3</v>
      </c>
      <c r="L299">
        <v>0.2</v>
      </c>
      <c r="M299">
        <v>9.2988</v>
      </c>
      <c r="P299" t="s">
        <v>384</v>
      </c>
      <c r="Q299" t="s">
        <v>384</v>
      </c>
    </row>
    <row r="300" spans="1:17" x14ac:dyDescent="0.2">
      <c r="A300" t="s">
        <v>28</v>
      </c>
      <c r="B300" t="s">
        <v>22</v>
      </c>
      <c r="C300" t="s">
        <v>15</v>
      </c>
      <c r="D300" t="s">
        <v>152</v>
      </c>
      <c r="E300" t="s">
        <v>132</v>
      </c>
      <c r="F300">
        <v>7109</v>
      </c>
      <c r="G300" t="s">
        <v>57</v>
      </c>
      <c r="H300" t="s">
        <v>26</v>
      </c>
      <c r="I300" t="s">
        <v>41</v>
      </c>
      <c r="J300">
        <v>32.4</v>
      </c>
      <c r="K300">
        <v>5</v>
      </c>
      <c r="L300">
        <v>0</v>
      </c>
      <c r="M300">
        <v>15.552</v>
      </c>
      <c r="P300" t="s">
        <v>385</v>
      </c>
      <c r="Q300" t="s">
        <v>385</v>
      </c>
    </row>
    <row r="301" spans="1:17" x14ac:dyDescent="0.2">
      <c r="A301" t="s">
        <v>28</v>
      </c>
      <c r="B301" t="s">
        <v>22</v>
      </c>
      <c r="C301" t="s">
        <v>15</v>
      </c>
      <c r="D301" t="s">
        <v>152</v>
      </c>
      <c r="E301" t="s">
        <v>132</v>
      </c>
      <c r="F301">
        <v>7109</v>
      </c>
      <c r="G301" t="s">
        <v>57</v>
      </c>
      <c r="H301" t="s">
        <v>26</v>
      </c>
      <c r="I301" t="s">
        <v>32</v>
      </c>
      <c r="J301">
        <v>1082.48</v>
      </c>
      <c r="K301">
        <v>8</v>
      </c>
      <c r="L301">
        <v>0</v>
      </c>
      <c r="M301">
        <v>10.8248</v>
      </c>
      <c r="P301" t="s">
        <v>386</v>
      </c>
      <c r="Q301" t="s">
        <v>386</v>
      </c>
    </row>
    <row r="302" spans="1:17" x14ac:dyDescent="0.2">
      <c r="A302" t="s">
        <v>28</v>
      </c>
      <c r="B302" t="s">
        <v>22</v>
      </c>
      <c r="C302" t="s">
        <v>15</v>
      </c>
      <c r="D302" t="s">
        <v>152</v>
      </c>
      <c r="E302" t="s">
        <v>132</v>
      </c>
      <c r="F302">
        <v>7109</v>
      </c>
      <c r="G302" t="s">
        <v>57</v>
      </c>
      <c r="H302" t="s">
        <v>26</v>
      </c>
      <c r="I302" t="s">
        <v>41</v>
      </c>
      <c r="J302">
        <v>56.91</v>
      </c>
      <c r="K302">
        <v>3</v>
      </c>
      <c r="L302">
        <v>0</v>
      </c>
      <c r="M302">
        <v>27.316800000000001</v>
      </c>
      <c r="P302" t="s">
        <v>388</v>
      </c>
      <c r="Q302" t="s">
        <v>388</v>
      </c>
    </row>
    <row r="303" spans="1:17" x14ac:dyDescent="0.2">
      <c r="A303" t="s">
        <v>28</v>
      </c>
      <c r="B303" t="s">
        <v>22</v>
      </c>
      <c r="C303" t="s">
        <v>15</v>
      </c>
      <c r="D303" t="s">
        <v>152</v>
      </c>
      <c r="E303" t="s">
        <v>132</v>
      </c>
      <c r="F303">
        <v>7109</v>
      </c>
      <c r="G303" t="s">
        <v>57</v>
      </c>
      <c r="H303" t="s">
        <v>19</v>
      </c>
      <c r="I303" t="s">
        <v>33</v>
      </c>
      <c r="J303">
        <v>77.599999999999994</v>
      </c>
      <c r="K303">
        <v>4</v>
      </c>
      <c r="L303">
        <v>0</v>
      </c>
      <c r="M303">
        <v>38.024000000000001</v>
      </c>
      <c r="P303" t="s">
        <v>389</v>
      </c>
      <c r="Q303" t="s">
        <v>389</v>
      </c>
    </row>
    <row r="304" spans="1:17" x14ac:dyDescent="0.2">
      <c r="A304" t="s">
        <v>28</v>
      </c>
      <c r="B304" t="s">
        <v>22</v>
      </c>
      <c r="C304" t="s">
        <v>15</v>
      </c>
      <c r="D304" t="s">
        <v>152</v>
      </c>
      <c r="E304" t="s">
        <v>132</v>
      </c>
      <c r="F304">
        <v>7109</v>
      </c>
      <c r="G304" t="s">
        <v>57</v>
      </c>
      <c r="H304" t="s">
        <v>26</v>
      </c>
      <c r="I304" t="s">
        <v>37</v>
      </c>
      <c r="J304">
        <v>14.28</v>
      </c>
      <c r="K304">
        <v>1</v>
      </c>
      <c r="L304">
        <v>0</v>
      </c>
      <c r="M304">
        <v>6.5688000000000004</v>
      </c>
      <c r="P304" t="s">
        <v>390</v>
      </c>
      <c r="Q304" t="s">
        <v>390</v>
      </c>
    </row>
    <row r="305" spans="1:17" x14ac:dyDescent="0.2">
      <c r="A305" t="s">
        <v>28</v>
      </c>
      <c r="B305" t="s">
        <v>14</v>
      </c>
      <c r="C305" t="s">
        <v>15</v>
      </c>
      <c r="D305" t="s">
        <v>79</v>
      </c>
      <c r="E305" t="s">
        <v>65</v>
      </c>
      <c r="F305">
        <v>60623</v>
      </c>
      <c r="G305" t="s">
        <v>47</v>
      </c>
      <c r="H305" t="s">
        <v>19</v>
      </c>
      <c r="I305" t="s">
        <v>31</v>
      </c>
      <c r="J305">
        <v>219.07499999999999</v>
      </c>
      <c r="K305">
        <v>3</v>
      </c>
      <c r="L305">
        <v>0.5</v>
      </c>
      <c r="M305">
        <v>-131.44499999999999</v>
      </c>
      <c r="P305" t="s">
        <v>391</v>
      </c>
      <c r="Q305" t="s">
        <v>391</v>
      </c>
    </row>
    <row r="306" spans="1:17" x14ac:dyDescent="0.2">
      <c r="A306" t="s">
        <v>13</v>
      </c>
      <c r="B306" t="s">
        <v>22</v>
      </c>
      <c r="C306" t="s">
        <v>15</v>
      </c>
      <c r="D306" t="s">
        <v>75</v>
      </c>
      <c r="E306" t="s">
        <v>76</v>
      </c>
      <c r="F306">
        <v>10024</v>
      </c>
      <c r="G306" t="s">
        <v>57</v>
      </c>
      <c r="H306" t="s">
        <v>19</v>
      </c>
      <c r="I306" t="s">
        <v>33</v>
      </c>
      <c r="J306">
        <v>26.8</v>
      </c>
      <c r="K306">
        <v>2</v>
      </c>
      <c r="L306">
        <v>0</v>
      </c>
      <c r="M306">
        <v>12.864000000000001</v>
      </c>
      <c r="P306" t="s">
        <v>392</v>
      </c>
      <c r="Q306" t="s">
        <v>392</v>
      </c>
    </row>
    <row r="307" spans="1:17" x14ac:dyDescent="0.2">
      <c r="A307" t="s">
        <v>28</v>
      </c>
      <c r="B307" t="s">
        <v>22</v>
      </c>
      <c r="C307" t="s">
        <v>15</v>
      </c>
      <c r="D307" t="s">
        <v>153</v>
      </c>
      <c r="E307" t="s">
        <v>70</v>
      </c>
      <c r="F307">
        <v>48180</v>
      </c>
      <c r="G307" t="s">
        <v>47</v>
      </c>
      <c r="H307" t="s">
        <v>26</v>
      </c>
      <c r="I307" t="s">
        <v>34</v>
      </c>
      <c r="J307">
        <v>9.84</v>
      </c>
      <c r="K307">
        <v>3</v>
      </c>
      <c r="L307">
        <v>0</v>
      </c>
      <c r="M307">
        <v>2.8536000000000001</v>
      </c>
      <c r="P307" t="s">
        <v>393</v>
      </c>
      <c r="Q307" t="s">
        <v>393</v>
      </c>
    </row>
    <row r="308" spans="1:17" x14ac:dyDescent="0.2">
      <c r="A308" t="s">
        <v>28</v>
      </c>
      <c r="B308" t="s">
        <v>44</v>
      </c>
      <c r="C308" t="s">
        <v>15</v>
      </c>
      <c r="D308" t="s">
        <v>154</v>
      </c>
      <c r="E308" t="s">
        <v>132</v>
      </c>
      <c r="F308">
        <v>8701</v>
      </c>
      <c r="G308" t="s">
        <v>57</v>
      </c>
      <c r="H308" t="s">
        <v>26</v>
      </c>
      <c r="I308" t="s">
        <v>37</v>
      </c>
      <c r="J308">
        <v>45.48</v>
      </c>
      <c r="K308">
        <v>3</v>
      </c>
      <c r="L308">
        <v>0</v>
      </c>
      <c r="M308">
        <v>20.9208</v>
      </c>
      <c r="P308" t="s">
        <v>394</v>
      </c>
      <c r="Q308" t="s">
        <v>394</v>
      </c>
    </row>
    <row r="309" spans="1:17" x14ac:dyDescent="0.2">
      <c r="A309" t="s">
        <v>28</v>
      </c>
      <c r="B309" t="s">
        <v>44</v>
      </c>
      <c r="C309" t="s">
        <v>15</v>
      </c>
      <c r="D309" t="s">
        <v>154</v>
      </c>
      <c r="E309" t="s">
        <v>132</v>
      </c>
      <c r="F309">
        <v>8701</v>
      </c>
      <c r="G309" t="s">
        <v>57</v>
      </c>
      <c r="H309" t="s">
        <v>26</v>
      </c>
      <c r="I309" t="s">
        <v>34</v>
      </c>
      <c r="J309">
        <v>289.2</v>
      </c>
      <c r="K309">
        <v>6</v>
      </c>
      <c r="L309">
        <v>0</v>
      </c>
      <c r="M309">
        <v>83.867999999999995</v>
      </c>
      <c r="P309" t="s">
        <v>395</v>
      </c>
      <c r="Q309" t="s">
        <v>395</v>
      </c>
    </row>
    <row r="310" spans="1:17" x14ac:dyDescent="0.2">
      <c r="A310" t="s">
        <v>62</v>
      </c>
      <c r="B310" t="s">
        <v>14</v>
      </c>
      <c r="C310" t="s">
        <v>15</v>
      </c>
      <c r="D310" t="s">
        <v>155</v>
      </c>
      <c r="E310" t="s">
        <v>83</v>
      </c>
      <c r="F310">
        <v>22204</v>
      </c>
      <c r="G310" t="s">
        <v>18</v>
      </c>
      <c r="H310" t="s">
        <v>26</v>
      </c>
      <c r="I310" t="s">
        <v>34</v>
      </c>
      <c r="J310">
        <v>4.8899999999999997</v>
      </c>
      <c r="K310">
        <v>1</v>
      </c>
      <c r="L310">
        <v>0</v>
      </c>
      <c r="M310">
        <v>2.0049000000000001</v>
      </c>
      <c r="P310" t="s">
        <v>396</v>
      </c>
      <c r="Q310" t="s">
        <v>396</v>
      </c>
    </row>
    <row r="311" spans="1:17" x14ac:dyDescent="0.2">
      <c r="A311" t="s">
        <v>13</v>
      </c>
      <c r="B311" t="s">
        <v>22</v>
      </c>
      <c r="C311" t="s">
        <v>15</v>
      </c>
      <c r="D311" t="s">
        <v>156</v>
      </c>
      <c r="E311" t="s">
        <v>98</v>
      </c>
      <c r="F311">
        <v>80004</v>
      </c>
      <c r="G311" t="s">
        <v>25</v>
      </c>
      <c r="H311" t="s">
        <v>19</v>
      </c>
      <c r="I311" t="s">
        <v>33</v>
      </c>
      <c r="J311">
        <v>15.135999999999999</v>
      </c>
      <c r="K311">
        <v>4</v>
      </c>
      <c r="L311">
        <v>0.2</v>
      </c>
      <c r="M311">
        <v>3.5948000000000002</v>
      </c>
      <c r="P311" t="s">
        <v>397</v>
      </c>
      <c r="Q311" t="s">
        <v>397</v>
      </c>
    </row>
    <row r="312" spans="1:17" x14ac:dyDescent="0.2">
      <c r="A312" t="s">
        <v>13</v>
      </c>
      <c r="B312" t="s">
        <v>22</v>
      </c>
      <c r="C312" t="s">
        <v>15</v>
      </c>
      <c r="D312" t="s">
        <v>156</v>
      </c>
      <c r="E312" t="s">
        <v>98</v>
      </c>
      <c r="F312">
        <v>80004</v>
      </c>
      <c r="G312" t="s">
        <v>25</v>
      </c>
      <c r="H312" t="s">
        <v>19</v>
      </c>
      <c r="I312" t="s">
        <v>21</v>
      </c>
      <c r="J312">
        <v>466.76799999999997</v>
      </c>
      <c r="K312">
        <v>2</v>
      </c>
      <c r="L312">
        <v>0.2</v>
      </c>
      <c r="M312">
        <v>52.511400000000002</v>
      </c>
      <c r="P312" t="s">
        <v>398</v>
      </c>
      <c r="Q312" t="s">
        <v>398</v>
      </c>
    </row>
    <row r="313" spans="1:17" x14ac:dyDescent="0.2">
      <c r="A313" t="s">
        <v>13</v>
      </c>
      <c r="B313" t="s">
        <v>22</v>
      </c>
      <c r="C313" t="s">
        <v>15</v>
      </c>
      <c r="D313" t="s">
        <v>156</v>
      </c>
      <c r="E313" t="s">
        <v>98</v>
      </c>
      <c r="F313">
        <v>80004</v>
      </c>
      <c r="G313" t="s">
        <v>25</v>
      </c>
      <c r="H313" t="s">
        <v>19</v>
      </c>
      <c r="I313" t="s">
        <v>33</v>
      </c>
      <c r="J313">
        <v>15.231999999999999</v>
      </c>
      <c r="K313">
        <v>1</v>
      </c>
      <c r="L313">
        <v>0.2</v>
      </c>
      <c r="M313">
        <v>1.7136</v>
      </c>
      <c r="P313" t="s">
        <v>399</v>
      </c>
      <c r="Q313" t="s">
        <v>399</v>
      </c>
    </row>
    <row r="314" spans="1:17" x14ac:dyDescent="0.2">
      <c r="A314" t="s">
        <v>13</v>
      </c>
      <c r="B314" t="s">
        <v>22</v>
      </c>
      <c r="C314" t="s">
        <v>15</v>
      </c>
      <c r="D314" t="s">
        <v>156</v>
      </c>
      <c r="E314" t="s">
        <v>98</v>
      </c>
      <c r="F314">
        <v>80004</v>
      </c>
      <c r="G314" t="s">
        <v>25</v>
      </c>
      <c r="H314" t="s">
        <v>26</v>
      </c>
      <c r="I314" t="s">
        <v>27</v>
      </c>
      <c r="J314">
        <v>6.2640000000000002</v>
      </c>
      <c r="K314">
        <v>3</v>
      </c>
      <c r="L314">
        <v>0.2</v>
      </c>
      <c r="M314">
        <v>2.0358000000000001</v>
      </c>
      <c r="P314" t="s">
        <v>400</v>
      </c>
      <c r="Q314" t="s">
        <v>400</v>
      </c>
    </row>
    <row r="315" spans="1:17" x14ac:dyDescent="0.2">
      <c r="A315" t="s">
        <v>28</v>
      </c>
      <c r="B315" t="s">
        <v>22</v>
      </c>
      <c r="C315" t="s">
        <v>15</v>
      </c>
      <c r="D315" t="s">
        <v>157</v>
      </c>
      <c r="E315" t="s">
        <v>132</v>
      </c>
      <c r="F315">
        <v>7601</v>
      </c>
      <c r="G315" t="s">
        <v>57</v>
      </c>
      <c r="H315" t="s">
        <v>19</v>
      </c>
      <c r="I315" t="s">
        <v>33</v>
      </c>
      <c r="J315">
        <v>87.54</v>
      </c>
      <c r="K315">
        <v>3</v>
      </c>
      <c r="L315">
        <v>0</v>
      </c>
      <c r="M315">
        <v>37.642200000000003</v>
      </c>
      <c r="P315" t="s">
        <v>401</v>
      </c>
      <c r="Q315" t="s">
        <v>401</v>
      </c>
    </row>
    <row r="316" spans="1:17" x14ac:dyDescent="0.2">
      <c r="A316" t="s">
        <v>28</v>
      </c>
      <c r="B316" t="s">
        <v>22</v>
      </c>
      <c r="C316" t="s">
        <v>15</v>
      </c>
      <c r="D316" t="s">
        <v>158</v>
      </c>
      <c r="E316" t="s">
        <v>30</v>
      </c>
      <c r="F316">
        <v>33710</v>
      </c>
      <c r="G316" t="s">
        <v>18</v>
      </c>
      <c r="H316" t="s">
        <v>35</v>
      </c>
      <c r="I316" t="s">
        <v>36</v>
      </c>
      <c r="J316">
        <v>178.38399999999999</v>
      </c>
      <c r="K316">
        <v>2</v>
      </c>
      <c r="L316">
        <v>0.2</v>
      </c>
      <c r="M316">
        <v>22.297999999999998</v>
      </c>
      <c r="P316" t="s">
        <v>402</v>
      </c>
      <c r="Q316" t="s">
        <v>402</v>
      </c>
    </row>
    <row r="317" spans="1:17" x14ac:dyDescent="0.2">
      <c r="A317" t="s">
        <v>28</v>
      </c>
      <c r="B317" t="s">
        <v>22</v>
      </c>
      <c r="C317" t="s">
        <v>15</v>
      </c>
      <c r="D317" t="s">
        <v>158</v>
      </c>
      <c r="E317" t="s">
        <v>30</v>
      </c>
      <c r="F317">
        <v>33710</v>
      </c>
      <c r="G317" t="s">
        <v>18</v>
      </c>
      <c r="H317" t="s">
        <v>26</v>
      </c>
      <c r="I317" t="s">
        <v>41</v>
      </c>
      <c r="J317">
        <v>15.552</v>
      </c>
      <c r="K317">
        <v>3</v>
      </c>
      <c r="L317">
        <v>0.2</v>
      </c>
      <c r="M317">
        <v>5.4432</v>
      </c>
      <c r="P317" t="s">
        <v>403</v>
      </c>
      <c r="Q317" t="s">
        <v>403</v>
      </c>
    </row>
    <row r="318" spans="1:17" x14ac:dyDescent="0.2">
      <c r="A318" t="s">
        <v>62</v>
      </c>
      <c r="B318" t="s">
        <v>22</v>
      </c>
      <c r="C318" t="s">
        <v>15</v>
      </c>
      <c r="D318" t="s">
        <v>55</v>
      </c>
      <c r="E318" t="s">
        <v>56</v>
      </c>
      <c r="F318">
        <v>19143</v>
      </c>
      <c r="G318" t="s">
        <v>57</v>
      </c>
      <c r="H318" t="s">
        <v>26</v>
      </c>
      <c r="I318" t="s">
        <v>34</v>
      </c>
      <c r="J318">
        <v>99.135999999999996</v>
      </c>
      <c r="K318">
        <v>4</v>
      </c>
      <c r="L318">
        <v>0.2</v>
      </c>
      <c r="M318">
        <v>8.6744000000000003</v>
      </c>
      <c r="P318" t="s">
        <v>404</v>
      </c>
      <c r="Q318" t="s">
        <v>404</v>
      </c>
    </row>
    <row r="319" spans="1:17" x14ac:dyDescent="0.2">
      <c r="A319" t="s">
        <v>28</v>
      </c>
      <c r="B319" t="s">
        <v>44</v>
      </c>
      <c r="C319" t="s">
        <v>15</v>
      </c>
      <c r="D319" t="s">
        <v>75</v>
      </c>
      <c r="E319" t="s">
        <v>76</v>
      </c>
      <c r="F319">
        <v>10024</v>
      </c>
      <c r="G319" t="s">
        <v>57</v>
      </c>
      <c r="H319" t="s">
        <v>19</v>
      </c>
      <c r="I319" t="s">
        <v>21</v>
      </c>
      <c r="J319">
        <v>135.88200000000001</v>
      </c>
      <c r="K319">
        <v>1</v>
      </c>
      <c r="L319">
        <v>0.1</v>
      </c>
      <c r="M319">
        <v>24.1568</v>
      </c>
      <c r="P319" t="s">
        <v>405</v>
      </c>
      <c r="Q319" t="s">
        <v>405</v>
      </c>
    </row>
    <row r="320" spans="1:17" x14ac:dyDescent="0.2">
      <c r="A320" t="s">
        <v>28</v>
      </c>
      <c r="B320" t="s">
        <v>44</v>
      </c>
      <c r="C320" t="s">
        <v>15</v>
      </c>
      <c r="D320" t="s">
        <v>75</v>
      </c>
      <c r="E320" t="s">
        <v>76</v>
      </c>
      <c r="F320">
        <v>10024</v>
      </c>
      <c r="G320" t="s">
        <v>57</v>
      </c>
      <c r="H320" t="s">
        <v>35</v>
      </c>
      <c r="I320" t="s">
        <v>123</v>
      </c>
      <c r="J320">
        <v>3991.98</v>
      </c>
      <c r="K320">
        <v>2</v>
      </c>
      <c r="L320">
        <v>0</v>
      </c>
      <c r="M320">
        <v>1995.99</v>
      </c>
      <c r="P320" t="s">
        <v>406</v>
      </c>
      <c r="Q320" t="s">
        <v>406</v>
      </c>
    </row>
    <row r="321" spans="1:17" x14ac:dyDescent="0.2">
      <c r="A321" t="s">
        <v>28</v>
      </c>
      <c r="B321" t="s">
        <v>44</v>
      </c>
      <c r="C321" t="s">
        <v>15</v>
      </c>
      <c r="D321" t="s">
        <v>75</v>
      </c>
      <c r="E321" t="s">
        <v>76</v>
      </c>
      <c r="F321">
        <v>10024</v>
      </c>
      <c r="G321" t="s">
        <v>57</v>
      </c>
      <c r="H321" t="s">
        <v>35</v>
      </c>
      <c r="I321" t="s">
        <v>36</v>
      </c>
      <c r="J321">
        <v>275.94</v>
      </c>
      <c r="K321">
        <v>6</v>
      </c>
      <c r="L321">
        <v>0</v>
      </c>
      <c r="M321">
        <v>80.022599999999997</v>
      </c>
      <c r="P321" t="s">
        <v>407</v>
      </c>
      <c r="Q321" t="s">
        <v>407</v>
      </c>
    </row>
    <row r="322" spans="1:17" x14ac:dyDescent="0.2">
      <c r="A322" t="s">
        <v>28</v>
      </c>
      <c r="B322" t="s">
        <v>44</v>
      </c>
      <c r="C322" t="s">
        <v>15</v>
      </c>
      <c r="D322" t="s">
        <v>75</v>
      </c>
      <c r="E322" t="s">
        <v>76</v>
      </c>
      <c r="F322">
        <v>10024</v>
      </c>
      <c r="G322" t="s">
        <v>57</v>
      </c>
      <c r="H322" t="s">
        <v>35</v>
      </c>
      <c r="I322" t="s">
        <v>59</v>
      </c>
      <c r="J322">
        <v>360</v>
      </c>
      <c r="K322">
        <v>4</v>
      </c>
      <c r="L322">
        <v>0</v>
      </c>
      <c r="M322">
        <v>129.6</v>
      </c>
      <c r="P322" t="s">
        <v>408</v>
      </c>
      <c r="Q322" t="s">
        <v>408</v>
      </c>
    </row>
    <row r="323" spans="1:17" x14ac:dyDescent="0.2">
      <c r="A323" t="s">
        <v>28</v>
      </c>
      <c r="B323" t="s">
        <v>44</v>
      </c>
      <c r="C323" t="s">
        <v>15</v>
      </c>
      <c r="D323" t="s">
        <v>75</v>
      </c>
      <c r="E323" t="s">
        <v>76</v>
      </c>
      <c r="F323">
        <v>10024</v>
      </c>
      <c r="G323" t="s">
        <v>57</v>
      </c>
      <c r="H323" t="s">
        <v>26</v>
      </c>
      <c r="I323" t="s">
        <v>32</v>
      </c>
      <c r="J323">
        <v>43.57</v>
      </c>
      <c r="K323">
        <v>1</v>
      </c>
      <c r="L323">
        <v>0</v>
      </c>
      <c r="M323">
        <v>13.071</v>
      </c>
      <c r="P323" t="s">
        <v>409</v>
      </c>
      <c r="Q323" t="s">
        <v>409</v>
      </c>
    </row>
    <row r="324" spans="1:17" x14ac:dyDescent="0.2">
      <c r="A324" t="s">
        <v>28</v>
      </c>
      <c r="B324" t="s">
        <v>22</v>
      </c>
      <c r="C324" t="s">
        <v>15</v>
      </c>
      <c r="D324" t="s">
        <v>159</v>
      </c>
      <c r="E324" t="s">
        <v>24</v>
      </c>
      <c r="F324">
        <v>90805</v>
      </c>
      <c r="G324" t="s">
        <v>25</v>
      </c>
      <c r="H324" t="s">
        <v>26</v>
      </c>
      <c r="I324" t="s">
        <v>77</v>
      </c>
      <c r="J324">
        <v>7.16</v>
      </c>
      <c r="K324">
        <v>2</v>
      </c>
      <c r="L324">
        <v>0</v>
      </c>
      <c r="M324">
        <v>3.58</v>
      </c>
      <c r="P324" t="s">
        <v>410</v>
      </c>
      <c r="Q324" t="s">
        <v>410</v>
      </c>
    </row>
    <row r="325" spans="1:17" x14ac:dyDescent="0.2">
      <c r="A325" t="s">
        <v>28</v>
      </c>
      <c r="B325" t="s">
        <v>22</v>
      </c>
      <c r="C325" t="s">
        <v>15</v>
      </c>
      <c r="D325" t="s">
        <v>160</v>
      </c>
      <c r="E325" t="s">
        <v>24</v>
      </c>
      <c r="F325">
        <v>92345</v>
      </c>
      <c r="G325" t="s">
        <v>25</v>
      </c>
      <c r="H325" t="s">
        <v>26</v>
      </c>
      <c r="I325" t="s">
        <v>37</v>
      </c>
      <c r="J325">
        <v>251.52</v>
      </c>
      <c r="K325">
        <v>6</v>
      </c>
      <c r="L325">
        <v>0.2</v>
      </c>
      <c r="M325">
        <v>81.744</v>
      </c>
      <c r="P325" t="s">
        <v>411</v>
      </c>
      <c r="Q325" t="s">
        <v>411</v>
      </c>
    </row>
    <row r="326" spans="1:17" x14ac:dyDescent="0.2">
      <c r="A326" t="s">
        <v>28</v>
      </c>
      <c r="B326" t="s">
        <v>22</v>
      </c>
      <c r="C326" t="s">
        <v>15</v>
      </c>
      <c r="D326" t="s">
        <v>160</v>
      </c>
      <c r="E326" t="s">
        <v>24</v>
      </c>
      <c r="F326">
        <v>92345</v>
      </c>
      <c r="G326" t="s">
        <v>25</v>
      </c>
      <c r="H326" t="s">
        <v>35</v>
      </c>
      <c r="I326" t="s">
        <v>59</v>
      </c>
      <c r="J326">
        <v>99.99</v>
      </c>
      <c r="K326">
        <v>1</v>
      </c>
      <c r="L326">
        <v>0</v>
      </c>
      <c r="M326">
        <v>34.996499999999997</v>
      </c>
      <c r="P326" t="s">
        <v>412</v>
      </c>
      <c r="Q326" t="s">
        <v>412</v>
      </c>
    </row>
    <row r="327" spans="1:17" x14ac:dyDescent="0.2">
      <c r="A327" t="s">
        <v>13</v>
      </c>
      <c r="B327" t="s">
        <v>22</v>
      </c>
      <c r="C327" t="s">
        <v>15</v>
      </c>
      <c r="D327" t="s">
        <v>161</v>
      </c>
      <c r="E327" t="s">
        <v>86</v>
      </c>
      <c r="F327">
        <v>37130</v>
      </c>
      <c r="G327" t="s">
        <v>18</v>
      </c>
      <c r="H327" t="s">
        <v>19</v>
      </c>
      <c r="I327" t="s">
        <v>33</v>
      </c>
      <c r="J327">
        <v>15.992000000000001</v>
      </c>
      <c r="K327">
        <v>1</v>
      </c>
      <c r="L327">
        <v>0.2</v>
      </c>
      <c r="M327">
        <v>0.99950000000000006</v>
      </c>
      <c r="P327" t="s">
        <v>413</v>
      </c>
      <c r="Q327" t="s">
        <v>413</v>
      </c>
    </row>
    <row r="328" spans="1:17" x14ac:dyDescent="0.2">
      <c r="A328" t="s">
        <v>62</v>
      </c>
      <c r="B328" t="s">
        <v>14</v>
      </c>
      <c r="C328" t="s">
        <v>15</v>
      </c>
      <c r="D328" t="s">
        <v>55</v>
      </c>
      <c r="E328" t="s">
        <v>56</v>
      </c>
      <c r="F328">
        <v>19143</v>
      </c>
      <c r="G328" t="s">
        <v>57</v>
      </c>
      <c r="H328" t="s">
        <v>35</v>
      </c>
      <c r="I328" t="s">
        <v>36</v>
      </c>
      <c r="J328">
        <v>290.89800000000002</v>
      </c>
      <c r="K328">
        <v>3</v>
      </c>
      <c r="L328">
        <v>0.4</v>
      </c>
      <c r="M328">
        <v>-67.876199999999997</v>
      </c>
      <c r="P328" t="s">
        <v>414</v>
      </c>
      <c r="Q328" t="s">
        <v>414</v>
      </c>
    </row>
    <row r="329" spans="1:17" x14ac:dyDescent="0.2">
      <c r="A329" t="s">
        <v>62</v>
      </c>
      <c r="B329" t="s">
        <v>14</v>
      </c>
      <c r="C329" t="s">
        <v>15</v>
      </c>
      <c r="D329" t="s">
        <v>55</v>
      </c>
      <c r="E329" t="s">
        <v>56</v>
      </c>
      <c r="F329">
        <v>19143</v>
      </c>
      <c r="G329" t="s">
        <v>57</v>
      </c>
      <c r="H329" t="s">
        <v>26</v>
      </c>
      <c r="I329" t="s">
        <v>32</v>
      </c>
      <c r="J329">
        <v>54.223999999999997</v>
      </c>
      <c r="K329">
        <v>2</v>
      </c>
      <c r="L329">
        <v>0.2</v>
      </c>
      <c r="M329">
        <v>3.3889999999999998</v>
      </c>
      <c r="P329" t="s">
        <v>415</v>
      </c>
      <c r="Q329" t="s">
        <v>415</v>
      </c>
    </row>
    <row r="330" spans="1:17" x14ac:dyDescent="0.2">
      <c r="A330" t="s">
        <v>62</v>
      </c>
      <c r="B330" t="s">
        <v>14</v>
      </c>
      <c r="C330" t="s">
        <v>15</v>
      </c>
      <c r="D330" t="s">
        <v>55</v>
      </c>
      <c r="E330" t="s">
        <v>56</v>
      </c>
      <c r="F330">
        <v>19143</v>
      </c>
      <c r="G330" t="s">
        <v>57</v>
      </c>
      <c r="H330" t="s">
        <v>19</v>
      </c>
      <c r="I330" t="s">
        <v>21</v>
      </c>
      <c r="J330">
        <v>786.74400000000003</v>
      </c>
      <c r="K330">
        <v>4</v>
      </c>
      <c r="L330">
        <v>0.3</v>
      </c>
      <c r="M330">
        <v>-258.5016</v>
      </c>
      <c r="P330" t="s">
        <v>416</v>
      </c>
      <c r="Q330" t="s">
        <v>416</v>
      </c>
    </row>
    <row r="331" spans="1:17" x14ac:dyDescent="0.2">
      <c r="A331" t="s">
        <v>62</v>
      </c>
      <c r="B331" t="s">
        <v>14</v>
      </c>
      <c r="C331" t="s">
        <v>15</v>
      </c>
      <c r="D331" t="s">
        <v>55</v>
      </c>
      <c r="E331" t="s">
        <v>56</v>
      </c>
      <c r="F331">
        <v>19143</v>
      </c>
      <c r="G331" t="s">
        <v>57</v>
      </c>
      <c r="H331" t="s">
        <v>26</v>
      </c>
      <c r="I331" t="s">
        <v>27</v>
      </c>
      <c r="J331">
        <v>100.24</v>
      </c>
      <c r="K331">
        <v>10</v>
      </c>
      <c r="L331">
        <v>0.2</v>
      </c>
      <c r="M331">
        <v>33.831000000000003</v>
      </c>
      <c r="P331" t="s">
        <v>417</v>
      </c>
      <c r="Q331" t="s">
        <v>417</v>
      </c>
    </row>
    <row r="332" spans="1:17" x14ac:dyDescent="0.2">
      <c r="A332" t="s">
        <v>62</v>
      </c>
      <c r="B332" t="s">
        <v>14</v>
      </c>
      <c r="C332" t="s">
        <v>15</v>
      </c>
      <c r="D332" t="s">
        <v>55</v>
      </c>
      <c r="E332" t="s">
        <v>56</v>
      </c>
      <c r="F332">
        <v>19143</v>
      </c>
      <c r="G332" t="s">
        <v>57</v>
      </c>
      <c r="H332" t="s">
        <v>26</v>
      </c>
      <c r="I332" t="s">
        <v>37</v>
      </c>
      <c r="J332">
        <v>37.764000000000003</v>
      </c>
      <c r="K332">
        <v>6</v>
      </c>
      <c r="L332">
        <v>0.7</v>
      </c>
      <c r="M332">
        <v>-27.6936</v>
      </c>
      <c r="P332" t="s">
        <v>418</v>
      </c>
      <c r="Q332" t="s">
        <v>418</v>
      </c>
    </row>
    <row r="333" spans="1:17" x14ac:dyDescent="0.2">
      <c r="A333" t="s">
        <v>13</v>
      </c>
      <c r="B333" t="s">
        <v>14</v>
      </c>
      <c r="C333" t="s">
        <v>15</v>
      </c>
      <c r="D333" t="s">
        <v>55</v>
      </c>
      <c r="E333" t="s">
        <v>56</v>
      </c>
      <c r="F333">
        <v>19134</v>
      </c>
      <c r="G333" t="s">
        <v>57</v>
      </c>
      <c r="H333" t="s">
        <v>35</v>
      </c>
      <c r="I333" t="s">
        <v>36</v>
      </c>
      <c r="J333">
        <v>82.8</v>
      </c>
      <c r="K333">
        <v>2</v>
      </c>
      <c r="L333">
        <v>0.4</v>
      </c>
      <c r="M333">
        <v>-20.7</v>
      </c>
      <c r="P333" t="s">
        <v>419</v>
      </c>
      <c r="Q333" t="s">
        <v>419</v>
      </c>
    </row>
    <row r="334" spans="1:17" x14ac:dyDescent="0.2">
      <c r="A334" t="s">
        <v>13</v>
      </c>
      <c r="B334" t="s">
        <v>14</v>
      </c>
      <c r="C334" t="s">
        <v>15</v>
      </c>
      <c r="D334" t="s">
        <v>55</v>
      </c>
      <c r="E334" t="s">
        <v>56</v>
      </c>
      <c r="F334">
        <v>19134</v>
      </c>
      <c r="G334" t="s">
        <v>57</v>
      </c>
      <c r="H334" t="s">
        <v>26</v>
      </c>
      <c r="I334" t="s">
        <v>37</v>
      </c>
      <c r="J334">
        <v>20.724</v>
      </c>
      <c r="K334">
        <v>2</v>
      </c>
      <c r="L334">
        <v>0.7</v>
      </c>
      <c r="M334">
        <v>-13.816000000000001</v>
      </c>
      <c r="P334" t="s">
        <v>420</v>
      </c>
      <c r="Q334" t="s">
        <v>420</v>
      </c>
    </row>
    <row r="335" spans="1:17" x14ac:dyDescent="0.2">
      <c r="A335" t="s">
        <v>13</v>
      </c>
      <c r="B335" t="s">
        <v>14</v>
      </c>
      <c r="C335" t="s">
        <v>15</v>
      </c>
      <c r="D335" t="s">
        <v>55</v>
      </c>
      <c r="E335" t="s">
        <v>56</v>
      </c>
      <c r="F335">
        <v>19134</v>
      </c>
      <c r="G335" t="s">
        <v>57</v>
      </c>
      <c r="H335" t="s">
        <v>26</v>
      </c>
      <c r="I335" t="s">
        <v>37</v>
      </c>
      <c r="J335">
        <v>4.8959999999999999</v>
      </c>
      <c r="K335">
        <v>3</v>
      </c>
      <c r="L335">
        <v>0.7</v>
      </c>
      <c r="M335">
        <v>-3.4272</v>
      </c>
      <c r="P335" t="s">
        <v>421</v>
      </c>
      <c r="Q335" t="s">
        <v>421</v>
      </c>
    </row>
    <row r="336" spans="1:17" x14ac:dyDescent="0.2">
      <c r="A336" t="s">
        <v>13</v>
      </c>
      <c r="B336" t="s">
        <v>14</v>
      </c>
      <c r="C336" t="s">
        <v>15</v>
      </c>
      <c r="D336" t="s">
        <v>23</v>
      </c>
      <c r="E336" t="s">
        <v>24</v>
      </c>
      <c r="F336">
        <v>90045</v>
      </c>
      <c r="G336" t="s">
        <v>25</v>
      </c>
      <c r="H336" t="s">
        <v>26</v>
      </c>
      <c r="I336" t="s">
        <v>37</v>
      </c>
      <c r="J336">
        <v>4.7519999999999998</v>
      </c>
      <c r="K336">
        <v>1</v>
      </c>
      <c r="L336">
        <v>0.2</v>
      </c>
      <c r="M336">
        <v>1.6037999999999999</v>
      </c>
      <c r="P336" t="s">
        <v>422</v>
      </c>
      <c r="Q336" t="s">
        <v>422</v>
      </c>
    </row>
    <row r="337" spans="1:17" x14ac:dyDescent="0.2">
      <c r="A337" t="s">
        <v>13</v>
      </c>
      <c r="B337" t="s">
        <v>14</v>
      </c>
      <c r="C337" t="s">
        <v>15</v>
      </c>
      <c r="D337" t="s">
        <v>23</v>
      </c>
      <c r="E337" t="s">
        <v>24</v>
      </c>
      <c r="F337">
        <v>90045</v>
      </c>
      <c r="G337" t="s">
        <v>25</v>
      </c>
      <c r="H337" t="s">
        <v>35</v>
      </c>
      <c r="I337" t="s">
        <v>162</v>
      </c>
      <c r="J337">
        <v>959.98400000000004</v>
      </c>
      <c r="K337">
        <v>2</v>
      </c>
      <c r="L337">
        <v>0.2</v>
      </c>
      <c r="M337">
        <v>335.99439999999998</v>
      </c>
      <c r="P337" t="s">
        <v>423</v>
      </c>
      <c r="Q337" t="s">
        <v>423</v>
      </c>
    </row>
    <row r="338" spans="1:17" x14ac:dyDescent="0.2">
      <c r="A338" t="s">
        <v>13</v>
      </c>
      <c r="B338" t="s">
        <v>14</v>
      </c>
      <c r="C338" t="s">
        <v>15</v>
      </c>
      <c r="D338" t="s">
        <v>23</v>
      </c>
      <c r="E338" t="s">
        <v>24</v>
      </c>
      <c r="F338">
        <v>90045</v>
      </c>
      <c r="G338" t="s">
        <v>25</v>
      </c>
      <c r="H338" t="s">
        <v>26</v>
      </c>
      <c r="I338" t="s">
        <v>37</v>
      </c>
      <c r="J338">
        <v>14.368</v>
      </c>
      <c r="K338">
        <v>4</v>
      </c>
      <c r="L338">
        <v>0.2</v>
      </c>
      <c r="M338">
        <v>4.49</v>
      </c>
      <c r="P338" t="s">
        <v>424</v>
      </c>
      <c r="Q338" t="s">
        <v>424</v>
      </c>
    </row>
    <row r="339" spans="1:17" x14ac:dyDescent="0.2">
      <c r="A339" t="s">
        <v>28</v>
      </c>
      <c r="B339" t="s">
        <v>22</v>
      </c>
      <c r="C339" t="s">
        <v>15</v>
      </c>
      <c r="D339" t="s">
        <v>52</v>
      </c>
      <c r="E339" t="s">
        <v>24</v>
      </c>
      <c r="F339">
        <v>94122</v>
      </c>
      <c r="G339" t="s">
        <v>25</v>
      </c>
      <c r="H339" t="s">
        <v>26</v>
      </c>
      <c r="I339" t="s">
        <v>37</v>
      </c>
      <c r="J339">
        <v>7.7119999999999997</v>
      </c>
      <c r="K339">
        <v>2</v>
      </c>
      <c r="L339">
        <v>0.2</v>
      </c>
      <c r="M339">
        <v>2.7955999999999999</v>
      </c>
      <c r="P339" t="s">
        <v>425</v>
      </c>
      <c r="Q339" t="s">
        <v>425</v>
      </c>
    </row>
    <row r="340" spans="1:17" x14ac:dyDescent="0.2">
      <c r="A340" t="s">
        <v>28</v>
      </c>
      <c r="B340" t="s">
        <v>22</v>
      </c>
      <c r="C340" t="s">
        <v>15</v>
      </c>
      <c r="D340" t="s">
        <v>52</v>
      </c>
      <c r="E340" t="s">
        <v>24</v>
      </c>
      <c r="F340">
        <v>94122</v>
      </c>
      <c r="G340" t="s">
        <v>25</v>
      </c>
      <c r="H340" t="s">
        <v>19</v>
      </c>
      <c r="I340" t="s">
        <v>31</v>
      </c>
      <c r="J340">
        <v>698.35199999999998</v>
      </c>
      <c r="K340">
        <v>3</v>
      </c>
      <c r="L340">
        <v>0.2</v>
      </c>
      <c r="M340">
        <v>-17.4588</v>
      </c>
      <c r="P340" t="s">
        <v>426</v>
      </c>
      <c r="Q340" t="s">
        <v>426</v>
      </c>
    </row>
    <row r="341" spans="1:17" x14ac:dyDescent="0.2">
      <c r="A341" t="s">
        <v>13</v>
      </c>
      <c r="B341" t="s">
        <v>14</v>
      </c>
      <c r="C341" t="s">
        <v>15</v>
      </c>
      <c r="D341" t="s">
        <v>163</v>
      </c>
      <c r="E341" t="s">
        <v>51</v>
      </c>
      <c r="F341">
        <v>84041</v>
      </c>
      <c r="G341" t="s">
        <v>25</v>
      </c>
      <c r="H341" t="s">
        <v>26</v>
      </c>
      <c r="I341" t="s">
        <v>77</v>
      </c>
      <c r="J341">
        <v>4.96</v>
      </c>
      <c r="K341">
        <v>4</v>
      </c>
      <c r="L341">
        <v>0</v>
      </c>
      <c r="M341">
        <v>2.3311999999999999</v>
      </c>
      <c r="P341" t="s">
        <v>427</v>
      </c>
      <c r="Q341" t="s">
        <v>427</v>
      </c>
    </row>
    <row r="342" spans="1:17" x14ac:dyDescent="0.2">
      <c r="A342" t="s">
        <v>13</v>
      </c>
      <c r="B342" t="s">
        <v>22</v>
      </c>
      <c r="C342" t="s">
        <v>15</v>
      </c>
      <c r="D342" t="s">
        <v>55</v>
      </c>
      <c r="E342" t="s">
        <v>56</v>
      </c>
      <c r="F342">
        <v>19140</v>
      </c>
      <c r="G342" t="s">
        <v>57</v>
      </c>
      <c r="H342" t="s">
        <v>26</v>
      </c>
      <c r="I342" t="s">
        <v>34</v>
      </c>
      <c r="J342">
        <v>17.856000000000002</v>
      </c>
      <c r="K342">
        <v>4</v>
      </c>
      <c r="L342">
        <v>0.2</v>
      </c>
      <c r="M342">
        <v>1.1160000000000001</v>
      </c>
      <c r="P342" t="s">
        <v>428</v>
      </c>
      <c r="Q342" t="s">
        <v>428</v>
      </c>
    </row>
    <row r="343" spans="1:17" x14ac:dyDescent="0.2">
      <c r="A343" t="s">
        <v>13</v>
      </c>
      <c r="B343" t="s">
        <v>22</v>
      </c>
      <c r="C343" t="s">
        <v>15</v>
      </c>
      <c r="D343" t="s">
        <v>55</v>
      </c>
      <c r="E343" t="s">
        <v>56</v>
      </c>
      <c r="F343">
        <v>19140</v>
      </c>
      <c r="G343" t="s">
        <v>57</v>
      </c>
      <c r="H343" t="s">
        <v>26</v>
      </c>
      <c r="I343" t="s">
        <v>37</v>
      </c>
      <c r="J343">
        <v>509.97</v>
      </c>
      <c r="K343">
        <v>10</v>
      </c>
      <c r="L343">
        <v>0.7</v>
      </c>
      <c r="M343">
        <v>-407.976</v>
      </c>
      <c r="P343" t="s">
        <v>429</v>
      </c>
      <c r="Q343" t="s">
        <v>429</v>
      </c>
    </row>
    <row r="344" spans="1:17" x14ac:dyDescent="0.2">
      <c r="A344" t="s">
        <v>13</v>
      </c>
      <c r="B344" t="s">
        <v>22</v>
      </c>
      <c r="C344" t="s">
        <v>15</v>
      </c>
      <c r="D344" t="s">
        <v>55</v>
      </c>
      <c r="E344" t="s">
        <v>56</v>
      </c>
      <c r="F344">
        <v>19140</v>
      </c>
      <c r="G344" t="s">
        <v>57</v>
      </c>
      <c r="H344" t="s">
        <v>26</v>
      </c>
      <c r="I344" t="s">
        <v>77</v>
      </c>
      <c r="J344">
        <v>30.992000000000001</v>
      </c>
      <c r="K344">
        <v>13</v>
      </c>
      <c r="L344">
        <v>0.2</v>
      </c>
      <c r="M344">
        <v>10.0724</v>
      </c>
      <c r="P344" t="s">
        <v>430</v>
      </c>
      <c r="Q344" t="s">
        <v>430</v>
      </c>
    </row>
    <row r="345" spans="1:17" x14ac:dyDescent="0.2">
      <c r="A345" t="s">
        <v>13</v>
      </c>
      <c r="B345" t="s">
        <v>22</v>
      </c>
      <c r="C345" t="s">
        <v>15</v>
      </c>
      <c r="D345" t="s">
        <v>55</v>
      </c>
      <c r="E345" t="s">
        <v>56</v>
      </c>
      <c r="F345">
        <v>19140</v>
      </c>
      <c r="G345" t="s">
        <v>57</v>
      </c>
      <c r="H345" t="s">
        <v>35</v>
      </c>
      <c r="I345" t="s">
        <v>36</v>
      </c>
      <c r="J345">
        <v>71.927999999999997</v>
      </c>
      <c r="K345">
        <v>12</v>
      </c>
      <c r="L345">
        <v>0.4</v>
      </c>
      <c r="M345">
        <v>8.3916000000000004</v>
      </c>
      <c r="P345" t="s">
        <v>431</v>
      </c>
      <c r="Q345" t="s">
        <v>431</v>
      </c>
    </row>
    <row r="346" spans="1:17" x14ac:dyDescent="0.2">
      <c r="A346" t="s">
        <v>28</v>
      </c>
      <c r="B346" t="s">
        <v>14</v>
      </c>
      <c r="C346" t="s">
        <v>15</v>
      </c>
      <c r="D346" t="s">
        <v>164</v>
      </c>
      <c r="E346" t="s">
        <v>46</v>
      </c>
      <c r="F346">
        <v>78745</v>
      </c>
      <c r="G346" t="s">
        <v>47</v>
      </c>
      <c r="H346" t="s">
        <v>26</v>
      </c>
      <c r="I346" t="s">
        <v>32</v>
      </c>
      <c r="J346">
        <v>88.8</v>
      </c>
      <c r="K346">
        <v>4</v>
      </c>
      <c r="L346">
        <v>0.2</v>
      </c>
      <c r="M346">
        <v>-2.2200000000000002</v>
      </c>
      <c r="P346" t="s">
        <v>432</v>
      </c>
      <c r="Q346" t="s">
        <v>432</v>
      </c>
    </row>
    <row r="347" spans="1:17" x14ac:dyDescent="0.2">
      <c r="A347" t="s">
        <v>28</v>
      </c>
      <c r="B347" t="s">
        <v>14</v>
      </c>
      <c r="C347" t="s">
        <v>15</v>
      </c>
      <c r="D347" t="s">
        <v>52</v>
      </c>
      <c r="E347" t="s">
        <v>24</v>
      </c>
      <c r="F347">
        <v>94122</v>
      </c>
      <c r="G347" t="s">
        <v>25</v>
      </c>
      <c r="H347" t="s">
        <v>35</v>
      </c>
      <c r="I347" t="s">
        <v>36</v>
      </c>
      <c r="J347">
        <v>47.975999999999999</v>
      </c>
      <c r="K347">
        <v>3</v>
      </c>
      <c r="L347">
        <v>0.2</v>
      </c>
      <c r="M347">
        <v>4.7976000000000001</v>
      </c>
      <c r="P347" t="s">
        <v>433</v>
      </c>
      <c r="Q347" t="s">
        <v>433</v>
      </c>
    </row>
    <row r="348" spans="1:17" x14ac:dyDescent="0.2">
      <c r="A348" t="s">
        <v>28</v>
      </c>
      <c r="B348" t="s">
        <v>14</v>
      </c>
      <c r="C348" t="s">
        <v>15</v>
      </c>
      <c r="D348" t="s">
        <v>165</v>
      </c>
      <c r="E348" t="s">
        <v>166</v>
      </c>
      <c r="F348">
        <v>1852</v>
      </c>
      <c r="G348" t="s">
        <v>57</v>
      </c>
      <c r="H348" t="s">
        <v>26</v>
      </c>
      <c r="I348" t="s">
        <v>34</v>
      </c>
      <c r="J348">
        <v>7.56</v>
      </c>
      <c r="K348">
        <v>3</v>
      </c>
      <c r="L348">
        <v>0</v>
      </c>
      <c r="M348">
        <v>3.0996000000000001</v>
      </c>
      <c r="P348" t="s">
        <v>434</v>
      </c>
      <c r="Q348" t="s">
        <v>434</v>
      </c>
    </row>
    <row r="349" spans="1:17" x14ac:dyDescent="0.2">
      <c r="A349" t="s">
        <v>28</v>
      </c>
      <c r="B349" t="s">
        <v>14</v>
      </c>
      <c r="C349" t="s">
        <v>15</v>
      </c>
      <c r="D349" t="s">
        <v>165</v>
      </c>
      <c r="E349" t="s">
        <v>166</v>
      </c>
      <c r="F349">
        <v>1852</v>
      </c>
      <c r="G349" t="s">
        <v>57</v>
      </c>
      <c r="H349" t="s">
        <v>26</v>
      </c>
      <c r="I349" t="s">
        <v>41</v>
      </c>
      <c r="J349">
        <v>24.56</v>
      </c>
      <c r="K349">
        <v>2</v>
      </c>
      <c r="L349">
        <v>0</v>
      </c>
      <c r="M349">
        <v>11.543200000000001</v>
      </c>
      <c r="P349" t="s">
        <v>435</v>
      </c>
      <c r="Q349" t="s">
        <v>435</v>
      </c>
    </row>
    <row r="350" spans="1:17" x14ac:dyDescent="0.2">
      <c r="A350" t="s">
        <v>28</v>
      </c>
      <c r="B350" t="s">
        <v>14</v>
      </c>
      <c r="C350" t="s">
        <v>15</v>
      </c>
      <c r="D350" t="s">
        <v>165</v>
      </c>
      <c r="E350" t="s">
        <v>166</v>
      </c>
      <c r="F350">
        <v>1852</v>
      </c>
      <c r="G350" t="s">
        <v>57</v>
      </c>
      <c r="H350" t="s">
        <v>26</v>
      </c>
      <c r="I350" t="s">
        <v>34</v>
      </c>
      <c r="J350">
        <v>12.96</v>
      </c>
      <c r="K350">
        <v>2</v>
      </c>
      <c r="L350">
        <v>0</v>
      </c>
      <c r="M350">
        <v>4.1471999999999998</v>
      </c>
      <c r="P350" t="s">
        <v>436</v>
      </c>
      <c r="Q350" t="s">
        <v>436</v>
      </c>
    </row>
    <row r="351" spans="1:17" x14ac:dyDescent="0.2">
      <c r="A351" t="s">
        <v>62</v>
      </c>
      <c r="B351" t="s">
        <v>44</v>
      </c>
      <c r="C351" t="s">
        <v>15</v>
      </c>
      <c r="D351" t="s">
        <v>75</v>
      </c>
      <c r="E351" t="s">
        <v>76</v>
      </c>
      <c r="F351">
        <v>10009</v>
      </c>
      <c r="G351" t="s">
        <v>57</v>
      </c>
      <c r="H351" t="s">
        <v>35</v>
      </c>
      <c r="I351" t="s">
        <v>59</v>
      </c>
      <c r="J351">
        <v>6.79</v>
      </c>
      <c r="K351">
        <v>1</v>
      </c>
      <c r="L351">
        <v>0</v>
      </c>
      <c r="M351">
        <v>2.3086000000000002</v>
      </c>
      <c r="P351" t="s">
        <v>438</v>
      </c>
      <c r="Q351" t="s">
        <v>438</v>
      </c>
    </row>
    <row r="352" spans="1:17" x14ac:dyDescent="0.2">
      <c r="A352" t="s">
        <v>62</v>
      </c>
      <c r="B352" t="s">
        <v>44</v>
      </c>
      <c r="C352" t="s">
        <v>15</v>
      </c>
      <c r="D352" t="s">
        <v>75</v>
      </c>
      <c r="E352" t="s">
        <v>76</v>
      </c>
      <c r="F352">
        <v>10009</v>
      </c>
      <c r="G352" t="s">
        <v>57</v>
      </c>
      <c r="H352" t="s">
        <v>26</v>
      </c>
      <c r="I352" t="s">
        <v>41</v>
      </c>
      <c r="J352">
        <v>24.56</v>
      </c>
      <c r="K352">
        <v>2</v>
      </c>
      <c r="L352">
        <v>0</v>
      </c>
      <c r="M352">
        <v>11.543200000000001</v>
      </c>
      <c r="P352" t="s">
        <v>439</v>
      </c>
      <c r="Q352" t="s">
        <v>439</v>
      </c>
    </row>
    <row r="353" spans="1:17" x14ac:dyDescent="0.2">
      <c r="A353" t="s">
        <v>62</v>
      </c>
      <c r="B353" t="s">
        <v>44</v>
      </c>
      <c r="C353" t="s">
        <v>15</v>
      </c>
      <c r="D353" t="s">
        <v>75</v>
      </c>
      <c r="E353" t="s">
        <v>76</v>
      </c>
      <c r="F353">
        <v>10009</v>
      </c>
      <c r="G353" t="s">
        <v>57</v>
      </c>
      <c r="H353" t="s">
        <v>26</v>
      </c>
      <c r="I353" t="s">
        <v>37</v>
      </c>
      <c r="J353">
        <v>3.048</v>
      </c>
      <c r="K353">
        <v>1</v>
      </c>
      <c r="L353">
        <v>0.2</v>
      </c>
      <c r="M353">
        <v>1.0668</v>
      </c>
      <c r="P353" t="s">
        <v>440</v>
      </c>
      <c r="Q353" t="s">
        <v>440</v>
      </c>
    </row>
    <row r="354" spans="1:17" x14ac:dyDescent="0.2">
      <c r="A354" t="s">
        <v>62</v>
      </c>
      <c r="B354" t="s">
        <v>44</v>
      </c>
      <c r="C354" t="s">
        <v>15</v>
      </c>
      <c r="D354" t="s">
        <v>75</v>
      </c>
      <c r="E354" t="s">
        <v>76</v>
      </c>
      <c r="F354">
        <v>10009</v>
      </c>
      <c r="G354" t="s">
        <v>57</v>
      </c>
      <c r="H354" t="s">
        <v>26</v>
      </c>
      <c r="I354" t="s">
        <v>41</v>
      </c>
      <c r="J354">
        <v>49.12</v>
      </c>
      <c r="K354">
        <v>4</v>
      </c>
      <c r="L354">
        <v>0</v>
      </c>
      <c r="M354">
        <v>23.086400000000001</v>
      </c>
      <c r="P354" t="s">
        <v>441</v>
      </c>
      <c r="Q354" t="s">
        <v>441</v>
      </c>
    </row>
    <row r="355" spans="1:17" x14ac:dyDescent="0.2">
      <c r="A355" t="s">
        <v>62</v>
      </c>
      <c r="B355" t="s">
        <v>44</v>
      </c>
      <c r="C355" t="s">
        <v>15</v>
      </c>
      <c r="D355" t="s">
        <v>75</v>
      </c>
      <c r="E355" t="s">
        <v>76</v>
      </c>
      <c r="F355">
        <v>10009</v>
      </c>
      <c r="G355" t="s">
        <v>57</v>
      </c>
      <c r="H355" t="s">
        <v>26</v>
      </c>
      <c r="I355" t="s">
        <v>37</v>
      </c>
      <c r="J355">
        <v>4355.1679999999997</v>
      </c>
      <c r="K355">
        <v>4</v>
      </c>
      <c r="L355">
        <v>0.2</v>
      </c>
      <c r="M355">
        <v>1415.4295999999999</v>
      </c>
      <c r="P355" t="s">
        <v>442</v>
      </c>
      <c r="Q355" t="s">
        <v>442</v>
      </c>
    </row>
    <row r="356" spans="1:17" x14ac:dyDescent="0.2">
      <c r="A356" t="s">
        <v>28</v>
      </c>
      <c r="B356" t="s">
        <v>14</v>
      </c>
      <c r="C356" t="s">
        <v>15</v>
      </c>
      <c r="D356" t="s">
        <v>75</v>
      </c>
      <c r="E356" t="s">
        <v>76</v>
      </c>
      <c r="F356">
        <v>10035</v>
      </c>
      <c r="G356" t="s">
        <v>57</v>
      </c>
      <c r="H356" t="s">
        <v>19</v>
      </c>
      <c r="I356" t="s">
        <v>20</v>
      </c>
      <c r="J356">
        <v>388.70400000000001</v>
      </c>
      <c r="K356">
        <v>6</v>
      </c>
      <c r="L356">
        <v>0.2</v>
      </c>
      <c r="M356">
        <v>-4.8587999999999996</v>
      </c>
      <c r="P356" t="s">
        <v>443</v>
      </c>
      <c r="Q356" t="s">
        <v>443</v>
      </c>
    </row>
    <row r="357" spans="1:17" x14ac:dyDescent="0.2">
      <c r="A357" t="s">
        <v>28</v>
      </c>
      <c r="B357" t="s">
        <v>14</v>
      </c>
      <c r="C357" t="s">
        <v>15</v>
      </c>
      <c r="D357" t="s">
        <v>75</v>
      </c>
      <c r="E357" t="s">
        <v>76</v>
      </c>
      <c r="F357">
        <v>10035</v>
      </c>
      <c r="G357" t="s">
        <v>57</v>
      </c>
      <c r="H357" t="s">
        <v>26</v>
      </c>
      <c r="I357" t="s">
        <v>60</v>
      </c>
      <c r="J357">
        <v>8.26</v>
      </c>
      <c r="K357">
        <v>2</v>
      </c>
      <c r="L357">
        <v>0</v>
      </c>
      <c r="M357">
        <v>3.7995999999999999</v>
      </c>
      <c r="P357" t="s">
        <v>444</v>
      </c>
      <c r="Q357" t="s">
        <v>444</v>
      </c>
    </row>
    <row r="358" spans="1:17" x14ac:dyDescent="0.2">
      <c r="A358" t="s">
        <v>28</v>
      </c>
      <c r="B358" t="s">
        <v>14</v>
      </c>
      <c r="C358" t="s">
        <v>15</v>
      </c>
      <c r="D358" t="s">
        <v>75</v>
      </c>
      <c r="E358" t="s">
        <v>76</v>
      </c>
      <c r="F358">
        <v>10035</v>
      </c>
      <c r="G358" t="s">
        <v>57</v>
      </c>
      <c r="H358" t="s">
        <v>26</v>
      </c>
      <c r="I358" t="s">
        <v>34</v>
      </c>
      <c r="J358">
        <v>17.04</v>
      </c>
      <c r="K358">
        <v>4</v>
      </c>
      <c r="L358">
        <v>0</v>
      </c>
      <c r="M358">
        <v>6.9863999999999997</v>
      </c>
      <c r="P358" t="s">
        <v>445</v>
      </c>
      <c r="Q358" t="s">
        <v>445</v>
      </c>
    </row>
    <row r="359" spans="1:17" x14ac:dyDescent="0.2">
      <c r="A359" t="s">
        <v>28</v>
      </c>
      <c r="B359" t="s">
        <v>14</v>
      </c>
      <c r="C359" t="s">
        <v>15</v>
      </c>
      <c r="D359" t="s">
        <v>75</v>
      </c>
      <c r="E359" t="s">
        <v>76</v>
      </c>
      <c r="F359">
        <v>10035</v>
      </c>
      <c r="G359" t="s">
        <v>57</v>
      </c>
      <c r="H359" t="s">
        <v>26</v>
      </c>
      <c r="I359" t="s">
        <v>41</v>
      </c>
      <c r="J359">
        <v>34.4</v>
      </c>
      <c r="K359">
        <v>5</v>
      </c>
      <c r="L359">
        <v>0</v>
      </c>
      <c r="M359">
        <v>15.824</v>
      </c>
      <c r="P359" t="s">
        <v>446</v>
      </c>
      <c r="Q359" t="s">
        <v>446</v>
      </c>
    </row>
    <row r="360" spans="1:17" x14ac:dyDescent="0.2">
      <c r="A360" t="s">
        <v>28</v>
      </c>
      <c r="B360" t="s">
        <v>22</v>
      </c>
      <c r="C360" t="s">
        <v>15</v>
      </c>
      <c r="D360" t="s">
        <v>99</v>
      </c>
      <c r="E360" t="s">
        <v>40</v>
      </c>
      <c r="F360">
        <v>28205</v>
      </c>
      <c r="G360" t="s">
        <v>18</v>
      </c>
      <c r="H360" t="s">
        <v>26</v>
      </c>
      <c r="I360" t="s">
        <v>41</v>
      </c>
      <c r="J360">
        <v>36.24</v>
      </c>
      <c r="K360">
        <v>5</v>
      </c>
      <c r="L360">
        <v>0.2</v>
      </c>
      <c r="M360">
        <v>11.324999999999999</v>
      </c>
      <c r="P360" t="s">
        <v>447</v>
      </c>
      <c r="Q360" t="s">
        <v>447</v>
      </c>
    </row>
    <row r="361" spans="1:17" x14ac:dyDescent="0.2">
      <c r="A361" t="s">
        <v>62</v>
      </c>
      <c r="B361" t="s">
        <v>22</v>
      </c>
      <c r="C361" t="s">
        <v>15</v>
      </c>
      <c r="D361" t="s">
        <v>103</v>
      </c>
      <c r="E361" t="s">
        <v>167</v>
      </c>
      <c r="F361">
        <v>31907</v>
      </c>
      <c r="G361" t="s">
        <v>18</v>
      </c>
      <c r="H361" t="s">
        <v>26</v>
      </c>
      <c r="I361" t="s">
        <v>38</v>
      </c>
      <c r="J361">
        <v>647.84</v>
      </c>
      <c r="K361">
        <v>8</v>
      </c>
      <c r="L361">
        <v>0</v>
      </c>
      <c r="M361">
        <v>168.4384</v>
      </c>
      <c r="P361" t="s">
        <v>448</v>
      </c>
      <c r="Q361" t="s">
        <v>448</v>
      </c>
    </row>
    <row r="362" spans="1:17" x14ac:dyDescent="0.2">
      <c r="A362" t="s">
        <v>62</v>
      </c>
      <c r="B362" t="s">
        <v>22</v>
      </c>
      <c r="C362" t="s">
        <v>15</v>
      </c>
      <c r="D362" t="s">
        <v>103</v>
      </c>
      <c r="E362" t="s">
        <v>167</v>
      </c>
      <c r="F362">
        <v>31907</v>
      </c>
      <c r="G362" t="s">
        <v>18</v>
      </c>
      <c r="H362" t="s">
        <v>26</v>
      </c>
      <c r="I362" t="s">
        <v>27</v>
      </c>
      <c r="J362">
        <v>20.7</v>
      </c>
      <c r="K362">
        <v>2</v>
      </c>
      <c r="L362">
        <v>0</v>
      </c>
      <c r="M362">
        <v>9.9359999999999999</v>
      </c>
      <c r="P362" t="s">
        <v>449</v>
      </c>
      <c r="Q362" t="s">
        <v>449</v>
      </c>
    </row>
    <row r="363" spans="1:17" x14ac:dyDescent="0.2">
      <c r="A363" t="s">
        <v>28</v>
      </c>
      <c r="B363" t="s">
        <v>14</v>
      </c>
      <c r="C363" t="s">
        <v>15</v>
      </c>
      <c r="D363" t="s">
        <v>75</v>
      </c>
      <c r="E363" t="s">
        <v>76</v>
      </c>
      <c r="F363">
        <v>10009</v>
      </c>
      <c r="G363" t="s">
        <v>57</v>
      </c>
      <c r="H363" t="s">
        <v>26</v>
      </c>
      <c r="I363" t="s">
        <v>27</v>
      </c>
      <c r="J363">
        <v>20.7</v>
      </c>
      <c r="K363">
        <v>2</v>
      </c>
      <c r="L363">
        <v>0</v>
      </c>
      <c r="M363">
        <v>9.9359999999999999</v>
      </c>
      <c r="P363" t="s">
        <v>450</v>
      </c>
      <c r="Q363" t="s">
        <v>450</v>
      </c>
    </row>
    <row r="364" spans="1:17" x14ac:dyDescent="0.2">
      <c r="A364" t="s">
        <v>28</v>
      </c>
      <c r="B364" t="s">
        <v>14</v>
      </c>
      <c r="C364" t="s">
        <v>15</v>
      </c>
      <c r="D364" t="s">
        <v>75</v>
      </c>
      <c r="E364" t="s">
        <v>76</v>
      </c>
      <c r="F364">
        <v>10009</v>
      </c>
      <c r="G364" t="s">
        <v>57</v>
      </c>
      <c r="H364" t="s">
        <v>19</v>
      </c>
      <c r="I364" t="s">
        <v>21</v>
      </c>
      <c r="J364">
        <v>488.64600000000002</v>
      </c>
      <c r="K364">
        <v>3</v>
      </c>
      <c r="L364">
        <v>0.1</v>
      </c>
      <c r="M364">
        <v>86.870400000000004</v>
      </c>
      <c r="P364" t="s">
        <v>451</v>
      </c>
      <c r="Q364" t="s">
        <v>451</v>
      </c>
    </row>
    <row r="365" spans="1:17" x14ac:dyDescent="0.2">
      <c r="A365" t="s">
        <v>28</v>
      </c>
      <c r="B365" t="s">
        <v>14</v>
      </c>
      <c r="C365" t="s">
        <v>15</v>
      </c>
      <c r="D365" t="s">
        <v>75</v>
      </c>
      <c r="E365" t="s">
        <v>76</v>
      </c>
      <c r="F365">
        <v>10009</v>
      </c>
      <c r="G365" t="s">
        <v>57</v>
      </c>
      <c r="H365" t="s">
        <v>26</v>
      </c>
      <c r="I365" t="s">
        <v>34</v>
      </c>
      <c r="J365">
        <v>5.56</v>
      </c>
      <c r="K365">
        <v>2</v>
      </c>
      <c r="L365">
        <v>0</v>
      </c>
      <c r="M365">
        <v>1.4456</v>
      </c>
      <c r="P365" t="s">
        <v>452</v>
      </c>
      <c r="Q365" t="s">
        <v>452</v>
      </c>
    </row>
    <row r="366" spans="1:17" x14ac:dyDescent="0.2">
      <c r="A366" t="s">
        <v>28</v>
      </c>
      <c r="B366" t="s">
        <v>14</v>
      </c>
      <c r="C366" t="s">
        <v>15</v>
      </c>
      <c r="D366" t="s">
        <v>75</v>
      </c>
      <c r="E366" t="s">
        <v>76</v>
      </c>
      <c r="F366">
        <v>10009</v>
      </c>
      <c r="G366" t="s">
        <v>57</v>
      </c>
      <c r="H366" t="s">
        <v>19</v>
      </c>
      <c r="I366" t="s">
        <v>33</v>
      </c>
      <c r="J366">
        <v>47.12</v>
      </c>
      <c r="K366">
        <v>8</v>
      </c>
      <c r="L366">
        <v>0</v>
      </c>
      <c r="M366">
        <v>20.732800000000001</v>
      </c>
      <c r="P366" t="s">
        <v>453</v>
      </c>
      <c r="Q366" t="s">
        <v>453</v>
      </c>
    </row>
    <row r="367" spans="1:17" x14ac:dyDescent="0.2">
      <c r="A367" t="s">
        <v>28</v>
      </c>
      <c r="B367" t="s">
        <v>14</v>
      </c>
      <c r="C367" t="s">
        <v>15</v>
      </c>
      <c r="D367" t="s">
        <v>52</v>
      </c>
      <c r="E367" t="s">
        <v>24</v>
      </c>
      <c r="F367">
        <v>94109</v>
      </c>
      <c r="G367" t="s">
        <v>25</v>
      </c>
      <c r="H367" t="s">
        <v>26</v>
      </c>
      <c r="I367" t="s">
        <v>32</v>
      </c>
      <c r="J367">
        <v>211.96</v>
      </c>
      <c r="K367">
        <v>4</v>
      </c>
      <c r="L367">
        <v>0</v>
      </c>
      <c r="M367">
        <v>8.4784000000000006</v>
      </c>
      <c r="P367" t="s">
        <v>454</v>
      </c>
      <c r="Q367" t="s">
        <v>454</v>
      </c>
    </row>
    <row r="368" spans="1:17" x14ac:dyDescent="0.2">
      <c r="A368" t="s">
        <v>168</v>
      </c>
      <c r="B368" t="s">
        <v>22</v>
      </c>
      <c r="C368" t="s">
        <v>15</v>
      </c>
      <c r="D368" t="s">
        <v>169</v>
      </c>
      <c r="E368" t="s">
        <v>127</v>
      </c>
      <c r="F368">
        <v>6040</v>
      </c>
      <c r="G368" t="s">
        <v>57</v>
      </c>
      <c r="H368" t="s">
        <v>26</v>
      </c>
      <c r="I368" t="s">
        <v>37</v>
      </c>
      <c r="J368">
        <v>23.2</v>
      </c>
      <c r="K368">
        <v>4</v>
      </c>
      <c r="L368">
        <v>0</v>
      </c>
      <c r="M368">
        <v>10.44</v>
      </c>
      <c r="P368" t="s">
        <v>455</v>
      </c>
      <c r="Q368" t="s">
        <v>455</v>
      </c>
    </row>
    <row r="369" spans="1:17" x14ac:dyDescent="0.2">
      <c r="A369" t="s">
        <v>168</v>
      </c>
      <c r="B369" t="s">
        <v>22</v>
      </c>
      <c r="C369" t="s">
        <v>15</v>
      </c>
      <c r="D369" t="s">
        <v>169</v>
      </c>
      <c r="E369" t="s">
        <v>127</v>
      </c>
      <c r="F369">
        <v>6040</v>
      </c>
      <c r="G369" t="s">
        <v>57</v>
      </c>
      <c r="H369" t="s">
        <v>26</v>
      </c>
      <c r="I369" t="s">
        <v>110</v>
      </c>
      <c r="J369">
        <v>7.36</v>
      </c>
      <c r="K369">
        <v>2</v>
      </c>
      <c r="L369">
        <v>0</v>
      </c>
      <c r="M369">
        <v>0.1472</v>
      </c>
      <c r="P369" t="s">
        <v>456</v>
      </c>
      <c r="Q369" t="s">
        <v>456</v>
      </c>
    </row>
    <row r="370" spans="1:17" x14ac:dyDescent="0.2">
      <c r="A370" t="s">
        <v>168</v>
      </c>
      <c r="B370" t="s">
        <v>22</v>
      </c>
      <c r="C370" t="s">
        <v>15</v>
      </c>
      <c r="D370" t="s">
        <v>169</v>
      </c>
      <c r="E370" t="s">
        <v>127</v>
      </c>
      <c r="F370">
        <v>6040</v>
      </c>
      <c r="G370" t="s">
        <v>57</v>
      </c>
      <c r="H370" t="s">
        <v>26</v>
      </c>
      <c r="I370" t="s">
        <v>32</v>
      </c>
      <c r="J370">
        <v>104.79</v>
      </c>
      <c r="K370">
        <v>7</v>
      </c>
      <c r="L370">
        <v>0</v>
      </c>
      <c r="M370">
        <v>29.341200000000001</v>
      </c>
      <c r="P370" t="s">
        <v>457</v>
      </c>
      <c r="Q370" t="s">
        <v>457</v>
      </c>
    </row>
    <row r="371" spans="1:17" x14ac:dyDescent="0.2">
      <c r="A371" t="s">
        <v>168</v>
      </c>
      <c r="B371" t="s">
        <v>22</v>
      </c>
      <c r="C371" t="s">
        <v>15</v>
      </c>
      <c r="D371" t="s">
        <v>169</v>
      </c>
      <c r="E371" t="s">
        <v>127</v>
      </c>
      <c r="F371">
        <v>6040</v>
      </c>
      <c r="G371" t="s">
        <v>57</v>
      </c>
      <c r="H371" t="s">
        <v>19</v>
      </c>
      <c r="I371" t="s">
        <v>20</v>
      </c>
      <c r="J371">
        <v>1043.92</v>
      </c>
      <c r="K371">
        <v>4</v>
      </c>
      <c r="L371">
        <v>0</v>
      </c>
      <c r="M371">
        <v>271.41919999999999</v>
      </c>
      <c r="P371" t="s">
        <v>458</v>
      </c>
      <c r="Q371" t="s">
        <v>458</v>
      </c>
    </row>
    <row r="372" spans="1:17" x14ac:dyDescent="0.2">
      <c r="A372" t="s">
        <v>28</v>
      </c>
      <c r="B372" t="s">
        <v>14</v>
      </c>
      <c r="C372" t="s">
        <v>15</v>
      </c>
      <c r="D372" t="s">
        <v>170</v>
      </c>
      <c r="E372" t="s">
        <v>46</v>
      </c>
      <c r="F372">
        <v>78550</v>
      </c>
      <c r="G372" t="s">
        <v>47</v>
      </c>
      <c r="H372" t="s">
        <v>26</v>
      </c>
      <c r="I372" t="s">
        <v>41</v>
      </c>
      <c r="J372">
        <v>25.92</v>
      </c>
      <c r="K372">
        <v>5</v>
      </c>
      <c r="L372">
        <v>0.2</v>
      </c>
      <c r="M372">
        <v>9.3960000000000008</v>
      </c>
      <c r="P372" t="s">
        <v>459</v>
      </c>
      <c r="Q372" t="s">
        <v>459</v>
      </c>
    </row>
    <row r="373" spans="1:17" x14ac:dyDescent="0.2">
      <c r="A373" t="s">
        <v>28</v>
      </c>
      <c r="B373" t="s">
        <v>14</v>
      </c>
      <c r="C373" t="s">
        <v>15</v>
      </c>
      <c r="D373" t="s">
        <v>170</v>
      </c>
      <c r="E373" t="s">
        <v>46</v>
      </c>
      <c r="F373">
        <v>78550</v>
      </c>
      <c r="G373" t="s">
        <v>47</v>
      </c>
      <c r="H373" t="s">
        <v>26</v>
      </c>
      <c r="I373" t="s">
        <v>32</v>
      </c>
      <c r="J373">
        <v>53.423999999999999</v>
      </c>
      <c r="K373">
        <v>3</v>
      </c>
      <c r="L373">
        <v>0.2</v>
      </c>
      <c r="M373">
        <v>4.6745999999999999</v>
      </c>
      <c r="P373" t="s">
        <v>460</v>
      </c>
      <c r="Q373" t="s">
        <v>460</v>
      </c>
    </row>
    <row r="374" spans="1:17" x14ac:dyDescent="0.2">
      <c r="A374" t="s">
        <v>28</v>
      </c>
      <c r="B374" t="s">
        <v>14</v>
      </c>
      <c r="C374" t="s">
        <v>15</v>
      </c>
      <c r="D374" t="s">
        <v>171</v>
      </c>
      <c r="E374" t="s">
        <v>81</v>
      </c>
      <c r="F374">
        <v>85705</v>
      </c>
      <c r="G374" t="s">
        <v>25</v>
      </c>
      <c r="H374" t="s">
        <v>26</v>
      </c>
      <c r="I374" t="s">
        <v>37</v>
      </c>
      <c r="J374">
        <v>8.16</v>
      </c>
      <c r="K374">
        <v>5</v>
      </c>
      <c r="L374">
        <v>0.7</v>
      </c>
      <c r="M374">
        <v>-5.7119999999999997</v>
      </c>
      <c r="P374" t="s">
        <v>461</v>
      </c>
      <c r="Q374" t="s">
        <v>461</v>
      </c>
    </row>
    <row r="375" spans="1:17" x14ac:dyDescent="0.2">
      <c r="A375" t="s">
        <v>28</v>
      </c>
      <c r="B375" t="s">
        <v>14</v>
      </c>
      <c r="C375" t="s">
        <v>15</v>
      </c>
      <c r="D375" t="s">
        <v>171</v>
      </c>
      <c r="E375" t="s">
        <v>81</v>
      </c>
      <c r="F375">
        <v>85705</v>
      </c>
      <c r="G375" t="s">
        <v>25</v>
      </c>
      <c r="H375" t="s">
        <v>35</v>
      </c>
      <c r="I375" t="s">
        <v>59</v>
      </c>
      <c r="J375">
        <v>1023.936</v>
      </c>
      <c r="K375">
        <v>8</v>
      </c>
      <c r="L375">
        <v>0.2</v>
      </c>
      <c r="M375">
        <v>179.18879999999999</v>
      </c>
      <c r="P375" t="s">
        <v>462</v>
      </c>
      <c r="Q375" t="s">
        <v>462</v>
      </c>
    </row>
    <row r="376" spans="1:17" x14ac:dyDescent="0.2">
      <c r="A376" t="s">
        <v>28</v>
      </c>
      <c r="B376" t="s">
        <v>14</v>
      </c>
      <c r="C376" t="s">
        <v>15</v>
      </c>
      <c r="D376" t="s">
        <v>171</v>
      </c>
      <c r="E376" t="s">
        <v>81</v>
      </c>
      <c r="F376">
        <v>85705</v>
      </c>
      <c r="G376" t="s">
        <v>25</v>
      </c>
      <c r="H376" t="s">
        <v>26</v>
      </c>
      <c r="I376" t="s">
        <v>34</v>
      </c>
      <c r="J376">
        <v>9.24</v>
      </c>
      <c r="K376">
        <v>1</v>
      </c>
      <c r="L376">
        <v>0.2</v>
      </c>
      <c r="M376">
        <v>0.92400000000000004</v>
      </c>
      <c r="P376" t="s">
        <v>463</v>
      </c>
      <c r="Q376" t="s">
        <v>463</v>
      </c>
    </row>
    <row r="377" spans="1:17" x14ac:dyDescent="0.2">
      <c r="A377" t="s">
        <v>28</v>
      </c>
      <c r="B377" t="s">
        <v>14</v>
      </c>
      <c r="C377" t="s">
        <v>15</v>
      </c>
      <c r="D377" t="s">
        <v>171</v>
      </c>
      <c r="E377" t="s">
        <v>81</v>
      </c>
      <c r="F377">
        <v>85705</v>
      </c>
      <c r="G377" t="s">
        <v>25</v>
      </c>
      <c r="H377" t="s">
        <v>35</v>
      </c>
      <c r="I377" t="s">
        <v>59</v>
      </c>
      <c r="J377">
        <v>479.04</v>
      </c>
      <c r="K377">
        <v>10</v>
      </c>
      <c r="L377">
        <v>0.2</v>
      </c>
      <c r="M377">
        <v>-29.94</v>
      </c>
      <c r="P377" t="s">
        <v>464</v>
      </c>
      <c r="Q377" t="s">
        <v>464</v>
      </c>
    </row>
    <row r="378" spans="1:17" x14ac:dyDescent="0.2">
      <c r="A378" t="s">
        <v>62</v>
      </c>
      <c r="B378" t="s">
        <v>22</v>
      </c>
      <c r="C378" t="s">
        <v>15</v>
      </c>
      <c r="D378" t="s">
        <v>172</v>
      </c>
      <c r="E378" t="s">
        <v>65</v>
      </c>
      <c r="F378">
        <v>62301</v>
      </c>
      <c r="G378" t="s">
        <v>47</v>
      </c>
      <c r="H378" t="s">
        <v>26</v>
      </c>
      <c r="I378" t="s">
        <v>41</v>
      </c>
      <c r="J378">
        <v>99.135999999999996</v>
      </c>
      <c r="K378">
        <v>4</v>
      </c>
      <c r="L378">
        <v>0.2</v>
      </c>
      <c r="M378">
        <v>30.98</v>
      </c>
      <c r="P378" t="s">
        <v>465</v>
      </c>
      <c r="Q378" t="s">
        <v>465</v>
      </c>
    </row>
    <row r="379" spans="1:17" x14ac:dyDescent="0.2">
      <c r="A379" t="s">
        <v>28</v>
      </c>
      <c r="B379" t="s">
        <v>22</v>
      </c>
      <c r="C379" t="s">
        <v>15</v>
      </c>
      <c r="D379" t="s">
        <v>115</v>
      </c>
      <c r="E379" t="s">
        <v>166</v>
      </c>
      <c r="F379">
        <v>2038</v>
      </c>
      <c r="G379" t="s">
        <v>57</v>
      </c>
      <c r="H379" t="s">
        <v>19</v>
      </c>
      <c r="I379" t="s">
        <v>31</v>
      </c>
      <c r="J379">
        <v>1488.424</v>
      </c>
      <c r="K379">
        <v>7</v>
      </c>
      <c r="L379">
        <v>0.3</v>
      </c>
      <c r="M379">
        <v>-297.6848</v>
      </c>
      <c r="P379" t="s">
        <v>466</v>
      </c>
      <c r="Q379" t="s">
        <v>466</v>
      </c>
    </row>
    <row r="380" spans="1:17" x14ac:dyDescent="0.2">
      <c r="A380" t="s">
        <v>28</v>
      </c>
      <c r="B380" t="s">
        <v>14</v>
      </c>
      <c r="C380" t="s">
        <v>15</v>
      </c>
      <c r="D380" t="s">
        <v>61</v>
      </c>
      <c r="E380" t="s">
        <v>46</v>
      </c>
      <c r="F380">
        <v>77095</v>
      </c>
      <c r="G380" t="s">
        <v>47</v>
      </c>
      <c r="H380" t="s">
        <v>26</v>
      </c>
      <c r="I380" t="s">
        <v>38</v>
      </c>
      <c r="J380">
        <v>8.6519999999999992</v>
      </c>
      <c r="K380">
        <v>3</v>
      </c>
      <c r="L380">
        <v>0.8</v>
      </c>
      <c r="M380">
        <v>-20.3322</v>
      </c>
      <c r="P380" t="s">
        <v>467</v>
      </c>
      <c r="Q380" t="s">
        <v>467</v>
      </c>
    </row>
    <row r="381" spans="1:17" x14ac:dyDescent="0.2">
      <c r="A381" t="s">
        <v>28</v>
      </c>
      <c r="B381" t="s">
        <v>14</v>
      </c>
      <c r="C381" t="s">
        <v>15</v>
      </c>
      <c r="D381" t="s">
        <v>61</v>
      </c>
      <c r="E381" t="s">
        <v>46</v>
      </c>
      <c r="F381">
        <v>77095</v>
      </c>
      <c r="G381" t="s">
        <v>47</v>
      </c>
      <c r="H381" t="s">
        <v>26</v>
      </c>
      <c r="I381" t="s">
        <v>32</v>
      </c>
      <c r="J381">
        <v>23.832000000000001</v>
      </c>
      <c r="K381">
        <v>3</v>
      </c>
      <c r="L381">
        <v>0.2</v>
      </c>
      <c r="M381">
        <v>2.6810999999999998</v>
      </c>
      <c r="P381" t="s">
        <v>468</v>
      </c>
      <c r="Q381" t="s">
        <v>468</v>
      </c>
    </row>
    <row r="382" spans="1:17" x14ac:dyDescent="0.2">
      <c r="A382" t="s">
        <v>28</v>
      </c>
      <c r="B382" t="s">
        <v>14</v>
      </c>
      <c r="C382" t="s">
        <v>15</v>
      </c>
      <c r="D382" t="s">
        <v>61</v>
      </c>
      <c r="E382" t="s">
        <v>46</v>
      </c>
      <c r="F382">
        <v>77095</v>
      </c>
      <c r="G382" t="s">
        <v>47</v>
      </c>
      <c r="H382" t="s">
        <v>26</v>
      </c>
      <c r="I382" t="s">
        <v>37</v>
      </c>
      <c r="J382">
        <v>12.176</v>
      </c>
      <c r="K382">
        <v>4</v>
      </c>
      <c r="L382">
        <v>0.8</v>
      </c>
      <c r="M382">
        <v>-18.872800000000002</v>
      </c>
      <c r="P382" t="s">
        <v>469</v>
      </c>
      <c r="Q382" t="s">
        <v>469</v>
      </c>
    </row>
    <row r="383" spans="1:17" x14ac:dyDescent="0.2">
      <c r="A383" t="s">
        <v>62</v>
      </c>
      <c r="B383" t="s">
        <v>22</v>
      </c>
      <c r="C383" t="s">
        <v>15</v>
      </c>
      <c r="D383" t="s">
        <v>52</v>
      </c>
      <c r="E383" t="s">
        <v>24</v>
      </c>
      <c r="F383">
        <v>94109</v>
      </c>
      <c r="G383" t="s">
        <v>25</v>
      </c>
      <c r="H383" t="s">
        <v>26</v>
      </c>
      <c r="I383" t="s">
        <v>41</v>
      </c>
      <c r="J383">
        <v>50.96</v>
      </c>
      <c r="K383">
        <v>7</v>
      </c>
      <c r="L383">
        <v>0</v>
      </c>
      <c r="M383">
        <v>25.48</v>
      </c>
      <c r="P383" t="s">
        <v>470</v>
      </c>
      <c r="Q383" t="s">
        <v>470</v>
      </c>
    </row>
    <row r="384" spans="1:17" x14ac:dyDescent="0.2">
      <c r="A384" t="s">
        <v>62</v>
      </c>
      <c r="B384" t="s">
        <v>22</v>
      </c>
      <c r="C384" t="s">
        <v>15</v>
      </c>
      <c r="D384" t="s">
        <v>52</v>
      </c>
      <c r="E384" t="s">
        <v>24</v>
      </c>
      <c r="F384">
        <v>94109</v>
      </c>
      <c r="G384" t="s">
        <v>25</v>
      </c>
      <c r="H384" t="s">
        <v>26</v>
      </c>
      <c r="I384" t="s">
        <v>37</v>
      </c>
      <c r="J384">
        <v>49.536000000000001</v>
      </c>
      <c r="K384">
        <v>3</v>
      </c>
      <c r="L384">
        <v>0.2</v>
      </c>
      <c r="M384">
        <v>17.337599999999998</v>
      </c>
      <c r="P384" t="s">
        <v>471</v>
      </c>
      <c r="Q384" t="s">
        <v>471</v>
      </c>
    </row>
    <row r="385" spans="1:17" x14ac:dyDescent="0.2">
      <c r="A385" t="s">
        <v>13</v>
      </c>
      <c r="B385" t="s">
        <v>22</v>
      </c>
      <c r="C385" t="s">
        <v>15</v>
      </c>
      <c r="D385" t="s">
        <v>153</v>
      </c>
      <c r="E385" t="s">
        <v>70</v>
      </c>
      <c r="F385">
        <v>48180</v>
      </c>
      <c r="G385" t="s">
        <v>47</v>
      </c>
      <c r="H385" t="s">
        <v>35</v>
      </c>
      <c r="I385" t="s">
        <v>59</v>
      </c>
      <c r="J385">
        <v>41.9</v>
      </c>
      <c r="K385">
        <v>2</v>
      </c>
      <c r="L385">
        <v>0</v>
      </c>
      <c r="M385">
        <v>8.7989999999999995</v>
      </c>
      <c r="P385" t="s">
        <v>472</v>
      </c>
      <c r="Q385" t="s">
        <v>472</v>
      </c>
    </row>
    <row r="386" spans="1:17" x14ac:dyDescent="0.2">
      <c r="A386" t="s">
        <v>28</v>
      </c>
      <c r="B386" t="s">
        <v>14</v>
      </c>
      <c r="C386" t="s">
        <v>15</v>
      </c>
      <c r="D386" t="s">
        <v>173</v>
      </c>
      <c r="E386" t="s">
        <v>30</v>
      </c>
      <c r="F386">
        <v>33024</v>
      </c>
      <c r="G386" t="s">
        <v>18</v>
      </c>
      <c r="H386" t="s">
        <v>19</v>
      </c>
      <c r="I386" t="s">
        <v>31</v>
      </c>
      <c r="J386">
        <v>375.45749999999998</v>
      </c>
      <c r="K386">
        <v>3</v>
      </c>
      <c r="L386">
        <v>0.45</v>
      </c>
      <c r="M386">
        <v>-157.0095</v>
      </c>
      <c r="P386" t="s">
        <v>473</v>
      </c>
      <c r="Q386" t="s">
        <v>473</v>
      </c>
    </row>
    <row r="387" spans="1:17" x14ac:dyDescent="0.2">
      <c r="A387" t="s">
        <v>28</v>
      </c>
      <c r="B387" t="s">
        <v>14</v>
      </c>
      <c r="C387" t="s">
        <v>15</v>
      </c>
      <c r="D387" t="s">
        <v>173</v>
      </c>
      <c r="E387" t="s">
        <v>30</v>
      </c>
      <c r="F387">
        <v>33024</v>
      </c>
      <c r="G387" t="s">
        <v>18</v>
      </c>
      <c r="H387" t="s">
        <v>35</v>
      </c>
      <c r="I387" t="s">
        <v>59</v>
      </c>
      <c r="J387">
        <v>83.975999999999999</v>
      </c>
      <c r="K387">
        <v>3</v>
      </c>
      <c r="L387">
        <v>0.2</v>
      </c>
      <c r="M387">
        <v>-1.0497000000000001</v>
      </c>
      <c r="P387" t="s">
        <v>474</v>
      </c>
      <c r="Q387" t="s">
        <v>474</v>
      </c>
    </row>
    <row r="388" spans="1:17" x14ac:dyDescent="0.2">
      <c r="A388" t="s">
        <v>28</v>
      </c>
      <c r="B388" t="s">
        <v>22</v>
      </c>
      <c r="C388" t="s">
        <v>15</v>
      </c>
      <c r="D388" t="s">
        <v>55</v>
      </c>
      <c r="E388" t="s">
        <v>56</v>
      </c>
      <c r="F388">
        <v>19140</v>
      </c>
      <c r="G388" t="s">
        <v>57</v>
      </c>
      <c r="H388" t="s">
        <v>35</v>
      </c>
      <c r="I388" t="s">
        <v>123</v>
      </c>
      <c r="J388">
        <v>482.34</v>
      </c>
      <c r="K388">
        <v>4</v>
      </c>
      <c r="L388">
        <v>0.7</v>
      </c>
      <c r="M388">
        <v>-337.63799999999998</v>
      </c>
      <c r="P388" t="s">
        <v>475</v>
      </c>
      <c r="Q388" t="s">
        <v>475</v>
      </c>
    </row>
    <row r="389" spans="1:17" x14ac:dyDescent="0.2">
      <c r="A389" t="s">
        <v>28</v>
      </c>
      <c r="B389" t="s">
        <v>22</v>
      </c>
      <c r="C389" t="s">
        <v>15</v>
      </c>
      <c r="D389" t="s">
        <v>55</v>
      </c>
      <c r="E389" t="s">
        <v>56</v>
      </c>
      <c r="F389">
        <v>19140</v>
      </c>
      <c r="G389" t="s">
        <v>57</v>
      </c>
      <c r="H389" t="s">
        <v>19</v>
      </c>
      <c r="I389" t="s">
        <v>33</v>
      </c>
      <c r="J389">
        <v>2.96</v>
      </c>
      <c r="K389">
        <v>1</v>
      </c>
      <c r="L389">
        <v>0.2</v>
      </c>
      <c r="M389">
        <v>0.77700000000000002</v>
      </c>
      <c r="P389" t="s">
        <v>476</v>
      </c>
      <c r="Q389" t="s">
        <v>476</v>
      </c>
    </row>
    <row r="390" spans="1:17" x14ac:dyDescent="0.2">
      <c r="A390" t="s">
        <v>62</v>
      </c>
      <c r="B390" t="s">
        <v>14</v>
      </c>
      <c r="C390" t="s">
        <v>15</v>
      </c>
      <c r="D390" t="s">
        <v>148</v>
      </c>
      <c r="E390" t="s">
        <v>104</v>
      </c>
      <c r="F390">
        <v>45231</v>
      </c>
      <c r="G390" t="s">
        <v>57</v>
      </c>
      <c r="H390" t="s">
        <v>26</v>
      </c>
      <c r="I390" t="s">
        <v>34</v>
      </c>
      <c r="J390">
        <v>2.6240000000000001</v>
      </c>
      <c r="K390">
        <v>1</v>
      </c>
      <c r="L390">
        <v>0.2</v>
      </c>
      <c r="M390">
        <v>0.4264</v>
      </c>
      <c r="P390" t="s">
        <v>477</v>
      </c>
      <c r="Q390" t="s">
        <v>477</v>
      </c>
    </row>
    <row r="391" spans="1:17" x14ac:dyDescent="0.2">
      <c r="A391" t="s">
        <v>28</v>
      </c>
      <c r="B391" t="s">
        <v>14</v>
      </c>
      <c r="C391" t="s">
        <v>15</v>
      </c>
      <c r="D391" t="s">
        <v>75</v>
      </c>
      <c r="E391" t="s">
        <v>76</v>
      </c>
      <c r="F391">
        <v>10009</v>
      </c>
      <c r="G391" t="s">
        <v>57</v>
      </c>
      <c r="H391" t="s">
        <v>26</v>
      </c>
      <c r="I391" t="s">
        <v>37</v>
      </c>
      <c r="J391">
        <v>23.36</v>
      </c>
      <c r="K391">
        <v>4</v>
      </c>
      <c r="L391">
        <v>0.2</v>
      </c>
      <c r="M391">
        <v>7.8840000000000003</v>
      </c>
      <c r="P391" t="s">
        <v>478</v>
      </c>
      <c r="Q391" t="s">
        <v>478</v>
      </c>
    </row>
    <row r="392" spans="1:17" x14ac:dyDescent="0.2">
      <c r="A392" t="s">
        <v>28</v>
      </c>
      <c r="B392" t="s">
        <v>14</v>
      </c>
      <c r="C392" t="s">
        <v>15</v>
      </c>
      <c r="D392" t="s">
        <v>75</v>
      </c>
      <c r="E392" t="s">
        <v>76</v>
      </c>
      <c r="F392">
        <v>10009</v>
      </c>
      <c r="G392" t="s">
        <v>57</v>
      </c>
      <c r="H392" t="s">
        <v>35</v>
      </c>
      <c r="I392" t="s">
        <v>59</v>
      </c>
      <c r="J392">
        <v>39.979999999999997</v>
      </c>
      <c r="K392">
        <v>2</v>
      </c>
      <c r="L392">
        <v>0</v>
      </c>
      <c r="M392">
        <v>13.5932</v>
      </c>
      <c r="P392" t="s">
        <v>479</v>
      </c>
      <c r="Q392" t="s">
        <v>479</v>
      </c>
    </row>
    <row r="393" spans="1:17" x14ac:dyDescent="0.2">
      <c r="A393" t="s">
        <v>13</v>
      </c>
      <c r="B393" t="s">
        <v>14</v>
      </c>
      <c r="C393" t="s">
        <v>15</v>
      </c>
      <c r="D393" t="s">
        <v>174</v>
      </c>
      <c r="E393" t="s">
        <v>43</v>
      </c>
      <c r="F393">
        <v>98198</v>
      </c>
      <c r="G393" t="s">
        <v>25</v>
      </c>
      <c r="H393" t="s">
        <v>35</v>
      </c>
      <c r="I393" t="s">
        <v>36</v>
      </c>
      <c r="J393">
        <v>246.38399999999999</v>
      </c>
      <c r="K393">
        <v>2</v>
      </c>
      <c r="L393">
        <v>0.2</v>
      </c>
      <c r="M393">
        <v>27.7182</v>
      </c>
      <c r="P393" t="s">
        <v>480</v>
      </c>
      <c r="Q393" t="s">
        <v>480</v>
      </c>
    </row>
    <row r="394" spans="1:17" x14ac:dyDescent="0.2">
      <c r="A394" t="s">
        <v>13</v>
      </c>
      <c r="B394" t="s">
        <v>14</v>
      </c>
      <c r="C394" t="s">
        <v>15</v>
      </c>
      <c r="D394" t="s">
        <v>174</v>
      </c>
      <c r="E394" t="s">
        <v>43</v>
      </c>
      <c r="F394">
        <v>98198</v>
      </c>
      <c r="G394" t="s">
        <v>25</v>
      </c>
      <c r="H394" t="s">
        <v>35</v>
      </c>
      <c r="I394" t="s">
        <v>162</v>
      </c>
      <c r="J394">
        <v>1799.97</v>
      </c>
      <c r="K394">
        <v>3</v>
      </c>
      <c r="L394">
        <v>0</v>
      </c>
      <c r="M394">
        <v>701.98829999999998</v>
      </c>
      <c r="P394" t="s">
        <v>481</v>
      </c>
      <c r="Q394" t="s">
        <v>481</v>
      </c>
    </row>
    <row r="395" spans="1:17" x14ac:dyDescent="0.2">
      <c r="A395" t="s">
        <v>13</v>
      </c>
      <c r="B395" t="s">
        <v>22</v>
      </c>
      <c r="C395" t="s">
        <v>15</v>
      </c>
      <c r="D395" t="s">
        <v>175</v>
      </c>
      <c r="E395" t="s">
        <v>65</v>
      </c>
      <c r="F395">
        <v>61604</v>
      </c>
      <c r="G395" t="s">
        <v>47</v>
      </c>
      <c r="H395" t="s">
        <v>26</v>
      </c>
      <c r="I395" t="s">
        <v>37</v>
      </c>
      <c r="J395">
        <v>12.462</v>
      </c>
      <c r="K395">
        <v>3</v>
      </c>
      <c r="L395">
        <v>0.8</v>
      </c>
      <c r="M395">
        <v>-20.5623</v>
      </c>
      <c r="P395" t="s">
        <v>482</v>
      </c>
      <c r="Q395" t="s">
        <v>482</v>
      </c>
    </row>
    <row r="396" spans="1:17" x14ac:dyDescent="0.2">
      <c r="A396" t="s">
        <v>28</v>
      </c>
      <c r="B396" t="s">
        <v>44</v>
      </c>
      <c r="C396" t="s">
        <v>15</v>
      </c>
      <c r="D396" t="s">
        <v>176</v>
      </c>
      <c r="E396" t="s">
        <v>177</v>
      </c>
      <c r="F396">
        <v>89115</v>
      </c>
      <c r="G396" t="s">
        <v>25</v>
      </c>
      <c r="H396" t="s">
        <v>26</v>
      </c>
      <c r="I396" t="s">
        <v>37</v>
      </c>
      <c r="J396">
        <v>75.792000000000002</v>
      </c>
      <c r="K396">
        <v>3</v>
      </c>
      <c r="L396">
        <v>0.2</v>
      </c>
      <c r="M396">
        <v>25.579799999999999</v>
      </c>
      <c r="P396" t="s">
        <v>483</v>
      </c>
      <c r="Q396" t="s">
        <v>483</v>
      </c>
    </row>
    <row r="397" spans="1:17" x14ac:dyDescent="0.2">
      <c r="A397" t="s">
        <v>13</v>
      </c>
      <c r="B397" t="s">
        <v>22</v>
      </c>
      <c r="C397" t="s">
        <v>15</v>
      </c>
      <c r="D397" t="s">
        <v>178</v>
      </c>
      <c r="E397" t="s">
        <v>179</v>
      </c>
      <c r="F397">
        <v>2886</v>
      </c>
      <c r="G397" t="s">
        <v>57</v>
      </c>
      <c r="H397" t="s">
        <v>26</v>
      </c>
      <c r="I397" t="s">
        <v>32</v>
      </c>
      <c r="J397">
        <v>49.96</v>
      </c>
      <c r="K397">
        <v>2</v>
      </c>
      <c r="L397">
        <v>0</v>
      </c>
      <c r="M397">
        <v>9.4923999999999999</v>
      </c>
      <c r="P397" t="s">
        <v>484</v>
      </c>
      <c r="Q397" t="s">
        <v>484</v>
      </c>
    </row>
    <row r="398" spans="1:17" x14ac:dyDescent="0.2">
      <c r="A398" t="s">
        <v>13</v>
      </c>
      <c r="B398" t="s">
        <v>22</v>
      </c>
      <c r="C398" t="s">
        <v>15</v>
      </c>
      <c r="D398" t="s">
        <v>178</v>
      </c>
      <c r="E398" t="s">
        <v>179</v>
      </c>
      <c r="F398">
        <v>2886</v>
      </c>
      <c r="G398" t="s">
        <v>57</v>
      </c>
      <c r="H398" t="s">
        <v>26</v>
      </c>
      <c r="I398" t="s">
        <v>41</v>
      </c>
      <c r="J398">
        <v>12.96</v>
      </c>
      <c r="K398">
        <v>2</v>
      </c>
      <c r="L398">
        <v>0</v>
      </c>
      <c r="M398">
        <v>6.2207999999999997</v>
      </c>
      <c r="P398" t="s">
        <v>485</v>
      </c>
      <c r="Q398" t="s">
        <v>485</v>
      </c>
    </row>
    <row r="399" spans="1:17" x14ac:dyDescent="0.2">
      <c r="A399" t="s">
        <v>28</v>
      </c>
      <c r="B399" t="s">
        <v>44</v>
      </c>
      <c r="C399" t="s">
        <v>15</v>
      </c>
      <c r="D399" t="s">
        <v>84</v>
      </c>
      <c r="E399" t="s">
        <v>70</v>
      </c>
      <c r="F399">
        <v>49201</v>
      </c>
      <c r="G399" t="s">
        <v>47</v>
      </c>
      <c r="H399" t="s">
        <v>26</v>
      </c>
      <c r="I399" t="s">
        <v>110</v>
      </c>
      <c r="J399">
        <v>70.12</v>
      </c>
      <c r="K399">
        <v>4</v>
      </c>
      <c r="L399">
        <v>0</v>
      </c>
      <c r="M399">
        <v>21.036000000000001</v>
      </c>
      <c r="P399" t="s">
        <v>486</v>
      </c>
      <c r="Q399" t="s">
        <v>486</v>
      </c>
    </row>
    <row r="400" spans="1:17" x14ac:dyDescent="0.2">
      <c r="A400" t="s">
        <v>13</v>
      </c>
      <c r="B400" t="s">
        <v>14</v>
      </c>
      <c r="C400" t="s">
        <v>15</v>
      </c>
      <c r="D400" t="s">
        <v>61</v>
      </c>
      <c r="E400" t="s">
        <v>46</v>
      </c>
      <c r="F400">
        <v>77036</v>
      </c>
      <c r="G400" t="s">
        <v>47</v>
      </c>
      <c r="H400" t="s">
        <v>26</v>
      </c>
      <c r="I400" t="s">
        <v>32</v>
      </c>
      <c r="J400">
        <v>35.951999999999998</v>
      </c>
      <c r="K400">
        <v>3</v>
      </c>
      <c r="L400">
        <v>0.2</v>
      </c>
      <c r="M400">
        <v>3.5952000000000002</v>
      </c>
      <c r="P400" t="s">
        <v>487</v>
      </c>
      <c r="Q400" t="s">
        <v>487</v>
      </c>
    </row>
    <row r="401" spans="1:17" x14ac:dyDescent="0.2">
      <c r="A401" t="s">
        <v>13</v>
      </c>
      <c r="B401" t="s">
        <v>14</v>
      </c>
      <c r="C401" t="s">
        <v>15</v>
      </c>
      <c r="D401" t="s">
        <v>61</v>
      </c>
      <c r="E401" t="s">
        <v>46</v>
      </c>
      <c r="F401">
        <v>77036</v>
      </c>
      <c r="G401" t="s">
        <v>47</v>
      </c>
      <c r="H401" t="s">
        <v>19</v>
      </c>
      <c r="I401" t="s">
        <v>20</v>
      </c>
      <c r="J401">
        <v>2396.2656000000002</v>
      </c>
      <c r="K401">
        <v>4</v>
      </c>
      <c r="L401">
        <v>0.32</v>
      </c>
      <c r="M401">
        <v>-317.15280000000001</v>
      </c>
      <c r="P401" t="s">
        <v>488</v>
      </c>
      <c r="Q401" t="s">
        <v>488</v>
      </c>
    </row>
    <row r="402" spans="1:17" x14ac:dyDescent="0.2">
      <c r="A402" t="s">
        <v>13</v>
      </c>
      <c r="B402" t="s">
        <v>14</v>
      </c>
      <c r="C402" t="s">
        <v>15</v>
      </c>
      <c r="D402" t="s">
        <v>61</v>
      </c>
      <c r="E402" t="s">
        <v>46</v>
      </c>
      <c r="F402">
        <v>77036</v>
      </c>
      <c r="G402" t="s">
        <v>47</v>
      </c>
      <c r="H402" t="s">
        <v>26</v>
      </c>
      <c r="I402" t="s">
        <v>32</v>
      </c>
      <c r="J402">
        <v>131.136</v>
      </c>
      <c r="K402">
        <v>4</v>
      </c>
      <c r="L402">
        <v>0.2</v>
      </c>
      <c r="M402">
        <v>-32.783999999999999</v>
      </c>
      <c r="P402" t="s">
        <v>489</v>
      </c>
      <c r="Q402" t="s">
        <v>489</v>
      </c>
    </row>
    <row r="403" spans="1:17" x14ac:dyDescent="0.2">
      <c r="A403" t="s">
        <v>13</v>
      </c>
      <c r="B403" t="s">
        <v>14</v>
      </c>
      <c r="C403" t="s">
        <v>15</v>
      </c>
      <c r="D403" t="s">
        <v>61</v>
      </c>
      <c r="E403" t="s">
        <v>46</v>
      </c>
      <c r="F403">
        <v>77036</v>
      </c>
      <c r="G403" t="s">
        <v>47</v>
      </c>
      <c r="H403" t="s">
        <v>35</v>
      </c>
      <c r="I403" t="s">
        <v>59</v>
      </c>
      <c r="J403">
        <v>57.584000000000003</v>
      </c>
      <c r="K403">
        <v>2</v>
      </c>
      <c r="L403">
        <v>0.2</v>
      </c>
      <c r="M403">
        <v>0.7198</v>
      </c>
      <c r="P403" t="s">
        <v>490</v>
      </c>
      <c r="Q403" t="s">
        <v>490</v>
      </c>
    </row>
    <row r="404" spans="1:17" x14ac:dyDescent="0.2">
      <c r="A404" t="s">
        <v>62</v>
      </c>
      <c r="B404" t="s">
        <v>14</v>
      </c>
      <c r="C404" t="s">
        <v>15</v>
      </c>
      <c r="D404" t="s">
        <v>180</v>
      </c>
      <c r="E404" t="s">
        <v>30</v>
      </c>
      <c r="F404">
        <v>33180</v>
      </c>
      <c r="G404" t="s">
        <v>18</v>
      </c>
      <c r="H404" t="s">
        <v>26</v>
      </c>
      <c r="I404" t="s">
        <v>41</v>
      </c>
      <c r="J404">
        <v>9.5679999999999996</v>
      </c>
      <c r="K404">
        <v>2</v>
      </c>
      <c r="L404">
        <v>0.2</v>
      </c>
      <c r="M404">
        <v>3.4683999999999999</v>
      </c>
      <c r="P404" t="s">
        <v>491</v>
      </c>
      <c r="Q404" t="s">
        <v>491</v>
      </c>
    </row>
    <row r="405" spans="1:17" x14ac:dyDescent="0.2">
      <c r="A405" t="s">
        <v>28</v>
      </c>
      <c r="B405" t="s">
        <v>22</v>
      </c>
      <c r="C405" t="s">
        <v>15</v>
      </c>
      <c r="D405" t="s">
        <v>106</v>
      </c>
      <c r="E405" t="s">
        <v>40</v>
      </c>
      <c r="F405">
        <v>28403</v>
      </c>
      <c r="G405" t="s">
        <v>18</v>
      </c>
      <c r="H405" t="s">
        <v>26</v>
      </c>
      <c r="I405" t="s">
        <v>34</v>
      </c>
      <c r="J405">
        <v>39.072000000000003</v>
      </c>
      <c r="K405">
        <v>6</v>
      </c>
      <c r="L405">
        <v>0.2</v>
      </c>
      <c r="M405">
        <v>9.7680000000000007</v>
      </c>
      <c r="P405" t="s">
        <v>492</v>
      </c>
      <c r="Q405" t="s">
        <v>492</v>
      </c>
    </row>
    <row r="406" spans="1:17" x14ac:dyDescent="0.2">
      <c r="A406" t="s">
        <v>28</v>
      </c>
      <c r="B406" t="s">
        <v>14</v>
      </c>
      <c r="C406" t="s">
        <v>15</v>
      </c>
      <c r="D406" t="s">
        <v>75</v>
      </c>
      <c r="E406" t="s">
        <v>76</v>
      </c>
      <c r="F406">
        <v>10024</v>
      </c>
      <c r="G406" t="s">
        <v>57</v>
      </c>
      <c r="H406" t="s">
        <v>26</v>
      </c>
      <c r="I406" t="s">
        <v>38</v>
      </c>
      <c r="J406">
        <v>35.909999999999997</v>
      </c>
      <c r="K406">
        <v>3</v>
      </c>
      <c r="L406">
        <v>0</v>
      </c>
      <c r="M406">
        <v>9.6957000000000004</v>
      </c>
      <c r="P406" t="s">
        <v>494</v>
      </c>
      <c r="Q406" t="s">
        <v>494</v>
      </c>
    </row>
    <row r="407" spans="1:17" x14ac:dyDescent="0.2">
      <c r="A407" t="s">
        <v>28</v>
      </c>
      <c r="B407" t="s">
        <v>14</v>
      </c>
      <c r="C407" t="s">
        <v>15</v>
      </c>
      <c r="D407" t="s">
        <v>52</v>
      </c>
      <c r="E407" t="s">
        <v>24</v>
      </c>
      <c r="F407">
        <v>94110</v>
      </c>
      <c r="G407" t="s">
        <v>25</v>
      </c>
      <c r="H407" t="s">
        <v>35</v>
      </c>
      <c r="I407" t="s">
        <v>59</v>
      </c>
      <c r="J407">
        <v>179.95</v>
      </c>
      <c r="K407">
        <v>5</v>
      </c>
      <c r="L407">
        <v>0</v>
      </c>
      <c r="M407">
        <v>37.789499999999997</v>
      </c>
      <c r="P407" t="s">
        <v>495</v>
      </c>
      <c r="Q407" t="s">
        <v>495</v>
      </c>
    </row>
    <row r="408" spans="1:17" x14ac:dyDescent="0.2">
      <c r="A408" t="s">
        <v>28</v>
      </c>
      <c r="B408" t="s">
        <v>14</v>
      </c>
      <c r="C408" t="s">
        <v>15</v>
      </c>
      <c r="D408" t="s">
        <v>52</v>
      </c>
      <c r="E408" t="s">
        <v>24</v>
      </c>
      <c r="F408">
        <v>94110</v>
      </c>
      <c r="G408" t="s">
        <v>25</v>
      </c>
      <c r="H408" t="s">
        <v>35</v>
      </c>
      <c r="I408" t="s">
        <v>162</v>
      </c>
      <c r="J408">
        <v>1199.9760000000001</v>
      </c>
      <c r="K408">
        <v>3</v>
      </c>
      <c r="L408">
        <v>0.2</v>
      </c>
      <c r="M408">
        <v>434.99130000000002</v>
      </c>
      <c r="P408" t="s">
        <v>496</v>
      </c>
      <c r="Q408" t="s">
        <v>496</v>
      </c>
    </row>
    <row r="409" spans="1:17" x14ac:dyDescent="0.2">
      <c r="A409" t="s">
        <v>28</v>
      </c>
      <c r="B409" t="s">
        <v>14</v>
      </c>
      <c r="C409" t="s">
        <v>15</v>
      </c>
      <c r="D409" t="s">
        <v>52</v>
      </c>
      <c r="E409" t="s">
        <v>24</v>
      </c>
      <c r="F409">
        <v>94110</v>
      </c>
      <c r="G409" t="s">
        <v>25</v>
      </c>
      <c r="H409" t="s">
        <v>26</v>
      </c>
      <c r="I409" t="s">
        <v>41</v>
      </c>
      <c r="J409">
        <v>27.15</v>
      </c>
      <c r="K409">
        <v>5</v>
      </c>
      <c r="L409">
        <v>0</v>
      </c>
      <c r="M409">
        <v>13.3035</v>
      </c>
      <c r="P409" t="s">
        <v>497</v>
      </c>
      <c r="Q409" t="s">
        <v>497</v>
      </c>
    </row>
    <row r="410" spans="1:17" x14ac:dyDescent="0.2">
      <c r="A410" t="s">
        <v>28</v>
      </c>
      <c r="B410" t="s">
        <v>14</v>
      </c>
      <c r="C410" t="s">
        <v>15</v>
      </c>
      <c r="D410" t="s">
        <v>52</v>
      </c>
      <c r="E410" t="s">
        <v>24</v>
      </c>
      <c r="F410">
        <v>94110</v>
      </c>
      <c r="G410" t="s">
        <v>25</v>
      </c>
      <c r="H410" t="s">
        <v>19</v>
      </c>
      <c r="I410" t="s">
        <v>31</v>
      </c>
      <c r="J410">
        <v>1004.024</v>
      </c>
      <c r="K410">
        <v>7</v>
      </c>
      <c r="L410">
        <v>0.2</v>
      </c>
      <c r="M410">
        <v>-112.95269999999999</v>
      </c>
      <c r="P410" t="s">
        <v>498</v>
      </c>
      <c r="Q410" t="s">
        <v>498</v>
      </c>
    </row>
    <row r="411" spans="1:17" x14ac:dyDescent="0.2">
      <c r="A411" t="s">
        <v>28</v>
      </c>
      <c r="B411" t="s">
        <v>14</v>
      </c>
      <c r="C411" t="s">
        <v>15</v>
      </c>
      <c r="D411" t="s">
        <v>52</v>
      </c>
      <c r="E411" t="s">
        <v>24</v>
      </c>
      <c r="F411">
        <v>94110</v>
      </c>
      <c r="G411" t="s">
        <v>25</v>
      </c>
      <c r="H411" t="s">
        <v>26</v>
      </c>
      <c r="I411" t="s">
        <v>41</v>
      </c>
      <c r="J411">
        <v>9.68</v>
      </c>
      <c r="K411">
        <v>1</v>
      </c>
      <c r="L411">
        <v>0</v>
      </c>
      <c r="M411">
        <v>4.6463999999999999</v>
      </c>
      <c r="P411" t="s">
        <v>499</v>
      </c>
      <c r="Q411" t="s">
        <v>499</v>
      </c>
    </row>
    <row r="412" spans="1:17" x14ac:dyDescent="0.2">
      <c r="A412" t="s">
        <v>28</v>
      </c>
      <c r="B412" t="s">
        <v>14</v>
      </c>
      <c r="C412" t="s">
        <v>15</v>
      </c>
      <c r="D412" t="s">
        <v>52</v>
      </c>
      <c r="E412" t="s">
        <v>24</v>
      </c>
      <c r="F412">
        <v>94110</v>
      </c>
      <c r="G412" t="s">
        <v>25</v>
      </c>
      <c r="H412" t="s">
        <v>26</v>
      </c>
      <c r="I412" t="s">
        <v>27</v>
      </c>
      <c r="J412">
        <v>28.35</v>
      </c>
      <c r="K412">
        <v>9</v>
      </c>
      <c r="L412">
        <v>0</v>
      </c>
      <c r="M412">
        <v>13.608000000000001</v>
      </c>
      <c r="P412" t="s">
        <v>500</v>
      </c>
      <c r="Q412" t="s">
        <v>500</v>
      </c>
    </row>
    <row r="413" spans="1:17" x14ac:dyDescent="0.2">
      <c r="A413" t="s">
        <v>28</v>
      </c>
      <c r="B413" t="s">
        <v>14</v>
      </c>
      <c r="C413" t="s">
        <v>15</v>
      </c>
      <c r="D413" t="s">
        <v>52</v>
      </c>
      <c r="E413" t="s">
        <v>24</v>
      </c>
      <c r="F413">
        <v>94110</v>
      </c>
      <c r="G413" t="s">
        <v>25</v>
      </c>
      <c r="H413" t="s">
        <v>26</v>
      </c>
      <c r="I413" t="s">
        <v>41</v>
      </c>
      <c r="J413">
        <v>55.98</v>
      </c>
      <c r="K413">
        <v>1</v>
      </c>
      <c r="L413">
        <v>0</v>
      </c>
      <c r="M413">
        <v>27.430199999999999</v>
      </c>
      <c r="P413" t="s">
        <v>501</v>
      </c>
      <c r="Q413" t="s">
        <v>501</v>
      </c>
    </row>
    <row r="414" spans="1:17" x14ac:dyDescent="0.2">
      <c r="A414" t="s">
        <v>28</v>
      </c>
      <c r="B414" t="s">
        <v>14</v>
      </c>
      <c r="C414" t="s">
        <v>15</v>
      </c>
      <c r="D414" t="s">
        <v>52</v>
      </c>
      <c r="E414" t="s">
        <v>24</v>
      </c>
      <c r="F414">
        <v>94110</v>
      </c>
      <c r="G414" t="s">
        <v>25</v>
      </c>
      <c r="H414" t="s">
        <v>19</v>
      </c>
      <c r="I414" t="s">
        <v>20</v>
      </c>
      <c r="J414">
        <v>1336.829</v>
      </c>
      <c r="K414">
        <v>13</v>
      </c>
      <c r="L414">
        <v>0.15</v>
      </c>
      <c r="M414">
        <v>31.454799999999999</v>
      </c>
      <c r="P414" t="s">
        <v>502</v>
      </c>
      <c r="Q414" t="s">
        <v>502</v>
      </c>
    </row>
    <row r="415" spans="1:17" x14ac:dyDescent="0.2">
      <c r="A415" t="s">
        <v>28</v>
      </c>
      <c r="B415" t="s">
        <v>14</v>
      </c>
      <c r="C415" t="s">
        <v>15</v>
      </c>
      <c r="D415" t="s">
        <v>52</v>
      </c>
      <c r="E415" t="s">
        <v>24</v>
      </c>
      <c r="F415">
        <v>94110</v>
      </c>
      <c r="G415" t="s">
        <v>25</v>
      </c>
      <c r="H415" t="s">
        <v>19</v>
      </c>
      <c r="I415" t="s">
        <v>21</v>
      </c>
      <c r="J415">
        <v>113.568</v>
      </c>
      <c r="K415">
        <v>2</v>
      </c>
      <c r="L415">
        <v>0.2</v>
      </c>
      <c r="M415">
        <v>-18.454799999999999</v>
      </c>
      <c r="P415" t="s">
        <v>503</v>
      </c>
      <c r="Q415" t="s">
        <v>503</v>
      </c>
    </row>
    <row r="416" spans="1:17" x14ac:dyDescent="0.2">
      <c r="A416" t="s">
        <v>28</v>
      </c>
      <c r="B416" t="s">
        <v>22</v>
      </c>
      <c r="C416" t="s">
        <v>15</v>
      </c>
      <c r="D416" t="s">
        <v>42</v>
      </c>
      <c r="E416" t="s">
        <v>43</v>
      </c>
      <c r="F416">
        <v>98105</v>
      </c>
      <c r="G416" t="s">
        <v>25</v>
      </c>
      <c r="H416" t="s">
        <v>26</v>
      </c>
      <c r="I416" t="s">
        <v>41</v>
      </c>
      <c r="J416">
        <v>139.86000000000001</v>
      </c>
      <c r="K416">
        <v>7</v>
      </c>
      <c r="L416">
        <v>0</v>
      </c>
      <c r="M416">
        <v>65.734200000000001</v>
      </c>
      <c r="P416" t="s">
        <v>504</v>
      </c>
      <c r="Q416" t="s">
        <v>504</v>
      </c>
    </row>
    <row r="417" spans="1:17" x14ac:dyDescent="0.2">
      <c r="A417" t="s">
        <v>28</v>
      </c>
      <c r="B417" t="s">
        <v>22</v>
      </c>
      <c r="C417" t="s">
        <v>15</v>
      </c>
      <c r="D417" t="s">
        <v>42</v>
      </c>
      <c r="E417" t="s">
        <v>43</v>
      </c>
      <c r="F417">
        <v>98105</v>
      </c>
      <c r="G417" t="s">
        <v>25</v>
      </c>
      <c r="H417" t="s">
        <v>19</v>
      </c>
      <c r="I417" t="s">
        <v>21</v>
      </c>
      <c r="J417">
        <v>307.13600000000002</v>
      </c>
      <c r="K417">
        <v>4</v>
      </c>
      <c r="L417">
        <v>0.2</v>
      </c>
      <c r="M417">
        <v>26.874400000000001</v>
      </c>
      <c r="P417" t="s">
        <v>505</v>
      </c>
      <c r="Q417" t="s">
        <v>505</v>
      </c>
    </row>
    <row r="418" spans="1:17" x14ac:dyDescent="0.2">
      <c r="A418" t="s">
        <v>28</v>
      </c>
      <c r="B418" t="s">
        <v>14</v>
      </c>
      <c r="C418" t="s">
        <v>15</v>
      </c>
      <c r="D418" t="s">
        <v>181</v>
      </c>
      <c r="E418" t="s">
        <v>24</v>
      </c>
      <c r="F418">
        <v>92646</v>
      </c>
      <c r="G418" t="s">
        <v>25</v>
      </c>
      <c r="H418" t="s">
        <v>26</v>
      </c>
      <c r="I418" t="s">
        <v>34</v>
      </c>
      <c r="J418">
        <v>95.92</v>
      </c>
      <c r="K418">
        <v>8</v>
      </c>
      <c r="L418">
        <v>0</v>
      </c>
      <c r="M418">
        <v>25.898399999999999</v>
      </c>
      <c r="P418" t="s">
        <v>506</v>
      </c>
      <c r="Q418" t="s">
        <v>506</v>
      </c>
    </row>
    <row r="419" spans="1:17" x14ac:dyDescent="0.2">
      <c r="A419" t="s">
        <v>28</v>
      </c>
      <c r="B419" t="s">
        <v>14</v>
      </c>
      <c r="C419" t="s">
        <v>15</v>
      </c>
      <c r="D419" t="s">
        <v>23</v>
      </c>
      <c r="E419" t="s">
        <v>24</v>
      </c>
      <c r="F419">
        <v>90004</v>
      </c>
      <c r="G419" t="s">
        <v>25</v>
      </c>
      <c r="H419" t="s">
        <v>19</v>
      </c>
      <c r="I419" t="s">
        <v>21</v>
      </c>
      <c r="J419">
        <v>383.8</v>
      </c>
      <c r="K419">
        <v>5</v>
      </c>
      <c r="L419">
        <v>0.2</v>
      </c>
      <c r="M419">
        <v>38.380000000000003</v>
      </c>
      <c r="P419" t="s">
        <v>507</v>
      </c>
      <c r="Q419" t="s">
        <v>507</v>
      </c>
    </row>
    <row r="420" spans="1:17" x14ac:dyDescent="0.2">
      <c r="A420" t="s">
        <v>28</v>
      </c>
      <c r="B420" t="s">
        <v>22</v>
      </c>
      <c r="C420" t="s">
        <v>15</v>
      </c>
      <c r="D420" t="s">
        <v>182</v>
      </c>
      <c r="E420" t="s">
        <v>17</v>
      </c>
      <c r="F420">
        <v>40475</v>
      </c>
      <c r="G420" t="s">
        <v>18</v>
      </c>
      <c r="H420" t="s">
        <v>26</v>
      </c>
      <c r="I420" t="s">
        <v>41</v>
      </c>
      <c r="J420">
        <v>5.78</v>
      </c>
      <c r="K420">
        <v>1</v>
      </c>
      <c r="L420">
        <v>0</v>
      </c>
      <c r="M420">
        <v>2.8321999999999998</v>
      </c>
      <c r="P420" t="s">
        <v>508</v>
      </c>
      <c r="Q420" t="s">
        <v>508</v>
      </c>
    </row>
    <row r="421" spans="1:17" x14ac:dyDescent="0.2">
      <c r="A421" t="s">
        <v>28</v>
      </c>
      <c r="B421" t="s">
        <v>22</v>
      </c>
      <c r="C421" t="s">
        <v>15</v>
      </c>
      <c r="D421" t="s">
        <v>23</v>
      </c>
      <c r="E421" t="s">
        <v>24</v>
      </c>
      <c r="F421">
        <v>90045</v>
      </c>
      <c r="G421" t="s">
        <v>25</v>
      </c>
      <c r="H421" t="s">
        <v>26</v>
      </c>
      <c r="I421" t="s">
        <v>34</v>
      </c>
      <c r="J421">
        <v>9.32</v>
      </c>
      <c r="K421">
        <v>4</v>
      </c>
      <c r="L421">
        <v>0</v>
      </c>
      <c r="M421">
        <v>2.7027999999999999</v>
      </c>
      <c r="P421" t="s">
        <v>509</v>
      </c>
      <c r="Q421" t="s">
        <v>509</v>
      </c>
    </row>
    <row r="422" spans="1:17" x14ac:dyDescent="0.2">
      <c r="A422" t="s">
        <v>28</v>
      </c>
      <c r="B422" t="s">
        <v>22</v>
      </c>
      <c r="C422" t="s">
        <v>15</v>
      </c>
      <c r="D422" t="s">
        <v>23</v>
      </c>
      <c r="E422" t="s">
        <v>24</v>
      </c>
      <c r="F422">
        <v>90045</v>
      </c>
      <c r="G422" t="s">
        <v>25</v>
      </c>
      <c r="H422" t="s">
        <v>26</v>
      </c>
      <c r="I422" t="s">
        <v>60</v>
      </c>
      <c r="J422">
        <v>15.25</v>
      </c>
      <c r="K422">
        <v>1</v>
      </c>
      <c r="L422">
        <v>0</v>
      </c>
      <c r="M422">
        <v>7.0149999999999997</v>
      </c>
      <c r="P422" t="s">
        <v>510</v>
      </c>
      <c r="Q422" t="s">
        <v>510</v>
      </c>
    </row>
    <row r="423" spans="1:17" x14ac:dyDescent="0.2">
      <c r="A423" t="s">
        <v>62</v>
      </c>
      <c r="B423" t="s">
        <v>14</v>
      </c>
      <c r="C423" t="s">
        <v>15</v>
      </c>
      <c r="D423" t="s">
        <v>183</v>
      </c>
      <c r="E423" t="s">
        <v>98</v>
      </c>
      <c r="F423">
        <v>80027</v>
      </c>
      <c r="G423" t="s">
        <v>25</v>
      </c>
      <c r="H423" t="s">
        <v>35</v>
      </c>
      <c r="I423" t="s">
        <v>59</v>
      </c>
      <c r="J423">
        <v>196.75200000000001</v>
      </c>
      <c r="K423">
        <v>6</v>
      </c>
      <c r="L423">
        <v>0.2</v>
      </c>
      <c r="M423">
        <v>56.566200000000002</v>
      </c>
      <c r="P423" t="s">
        <v>511</v>
      </c>
      <c r="Q423" t="s">
        <v>511</v>
      </c>
    </row>
    <row r="424" spans="1:17" x14ac:dyDescent="0.2">
      <c r="A424" t="s">
        <v>28</v>
      </c>
      <c r="B424" t="s">
        <v>22</v>
      </c>
      <c r="C424" t="s">
        <v>15</v>
      </c>
      <c r="D424" t="s">
        <v>184</v>
      </c>
      <c r="E424" t="s">
        <v>166</v>
      </c>
      <c r="F424">
        <v>1841</v>
      </c>
      <c r="G424" t="s">
        <v>57</v>
      </c>
      <c r="H424" t="s">
        <v>19</v>
      </c>
      <c r="I424" t="s">
        <v>33</v>
      </c>
      <c r="J424">
        <v>56.56</v>
      </c>
      <c r="K424">
        <v>4</v>
      </c>
      <c r="L424">
        <v>0</v>
      </c>
      <c r="M424">
        <v>14.7056</v>
      </c>
      <c r="P424" t="s">
        <v>512</v>
      </c>
      <c r="Q424" t="s">
        <v>512</v>
      </c>
    </row>
    <row r="425" spans="1:17" x14ac:dyDescent="0.2">
      <c r="A425" t="s">
        <v>28</v>
      </c>
      <c r="B425" t="s">
        <v>22</v>
      </c>
      <c r="C425" t="s">
        <v>15</v>
      </c>
      <c r="D425" t="s">
        <v>184</v>
      </c>
      <c r="E425" t="s">
        <v>166</v>
      </c>
      <c r="F425">
        <v>1841</v>
      </c>
      <c r="G425" t="s">
        <v>57</v>
      </c>
      <c r="H425" t="s">
        <v>26</v>
      </c>
      <c r="I425" t="s">
        <v>32</v>
      </c>
      <c r="J425">
        <v>32.700000000000003</v>
      </c>
      <c r="K425">
        <v>3</v>
      </c>
      <c r="L425">
        <v>0</v>
      </c>
      <c r="M425">
        <v>8.5020000000000007</v>
      </c>
      <c r="P425" t="s">
        <v>513</v>
      </c>
      <c r="Q425" t="s">
        <v>513</v>
      </c>
    </row>
    <row r="426" spans="1:17" x14ac:dyDescent="0.2">
      <c r="A426" t="s">
        <v>13</v>
      </c>
      <c r="B426" t="s">
        <v>14</v>
      </c>
      <c r="C426" t="s">
        <v>15</v>
      </c>
      <c r="D426" t="s">
        <v>84</v>
      </c>
      <c r="E426" t="s">
        <v>185</v>
      </c>
      <c r="F426">
        <v>39212</v>
      </c>
      <c r="G426" t="s">
        <v>18</v>
      </c>
      <c r="H426" t="s">
        <v>19</v>
      </c>
      <c r="I426" t="s">
        <v>21</v>
      </c>
      <c r="J426">
        <v>866.4</v>
      </c>
      <c r="K426">
        <v>4</v>
      </c>
      <c r="L426">
        <v>0</v>
      </c>
      <c r="M426">
        <v>225.26400000000001</v>
      </c>
      <c r="P426" t="s">
        <v>514</v>
      </c>
      <c r="Q426" t="s">
        <v>514</v>
      </c>
    </row>
    <row r="427" spans="1:17" x14ac:dyDescent="0.2">
      <c r="A427" t="s">
        <v>13</v>
      </c>
      <c r="B427" t="s">
        <v>22</v>
      </c>
      <c r="C427" t="s">
        <v>15</v>
      </c>
      <c r="D427" t="s">
        <v>186</v>
      </c>
      <c r="E427" t="s">
        <v>70</v>
      </c>
      <c r="F427">
        <v>48187</v>
      </c>
      <c r="G427" t="s">
        <v>47</v>
      </c>
      <c r="H427" t="s">
        <v>19</v>
      </c>
      <c r="I427" t="s">
        <v>33</v>
      </c>
      <c r="J427">
        <v>28.4</v>
      </c>
      <c r="K427">
        <v>2</v>
      </c>
      <c r="L427">
        <v>0</v>
      </c>
      <c r="M427">
        <v>11.076000000000001</v>
      </c>
      <c r="P427" t="s">
        <v>515</v>
      </c>
      <c r="Q427" t="s">
        <v>515</v>
      </c>
    </row>
    <row r="428" spans="1:17" x14ac:dyDescent="0.2">
      <c r="A428" t="s">
        <v>13</v>
      </c>
      <c r="B428" t="s">
        <v>22</v>
      </c>
      <c r="C428" t="s">
        <v>15</v>
      </c>
      <c r="D428" t="s">
        <v>186</v>
      </c>
      <c r="E428" t="s">
        <v>70</v>
      </c>
      <c r="F428">
        <v>48187</v>
      </c>
      <c r="G428" t="s">
        <v>47</v>
      </c>
      <c r="H428" t="s">
        <v>26</v>
      </c>
      <c r="I428" t="s">
        <v>37</v>
      </c>
      <c r="J428">
        <v>287.92</v>
      </c>
      <c r="K428">
        <v>8</v>
      </c>
      <c r="L428">
        <v>0</v>
      </c>
      <c r="M428">
        <v>138.20160000000001</v>
      </c>
      <c r="P428" t="s">
        <v>516</v>
      </c>
      <c r="Q428" t="s">
        <v>516</v>
      </c>
    </row>
    <row r="429" spans="1:17" x14ac:dyDescent="0.2">
      <c r="A429" t="s">
        <v>62</v>
      </c>
      <c r="B429" t="s">
        <v>44</v>
      </c>
      <c r="C429" t="s">
        <v>15</v>
      </c>
      <c r="D429" t="s">
        <v>187</v>
      </c>
      <c r="E429" t="s">
        <v>76</v>
      </c>
      <c r="F429">
        <v>10801</v>
      </c>
      <c r="G429" t="s">
        <v>57</v>
      </c>
      <c r="H429" t="s">
        <v>35</v>
      </c>
      <c r="I429" t="s">
        <v>123</v>
      </c>
      <c r="J429">
        <v>69.989999999999995</v>
      </c>
      <c r="K429">
        <v>1</v>
      </c>
      <c r="L429">
        <v>0</v>
      </c>
      <c r="M429">
        <v>30.095700000000001</v>
      </c>
      <c r="P429" t="s">
        <v>517</v>
      </c>
      <c r="Q429" t="s">
        <v>517</v>
      </c>
    </row>
    <row r="430" spans="1:17" x14ac:dyDescent="0.2">
      <c r="A430" t="s">
        <v>28</v>
      </c>
      <c r="B430" t="s">
        <v>22</v>
      </c>
      <c r="C430" t="s">
        <v>15</v>
      </c>
      <c r="D430" t="s">
        <v>122</v>
      </c>
      <c r="E430" t="s">
        <v>46</v>
      </c>
      <c r="F430">
        <v>78207</v>
      </c>
      <c r="G430" t="s">
        <v>47</v>
      </c>
      <c r="H430" t="s">
        <v>26</v>
      </c>
      <c r="I430" t="s">
        <v>34</v>
      </c>
      <c r="J430">
        <v>6.6719999999999997</v>
      </c>
      <c r="K430">
        <v>6</v>
      </c>
      <c r="L430">
        <v>0.2</v>
      </c>
      <c r="M430">
        <v>0.50039999999999996</v>
      </c>
      <c r="P430" t="s">
        <v>518</v>
      </c>
      <c r="Q430" t="s">
        <v>518</v>
      </c>
    </row>
    <row r="431" spans="1:17" x14ac:dyDescent="0.2">
      <c r="A431" t="s">
        <v>28</v>
      </c>
      <c r="B431" t="s">
        <v>44</v>
      </c>
      <c r="C431" t="s">
        <v>15</v>
      </c>
      <c r="D431" t="s">
        <v>188</v>
      </c>
      <c r="E431" t="s">
        <v>40</v>
      </c>
      <c r="F431">
        <v>28052</v>
      </c>
      <c r="G431" t="s">
        <v>18</v>
      </c>
      <c r="H431" t="s">
        <v>26</v>
      </c>
      <c r="I431" t="s">
        <v>37</v>
      </c>
      <c r="J431">
        <v>189.58799999999999</v>
      </c>
      <c r="K431">
        <v>2</v>
      </c>
      <c r="L431">
        <v>0.7</v>
      </c>
      <c r="M431">
        <v>-145.35079999999999</v>
      </c>
      <c r="P431" t="s">
        <v>519</v>
      </c>
      <c r="Q431" t="s">
        <v>519</v>
      </c>
    </row>
    <row r="432" spans="1:17" x14ac:dyDescent="0.2">
      <c r="A432" t="s">
        <v>28</v>
      </c>
      <c r="B432" t="s">
        <v>44</v>
      </c>
      <c r="C432" t="s">
        <v>15</v>
      </c>
      <c r="D432" t="s">
        <v>188</v>
      </c>
      <c r="E432" t="s">
        <v>40</v>
      </c>
      <c r="F432">
        <v>28052</v>
      </c>
      <c r="G432" t="s">
        <v>18</v>
      </c>
      <c r="H432" t="s">
        <v>35</v>
      </c>
      <c r="I432" t="s">
        <v>59</v>
      </c>
      <c r="J432">
        <v>408.74400000000003</v>
      </c>
      <c r="K432">
        <v>7</v>
      </c>
      <c r="L432">
        <v>0.2</v>
      </c>
      <c r="M432">
        <v>76.639499999999998</v>
      </c>
      <c r="P432" t="s">
        <v>520</v>
      </c>
      <c r="Q432" t="s">
        <v>520</v>
      </c>
    </row>
    <row r="433" spans="1:17" x14ac:dyDescent="0.2">
      <c r="A433" t="s">
        <v>28</v>
      </c>
      <c r="B433" t="s">
        <v>44</v>
      </c>
      <c r="C433" t="s">
        <v>15</v>
      </c>
      <c r="D433" t="s">
        <v>188</v>
      </c>
      <c r="E433" t="s">
        <v>40</v>
      </c>
      <c r="F433">
        <v>28052</v>
      </c>
      <c r="G433" t="s">
        <v>18</v>
      </c>
      <c r="H433" t="s">
        <v>35</v>
      </c>
      <c r="I433" t="s">
        <v>59</v>
      </c>
      <c r="J433">
        <v>291.95999999999998</v>
      </c>
      <c r="K433">
        <v>5</v>
      </c>
      <c r="L433">
        <v>0.2</v>
      </c>
      <c r="M433">
        <v>54.7425</v>
      </c>
      <c r="P433" t="s">
        <v>521</v>
      </c>
      <c r="Q433" t="s">
        <v>521</v>
      </c>
    </row>
    <row r="434" spans="1:17" x14ac:dyDescent="0.2">
      <c r="A434" t="s">
        <v>28</v>
      </c>
      <c r="B434" t="s">
        <v>44</v>
      </c>
      <c r="C434" t="s">
        <v>15</v>
      </c>
      <c r="D434" t="s">
        <v>188</v>
      </c>
      <c r="E434" t="s">
        <v>40</v>
      </c>
      <c r="F434">
        <v>28052</v>
      </c>
      <c r="G434" t="s">
        <v>18</v>
      </c>
      <c r="H434" t="s">
        <v>26</v>
      </c>
      <c r="I434" t="s">
        <v>32</v>
      </c>
      <c r="J434">
        <v>4.7679999999999998</v>
      </c>
      <c r="K434">
        <v>2</v>
      </c>
      <c r="L434">
        <v>0.2</v>
      </c>
      <c r="M434">
        <v>-0.77480000000000004</v>
      </c>
      <c r="P434" t="s">
        <v>522</v>
      </c>
      <c r="Q434" t="s">
        <v>522</v>
      </c>
    </row>
    <row r="435" spans="1:17" x14ac:dyDescent="0.2">
      <c r="A435" t="s">
        <v>62</v>
      </c>
      <c r="B435" t="s">
        <v>14</v>
      </c>
      <c r="C435" t="s">
        <v>15</v>
      </c>
      <c r="D435" t="s">
        <v>165</v>
      </c>
      <c r="E435" t="s">
        <v>166</v>
      </c>
      <c r="F435">
        <v>1852</v>
      </c>
      <c r="G435" t="s">
        <v>57</v>
      </c>
      <c r="H435" t="s">
        <v>26</v>
      </c>
      <c r="I435" t="s">
        <v>32</v>
      </c>
      <c r="J435">
        <v>714.3</v>
      </c>
      <c r="K435">
        <v>5</v>
      </c>
      <c r="L435">
        <v>0</v>
      </c>
      <c r="M435">
        <v>207.14699999999999</v>
      </c>
      <c r="P435" t="s">
        <v>523</v>
      </c>
      <c r="Q435" t="s">
        <v>523</v>
      </c>
    </row>
    <row r="436" spans="1:17" x14ac:dyDescent="0.2">
      <c r="A436" t="s">
        <v>28</v>
      </c>
      <c r="B436" t="s">
        <v>14</v>
      </c>
      <c r="C436" t="s">
        <v>15</v>
      </c>
      <c r="D436" t="s">
        <v>189</v>
      </c>
      <c r="E436" t="s">
        <v>30</v>
      </c>
      <c r="F436">
        <v>32216</v>
      </c>
      <c r="G436" t="s">
        <v>18</v>
      </c>
      <c r="H436" t="s">
        <v>26</v>
      </c>
      <c r="I436" t="s">
        <v>37</v>
      </c>
      <c r="J436">
        <v>4.8120000000000003</v>
      </c>
      <c r="K436">
        <v>2</v>
      </c>
      <c r="L436">
        <v>0.7</v>
      </c>
      <c r="M436">
        <v>-3.6892</v>
      </c>
      <c r="P436" t="s">
        <v>524</v>
      </c>
      <c r="Q436" t="s">
        <v>524</v>
      </c>
    </row>
    <row r="437" spans="1:17" x14ac:dyDescent="0.2">
      <c r="A437" t="s">
        <v>28</v>
      </c>
      <c r="B437" t="s">
        <v>14</v>
      </c>
      <c r="C437" t="s">
        <v>15</v>
      </c>
      <c r="D437" t="s">
        <v>189</v>
      </c>
      <c r="E437" t="s">
        <v>30</v>
      </c>
      <c r="F437">
        <v>32216</v>
      </c>
      <c r="G437" t="s">
        <v>18</v>
      </c>
      <c r="H437" t="s">
        <v>35</v>
      </c>
      <c r="I437" t="s">
        <v>59</v>
      </c>
      <c r="J437">
        <v>247.8</v>
      </c>
      <c r="K437">
        <v>5</v>
      </c>
      <c r="L437">
        <v>0.2</v>
      </c>
      <c r="M437">
        <v>-18.585000000000001</v>
      </c>
      <c r="P437" t="s">
        <v>525</v>
      </c>
      <c r="Q437" t="s">
        <v>525</v>
      </c>
    </row>
    <row r="438" spans="1:17" x14ac:dyDescent="0.2">
      <c r="A438" t="s">
        <v>13</v>
      </c>
      <c r="B438" t="s">
        <v>44</v>
      </c>
      <c r="C438" t="s">
        <v>15</v>
      </c>
      <c r="D438" t="s">
        <v>79</v>
      </c>
      <c r="E438" t="s">
        <v>65</v>
      </c>
      <c r="F438">
        <v>60623</v>
      </c>
      <c r="G438" t="s">
        <v>47</v>
      </c>
      <c r="H438" t="s">
        <v>35</v>
      </c>
      <c r="I438" t="s">
        <v>123</v>
      </c>
      <c r="J438">
        <v>1007.979</v>
      </c>
      <c r="K438">
        <v>3</v>
      </c>
      <c r="L438">
        <v>0.3</v>
      </c>
      <c r="M438">
        <v>43.199100000000001</v>
      </c>
      <c r="P438" t="s">
        <v>526</v>
      </c>
      <c r="Q438" t="s">
        <v>526</v>
      </c>
    </row>
    <row r="439" spans="1:17" x14ac:dyDescent="0.2">
      <c r="A439" t="s">
        <v>13</v>
      </c>
      <c r="B439" t="s">
        <v>44</v>
      </c>
      <c r="C439" t="s">
        <v>15</v>
      </c>
      <c r="D439" t="s">
        <v>79</v>
      </c>
      <c r="E439" t="s">
        <v>65</v>
      </c>
      <c r="F439">
        <v>60623</v>
      </c>
      <c r="G439" t="s">
        <v>47</v>
      </c>
      <c r="H439" t="s">
        <v>26</v>
      </c>
      <c r="I439" t="s">
        <v>41</v>
      </c>
      <c r="J439">
        <v>313.488</v>
      </c>
      <c r="K439">
        <v>7</v>
      </c>
      <c r="L439">
        <v>0.2</v>
      </c>
      <c r="M439">
        <v>113.63939999999999</v>
      </c>
      <c r="P439" t="s">
        <v>527</v>
      </c>
      <c r="Q439" t="s">
        <v>527</v>
      </c>
    </row>
    <row r="440" spans="1:17" x14ac:dyDescent="0.2">
      <c r="A440" t="s">
        <v>28</v>
      </c>
      <c r="B440" t="s">
        <v>22</v>
      </c>
      <c r="C440" t="s">
        <v>15</v>
      </c>
      <c r="D440" t="s">
        <v>61</v>
      </c>
      <c r="E440" t="s">
        <v>46</v>
      </c>
      <c r="F440">
        <v>77070</v>
      </c>
      <c r="G440" t="s">
        <v>47</v>
      </c>
      <c r="H440" t="s">
        <v>26</v>
      </c>
      <c r="I440" t="s">
        <v>41</v>
      </c>
      <c r="J440">
        <v>31.872</v>
      </c>
      <c r="K440">
        <v>8</v>
      </c>
      <c r="L440">
        <v>0.2</v>
      </c>
      <c r="M440">
        <v>11.553599999999999</v>
      </c>
      <c r="P440" t="s">
        <v>528</v>
      </c>
      <c r="Q440" t="s">
        <v>528</v>
      </c>
    </row>
    <row r="441" spans="1:17" x14ac:dyDescent="0.2">
      <c r="A441" t="s">
        <v>13</v>
      </c>
      <c r="B441" t="s">
        <v>22</v>
      </c>
      <c r="C441" t="s">
        <v>15</v>
      </c>
      <c r="D441" t="s">
        <v>75</v>
      </c>
      <c r="E441" t="s">
        <v>76</v>
      </c>
      <c r="F441">
        <v>10024</v>
      </c>
      <c r="G441" t="s">
        <v>57</v>
      </c>
      <c r="H441" t="s">
        <v>19</v>
      </c>
      <c r="I441" t="s">
        <v>21</v>
      </c>
      <c r="J441">
        <v>207.846</v>
      </c>
      <c r="K441">
        <v>3</v>
      </c>
      <c r="L441">
        <v>0.1</v>
      </c>
      <c r="M441">
        <v>2.3094000000000001</v>
      </c>
      <c r="P441" t="s">
        <v>529</v>
      </c>
      <c r="Q441" t="s">
        <v>529</v>
      </c>
    </row>
    <row r="442" spans="1:17" x14ac:dyDescent="0.2">
      <c r="A442" t="s">
        <v>13</v>
      </c>
      <c r="B442" t="s">
        <v>14</v>
      </c>
      <c r="C442" t="s">
        <v>15</v>
      </c>
      <c r="D442" t="s">
        <v>140</v>
      </c>
      <c r="E442" t="s">
        <v>70</v>
      </c>
      <c r="F442">
        <v>48227</v>
      </c>
      <c r="G442" t="s">
        <v>47</v>
      </c>
      <c r="H442" t="s">
        <v>19</v>
      </c>
      <c r="I442" t="s">
        <v>33</v>
      </c>
      <c r="J442">
        <v>12.22</v>
      </c>
      <c r="K442">
        <v>1</v>
      </c>
      <c r="L442">
        <v>0</v>
      </c>
      <c r="M442">
        <v>3.6659999999999999</v>
      </c>
      <c r="P442" t="s">
        <v>530</v>
      </c>
      <c r="Q442" t="s">
        <v>530</v>
      </c>
    </row>
    <row r="443" spans="1:17" x14ac:dyDescent="0.2">
      <c r="A443" t="s">
        <v>13</v>
      </c>
      <c r="B443" t="s">
        <v>14</v>
      </c>
      <c r="C443" t="s">
        <v>15</v>
      </c>
      <c r="D443" t="s">
        <v>140</v>
      </c>
      <c r="E443" t="s">
        <v>70</v>
      </c>
      <c r="F443">
        <v>48227</v>
      </c>
      <c r="G443" t="s">
        <v>47</v>
      </c>
      <c r="H443" t="s">
        <v>26</v>
      </c>
      <c r="I443" t="s">
        <v>32</v>
      </c>
      <c r="J443">
        <v>194.94</v>
      </c>
      <c r="K443">
        <v>3</v>
      </c>
      <c r="L443">
        <v>0</v>
      </c>
      <c r="M443">
        <v>23.392800000000001</v>
      </c>
      <c r="P443" t="s">
        <v>531</v>
      </c>
      <c r="Q443" t="s">
        <v>531</v>
      </c>
    </row>
    <row r="444" spans="1:17" x14ac:dyDescent="0.2">
      <c r="A444" t="s">
        <v>13</v>
      </c>
      <c r="B444" t="s">
        <v>14</v>
      </c>
      <c r="C444" t="s">
        <v>15</v>
      </c>
      <c r="D444" t="s">
        <v>140</v>
      </c>
      <c r="E444" t="s">
        <v>70</v>
      </c>
      <c r="F444">
        <v>48227</v>
      </c>
      <c r="G444" t="s">
        <v>47</v>
      </c>
      <c r="H444" t="s">
        <v>26</v>
      </c>
      <c r="I444" t="s">
        <v>32</v>
      </c>
      <c r="J444">
        <v>70.95</v>
      </c>
      <c r="K444">
        <v>3</v>
      </c>
      <c r="L444">
        <v>0</v>
      </c>
      <c r="M444">
        <v>20.575500000000002</v>
      </c>
      <c r="P444" t="s">
        <v>532</v>
      </c>
      <c r="Q444" t="s">
        <v>532</v>
      </c>
    </row>
    <row r="445" spans="1:17" x14ac:dyDescent="0.2">
      <c r="A445" t="s">
        <v>13</v>
      </c>
      <c r="B445" t="s">
        <v>14</v>
      </c>
      <c r="C445" t="s">
        <v>15</v>
      </c>
      <c r="D445" t="s">
        <v>140</v>
      </c>
      <c r="E445" t="s">
        <v>70</v>
      </c>
      <c r="F445">
        <v>48227</v>
      </c>
      <c r="G445" t="s">
        <v>47</v>
      </c>
      <c r="H445" t="s">
        <v>26</v>
      </c>
      <c r="I445" t="s">
        <v>41</v>
      </c>
      <c r="J445">
        <v>91.36</v>
      </c>
      <c r="K445">
        <v>4</v>
      </c>
      <c r="L445">
        <v>0</v>
      </c>
      <c r="M445">
        <v>42.025599999999997</v>
      </c>
      <c r="P445" t="s">
        <v>533</v>
      </c>
      <c r="Q445" t="s">
        <v>533</v>
      </c>
    </row>
    <row r="446" spans="1:17" x14ac:dyDescent="0.2">
      <c r="A446" t="s">
        <v>13</v>
      </c>
      <c r="B446" t="s">
        <v>14</v>
      </c>
      <c r="C446" t="s">
        <v>15</v>
      </c>
      <c r="D446" t="s">
        <v>140</v>
      </c>
      <c r="E446" t="s">
        <v>70</v>
      </c>
      <c r="F446">
        <v>48227</v>
      </c>
      <c r="G446" t="s">
        <v>47</v>
      </c>
      <c r="H446" t="s">
        <v>19</v>
      </c>
      <c r="I446" t="s">
        <v>21</v>
      </c>
      <c r="J446">
        <v>242.94</v>
      </c>
      <c r="K446">
        <v>3</v>
      </c>
      <c r="L446">
        <v>0</v>
      </c>
      <c r="M446">
        <v>29.152799999999999</v>
      </c>
      <c r="P446" t="s">
        <v>534</v>
      </c>
      <c r="Q446" t="s">
        <v>534</v>
      </c>
    </row>
    <row r="447" spans="1:17" x14ac:dyDescent="0.2">
      <c r="A447" t="s">
        <v>13</v>
      </c>
      <c r="B447" t="s">
        <v>14</v>
      </c>
      <c r="C447" t="s">
        <v>15</v>
      </c>
      <c r="D447" t="s">
        <v>140</v>
      </c>
      <c r="E447" t="s">
        <v>70</v>
      </c>
      <c r="F447">
        <v>48227</v>
      </c>
      <c r="G447" t="s">
        <v>47</v>
      </c>
      <c r="H447" t="s">
        <v>26</v>
      </c>
      <c r="I447" t="s">
        <v>27</v>
      </c>
      <c r="J447">
        <v>22.05</v>
      </c>
      <c r="K447">
        <v>7</v>
      </c>
      <c r="L447">
        <v>0</v>
      </c>
      <c r="M447">
        <v>10.584</v>
      </c>
      <c r="P447" t="s">
        <v>535</v>
      </c>
      <c r="Q447" t="s">
        <v>535</v>
      </c>
    </row>
    <row r="448" spans="1:17" x14ac:dyDescent="0.2">
      <c r="A448" t="s">
        <v>13</v>
      </c>
      <c r="B448" t="s">
        <v>14</v>
      </c>
      <c r="C448" t="s">
        <v>15</v>
      </c>
      <c r="D448" t="s">
        <v>103</v>
      </c>
      <c r="E448" t="s">
        <v>74</v>
      </c>
      <c r="F448">
        <v>47201</v>
      </c>
      <c r="G448" t="s">
        <v>47</v>
      </c>
      <c r="H448" t="s">
        <v>19</v>
      </c>
      <c r="I448" t="s">
        <v>33</v>
      </c>
      <c r="J448">
        <v>2.91</v>
      </c>
      <c r="K448">
        <v>1</v>
      </c>
      <c r="L448">
        <v>0</v>
      </c>
      <c r="M448">
        <v>1.3676999999999999</v>
      </c>
      <c r="P448" t="s">
        <v>536</v>
      </c>
      <c r="Q448" t="s">
        <v>536</v>
      </c>
    </row>
    <row r="449" spans="1:17" x14ac:dyDescent="0.2">
      <c r="A449" t="s">
        <v>13</v>
      </c>
      <c r="B449" t="s">
        <v>14</v>
      </c>
      <c r="C449" t="s">
        <v>15</v>
      </c>
      <c r="D449" t="s">
        <v>190</v>
      </c>
      <c r="E449" t="s">
        <v>76</v>
      </c>
      <c r="F449">
        <v>13021</v>
      </c>
      <c r="G449" t="s">
        <v>57</v>
      </c>
      <c r="H449" t="s">
        <v>26</v>
      </c>
      <c r="I449" t="s">
        <v>34</v>
      </c>
      <c r="J449">
        <v>59.52</v>
      </c>
      <c r="K449">
        <v>3</v>
      </c>
      <c r="L449">
        <v>0</v>
      </c>
      <c r="M449">
        <v>15.475199999999999</v>
      </c>
      <c r="P449" t="s">
        <v>537</v>
      </c>
      <c r="Q449" t="s">
        <v>537</v>
      </c>
    </row>
    <row r="450" spans="1:17" x14ac:dyDescent="0.2">
      <c r="A450" t="s">
        <v>13</v>
      </c>
      <c r="B450" t="s">
        <v>14</v>
      </c>
      <c r="C450" t="s">
        <v>15</v>
      </c>
      <c r="D450" t="s">
        <v>190</v>
      </c>
      <c r="E450" t="s">
        <v>76</v>
      </c>
      <c r="F450">
        <v>13021</v>
      </c>
      <c r="G450" t="s">
        <v>57</v>
      </c>
      <c r="H450" t="s">
        <v>26</v>
      </c>
      <c r="I450" t="s">
        <v>32</v>
      </c>
      <c r="J450">
        <v>161.94</v>
      </c>
      <c r="K450">
        <v>3</v>
      </c>
      <c r="L450">
        <v>0</v>
      </c>
      <c r="M450">
        <v>9.7164000000000001</v>
      </c>
      <c r="P450" t="s">
        <v>538</v>
      </c>
      <c r="Q450" t="s">
        <v>538</v>
      </c>
    </row>
    <row r="451" spans="1:17" x14ac:dyDescent="0.2">
      <c r="A451" t="s">
        <v>13</v>
      </c>
      <c r="B451" t="s">
        <v>14</v>
      </c>
      <c r="C451" t="s">
        <v>15</v>
      </c>
      <c r="D451" t="s">
        <v>190</v>
      </c>
      <c r="E451" t="s">
        <v>76</v>
      </c>
      <c r="F451">
        <v>13021</v>
      </c>
      <c r="G451" t="s">
        <v>57</v>
      </c>
      <c r="H451" t="s">
        <v>26</v>
      </c>
      <c r="I451" t="s">
        <v>34</v>
      </c>
      <c r="J451">
        <v>263.88</v>
      </c>
      <c r="K451">
        <v>6</v>
      </c>
      <c r="L451">
        <v>0</v>
      </c>
      <c r="M451">
        <v>71.247600000000006</v>
      </c>
      <c r="P451" t="s">
        <v>539</v>
      </c>
      <c r="Q451" t="s">
        <v>539</v>
      </c>
    </row>
    <row r="452" spans="1:17" x14ac:dyDescent="0.2">
      <c r="A452" t="s">
        <v>13</v>
      </c>
      <c r="B452" t="s">
        <v>14</v>
      </c>
      <c r="C452" t="s">
        <v>15</v>
      </c>
      <c r="D452" t="s">
        <v>190</v>
      </c>
      <c r="E452" t="s">
        <v>76</v>
      </c>
      <c r="F452">
        <v>13021</v>
      </c>
      <c r="G452" t="s">
        <v>57</v>
      </c>
      <c r="H452" t="s">
        <v>26</v>
      </c>
      <c r="I452" t="s">
        <v>34</v>
      </c>
      <c r="J452">
        <v>30.48</v>
      </c>
      <c r="K452">
        <v>3</v>
      </c>
      <c r="L452">
        <v>0</v>
      </c>
      <c r="M452">
        <v>7.9248000000000003</v>
      </c>
      <c r="P452" t="s">
        <v>540</v>
      </c>
      <c r="Q452" t="s">
        <v>540</v>
      </c>
    </row>
    <row r="453" spans="1:17" x14ac:dyDescent="0.2">
      <c r="A453" t="s">
        <v>13</v>
      </c>
      <c r="B453" t="s">
        <v>14</v>
      </c>
      <c r="C453" t="s">
        <v>15</v>
      </c>
      <c r="D453" t="s">
        <v>190</v>
      </c>
      <c r="E453" t="s">
        <v>76</v>
      </c>
      <c r="F453">
        <v>13021</v>
      </c>
      <c r="G453" t="s">
        <v>57</v>
      </c>
      <c r="H453" t="s">
        <v>26</v>
      </c>
      <c r="I453" t="s">
        <v>34</v>
      </c>
      <c r="J453">
        <v>9.84</v>
      </c>
      <c r="K453">
        <v>3</v>
      </c>
      <c r="L453">
        <v>0</v>
      </c>
      <c r="M453">
        <v>2.8536000000000001</v>
      </c>
      <c r="P453" t="s">
        <v>541</v>
      </c>
      <c r="Q453" t="s">
        <v>541</v>
      </c>
    </row>
    <row r="454" spans="1:17" x14ac:dyDescent="0.2">
      <c r="A454" t="s">
        <v>13</v>
      </c>
      <c r="B454" t="s">
        <v>14</v>
      </c>
      <c r="C454" t="s">
        <v>15</v>
      </c>
      <c r="D454" t="s">
        <v>190</v>
      </c>
      <c r="E454" t="s">
        <v>76</v>
      </c>
      <c r="F454">
        <v>13021</v>
      </c>
      <c r="G454" t="s">
        <v>57</v>
      </c>
      <c r="H454" t="s">
        <v>35</v>
      </c>
      <c r="I454" t="s">
        <v>36</v>
      </c>
      <c r="J454">
        <v>35.119999999999997</v>
      </c>
      <c r="K454">
        <v>4</v>
      </c>
      <c r="L454">
        <v>0</v>
      </c>
      <c r="M454">
        <v>9.1311999999999998</v>
      </c>
      <c r="P454" t="s">
        <v>542</v>
      </c>
      <c r="Q454" t="s">
        <v>542</v>
      </c>
    </row>
    <row r="455" spans="1:17" x14ac:dyDescent="0.2">
      <c r="A455" t="s">
        <v>28</v>
      </c>
      <c r="B455" t="s">
        <v>22</v>
      </c>
      <c r="C455" t="s">
        <v>15</v>
      </c>
      <c r="D455" t="s">
        <v>133</v>
      </c>
      <c r="E455" t="s">
        <v>104</v>
      </c>
      <c r="F455">
        <v>44312</v>
      </c>
      <c r="G455" t="s">
        <v>57</v>
      </c>
      <c r="H455" t="s">
        <v>19</v>
      </c>
      <c r="I455" t="s">
        <v>31</v>
      </c>
      <c r="J455">
        <v>284.36399999999998</v>
      </c>
      <c r="K455">
        <v>2</v>
      </c>
      <c r="L455">
        <v>0.4</v>
      </c>
      <c r="M455">
        <v>-75.830399999999997</v>
      </c>
      <c r="P455" t="s">
        <v>543</v>
      </c>
      <c r="Q455" t="s">
        <v>543</v>
      </c>
    </row>
    <row r="456" spans="1:17" x14ac:dyDescent="0.2">
      <c r="A456" t="s">
        <v>28</v>
      </c>
      <c r="B456" t="s">
        <v>22</v>
      </c>
      <c r="C456" t="s">
        <v>15</v>
      </c>
      <c r="D456" t="s">
        <v>133</v>
      </c>
      <c r="E456" t="s">
        <v>104</v>
      </c>
      <c r="F456">
        <v>44312</v>
      </c>
      <c r="G456" t="s">
        <v>57</v>
      </c>
      <c r="H456" t="s">
        <v>26</v>
      </c>
      <c r="I456" t="s">
        <v>32</v>
      </c>
      <c r="J456">
        <v>665.40800000000002</v>
      </c>
      <c r="K456">
        <v>2</v>
      </c>
      <c r="L456">
        <v>0.2</v>
      </c>
      <c r="M456">
        <v>66.540800000000004</v>
      </c>
      <c r="P456" t="s">
        <v>544</v>
      </c>
      <c r="Q456" t="s">
        <v>544</v>
      </c>
    </row>
    <row r="457" spans="1:17" x14ac:dyDescent="0.2">
      <c r="A457" t="s">
        <v>28</v>
      </c>
      <c r="B457" t="s">
        <v>22</v>
      </c>
      <c r="C457" t="s">
        <v>15</v>
      </c>
      <c r="D457" t="s">
        <v>191</v>
      </c>
      <c r="E457" t="s">
        <v>119</v>
      </c>
      <c r="F457">
        <v>73071</v>
      </c>
      <c r="G457" t="s">
        <v>47</v>
      </c>
      <c r="H457" t="s">
        <v>35</v>
      </c>
      <c r="I457" t="s">
        <v>59</v>
      </c>
      <c r="J457">
        <v>63.88</v>
      </c>
      <c r="K457">
        <v>4</v>
      </c>
      <c r="L457">
        <v>0</v>
      </c>
      <c r="M457">
        <v>24.9132</v>
      </c>
      <c r="P457" t="s">
        <v>545</v>
      </c>
      <c r="Q457" t="s">
        <v>545</v>
      </c>
    </row>
    <row r="458" spans="1:17" x14ac:dyDescent="0.2">
      <c r="A458" t="s">
        <v>28</v>
      </c>
      <c r="B458" t="s">
        <v>14</v>
      </c>
      <c r="C458" t="s">
        <v>15</v>
      </c>
      <c r="D458" t="s">
        <v>39</v>
      </c>
      <c r="E458" t="s">
        <v>24</v>
      </c>
      <c r="F458">
        <v>94521</v>
      </c>
      <c r="G458" t="s">
        <v>25</v>
      </c>
      <c r="H458" t="s">
        <v>19</v>
      </c>
      <c r="I458" t="s">
        <v>21</v>
      </c>
      <c r="J458">
        <v>129.56800000000001</v>
      </c>
      <c r="K458">
        <v>2</v>
      </c>
      <c r="L458">
        <v>0.2</v>
      </c>
      <c r="M458">
        <v>-24.294</v>
      </c>
      <c r="P458" t="s">
        <v>546</v>
      </c>
      <c r="Q458" t="s">
        <v>546</v>
      </c>
    </row>
    <row r="459" spans="1:17" x14ac:dyDescent="0.2">
      <c r="A459" t="s">
        <v>28</v>
      </c>
      <c r="B459" t="s">
        <v>14</v>
      </c>
      <c r="C459" t="s">
        <v>15</v>
      </c>
      <c r="D459" t="s">
        <v>87</v>
      </c>
      <c r="E459" t="s">
        <v>65</v>
      </c>
      <c r="F459">
        <v>62521</v>
      </c>
      <c r="G459" t="s">
        <v>47</v>
      </c>
      <c r="H459" t="s">
        <v>19</v>
      </c>
      <c r="I459" t="s">
        <v>21</v>
      </c>
      <c r="J459">
        <v>747.55799999999999</v>
      </c>
      <c r="K459">
        <v>3</v>
      </c>
      <c r="L459">
        <v>0.3</v>
      </c>
      <c r="M459">
        <v>-96.114599999999996</v>
      </c>
      <c r="P459" t="s">
        <v>547</v>
      </c>
      <c r="Q459" t="s">
        <v>547</v>
      </c>
    </row>
    <row r="460" spans="1:17" x14ac:dyDescent="0.2">
      <c r="A460" t="s">
        <v>28</v>
      </c>
      <c r="B460" t="s">
        <v>14</v>
      </c>
      <c r="C460" t="s">
        <v>15</v>
      </c>
      <c r="D460" t="s">
        <v>87</v>
      </c>
      <c r="E460" t="s">
        <v>65</v>
      </c>
      <c r="F460">
        <v>62521</v>
      </c>
      <c r="G460" t="s">
        <v>47</v>
      </c>
      <c r="H460" t="s">
        <v>26</v>
      </c>
      <c r="I460" t="s">
        <v>60</v>
      </c>
      <c r="J460">
        <v>8.9280000000000008</v>
      </c>
      <c r="K460">
        <v>2</v>
      </c>
      <c r="L460">
        <v>0.2</v>
      </c>
      <c r="M460">
        <v>3.3479999999999999</v>
      </c>
      <c r="P460" t="s">
        <v>548</v>
      </c>
      <c r="Q460" t="s">
        <v>548</v>
      </c>
    </row>
    <row r="461" spans="1:17" x14ac:dyDescent="0.2">
      <c r="A461" t="s">
        <v>28</v>
      </c>
      <c r="B461" t="s">
        <v>14</v>
      </c>
      <c r="C461" t="s">
        <v>15</v>
      </c>
      <c r="D461" t="s">
        <v>42</v>
      </c>
      <c r="E461" t="s">
        <v>43</v>
      </c>
      <c r="F461">
        <v>98115</v>
      </c>
      <c r="G461" t="s">
        <v>25</v>
      </c>
      <c r="H461" t="s">
        <v>26</v>
      </c>
      <c r="I461" t="s">
        <v>38</v>
      </c>
      <c r="J461">
        <v>103.92</v>
      </c>
      <c r="K461">
        <v>4</v>
      </c>
      <c r="L461">
        <v>0</v>
      </c>
      <c r="M461">
        <v>36.372</v>
      </c>
      <c r="P461" t="s">
        <v>549</v>
      </c>
      <c r="Q461" t="s">
        <v>549</v>
      </c>
    </row>
    <row r="462" spans="1:17" x14ac:dyDescent="0.2">
      <c r="A462" t="s">
        <v>28</v>
      </c>
      <c r="B462" t="s">
        <v>14</v>
      </c>
      <c r="C462" t="s">
        <v>15</v>
      </c>
      <c r="D462" t="s">
        <v>42</v>
      </c>
      <c r="E462" t="s">
        <v>43</v>
      </c>
      <c r="F462">
        <v>98115</v>
      </c>
      <c r="G462" t="s">
        <v>25</v>
      </c>
      <c r="H462" t="s">
        <v>35</v>
      </c>
      <c r="I462" t="s">
        <v>59</v>
      </c>
      <c r="J462">
        <v>899.91</v>
      </c>
      <c r="K462">
        <v>9</v>
      </c>
      <c r="L462">
        <v>0</v>
      </c>
      <c r="M462">
        <v>377.9622</v>
      </c>
      <c r="P462" t="s">
        <v>551</v>
      </c>
      <c r="Q462" t="s">
        <v>551</v>
      </c>
    </row>
    <row r="463" spans="1:17" x14ac:dyDescent="0.2">
      <c r="A463" t="s">
        <v>28</v>
      </c>
      <c r="B463" t="s">
        <v>14</v>
      </c>
      <c r="C463" t="s">
        <v>15</v>
      </c>
      <c r="D463" t="s">
        <v>42</v>
      </c>
      <c r="E463" t="s">
        <v>43</v>
      </c>
      <c r="F463">
        <v>98115</v>
      </c>
      <c r="G463" t="s">
        <v>25</v>
      </c>
      <c r="H463" t="s">
        <v>26</v>
      </c>
      <c r="I463" t="s">
        <v>37</v>
      </c>
      <c r="J463">
        <v>51.311999999999998</v>
      </c>
      <c r="K463">
        <v>3</v>
      </c>
      <c r="L463">
        <v>0.2</v>
      </c>
      <c r="M463">
        <v>18.6006</v>
      </c>
      <c r="P463" t="s">
        <v>552</v>
      </c>
      <c r="Q463" t="s">
        <v>552</v>
      </c>
    </row>
    <row r="464" spans="1:17" x14ac:dyDescent="0.2">
      <c r="A464" t="s">
        <v>28</v>
      </c>
      <c r="B464" t="s">
        <v>44</v>
      </c>
      <c r="C464" t="s">
        <v>15</v>
      </c>
      <c r="D464" t="s">
        <v>108</v>
      </c>
      <c r="E464" t="s">
        <v>81</v>
      </c>
      <c r="F464">
        <v>85023</v>
      </c>
      <c r="G464" t="s">
        <v>25</v>
      </c>
      <c r="H464" t="s">
        <v>19</v>
      </c>
      <c r="I464" t="s">
        <v>33</v>
      </c>
      <c r="J464">
        <v>23.56</v>
      </c>
      <c r="K464">
        <v>5</v>
      </c>
      <c r="L464">
        <v>0.2</v>
      </c>
      <c r="M464">
        <v>7.0679999999999996</v>
      </c>
      <c r="P464" t="s">
        <v>553</v>
      </c>
      <c r="Q464" t="s">
        <v>553</v>
      </c>
    </row>
    <row r="465" spans="1:17" x14ac:dyDescent="0.2">
      <c r="A465" t="s">
        <v>28</v>
      </c>
      <c r="B465" t="s">
        <v>44</v>
      </c>
      <c r="C465" t="s">
        <v>15</v>
      </c>
      <c r="D465" t="s">
        <v>108</v>
      </c>
      <c r="E465" t="s">
        <v>81</v>
      </c>
      <c r="F465">
        <v>85023</v>
      </c>
      <c r="G465" t="s">
        <v>25</v>
      </c>
      <c r="H465" t="s">
        <v>19</v>
      </c>
      <c r="I465" t="s">
        <v>31</v>
      </c>
      <c r="J465">
        <v>1272.6300000000001</v>
      </c>
      <c r="K465">
        <v>6</v>
      </c>
      <c r="L465">
        <v>0.5</v>
      </c>
      <c r="M465">
        <v>-814.48320000000001</v>
      </c>
      <c r="P465" t="s">
        <v>554</v>
      </c>
      <c r="Q465" t="s">
        <v>554</v>
      </c>
    </row>
    <row r="466" spans="1:17" x14ac:dyDescent="0.2">
      <c r="A466" t="s">
        <v>28</v>
      </c>
      <c r="B466" t="s">
        <v>44</v>
      </c>
      <c r="C466" t="s">
        <v>15</v>
      </c>
      <c r="D466" t="s">
        <v>108</v>
      </c>
      <c r="E466" t="s">
        <v>81</v>
      </c>
      <c r="F466">
        <v>85023</v>
      </c>
      <c r="G466" t="s">
        <v>25</v>
      </c>
      <c r="H466" t="s">
        <v>26</v>
      </c>
      <c r="I466" t="s">
        <v>37</v>
      </c>
      <c r="J466">
        <v>28.484999999999999</v>
      </c>
      <c r="K466">
        <v>5</v>
      </c>
      <c r="L466">
        <v>0.7</v>
      </c>
      <c r="M466">
        <v>-20.888999999999999</v>
      </c>
      <c r="P466" t="s">
        <v>555</v>
      </c>
      <c r="Q466" t="s">
        <v>555</v>
      </c>
    </row>
    <row r="467" spans="1:17" x14ac:dyDescent="0.2">
      <c r="A467" t="s">
        <v>28</v>
      </c>
      <c r="B467" t="s">
        <v>44</v>
      </c>
      <c r="C467" t="s">
        <v>15</v>
      </c>
      <c r="D467" t="s">
        <v>108</v>
      </c>
      <c r="E467" t="s">
        <v>81</v>
      </c>
      <c r="F467">
        <v>85023</v>
      </c>
      <c r="G467" t="s">
        <v>25</v>
      </c>
      <c r="H467" t="s">
        <v>26</v>
      </c>
      <c r="I467" t="s">
        <v>110</v>
      </c>
      <c r="J467">
        <v>185.376</v>
      </c>
      <c r="K467">
        <v>2</v>
      </c>
      <c r="L467">
        <v>0.2</v>
      </c>
      <c r="M467">
        <v>-34.758000000000003</v>
      </c>
      <c r="P467" t="s">
        <v>556</v>
      </c>
      <c r="Q467" t="s">
        <v>556</v>
      </c>
    </row>
    <row r="468" spans="1:17" x14ac:dyDescent="0.2">
      <c r="A468" t="s">
        <v>28</v>
      </c>
      <c r="B468" t="s">
        <v>44</v>
      </c>
      <c r="C468" t="s">
        <v>15</v>
      </c>
      <c r="D468" t="s">
        <v>108</v>
      </c>
      <c r="E468" t="s">
        <v>81</v>
      </c>
      <c r="F468">
        <v>85023</v>
      </c>
      <c r="G468" t="s">
        <v>25</v>
      </c>
      <c r="H468" t="s">
        <v>26</v>
      </c>
      <c r="I468" t="s">
        <v>38</v>
      </c>
      <c r="J468">
        <v>78.272000000000006</v>
      </c>
      <c r="K468">
        <v>2</v>
      </c>
      <c r="L468">
        <v>0.2</v>
      </c>
      <c r="M468">
        <v>5.8704000000000001</v>
      </c>
      <c r="P468" t="s">
        <v>557</v>
      </c>
      <c r="Q468" t="s">
        <v>557</v>
      </c>
    </row>
    <row r="469" spans="1:17" x14ac:dyDescent="0.2">
      <c r="A469" t="s">
        <v>28</v>
      </c>
      <c r="B469" t="s">
        <v>44</v>
      </c>
      <c r="C469" t="s">
        <v>15</v>
      </c>
      <c r="D469" t="s">
        <v>192</v>
      </c>
      <c r="E469" t="s">
        <v>65</v>
      </c>
      <c r="F469">
        <v>60068</v>
      </c>
      <c r="G469" t="s">
        <v>47</v>
      </c>
      <c r="H469" t="s">
        <v>19</v>
      </c>
      <c r="I469" t="s">
        <v>33</v>
      </c>
      <c r="J469">
        <v>254.744</v>
      </c>
      <c r="K469">
        <v>7</v>
      </c>
      <c r="L469">
        <v>0.6</v>
      </c>
      <c r="M469">
        <v>-312.06139999999999</v>
      </c>
      <c r="P469" t="s">
        <v>558</v>
      </c>
      <c r="Q469" t="s">
        <v>558</v>
      </c>
    </row>
    <row r="470" spans="1:17" x14ac:dyDescent="0.2">
      <c r="A470" t="s">
        <v>28</v>
      </c>
      <c r="B470" t="s">
        <v>22</v>
      </c>
      <c r="C470" t="s">
        <v>15</v>
      </c>
      <c r="D470" t="s">
        <v>193</v>
      </c>
      <c r="E470" t="s">
        <v>46</v>
      </c>
      <c r="F470">
        <v>79109</v>
      </c>
      <c r="G470" t="s">
        <v>47</v>
      </c>
      <c r="H470" t="s">
        <v>19</v>
      </c>
      <c r="I470" t="s">
        <v>20</v>
      </c>
      <c r="J470">
        <v>205.33279999999999</v>
      </c>
      <c r="K470">
        <v>2</v>
      </c>
      <c r="L470">
        <v>0.32</v>
      </c>
      <c r="M470">
        <v>-36.235199999999999</v>
      </c>
      <c r="P470" t="s">
        <v>559</v>
      </c>
      <c r="Q470" t="s">
        <v>559</v>
      </c>
    </row>
    <row r="471" spans="1:17" x14ac:dyDescent="0.2">
      <c r="A471" t="s">
        <v>13</v>
      </c>
      <c r="B471" t="s">
        <v>14</v>
      </c>
      <c r="C471" t="s">
        <v>15</v>
      </c>
      <c r="D471" t="s">
        <v>79</v>
      </c>
      <c r="E471" t="s">
        <v>65</v>
      </c>
      <c r="F471">
        <v>60610</v>
      </c>
      <c r="G471" t="s">
        <v>47</v>
      </c>
      <c r="H471" t="s">
        <v>26</v>
      </c>
      <c r="I471" t="s">
        <v>37</v>
      </c>
      <c r="J471">
        <v>4.7880000000000003</v>
      </c>
      <c r="K471">
        <v>3</v>
      </c>
      <c r="L471">
        <v>0.8</v>
      </c>
      <c r="M471">
        <v>-7.9001999999999999</v>
      </c>
      <c r="P471" t="s">
        <v>560</v>
      </c>
      <c r="Q471" t="s">
        <v>560</v>
      </c>
    </row>
    <row r="472" spans="1:17" x14ac:dyDescent="0.2">
      <c r="A472" t="s">
        <v>28</v>
      </c>
      <c r="B472" t="s">
        <v>22</v>
      </c>
      <c r="C472" t="s">
        <v>15</v>
      </c>
      <c r="D472" t="s">
        <v>194</v>
      </c>
      <c r="E472" t="s">
        <v>76</v>
      </c>
      <c r="F472">
        <v>11757</v>
      </c>
      <c r="G472" t="s">
        <v>57</v>
      </c>
      <c r="H472" t="s">
        <v>26</v>
      </c>
      <c r="I472" t="s">
        <v>41</v>
      </c>
      <c r="J472">
        <v>55.48</v>
      </c>
      <c r="K472">
        <v>1</v>
      </c>
      <c r="L472">
        <v>0</v>
      </c>
      <c r="M472">
        <v>26.630400000000002</v>
      </c>
      <c r="P472" t="s">
        <v>561</v>
      </c>
      <c r="Q472" t="s">
        <v>561</v>
      </c>
    </row>
    <row r="473" spans="1:17" x14ac:dyDescent="0.2">
      <c r="A473" t="s">
        <v>13</v>
      </c>
      <c r="B473" t="s">
        <v>14</v>
      </c>
      <c r="C473" t="s">
        <v>15</v>
      </c>
      <c r="D473" t="s">
        <v>52</v>
      </c>
      <c r="E473" t="s">
        <v>24</v>
      </c>
      <c r="F473">
        <v>94110</v>
      </c>
      <c r="G473" t="s">
        <v>25</v>
      </c>
      <c r="H473" t="s">
        <v>26</v>
      </c>
      <c r="I473" t="s">
        <v>32</v>
      </c>
      <c r="J473">
        <v>340.92</v>
      </c>
      <c r="K473">
        <v>3</v>
      </c>
      <c r="L473">
        <v>0</v>
      </c>
      <c r="M473">
        <v>3.4091999999999998</v>
      </c>
      <c r="P473" t="s">
        <v>562</v>
      </c>
      <c r="Q473" t="s">
        <v>562</v>
      </c>
    </row>
    <row r="474" spans="1:17" x14ac:dyDescent="0.2">
      <c r="A474" t="s">
        <v>13</v>
      </c>
      <c r="B474" t="s">
        <v>14</v>
      </c>
      <c r="C474" t="s">
        <v>15</v>
      </c>
      <c r="D474" t="s">
        <v>52</v>
      </c>
      <c r="E474" t="s">
        <v>24</v>
      </c>
      <c r="F474">
        <v>94110</v>
      </c>
      <c r="G474" t="s">
        <v>25</v>
      </c>
      <c r="H474" t="s">
        <v>19</v>
      </c>
      <c r="I474" t="s">
        <v>20</v>
      </c>
      <c r="J474">
        <v>222.666</v>
      </c>
      <c r="K474">
        <v>2</v>
      </c>
      <c r="L474">
        <v>0.15</v>
      </c>
      <c r="M474">
        <v>10.478400000000001</v>
      </c>
      <c r="P474" t="s">
        <v>563</v>
      </c>
      <c r="Q474" t="s">
        <v>563</v>
      </c>
    </row>
    <row r="475" spans="1:17" x14ac:dyDescent="0.2">
      <c r="A475" t="s">
        <v>13</v>
      </c>
      <c r="B475" t="s">
        <v>14</v>
      </c>
      <c r="C475" t="s">
        <v>15</v>
      </c>
      <c r="D475" t="s">
        <v>52</v>
      </c>
      <c r="E475" t="s">
        <v>24</v>
      </c>
      <c r="F475">
        <v>94110</v>
      </c>
      <c r="G475" t="s">
        <v>25</v>
      </c>
      <c r="H475" t="s">
        <v>35</v>
      </c>
      <c r="I475" t="s">
        <v>36</v>
      </c>
      <c r="J475">
        <v>703.96799999999996</v>
      </c>
      <c r="K475">
        <v>4</v>
      </c>
      <c r="L475">
        <v>0.2</v>
      </c>
      <c r="M475">
        <v>87.995999999999995</v>
      </c>
      <c r="P475" t="s">
        <v>564</v>
      </c>
      <c r="Q475" t="s">
        <v>564</v>
      </c>
    </row>
    <row r="476" spans="1:17" x14ac:dyDescent="0.2">
      <c r="A476" t="s">
        <v>13</v>
      </c>
      <c r="B476" t="s">
        <v>14</v>
      </c>
      <c r="C476" t="s">
        <v>15</v>
      </c>
      <c r="D476" t="s">
        <v>52</v>
      </c>
      <c r="E476" t="s">
        <v>24</v>
      </c>
      <c r="F476">
        <v>94110</v>
      </c>
      <c r="G476" t="s">
        <v>25</v>
      </c>
      <c r="H476" t="s">
        <v>26</v>
      </c>
      <c r="I476" t="s">
        <v>32</v>
      </c>
      <c r="J476">
        <v>92.52</v>
      </c>
      <c r="K476">
        <v>6</v>
      </c>
      <c r="L476">
        <v>0</v>
      </c>
      <c r="M476">
        <v>24.980399999999999</v>
      </c>
      <c r="P476" t="s">
        <v>565</v>
      </c>
      <c r="Q476" t="s">
        <v>565</v>
      </c>
    </row>
    <row r="477" spans="1:17" x14ac:dyDescent="0.2">
      <c r="A477" t="s">
        <v>13</v>
      </c>
      <c r="B477" t="s">
        <v>14</v>
      </c>
      <c r="C477" t="s">
        <v>15</v>
      </c>
      <c r="D477" t="s">
        <v>52</v>
      </c>
      <c r="E477" t="s">
        <v>24</v>
      </c>
      <c r="F477">
        <v>94110</v>
      </c>
      <c r="G477" t="s">
        <v>25</v>
      </c>
      <c r="H477" t="s">
        <v>26</v>
      </c>
      <c r="I477" t="s">
        <v>41</v>
      </c>
      <c r="J477">
        <v>62.65</v>
      </c>
      <c r="K477">
        <v>7</v>
      </c>
      <c r="L477">
        <v>0</v>
      </c>
      <c r="M477">
        <v>28.818999999999999</v>
      </c>
      <c r="P477" t="s">
        <v>566</v>
      </c>
      <c r="Q477" t="s">
        <v>566</v>
      </c>
    </row>
    <row r="478" spans="1:17" x14ac:dyDescent="0.2">
      <c r="A478" t="s">
        <v>13</v>
      </c>
      <c r="B478" t="s">
        <v>14</v>
      </c>
      <c r="C478" t="s">
        <v>15</v>
      </c>
      <c r="D478" t="s">
        <v>52</v>
      </c>
      <c r="E478" t="s">
        <v>24</v>
      </c>
      <c r="F478">
        <v>94110</v>
      </c>
      <c r="G478" t="s">
        <v>25</v>
      </c>
      <c r="H478" t="s">
        <v>26</v>
      </c>
      <c r="I478" t="s">
        <v>41</v>
      </c>
      <c r="J478">
        <v>94.85</v>
      </c>
      <c r="K478">
        <v>5</v>
      </c>
      <c r="L478">
        <v>0</v>
      </c>
      <c r="M478">
        <v>45.527999999999999</v>
      </c>
      <c r="P478" t="s">
        <v>567</v>
      </c>
      <c r="Q478" t="s">
        <v>567</v>
      </c>
    </row>
    <row r="479" spans="1:17" x14ac:dyDescent="0.2">
      <c r="A479" t="s">
        <v>28</v>
      </c>
      <c r="B479" t="s">
        <v>22</v>
      </c>
      <c r="C479" t="s">
        <v>15</v>
      </c>
      <c r="D479" t="s">
        <v>23</v>
      </c>
      <c r="E479" t="s">
        <v>24</v>
      </c>
      <c r="F479">
        <v>90008</v>
      </c>
      <c r="G479" t="s">
        <v>25</v>
      </c>
      <c r="H479" t="s">
        <v>35</v>
      </c>
      <c r="I479" t="s">
        <v>36</v>
      </c>
      <c r="J479">
        <v>95.76</v>
      </c>
      <c r="K479">
        <v>6</v>
      </c>
      <c r="L479">
        <v>0.2</v>
      </c>
      <c r="M479">
        <v>7.1820000000000004</v>
      </c>
      <c r="P479" t="s">
        <v>568</v>
      </c>
      <c r="Q479" t="s">
        <v>568</v>
      </c>
    </row>
    <row r="480" spans="1:17" x14ac:dyDescent="0.2">
      <c r="A480" t="s">
        <v>28</v>
      </c>
      <c r="B480" t="s">
        <v>14</v>
      </c>
      <c r="C480" t="s">
        <v>15</v>
      </c>
      <c r="D480" t="s">
        <v>78</v>
      </c>
      <c r="E480" t="s">
        <v>76</v>
      </c>
      <c r="F480">
        <v>12180</v>
      </c>
      <c r="G480" t="s">
        <v>57</v>
      </c>
      <c r="H480" t="s">
        <v>19</v>
      </c>
      <c r="I480" t="s">
        <v>33</v>
      </c>
      <c r="J480">
        <v>40.200000000000003</v>
      </c>
      <c r="K480">
        <v>3</v>
      </c>
      <c r="L480">
        <v>0</v>
      </c>
      <c r="M480">
        <v>19.295999999999999</v>
      </c>
      <c r="P480" t="s">
        <v>569</v>
      </c>
      <c r="Q480" t="s">
        <v>569</v>
      </c>
    </row>
    <row r="481" spans="1:17" x14ac:dyDescent="0.2">
      <c r="A481" t="s">
        <v>28</v>
      </c>
      <c r="B481" t="s">
        <v>22</v>
      </c>
      <c r="C481" t="s">
        <v>15</v>
      </c>
      <c r="D481" t="s">
        <v>75</v>
      </c>
      <c r="E481" t="s">
        <v>76</v>
      </c>
      <c r="F481">
        <v>10024</v>
      </c>
      <c r="G481" t="s">
        <v>57</v>
      </c>
      <c r="H481" t="s">
        <v>26</v>
      </c>
      <c r="I481" t="s">
        <v>34</v>
      </c>
      <c r="J481">
        <v>14.7</v>
      </c>
      <c r="K481">
        <v>5</v>
      </c>
      <c r="L481">
        <v>0</v>
      </c>
      <c r="M481">
        <v>6.6150000000000002</v>
      </c>
      <c r="P481" t="s">
        <v>570</v>
      </c>
      <c r="Q481" t="s">
        <v>570</v>
      </c>
    </row>
    <row r="482" spans="1:17" x14ac:dyDescent="0.2">
      <c r="A482" t="s">
        <v>28</v>
      </c>
      <c r="B482" t="s">
        <v>22</v>
      </c>
      <c r="C482" t="s">
        <v>15</v>
      </c>
      <c r="D482" t="s">
        <v>75</v>
      </c>
      <c r="E482" t="s">
        <v>76</v>
      </c>
      <c r="F482">
        <v>10024</v>
      </c>
      <c r="G482" t="s">
        <v>57</v>
      </c>
      <c r="H482" t="s">
        <v>26</v>
      </c>
      <c r="I482" t="s">
        <v>32</v>
      </c>
      <c r="J482">
        <v>704.25</v>
      </c>
      <c r="K482">
        <v>5</v>
      </c>
      <c r="L482">
        <v>0</v>
      </c>
      <c r="M482">
        <v>84.51</v>
      </c>
      <c r="P482" t="s">
        <v>571</v>
      </c>
      <c r="Q482" t="s">
        <v>571</v>
      </c>
    </row>
    <row r="483" spans="1:17" x14ac:dyDescent="0.2">
      <c r="A483" t="s">
        <v>28</v>
      </c>
      <c r="B483" t="s">
        <v>14</v>
      </c>
      <c r="C483" t="s">
        <v>15</v>
      </c>
      <c r="D483" t="s">
        <v>144</v>
      </c>
      <c r="E483" t="s">
        <v>24</v>
      </c>
      <c r="F483">
        <v>92024</v>
      </c>
      <c r="G483" t="s">
        <v>25</v>
      </c>
      <c r="H483" t="s">
        <v>35</v>
      </c>
      <c r="I483" t="s">
        <v>59</v>
      </c>
      <c r="J483">
        <v>9.09</v>
      </c>
      <c r="K483">
        <v>3</v>
      </c>
      <c r="L483">
        <v>0</v>
      </c>
      <c r="M483">
        <v>1.9089</v>
      </c>
      <c r="P483" t="s">
        <v>572</v>
      </c>
      <c r="Q483" t="s">
        <v>572</v>
      </c>
    </row>
    <row r="484" spans="1:17" x14ac:dyDescent="0.2">
      <c r="A484" t="s">
        <v>28</v>
      </c>
      <c r="B484" t="s">
        <v>14</v>
      </c>
      <c r="C484" t="s">
        <v>15</v>
      </c>
      <c r="D484" t="s">
        <v>75</v>
      </c>
      <c r="E484" t="s">
        <v>76</v>
      </c>
      <c r="F484">
        <v>10024</v>
      </c>
      <c r="G484" t="s">
        <v>57</v>
      </c>
      <c r="H484" t="s">
        <v>26</v>
      </c>
      <c r="I484" t="s">
        <v>34</v>
      </c>
      <c r="J484">
        <v>5.96</v>
      </c>
      <c r="K484">
        <v>2</v>
      </c>
      <c r="L484">
        <v>0</v>
      </c>
      <c r="M484">
        <v>1.6688000000000001</v>
      </c>
      <c r="P484" t="s">
        <v>573</v>
      </c>
      <c r="Q484" t="s">
        <v>573</v>
      </c>
    </row>
    <row r="485" spans="1:17" x14ac:dyDescent="0.2">
      <c r="A485" t="s">
        <v>28</v>
      </c>
      <c r="B485" t="s">
        <v>14</v>
      </c>
      <c r="C485" t="s">
        <v>15</v>
      </c>
      <c r="D485" t="s">
        <v>75</v>
      </c>
      <c r="E485" t="s">
        <v>76</v>
      </c>
      <c r="F485">
        <v>10024</v>
      </c>
      <c r="G485" t="s">
        <v>57</v>
      </c>
      <c r="H485" t="s">
        <v>35</v>
      </c>
      <c r="I485" t="s">
        <v>59</v>
      </c>
      <c r="J485">
        <v>159.97999999999999</v>
      </c>
      <c r="K485">
        <v>2</v>
      </c>
      <c r="L485">
        <v>0</v>
      </c>
      <c r="M485">
        <v>57.592799999999997</v>
      </c>
      <c r="P485" t="s">
        <v>574</v>
      </c>
      <c r="Q485" t="s">
        <v>574</v>
      </c>
    </row>
    <row r="486" spans="1:17" x14ac:dyDescent="0.2">
      <c r="A486" t="s">
        <v>62</v>
      </c>
      <c r="B486" t="s">
        <v>44</v>
      </c>
      <c r="C486" t="s">
        <v>15</v>
      </c>
      <c r="D486" t="s">
        <v>23</v>
      </c>
      <c r="E486" t="s">
        <v>24</v>
      </c>
      <c r="F486">
        <v>90045</v>
      </c>
      <c r="G486" t="s">
        <v>25</v>
      </c>
      <c r="H486" t="s">
        <v>26</v>
      </c>
      <c r="I486" t="s">
        <v>27</v>
      </c>
      <c r="J486">
        <v>29.6</v>
      </c>
      <c r="K486">
        <v>2</v>
      </c>
      <c r="L486">
        <v>0</v>
      </c>
      <c r="M486">
        <v>14.8</v>
      </c>
      <c r="P486" t="s">
        <v>575</v>
      </c>
      <c r="Q486" t="s">
        <v>575</v>
      </c>
    </row>
    <row r="487" spans="1:17" x14ac:dyDescent="0.2">
      <c r="A487" t="s">
        <v>62</v>
      </c>
      <c r="B487" t="s">
        <v>44</v>
      </c>
      <c r="C487" t="s">
        <v>15</v>
      </c>
      <c r="D487" t="s">
        <v>23</v>
      </c>
      <c r="E487" t="s">
        <v>24</v>
      </c>
      <c r="F487">
        <v>90045</v>
      </c>
      <c r="G487" t="s">
        <v>25</v>
      </c>
      <c r="H487" t="s">
        <v>19</v>
      </c>
      <c r="I487" t="s">
        <v>20</v>
      </c>
      <c r="J487">
        <v>514.16499999999996</v>
      </c>
      <c r="K487">
        <v>5</v>
      </c>
      <c r="L487">
        <v>0.15</v>
      </c>
      <c r="M487">
        <v>-30.245000000000001</v>
      </c>
      <c r="P487" t="s">
        <v>576</v>
      </c>
      <c r="Q487" t="s">
        <v>576</v>
      </c>
    </row>
    <row r="488" spans="1:17" x14ac:dyDescent="0.2">
      <c r="A488" t="s">
        <v>62</v>
      </c>
      <c r="B488" t="s">
        <v>44</v>
      </c>
      <c r="C488" t="s">
        <v>15</v>
      </c>
      <c r="D488" t="s">
        <v>23</v>
      </c>
      <c r="E488" t="s">
        <v>24</v>
      </c>
      <c r="F488">
        <v>90045</v>
      </c>
      <c r="G488" t="s">
        <v>25</v>
      </c>
      <c r="H488" t="s">
        <v>35</v>
      </c>
      <c r="I488" t="s">
        <v>36</v>
      </c>
      <c r="J488">
        <v>279.95999999999998</v>
      </c>
      <c r="K488">
        <v>5</v>
      </c>
      <c r="L488">
        <v>0.2</v>
      </c>
      <c r="M488">
        <v>17.497499999999999</v>
      </c>
      <c r="P488" t="s">
        <v>577</v>
      </c>
      <c r="Q488" t="s">
        <v>577</v>
      </c>
    </row>
    <row r="489" spans="1:17" x14ac:dyDescent="0.2">
      <c r="A489" t="s">
        <v>62</v>
      </c>
      <c r="B489" t="s">
        <v>14</v>
      </c>
      <c r="C489" t="s">
        <v>15</v>
      </c>
      <c r="D489" t="s">
        <v>79</v>
      </c>
      <c r="E489" t="s">
        <v>65</v>
      </c>
      <c r="F489">
        <v>60610</v>
      </c>
      <c r="G489" t="s">
        <v>47</v>
      </c>
      <c r="H489" t="s">
        <v>35</v>
      </c>
      <c r="I489" t="s">
        <v>36</v>
      </c>
      <c r="J489">
        <v>2735.9520000000002</v>
      </c>
      <c r="K489">
        <v>6</v>
      </c>
      <c r="L489">
        <v>0.2</v>
      </c>
      <c r="M489">
        <v>341.99400000000003</v>
      </c>
      <c r="P489" t="s">
        <v>578</v>
      </c>
      <c r="Q489" t="s">
        <v>578</v>
      </c>
    </row>
    <row r="490" spans="1:17" x14ac:dyDescent="0.2">
      <c r="A490" t="s">
        <v>13</v>
      </c>
      <c r="B490" t="s">
        <v>44</v>
      </c>
      <c r="C490" t="s">
        <v>15</v>
      </c>
      <c r="D490" t="s">
        <v>195</v>
      </c>
      <c r="E490" t="s">
        <v>46</v>
      </c>
      <c r="F490">
        <v>77340</v>
      </c>
      <c r="G490" t="s">
        <v>47</v>
      </c>
      <c r="H490" t="s">
        <v>35</v>
      </c>
      <c r="I490" t="s">
        <v>36</v>
      </c>
      <c r="J490">
        <v>7.992</v>
      </c>
      <c r="K490">
        <v>1</v>
      </c>
      <c r="L490">
        <v>0.2</v>
      </c>
      <c r="M490">
        <v>0.59940000000000004</v>
      </c>
      <c r="P490" t="s">
        <v>579</v>
      </c>
      <c r="Q490" t="s">
        <v>579</v>
      </c>
    </row>
    <row r="491" spans="1:17" x14ac:dyDescent="0.2">
      <c r="A491" t="s">
        <v>13</v>
      </c>
      <c r="B491" t="s">
        <v>44</v>
      </c>
      <c r="C491" t="s">
        <v>15</v>
      </c>
      <c r="D491" t="s">
        <v>195</v>
      </c>
      <c r="E491" t="s">
        <v>46</v>
      </c>
      <c r="F491">
        <v>77340</v>
      </c>
      <c r="G491" t="s">
        <v>47</v>
      </c>
      <c r="H491" t="s">
        <v>35</v>
      </c>
      <c r="I491" t="s">
        <v>59</v>
      </c>
      <c r="J491">
        <v>63.984000000000002</v>
      </c>
      <c r="K491">
        <v>2</v>
      </c>
      <c r="L491">
        <v>0.2</v>
      </c>
      <c r="M491">
        <v>10.397399999999999</v>
      </c>
      <c r="P491" t="s">
        <v>580</v>
      </c>
      <c r="Q491" t="s">
        <v>580</v>
      </c>
    </row>
    <row r="492" spans="1:17" x14ac:dyDescent="0.2">
      <c r="A492" t="s">
        <v>13</v>
      </c>
      <c r="B492" t="s">
        <v>44</v>
      </c>
      <c r="C492" t="s">
        <v>15</v>
      </c>
      <c r="D492" t="s">
        <v>195</v>
      </c>
      <c r="E492" t="s">
        <v>46</v>
      </c>
      <c r="F492">
        <v>77340</v>
      </c>
      <c r="G492" t="s">
        <v>47</v>
      </c>
      <c r="H492" t="s">
        <v>26</v>
      </c>
      <c r="I492" t="s">
        <v>34</v>
      </c>
      <c r="J492">
        <v>70.367999999999995</v>
      </c>
      <c r="K492">
        <v>2</v>
      </c>
      <c r="L492">
        <v>0.2</v>
      </c>
      <c r="M492">
        <v>6.1571999999999996</v>
      </c>
      <c r="P492" t="s">
        <v>581</v>
      </c>
      <c r="Q492" t="s">
        <v>581</v>
      </c>
    </row>
    <row r="493" spans="1:17" x14ac:dyDescent="0.2">
      <c r="A493" t="s">
        <v>28</v>
      </c>
      <c r="B493" t="s">
        <v>14</v>
      </c>
      <c r="C493" t="s">
        <v>15</v>
      </c>
      <c r="D493" t="s">
        <v>92</v>
      </c>
      <c r="E493" t="s">
        <v>76</v>
      </c>
      <c r="F493">
        <v>14609</v>
      </c>
      <c r="G493" t="s">
        <v>57</v>
      </c>
      <c r="H493" t="s">
        <v>26</v>
      </c>
      <c r="I493" t="s">
        <v>32</v>
      </c>
      <c r="J493">
        <v>449.15</v>
      </c>
      <c r="K493">
        <v>5</v>
      </c>
      <c r="L493">
        <v>0</v>
      </c>
      <c r="M493">
        <v>8.9830000000000005</v>
      </c>
      <c r="P493" t="s">
        <v>582</v>
      </c>
      <c r="Q493" t="s">
        <v>582</v>
      </c>
    </row>
    <row r="494" spans="1:17" x14ac:dyDescent="0.2">
      <c r="A494" t="s">
        <v>28</v>
      </c>
      <c r="B494" t="s">
        <v>14</v>
      </c>
      <c r="C494" t="s">
        <v>15</v>
      </c>
      <c r="D494" t="s">
        <v>92</v>
      </c>
      <c r="E494" t="s">
        <v>76</v>
      </c>
      <c r="F494">
        <v>14609</v>
      </c>
      <c r="G494" t="s">
        <v>57</v>
      </c>
      <c r="H494" t="s">
        <v>26</v>
      </c>
      <c r="I494" t="s">
        <v>60</v>
      </c>
      <c r="J494">
        <v>11.07</v>
      </c>
      <c r="K494">
        <v>3</v>
      </c>
      <c r="L494">
        <v>0</v>
      </c>
      <c r="M494">
        <v>5.0922000000000001</v>
      </c>
      <c r="P494" t="s">
        <v>583</v>
      </c>
      <c r="Q494" t="s">
        <v>583</v>
      </c>
    </row>
    <row r="495" spans="1:17" x14ac:dyDescent="0.2">
      <c r="A495" t="s">
        <v>28</v>
      </c>
      <c r="B495" t="s">
        <v>14</v>
      </c>
      <c r="C495" t="s">
        <v>15</v>
      </c>
      <c r="D495" t="s">
        <v>42</v>
      </c>
      <c r="E495" t="s">
        <v>43</v>
      </c>
      <c r="F495">
        <v>98115</v>
      </c>
      <c r="G495" t="s">
        <v>25</v>
      </c>
      <c r="H495" t="s">
        <v>35</v>
      </c>
      <c r="I495" t="s">
        <v>59</v>
      </c>
      <c r="J495">
        <v>93.98</v>
      </c>
      <c r="K495">
        <v>2</v>
      </c>
      <c r="L495">
        <v>0</v>
      </c>
      <c r="M495">
        <v>13.1572</v>
      </c>
      <c r="P495" t="s">
        <v>584</v>
      </c>
      <c r="Q495" t="s">
        <v>584</v>
      </c>
    </row>
    <row r="496" spans="1:17" x14ac:dyDescent="0.2">
      <c r="A496" t="s">
        <v>13</v>
      </c>
      <c r="B496" t="s">
        <v>14</v>
      </c>
      <c r="C496" t="s">
        <v>15</v>
      </c>
      <c r="D496" t="s">
        <v>85</v>
      </c>
      <c r="E496" t="s">
        <v>86</v>
      </c>
      <c r="F496">
        <v>38109</v>
      </c>
      <c r="G496" t="s">
        <v>18</v>
      </c>
      <c r="H496" t="s">
        <v>19</v>
      </c>
      <c r="I496" t="s">
        <v>31</v>
      </c>
      <c r="J496">
        <v>189.88200000000001</v>
      </c>
      <c r="K496">
        <v>3</v>
      </c>
      <c r="L496">
        <v>0.4</v>
      </c>
      <c r="M496">
        <v>-94.941000000000003</v>
      </c>
      <c r="P496" t="s">
        <v>585</v>
      </c>
      <c r="Q496" t="s">
        <v>585</v>
      </c>
    </row>
    <row r="497" spans="1:17" x14ac:dyDescent="0.2">
      <c r="A497" t="s">
        <v>28</v>
      </c>
      <c r="B497" t="s">
        <v>14</v>
      </c>
      <c r="C497" t="s">
        <v>15</v>
      </c>
      <c r="D497" t="s">
        <v>196</v>
      </c>
      <c r="E497" t="s">
        <v>197</v>
      </c>
      <c r="F497">
        <v>72701</v>
      </c>
      <c r="G497" t="s">
        <v>18</v>
      </c>
      <c r="H497" t="s">
        <v>26</v>
      </c>
      <c r="I497" t="s">
        <v>60</v>
      </c>
      <c r="J497">
        <v>105.42</v>
      </c>
      <c r="K497">
        <v>2</v>
      </c>
      <c r="L497">
        <v>0</v>
      </c>
      <c r="M497">
        <v>51.655799999999999</v>
      </c>
      <c r="P497" t="s">
        <v>586</v>
      </c>
      <c r="Q497" t="s">
        <v>586</v>
      </c>
    </row>
    <row r="498" spans="1:17" x14ac:dyDescent="0.2">
      <c r="A498" t="s">
        <v>28</v>
      </c>
      <c r="B498" t="s">
        <v>14</v>
      </c>
      <c r="C498" t="s">
        <v>15</v>
      </c>
      <c r="D498" t="s">
        <v>198</v>
      </c>
      <c r="E498" t="s">
        <v>24</v>
      </c>
      <c r="F498">
        <v>92627</v>
      </c>
      <c r="G498" t="s">
        <v>25</v>
      </c>
      <c r="H498" t="s">
        <v>26</v>
      </c>
      <c r="I498" t="s">
        <v>37</v>
      </c>
      <c r="J498">
        <v>119.616</v>
      </c>
      <c r="K498">
        <v>8</v>
      </c>
      <c r="L498">
        <v>0.2</v>
      </c>
      <c r="M498">
        <v>40.370399999999997</v>
      </c>
      <c r="P498" t="s">
        <v>587</v>
      </c>
      <c r="Q498" t="s">
        <v>587</v>
      </c>
    </row>
    <row r="499" spans="1:17" x14ac:dyDescent="0.2">
      <c r="A499" t="s">
        <v>28</v>
      </c>
      <c r="B499" t="s">
        <v>14</v>
      </c>
      <c r="C499" t="s">
        <v>15</v>
      </c>
      <c r="D499" t="s">
        <v>198</v>
      </c>
      <c r="E499" t="s">
        <v>24</v>
      </c>
      <c r="F499">
        <v>92627</v>
      </c>
      <c r="G499" t="s">
        <v>25</v>
      </c>
      <c r="H499" t="s">
        <v>19</v>
      </c>
      <c r="I499" t="s">
        <v>33</v>
      </c>
      <c r="J499">
        <v>255.76</v>
      </c>
      <c r="K499">
        <v>4</v>
      </c>
      <c r="L499">
        <v>0</v>
      </c>
      <c r="M499">
        <v>81.843199999999996</v>
      </c>
      <c r="P499" t="s">
        <v>588</v>
      </c>
      <c r="Q499" t="s">
        <v>588</v>
      </c>
    </row>
    <row r="500" spans="1:17" x14ac:dyDescent="0.2">
      <c r="A500" t="s">
        <v>28</v>
      </c>
      <c r="B500" t="s">
        <v>14</v>
      </c>
      <c r="C500" t="s">
        <v>15</v>
      </c>
      <c r="D500" t="s">
        <v>198</v>
      </c>
      <c r="E500" t="s">
        <v>24</v>
      </c>
      <c r="F500">
        <v>92627</v>
      </c>
      <c r="G500" t="s">
        <v>25</v>
      </c>
      <c r="H500" t="s">
        <v>19</v>
      </c>
      <c r="I500" t="s">
        <v>21</v>
      </c>
      <c r="J500">
        <v>241.56800000000001</v>
      </c>
      <c r="K500">
        <v>2</v>
      </c>
      <c r="L500">
        <v>0.2</v>
      </c>
      <c r="M500">
        <v>18.117599999999999</v>
      </c>
      <c r="P500" t="s">
        <v>589</v>
      </c>
      <c r="Q500" t="s">
        <v>589</v>
      </c>
    </row>
    <row r="501" spans="1:17" x14ac:dyDescent="0.2">
      <c r="A501" t="s">
        <v>28</v>
      </c>
      <c r="B501" t="s">
        <v>14</v>
      </c>
      <c r="C501" t="s">
        <v>15</v>
      </c>
      <c r="D501" t="s">
        <v>198</v>
      </c>
      <c r="E501" t="s">
        <v>24</v>
      </c>
      <c r="F501">
        <v>92627</v>
      </c>
      <c r="G501" t="s">
        <v>25</v>
      </c>
      <c r="H501" t="s">
        <v>19</v>
      </c>
      <c r="I501" t="s">
        <v>33</v>
      </c>
      <c r="J501">
        <v>69.3</v>
      </c>
      <c r="K501">
        <v>9</v>
      </c>
      <c r="L501">
        <v>0</v>
      </c>
      <c r="M501">
        <v>22.869</v>
      </c>
      <c r="P501" t="s">
        <v>590</v>
      </c>
      <c r="Q501" t="s">
        <v>590</v>
      </c>
    </row>
    <row r="502" spans="1:17" x14ac:dyDescent="0.2">
      <c r="A502" t="s">
        <v>28</v>
      </c>
      <c r="B502" t="s">
        <v>22</v>
      </c>
      <c r="C502" t="s">
        <v>15</v>
      </c>
      <c r="D502" t="s">
        <v>199</v>
      </c>
      <c r="E502" t="s">
        <v>98</v>
      </c>
      <c r="F502">
        <v>80134</v>
      </c>
      <c r="G502" t="s">
        <v>25</v>
      </c>
      <c r="H502" t="s">
        <v>26</v>
      </c>
      <c r="I502" t="s">
        <v>37</v>
      </c>
      <c r="J502">
        <v>22.62</v>
      </c>
      <c r="K502">
        <v>2</v>
      </c>
      <c r="L502">
        <v>0.7</v>
      </c>
      <c r="M502">
        <v>-15.08</v>
      </c>
      <c r="P502" t="s">
        <v>592</v>
      </c>
      <c r="Q502" t="s">
        <v>592</v>
      </c>
    </row>
    <row r="503" spans="1:17" x14ac:dyDescent="0.2">
      <c r="A503" t="s">
        <v>28</v>
      </c>
      <c r="B503" t="s">
        <v>22</v>
      </c>
      <c r="C503" t="s">
        <v>15</v>
      </c>
      <c r="D503" t="s">
        <v>199</v>
      </c>
      <c r="E503" t="s">
        <v>98</v>
      </c>
      <c r="F503">
        <v>80134</v>
      </c>
      <c r="G503" t="s">
        <v>25</v>
      </c>
      <c r="H503" t="s">
        <v>26</v>
      </c>
      <c r="I503" t="s">
        <v>37</v>
      </c>
      <c r="J503">
        <v>14.952</v>
      </c>
      <c r="K503">
        <v>2</v>
      </c>
      <c r="L503">
        <v>0.7</v>
      </c>
      <c r="M503">
        <v>-11.961600000000001</v>
      </c>
      <c r="P503" t="s">
        <v>593</v>
      </c>
      <c r="Q503" t="s">
        <v>593</v>
      </c>
    </row>
    <row r="504" spans="1:17" x14ac:dyDescent="0.2">
      <c r="A504" t="s">
        <v>28</v>
      </c>
      <c r="B504" t="s">
        <v>22</v>
      </c>
      <c r="C504" t="s">
        <v>15</v>
      </c>
      <c r="D504" t="s">
        <v>199</v>
      </c>
      <c r="E504" t="s">
        <v>98</v>
      </c>
      <c r="F504">
        <v>80134</v>
      </c>
      <c r="G504" t="s">
        <v>25</v>
      </c>
      <c r="H504" t="s">
        <v>19</v>
      </c>
      <c r="I504" t="s">
        <v>21</v>
      </c>
      <c r="J504">
        <v>801.56799999999998</v>
      </c>
      <c r="K504">
        <v>2</v>
      </c>
      <c r="L504">
        <v>0.2</v>
      </c>
      <c r="M504">
        <v>50.097999999999999</v>
      </c>
      <c r="P504" t="s">
        <v>594</v>
      </c>
      <c r="Q504" t="s">
        <v>594</v>
      </c>
    </row>
    <row r="505" spans="1:17" x14ac:dyDescent="0.2">
      <c r="A505" t="s">
        <v>28</v>
      </c>
      <c r="B505" t="s">
        <v>22</v>
      </c>
      <c r="C505" t="s">
        <v>15</v>
      </c>
      <c r="D505" t="s">
        <v>199</v>
      </c>
      <c r="E505" t="s">
        <v>98</v>
      </c>
      <c r="F505">
        <v>80134</v>
      </c>
      <c r="G505" t="s">
        <v>25</v>
      </c>
      <c r="H505" t="s">
        <v>26</v>
      </c>
      <c r="I505" t="s">
        <v>37</v>
      </c>
      <c r="J505">
        <v>2.3759999999999999</v>
      </c>
      <c r="K505">
        <v>3</v>
      </c>
      <c r="L505">
        <v>0.7</v>
      </c>
      <c r="M505">
        <v>-1.9008</v>
      </c>
      <c r="P505" t="s">
        <v>595</v>
      </c>
      <c r="Q505" t="s">
        <v>595</v>
      </c>
    </row>
    <row r="506" spans="1:17" x14ac:dyDescent="0.2">
      <c r="A506" t="s">
        <v>28</v>
      </c>
      <c r="B506" t="s">
        <v>22</v>
      </c>
      <c r="C506" t="s">
        <v>15</v>
      </c>
      <c r="D506" t="s">
        <v>199</v>
      </c>
      <c r="E506" t="s">
        <v>98</v>
      </c>
      <c r="F506">
        <v>80134</v>
      </c>
      <c r="G506" t="s">
        <v>25</v>
      </c>
      <c r="H506" t="s">
        <v>26</v>
      </c>
      <c r="I506" t="s">
        <v>41</v>
      </c>
      <c r="J506">
        <v>32.792000000000002</v>
      </c>
      <c r="K506">
        <v>1</v>
      </c>
      <c r="L506">
        <v>0.2</v>
      </c>
      <c r="M506">
        <v>11.8871</v>
      </c>
      <c r="P506" t="s">
        <v>596</v>
      </c>
      <c r="Q506" t="s">
        <v>596</v>
      </c>
    </row>
    <row r="507" spans="1:17" x14ac:dyDescent="0.2">
      <c r="A507" t="s">
        <v>13</v>
      </c>
      <c r="B507" t="s">
        <v>22</v>
      </c>
      <c r="C507" t="s">
        <v>15</v>
      </c>
      <c r="D507" t="s">
        <v>75</v>
      </c>
      <c r="E507" t="s">
        <v>76</v>
      </c>
      <c r="F507">
        <v>10024</v>
      </c>
      <c r="G507" t="s">
        <v>57</v>
      </c>
      <c r="H507" t="s">
        <v>26</v>
      </c>
      <c r="I507" t="s">
        <v>37</v>
      </c>
      <c r="J507">
        <v>15.92</v>
      </c>
      <c r="K507">
        <v>5</v>
      </c>
      <c r="L507">
        <v>0.2</v>
      </c>
      <c r="M507">
        <v>5.3730000000000002</v>
      </c>
      <c r="P507" t="s">
        <v>597</v>
      </c>
      <c r="Q507" t="s">
        <v>597</v>
      </c>
    </row>
    <row r="508" spans="1:17" x14ac:dyDescent="0.2">
      <c r="A508" t="s">
        <v>28</v>
      </c>
      <c r="B508" t="s">
        <v>14</v>
      </c>
      <c r="C508" t="s">
        <v>15</v>
      </c>
      <c r="D508" t="s">
        <v>200</v>
      </c>
      <c r="E508" t="s">
        <v>167</v>
      </c>
      <c r="F508">
        <v>30318</v>
      </c>
      <c r="G508" t="s">
        <v>18</v>
      </c>
      <c r="H508" t="s">
        <v>26</v>
      </c>
      <c r="I508" t="s">
        <v>34</v>
      </c>
      <c r="J508">
        <v>2.74</v>
      </c>
      <c r="K508">
        <v>1</v>
      </c>
      <c r="L508">
        <v>0</v>
      </c>
      <c r="M508">
        <v>0.73980000000000001</v>
      </c>
      <c r="P508" t="s">
        <v>598</v>
      </c>
      <c r="Q508" t="s">
        <v>598</v>
      </c>
    </row>
    <row r="509" spans="1:17" x14ac:dyDescent="0.2">
      <c r="A509" t="s">
        <v>28</v>
      </c>
      <c r="B509" t="s">
        <v>14</v>
      </c>
      <c r="C509" t="s">
        <v>15</v>
      </c>
      <c r="D509" t="s">
        <v>200</v>
      </c>
      <c r="E509" t="s">
        <v>167</v>
      </c>
      <c r="F509">
        <v>30318</v>
      </c>
      <c r="G509" t="s">
        <v>18</v>
      </c>
      <c r="H509" t="s">
        <v>26</v>
      </c>
      <c r="I509" t="s">
        <v>34</v>
      </c>
      <c r="J509">
        <v>8.34</v>
      </c>
      <c r="K509">
        <v>3</v>
      </c>
      <c r="L509">
        <v>0</v>
      </c>
      <c r="M509">
        <v>2.1684000000000001</v>
      </c>
      <c r="P509" t="s">
        <v>599</v>
      </c>
      <c r="Q509" t="s">
        <v>599</v>
      </c>
    </row>
    <row r="510" spans="1:17" x14ac:dyDescent="0.2">
      <c r="A510" t="s">
        <v>28</v>
      </c>
      <c r="B510" t="s">
        <v>14</v>
      </c>
      <c r="C510" t="s">
        <v>15</v>
      </c>
      <c r="D510" t="s">
        <v>200</v>
      </c>
      <c r="E510" t="s">
        <v>167</v>
      </c>
      <c r="F510">
        <v>30318</v>
      </c>
      <c r="G510" t="s">
        <v>18</v>
      </c>
      <c r="H510" t="s">
        <v>26</v>
      </c>
      <c r="I510" t="s">
        <v>32</v>
      </c>
      <c r="J510">
        <v>46.74</v>
      </c>
      <c r="K510">
        <v>3</v>
      </c>
      <c r="L510">
        <v>0</v>
      </c>
      <c r="M510">
        <v>11.685</v>
      </c>
      <c r="P510" t="s">
        <v>600</v>
      </c>
      <c r="Q510" t="s">
        <v>600</v>
      </c>
    </row>
    <row r="511" spans="1:17" x14ac:dyDescent="0.2">
      <c r="A511" t="s">
        <v>28</v>
      </c>
      <c r="B511" t="s">
        <v>14</v>
      </c>
      <c r="C511" t="s">
        <v>15</v>
      </c>
      <c r="D511" t="s">
        <v>200</v>
      </c>
      <c r="E511" t="s">
        <v>167</v>
      </c>
      <c r="F511">
        <v>30318</v>
      </c>
      <c r="G511" t="s">
        <v>18</v>
      </c>
      <c r="H511" t="s">
        <v>26</v>
      </c>
      <c r="I511" t="s">
        <v>37</v>
      </c>
      <c r="J511">
        <v>6354.95</v>
      </c>
      <c r="K511">
        <v>5</v>
      </c>
      <c r="L511">
        <v>0</v>
      </c>
      <c r="M511">
        <v>3177.4749999999999</v>
      </c>
      <c r="P511" t="s">
        <v>601</v>
      </c>
      <c r="Q511" t="s">
        <v>601</v>
      </c>
    </row>
    <row r="512" spans="1:17" x14ac:dyDescent="0.2">
      <c r="A512" t="s">
        <v>62</v>
      </c>
      <c r="B512" t="s">
        <v>14</v>
      </c>
      <c r="C512" t="s">
        <v>15</v>
      </c>
      <c r="D512" t="s">
        <v>201</v>
      </c>
      <c r="E512" t="s">
        <v>112</v>
      </c>
      <c r="F512">
        <v>64118</v>
      </c>
      <c r="G512" t="s">
        <v>47</v>
      </c>
      <c r="H512" t="s">
        <v>19</v>
      </c>
      <c r="I512" t="s">
        <v>33</v>
      </c>
      <c r="J512">
        <v>126.3</v>
      </c>
      <c r="K512">
        <v>3</v>
      </c>
      <c r="L512">
        <v>0</v>
      </c>
      <c r="M512">
        <v>40.415999999999997</v>
      </c>
      <c r="P512" t="s">
        <v>602</v>
      </c>
      <c r="Q512" t="s">
        <v>602</v>
      </c>
    </row>
    <row r="513" spans="1:17" x14ac:dyDescent="0.2">
      <c r="A513" t="s">
        <v>62</v>
      </c>
      <c r="B513" t="s">
        <v>14</v>
      </c>
      <c r="C513" t="s">
        <v>15</v>
      </c>
      <c r="D513" t="s">
        <v>201</v>
      </c>
      <c r="E513" t="s">
        <v>112</v>
      </c>
      <c r="F513">
        <v>64118</v>
      </c>
      <c r="G513" t="s">
        <v>47</v>
      </c>
      <c r="H513" t="s">
        <v>35</v>
      </c>
      <c r="I513" t="s">
        <v>59</v>
      </c>
      <c r="J513">
        <v>38.04</v>
      </c>
      <c r="K513">
        <v>2</v>
      </c>
      <c r="L513">
        <v>0</v>
      </c>
      <c r="M513">
        <v>12.172800000000001</v>
      </c>
      <c r="P513" t="s">
        <v>603</v>
      </c>
      <c r="Q513" t="s">
        <v>603</v>
      </c>
    </row>
    <row r="514" spans="1:17" x14ac:dyDescent="0.2">
      <c r="A514" t="s">
        <v>62</v>
      </c>
      <c r="B514" t="s">
        <v>14</v>
      </c>
      <c r="C514" t="s">
        <v>15</v>
      </c>
      <c r="D514" t="s">
        <v>114</v>
      </c>
      <c r="E514" t="s">
        <v>104</v>
      </c>
      <c r="F514">
        <v>43055</v>
      </c>
      <c r="G514" t="s">
        <v>57</v>
      </c>
      <c r="H514" t="s">
        <v>26</v>
      </c>
      <c r="I514" t="s">
        <v>34</v>
      </c>
      <c r="J514">
        <v>7.1520000000000001</v>
      </c>
      <c r="K514">
        <v>3</v>
      </c>
      <c r="L514">
        <v>0.2</v>
      </c>
      <c r="M514">
        <v>0.71519999999999995</v>
      </c>
      <c r="P514" t="s">
        <v>604</v>
      </c>
      <c r="Q514" t="s">
        <v>604</v>
      </c>
    </row>
    <row r="515" spans="1:17" x14ac:dyDescent="0.2">
      <c r="A515" t="s">
        <v>28</v>
      </c>
      <c r="B515" t="s">
        <v>14</v>
      </c>
      <c r="C515" t="s">
        <v>15</v>
      </c>
      <c r="D515" t="s">
        <v>23</v>
      </c>
      <c r="E515" t="s">
        <v>24</v>
      </c>
      <c r="F515">
        <v>90049</v>
      </c>
      <c r="G515" t="s">
        <v>25</v>
      </c>
      <c r="H515" t="s">
        <v>26</v>
      </c>
      <c r="I515" t="s">
        <v>34</v>
      </c>
      <c r="J515">
        <v>6.63</v>
      </c>
      <c r="K515">
        <v>3</v>
      </c>
      <c r="L515">
        <v>0</v>
      </c>
      <c r="M515">
        <v>1.7901</v>
      </c>
      <c r="P515" t="s">
        <v>605</v>
      </c>
      <c r="Q515" t="s">
        <v>605</v>
      </c>
    </row>
    <row r="516" spans="1:17" x14ac:dyDescent="0.2">
      <c r="A516" t="s">
        <v>28</v>
      </c>
      <c r="B516" t="s">
        <v>14</v>
      </c>
      <c r="C516" t="s">
        <v>15</v>
      </c>
      <c r="D516" t="s">
        <v>23</v>
      </c>
      <c r="E516" t="s">
        <v>24</v>
      </c>
      <c r="F516">
        <v>90049</v>
      </c>
      <c r="G516" t="s">
        <v>25</v>
      </c>
      <c r="H516" t="s">
        <v>26</v>
      </c>
      <c r="I516" t="s">
        <v>34</v>
      </c>
      <c r="J516">
        <v>5.88</v>
      </c>
      <c r="K516">
        <v>2</v>
      </c>
      <c r="L516">
        <v>0</v>
      </c>
      <c r="M516">
        <v>1.7052</v>
      </c>
      <c r="P516" t="s">
        <v>606</v>
      </c>
      <c r="Q516" t="s">
        <v>606</v>
      </c>
    </row>
    <row r="517" spans="1:17" x14ac:dyDescent="0.2">
      <c r="A517" t="s">
        <v>28</v>
      </c>
      <c r="B517" t="s">
        <v>44</v>
      </c>
      <c r="C517" t="s">
        <v>15</v>
      </c>
      <c r="D517" t="s">
        <v>202</v>
      </c>
      <c r="E517" t="s">
        <v>203</v>
      </c>
      <c r="F517">
        <v>59405</v>
      </c>
      <c r="G517" t="s">
        <v>25</v>
      </c>
      <c r="H517" t="s">
        <v>35</v>
      </c>
      <c r="I517" t="s">
        <v>162</v>
      </c>
      <c r="J517">
        <v>2999.95</v>
      </c>
      <c r="K517">
        <v>5</v>
      </c>
      <c r="L517">
        <v>0</v>
      </c>
      <c r="M517">
        <v>1379.9770000000001</v>
      </c>
      <c r="P517" t="s">
        <v>607</v>
      </c>
      <c r="Q517" t="s">
        <v>607</v>
      </c>
    </row>
    <row r="518" spans="1:17" x14ac:dyDescent="0.2">
      <c r="A518" t="s">
        <v>28</v>
      </c>
      <c r="B518" t="s">
        <v>44</v>
      </c>
      <c r="C518" t="s">
        <v>15</v>
      </c>
      <c r="D518" t="s">
        <v>202</v>
      </c>
      <c r="E518" t="s">
        <v>203</v>
      </c>
      <c r="F518">
        <v>59405</v>
      </c>
      <c r="G518" t="s">
        <v>25</v>
      </c>
      <c r="H518" t="s">
        <v>26</v>
      </c>
      <c r="I518" t="s">
        <v>32</v>
      </c>
      <c r="J518">
        <v>51.45</v>
      </c>
      <c r="K518">
        <v>3</v>
      </c>
      <c r="L518">
        <v>0</v>
      </c>
      <c r="M518">
        <v>13.891500000000001</v>
      </c>
      <c r="P518" t="s">
        <v>608</v>
      </c>
      <c r="Q518" t="s">
        <v>608</v>
      </c>
    </row>
    <row r="519" spans="1:17" x14ac:dyDescent="0.2">
      <c r="A519" t="s">
        <v>28</v>
      </c>
      <c r="B519" t="s">
        <v>44</v>
      </c>
      <c r="C519" t="s">
        <v>15</v>
      </c>
      <c r="D519" t="s">
        <v>202</v>
      </c>
      <c r="E519" t="s">
        <v>203</v>
      </c>
      <c r="F519">
        <v>59405</v>
      </c>
      <c r="G519" t="s">
        <v>25</v>
      </c>
      <c r="H519" t="s">
        <v>26</v>
      </c>
      <c r="I519" t="s">
        <v>41</v>
      </c>
      <c r="J519">
        <v>11.96</v>
      </c>
      <c r="K519">
        <v>2</v>
      </c>
      <c r="L519">
        <v>0</v>
      </c>
      <c r="M519">
        <v>5.3819999999999997</v>
      </c>
      <c r="P519" t="s">
        <v>609</v>
      </c>
      <c r="Q519" t="s">
        <v>609</v>
      </c>
    </row>
    <row r="520" spans="1:17" x14ac:dyDescent="0.2">
      <c r="A520" t="s">
        <v>28</v>
      </c>
      <c r="B520" t="s">
        <v>44</v>
      </c>
      <c r="C520" t="s">
        <v>15</v>
      </c>
      <c r="D520" t="s">
        <v>202</v>
      </c>
      <c r="E520" t="s">
        <v>203</v>
      </c>
      <c r="F520">
        <v>59405</v>
      </c>
      <c r="G520" t="s">
        <v>25</v>
      </c>
      <c r="H520" t="s">
        <v>26</v>
      </c>
      <c r="I520" t="s">
        <v>32</v>
      </c>
      <c r="J520">
        <v>1126.02</v>
      </c>
      <c r="K520">
        <v>3</v>
      </c>
      <c r="L520">
        <v>0</v>
      </c>
      <c r="M520">
        <v>56.301000000000002</v>
      </c>
      <c r="P520" t="s">
        <v>610</v>
      </c>
      <c r="Q520" t="s">
        <v>610</v>
      </c>
    </row>
    <row r="521" spans="1:17" x14ac:dyDescent="0.2">
      <c r="A521" t="s">
        <v>28</v>
      </c>
      <c r="B521" t="s">
        <v>14</v>
      </c>
      <c r="C521" t="s">
        <v>15</v>
      </c>
      <c r="D521" t="s">
        <v>61</v>
      </c>
      <c r="E521" t="s">
        <v>46</v>
      </c>
      <c r="F521">
        <v>77041</v>
      </c>
      <c r="G521" t="s">
        <v>47</v>
      </c>
      <c r="H521" t="s">
        <v>35</v>
      </c>
      <c r="I521" t="s">
        <v>59</v>
      </c>
      <c r="J521">
        <v>18.391999999999999</v>
      </c>
      <c r="K521">
        <v>1</v>
      </c>
      <c r="L521">
        <v>0.2</v>
      </c>
      <c r="M521">
        <v>5.2877000000000001</v>
      </c>
      <c r="P521" t="s">
        <v>611</v>
      </c>
      <c r="Q521" t="s">
        <v>611</v>
      </c>
    </row>
    <row r="522" spans="1:17" x14ac:dyDescent="0.2">
      <c r="A522" t="s">
        <v>28</v>
      </c>
      <c r="B522" t="s">
        <v>14</v>
      </c>
      <c r="C522" t="s">
        <v>15</v>
      </c>
      <c r="D522" t="s">
        <v>61</v>
      </c>
      <c r="E522" t="s">
        <v>46</v>
      </c>
      <c r="F522">
        <v>77041</v>
      </c>
      <c r="G522" t="s">
        <v>47</v>
      </c>
      <c r="H522" t="s">
        <v>26</v>
      </c>
      <c r="I522" t="s">
        <v>32</v>
      </c>
      <c r="J522">
        <v>129.56800000000001</v>
      </c>
      <c r="K522">
        <v>2</v>
      </c>
      <c r="L522">
        <v>0.2</v>
      </c>
      <c r="M522">
        <v>-25.913599999999999</v>
      </c>
      <c r="P522" t="s">
        <v>612</v>
      </c>
      <c r="Q522" t="s">
        <v>612</v>
      </c>
    </row>
    <row r="523" spans="1:17" x14ac:dyDescent="0.2">
      <c r="A523" t="s">
        <v>28</v>
      </c>
      <c r="B523" t="s">
        <v>14</v>
      </c>
      <c r="C523" t="s">
        <v>15</v>
      </c>
      <c r="D523" t="s">
        <v>61</v>
      </c>
      <c r="E523" t="s">
        <v>46</v>
      </c>
      <c r="F523">
        <v>77041</v>
      </c>
      <c r="G523" t="s">
        <v>47</v>
      </c>
      <c r="H523" t="s">
        <v>26</v>
      </c>
      <c r="I523" t="s">
        <v>37</v>
      </c>
      <c r="J523">
        <v>14.112</v>
      </c>
      <c r="K523">
        <v>9</v>
      </c>
      <c r="L523">
        <v>0.8</v>
      </c>
      <c r="M523">
        <v>-21.167999999999999</v>
      </c>
      <c r="P523" t="s">
        <v>613</v>
      </c>
      <c r="Q523" t="s">
        <v>613</v>
      </c>
    </row>
    <row r="524" spans="1:17" x14ac:dyDescent="0.2">
      <c r="A524" t="s">
        <v>62</v>
      </c>
      <c r="B524" t="s">
        <v>22</v>
      </c>
      <c r="C524" t="s">
        <v>15</v>
      </c>
      <c r="D524" t="s">
        <v>140</v>
      </c>
      <c r="E524" t="s">
        <v>70</v>
      </c>
      <c r="F524">
        <v>48234</v>
      </c>
      <c r="G524" t="s">
        <v>47</v>
      </c>
      <c r="H524" t="s">
        <v>19</v>
      </c>
      <c r="I524" t="s">
        <v>31</v>
      </c>
      <c r="J524">
        <v>210.98</v>
      </c>
      <c r="K524">
        <v>2</v>
      </c>
      <c r="L524">
        <v>0</v>
      </c>
      <c r="M524">
        <v>21.097999999999999</v>
      </c>
      <c r="P524" t="s">
        <v>614</v>
      </c>
      <c r="Q524" t="s">
        <v>614</v>
      </c>
    </row>
    <row r="525" spans="1:17" x14ac:dyDescent="0.2">
      <c r="A525" t="s">
        <v>62</v>
      </c>
      <c r="B525" t="s">
        <v>14</v>
      </c>
      <c r="C525" t="s">
        <v>15</v>
      </c>
      <c r="D525" t="s">
        <v>23</v>
      </c>
      <c r="E525" t="s">
        <v>24</v>
      </c>
      <c r="F525">
        <v>90032</v>
      </c>
      <c r="G525" t="s">
        <v>25</v>
      </c>
      <c r="H525" t="s">
        <v>35</v>
      </c>
      <c r="I525" t="s">
        <v>36</v>
      </c>
      <c r="J525">
        <v>55.176000000000002</v>
      </c>
      <c r="K525">
        <v>3</v>
      </c>
      <c r="L525">
        <v>0.2</v>
      </c>
      <c r="M525">
        <v>-12.4146</v>
      </c>
      <c r="P525" t="s">
        <v>615</v>
      </c>
      <c r="Q525" t="s">
        <v>615</v>
      </c>
    </row>
    <row r="526" spans="1:17" x14ac:dyDescent="0.2">
      <c r="A526" t="s">
        <v>62</v>
      </c>
      <c r="B526" t="s">
        <v>14</v>
      </c>
      <c r="C526" t="s">
        <v>15</v>
      </c>
      <c r="D526" t="s">
        <v>23</v>
      </c>
      <c r="E526" t="s">
        <v>24</v>
      </c>
      <c r="F526">
        <v>90032</v>
      </c>
      <c r="G526" t="s">
        <v>25</v>
      </c>
      <c r="H526" t="s">
        <v>35</v>
      </c>
      <c r="I526" t="s">
        <v>59</v>
      </c>
      <c r="J526">
        <v>66.260000000000005</v>
      </c>
      <c r="K526">
        <v>2</v>
      </c>
      <c r="L526">
        <v>0</v>
      </c>
      <c r="M526">
        <v>27.166599999999999</v>
      </c>
      <c r="P526" t="s">
        <v>616</v>
      </c>
      <c r="Q526" t="s">
        <v>616</v>
      </c>
    </row>
    <row r="527" spans="1:17" x14ac:dyDescent="0.2">
      <c r="A527" t="s">
        <v>28</v>
      </c>
      <c r="B527" t="s">
        <v>14</v>
      </c>
      <c r="C527" t="s">
        <v>15</v>
      </c>
      <c r="D527" t="s">
        <v>184</v>
      </c>
      <c r="E527" t="s">
        <v>166</v>
      </c>
      <c r="F527">
        <v>1841</v>
      </c>
      <c r="G527" t="s">
        <v>57</v>
      </c>
      <c r="H527" t="s">
        <v>26</v>
      </c>
      <c r="I527" t="s">
        <v>77</v>
      </c>
      <c r="J527">
        <v>22.2</v>
      </c>
      <c r="K527">
        <v>5</v>
      </c>
      <c r="L527">
        <v>0</v>
      </c>
      <c r="M527">
        <v>10.433999999999999</v>
      </c>
      <c r="P527" t="s">
        <v>617</v>
      </c>
      <c r="Q527" t="s">
        <v>617</v>
      </c>
    </row>
    <row r="528" spans="1:17" x14ac:dyDescent="0.2">
      <c r="A528" t="s">
        <v>28</v>
      </c>
      <c r="B528" t="s">
        <v>44</v>
      </c>
      <c r="C528" t="s">
        <v>15</v>
      </c>
      <c r="D528" t="s">
        <v>204</v>
      </c>
      <c r="E528" t="s">
        <v>30</v>
      </c>
      <c r="F528">
        <v>33801</v>
      </c>
      <c r="G528" t="s">
        <v>18</v>
      </c>
      <c r="H528" t="s">
        <v>19</v>
      </c>
      <c r="I528" t="s">
        <v>21</v>
      </c>
      <c r="J528">
        <v>683.952</v>
      </c>
      <c r="K528">
        <v>3</v>
      </c>
      <c r="L528">
        <v>0.2</v>
      </c>
      <c r="M528">
        <v>42.747</v>
      </c>
      <c r="P528" t="s">
        <v>618</v>
      </c>
      <c r="Q528" t="s">
        <v>618</v>
      </c>
    </row>
    <row r="529" spans="1:17" x14ac:dyDescent="0.2">
      <c r="A529" t="s">
        <v>28</v>
      </c>
      <c r="B529" t="s">
        <v>44</v>
      </c>
      <c r="C529" t="s">
        <v>15</v>
      </c>
      <c r="D529" t="s">
        <v>204</v>
      </c>
      <c r="E529" t="s">
        <v>30</v>
      </c>
      <c r="F529">
        <v>33801</v>
      </c>
      <c r="G529" t="s">
        <v>18</v>
      </c>
      <c r="H529" t="s">
        <v>19</v>
      </c>
      <c r="I529" t="s">
        <v>33</v>
      </c>
      <c r="J529">
        <v>45.695999999999998</v>
      </c>
      <c r="K529">
        <v>3</v>
      </c>
      <c r="L529">
        <v>0.2</v>
      </c>
      <c r="M529">
        <v>5.1407999999999996</v>
      </c>
      <c r="P529" t="s">
        <v>619</v>
      </c>
      <c r="Q529" t="s">
        <v>619</v>
      </c>
    </row>
    <row r="530" spans="1:17" x14ac:dyDescent="0.2">
      <c r="A530" t="s">
        <v>28</v>
      </c>
      <c r="B530" t="s">
        <v>14</v>
      </c>
      <c r="C530" t="s">
        <v>15</v>
      </c>
      <c r="D530" t="s">
        <v>55</v>
      </c>
      <c r="E530" t="s">
        <v>56</v>
      </c>
      <c r="F530">
        <v>19134</v>
      </c>
      <c r="G530" t="s">
        <v>57</v>
      </c>
      <c r="H530" t="s">
        <v>26</v>
      </c>
      <c r="I530" t="s">
        <v>32</v>
      </c>
      <c r="J530">
        <v>36.335999999999999</v>
      </c>
      <c r="K530">
        <v>3</v>
      </c>
      <c r="L530">
        <v>0.2</v>
      </c>
      <c r="M530">
        <v>-7.2671999999999999</v>
      </c>
      <c r="P530" t="s">
        <v>620</v>
      </c>
      <c r="Q530" t="s">
        <v>620</v>
      </c>
    </row>
    <row r="531" spans="1:17" x14ac:dyDescent="0.2">
      <c r="A531" t="s">
        <v>28</v>
      </c>
      <c r="B531" t="s">
        <v>14</v>
      </c>
      <c r="C531" t="s">
        <v>15</v>
      </c>
      <c r="D531" t="s">
        <v>55</v>
      </c>
      <c r="E531" t="s">
        <v>56</v>
      </c>
      <c r="F531">
        <v>19134</v>
      </c>
      <c r="G531" t="s">
        <v>57</v>
      </c>
      <c r="H531" t="s">
        <v>26</v>
      </c>
      <c r="I531" t="s">
        <v>110</v>
      </c>
      <c r="J531">
        <v>666.24800000000005</v>
      </c>
      <c r="K531">
        <v>1</v>
      </c>
      <c r="L531">
        <v>0.2</v>
      </c>
      <c r="M531">
        <v>-149.9058</v>
      </c>
      <c r="P531" t="s">
        <v>621</v>
      </c>
      <c r="Q531" t="s">
        <v>621</v>
      </c>
    </row>
    <row r="532" spans="1:17" x14ac:dyDescent="0.2">
      <c r="A532" t="s">
        <v>28</v>
      </c>
      <c r="B532" t="s">
        <v>14</v>
      </c>
      <c r="C532" t="s">
        <v>15</v>
      </c>
      <c r="D532" t="s">
        <v>55</v>
      </c>
      <c r="E532" t="s">
        <v>56</v>
      </c>
      <c r="F532">
        <v>19134</v>
      </c>
      <c r="G532" t="s">
        <v>57</v>
      </c>
      <c r="H532" t="s">
        <v>26</v>
      </c>
      <c r="I532" t="s">
        <v>60</v>
      </c>
      <c r="J532">
        <v>52.512</v>
      </c>
      <c r="K532">
        <v>6</v>
      </c>
      <c r="L532">
        <v>0.2</v>
      </c>
      <c r="M532">
        <v>19.692</v>
      </c>
      <c r="P532" t="s">
        <v>622</v>
      </c>
      <c r="Q532" t="s">
        <v>622</v>
      </c>
    </row>
    <row r="533" spans="1:17" x14ac:dyDescent="0.2">
      <c r="A533" t="s">
        <v>13</v>
      </c>
      <c r="B533" t="s">
        <v>22</v>
      </c>
      <c r="C533" t="s">
        <v>15</v>
      </c>
      <c r="D533" t="s">
        <v>23</v>
      </c>
      <c r="E533" t="s">
        <v>24</v>
      </c>
      <c r="F533">
        <v>90036</v>
      </c>
      <c r="G533" t="s">
        <v>25</v>
      </c>
      <c r="H533" t="s">
        <v>19</v>
      </c>
      <c r="I533" t="s">
        <v>21</v>
      </c>
      <c r="J533">
        <v>190.72</v>
      </c>
      <c r="K533">
        <v>1</v>
      </c>
      <c r="L533">
        <v>0.2</v>
      </c>
      <c r="M533">
        <v>11.92</v>
      </c>
      <c r="P533" t="s">
        <v>623</v>
      </c>
      <c r="Q533" t="s">
        <v>623</v>
      </c>
    </row>
    <row r="534" spans="1:17" x14ac:dyDescent="0.2">
      <c r="A534" t="s">
        <v>28</v>
      </c>
      <c r="B534" t="s">
        <v>14</v>
      </c>
      <c r="C534" t="s">
        <v>15</v>
      </c>
      <c r="D534" t="s">
        <v>23</v>
      </c>
      <c r="E534" t="s">
        <v>24</v>
      </c>
      <c r="F534">
        <v>90032</v>
      </c>
      <c r="G534" t="s">
        <v>25</v>
      </c>
      <c r="H534" t="s">
        <v>19</v>
      </c>
      <c r="I534" t="s">
        <v>33</v>
      </c>
      <c r="J534">
        <v>47.94</v>
      </c>
      <c r="K534">
        <v>3</v>
      </c>
      <c r="L534">
        <v>0</v>
      </c>
      <c r="M534">
        <v>2.3969999999999998</v>
      </c>
    </row>
    <row r="535" spans="1:17" x14ac:dyDescent="0.2">
      <c r="A535" t="s">
        <v>13</v>
      </c>
      <c r="B535" t="s">
        <v>14</v>
      </c>
      <c r="C535" t="s">
        <v>15</v>
      </c>
      <c r="D535" t="s">
        <v>205</v>
      </c>
      <c r="E535" t="s">
        <v>88</v>
      </c>
      <c r="F535">
        <v>36116</v>
      </c>
      <c r="G535" t="s">
        <v>18</v>
      </c>
      <c r="H535" t="s">
        <v>35</v>
      </c>
      <c r="I535" t="s">
        <v>36</v>
      </c>
      <c r="J535">
        <v>979.95</v>
      </c>
      <c r="K535">
        <v>5</v>
      </c>
      <c r="L535">
        <v>0</v>
      </c>
      <c r="M535">
        <v>274.38600000000002</v>
      </c>
    </row>
    <row r="536" spans="1:17" x14ac:dyDescent="0.2">
      <c r="A536" t="s">
        <v>13</v>
      </c>
      <c r="B536" t="s">
        <v>14</v>
      </c>
      <c r="C536" t="s">
        <v>15</v>
      </c>
      <c r="D536" t="s">
        <v>205</v>
      </c>
      <c r="E536" t="s">
        <v>88</v>
      </c>
      <c r="F536">
        <v>36116</v>
      </c>
      <c r="G536" t="s">
        <v>18</v>
      </c>
      <c r="H536" t="s">
        <v>26</v>
      </c>
      <c r="I536" t="s">
        <v>37</v>
      </c>
      <c r="J536">
        <v>22.75</v>
      </c>
      <c r="K536">
        <v>5</v>
      </c>
      <c r="L536">
        <v>0</v>
      </c>
      <c r="M536">
        <v>11.375</v>
      </c>
    </row>
    <row r="537" spans="1:17" x14ac:dyDescent="0.2">
      <c r="A537" t="s">
        <v>28</v>
      </c>
      <c r="B537" t="s">
        <v>14</v>
      </c>
      <c r="C537" t="s">
        <v>15</v>
      </c>
      <c r="D537" t="s">
        <v>206</v>
      </c>
      <c r="E537" t="s">
        <v>81</v>
      </c>
      <c r="F537">
        <v>85204</v>
      </c>
      <c r="G537" t="s">
        <v>25</v>
      </c>
      <c r="H537" t="s">
        <v>26</v>
      </c>
      <c r="I537" t="s">
        <v>32</v>
      </c>
      <c r="J537">
        <v>16.768000000000001</v>
      </c>
      <c r="K537">
        <v>2</v>
      </c>
      <c r="L537">
        <v>0.2</v>
      </c>
      <c r="M537">
        <v>1.4672000000000001</v>
      </c>
    </row>
    <row r="538" spans="1:17" x14ac:dyDescent="0.2">
      <c r="A538" t="s">
        <v>13</v>
      </c>
      <c r="B538" t="s">
        <v>14</v>
      </c>
      <c r="C538" t="s">
        <v>15</v>
      </c>
      <c r="D538" t="s">
        <v>79</v>
      </c>
      <c r="E538" t="s">
        <v>65</v>
      </c>
      <c r="F538">
        <v>60653</v>
      </c>
      <c r="G538" t="s">
        <v>47</v>
      </c>
      <c r="H538" t="s">
        <v>26</v>
      </c>
      <c r="I538" t="s">
        <v>37</v>
      </c>
      <c r="J538">
        <v>42.616</v>
      </c>
      <c r="K538">
        <v>7</v>
      </c>
      <c r="L538">
        <v>0.8</v>
      </c>
      <c r="M538">
        <v>-68.185599999999994</v>
      </c>
    </row>
    <row r="539" spans="1:17" x14ac:dyDescent="0.2">
      <c r="A539" t="s">
        <v>28</v>
      </c>
      <c r="B539" t="s">
        <v>44</v>
      </c>
      <c r="C539" t="s">
        <v>15</v>
      </c>
      <c r="D539" t="s">
        <v>75</v>
      </c>
      <c r="E539" t="s">
        <v>76</v>
      </c>
      <c r="F539">
        <v>10009</v>
      </c>
      <c r="G539" t="s">
        <v>57</v>
      </c>
      <c r="H539" t="s">
        <v>26</v>
      </c>
      <c r="I539" t="s">
        <v>37</v>
      </c>
      <c r="J539">
        <v>10.752000000000001</v>
      </c>
      <c r="K539">
        <v>4</v>
      </c>
      <c r="L539">
        <v>0.2</v>
      </c>
      <c r="M539">
        <v>3.36</v>
      </c>
    </row>
    <row r="540" spans="1:17" x14ac:dyDescent="0.2">
      <c r="A540" t="s">
        <v>28</v>
      </c>
      <c r="B540" t="s">
        <v>14</v>
      </c>
      <c r="C540" t="s">
        <v>15</v>
      </c>
      <c r="D540" t="s">
        <v>16</v>
      </c>
      <c r="E540" t="s">
        <v>17</v>
      </c>
      <c r="F540">
        <v>42420</v>
      </c>
      <c r="G540" t="s">
        <v>18</v>
      </c>
      <c r="H540" t="s">
        <v>26</v>
      </c>
      <c r="I540" t="s">
        <v>38</v>
      </c>
      <c r="J540">
        <v>152.94</v>
      </c>
      <c r="K540">
        <v>3</v>
      </c>
      <c r="L540">
        <v>0</v>
      </c>
      <c r="M540">
        <v>41.293799999999997</v>
      </c>
    </row>
    <row r="541" spans="1:17" x14ac:dyDescent="0.2">
      <c r="A541" t="s">
        <v>28</v>
      </c>
      <c r="B541" t="s">
        <v>14</v>
      </c>
      <c r="C541" t="s">
        <v>15</v>
      </c>
      <c r="D541" t="s">
        <v>16</v>
      </c>
      <c r="E541" t="s">
        <v>17</v>
      </c>
      <c r="F541">
        <v>42420</v>
      </c>
      <c r="G541" t="s">
        <v>18</v>
      </c>
      <c r="H541" t="s">
        <v>19</v>
      </c>
      <c r="I541" t="s">
        <v>21</v>
      </c>
      <c r="J541">
        <v>283.92</v>
      </c>
      <c r="K541">
        <v>4</v>
      </c>
      <c r="L541">
        <v>0</v>
      </c>
      <c r="M541">
        <v>70.98</v>
      </c>
    </row>
    <row r="542" spans="1:17" x14ac:dyDescent="0.2">
      <c r="A542" t="s">
        <v>62</v>
      </c>
      <c r="B542" t="s">
        <v>14</v>
      </c>
      <c r="C542" t="s">
        <v>15</v>
      </c>
      <c r="D542" t="s">
        <v>207</v>
      </c>
      <c r="E542" t="s">
        <v>49</v>
      </c>
      <c r="F542">
        <v>54302</v>
      </c>
      <c r="G542" t="s">
        <v>47</v>
      </c>
      <c r="H542" t="s">
        <v>35</v>
      </c>
      <c r="I542" t="s">
        <v>59</v>
      </c>
      <c r="J542">
        <v>468.9</v>
      </c>
      <c r="K542">
        <v>6</v>
      </c>
      <c r="L542">
        <v>0</v>
      </c>
      <c r="M542">
        <v>206.316</v>
      </c>
    </row>
    <row r="543" spans="1:17" x14ac:dyDescent="0.2">
      <c r="A543" t="s">
        <v>62</v>
      </c>
      <c r="B543" t="s">
        <v>22</v>
      </c>
      <c r="C543" t="s">
        <v>15</v>
      </c>
      <c r="D543" t="s">
        <v>171</v>
      </c>
      <c r="E543" t="s">
        <v>81</v>
      </c>
      <c r="F543">
        <v>85705</v>
      </c>
      <c r="G543" t="s">
        <v>25</v>
      </c>
      <c r="H543" t="s">
        <v>35</v>
      </c>
      <c r="I543" t="s">
        <v>36</v>
      </c>
      <c r="J543">
        <v>380.86399999999998</v>
      </c>
      <c r="K543">
        <v>8</v>
      </c>
      <c r="L543">
        <v>0.2</v>
      </c>
      <c r="M543">
        <v>38.086399999999998</v>
      </c>
    </row>
    <row r="544" spans="1:17" x14ac:dyDescent="0.2">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
      <c r="A546" t="s">
        <v>28</v>
      </c>
      <c r="B546" t="s">
        <v>14</v>
      </c>
      <c r="C546" t="s">
        <v>15</v>
      </c>
      <c r="D546" t="s">
        <v>45</v>
      </c>
      <c r="E546" t="s">
        <v>46</v>
      </c>
      <c r="F546">
        <v>76106</v>
      </c>
      <c r="G546" t="s">
        <v>47</v>
      </c>
      <c r="H546" t="s">
        <v>35</v>
      </c>
      <c r="I546" t="s">
        <v>36</v>
      </c>
      <c r="J546">
        <v>100.792</v>
      </c>
      <c r="K546">
        <v>1</v>
      </c>
      <c r="L546">
        <v>0.2</v>
      </c>
      <c r="M546">
        <v>6.2995000000000001</v>
      </c>
    </row>
    <row r="547" spans="1:13" x14ac:dyDescent="0.2">
      <c r="A547" t="s">
        <v>28</v>
      </c>
      <c r="B547" t="s">
        <v>14</v>
      </c>
      <c r="C547" t="s">
        <v>15</v>
      </c>
      <c r="D547" t="s">
        <v>45</v>
      </c>
      <c r="E547" t="s">
        <v>46</v>
      </c>
      <c r="F547">
        <v>76106</v>
      </c>
      <c r="G547" t="s">
        <v>47</v>
      </c>
      <c r="H547" t="s">
        <v>19</v>
      </c>
      <c r="I547" t="s">
        <v>33</v>
      </c>
      <c r="J547">
        <v>66.111999999999995</v>
      </c>
      <c r="K547">
        <v>4</v>
      </c>
      <c r="L547">
        <v>0.6</v>
      </c>
      <c r="M547">
        <v>-84.2928</v>
      </c>
    </row>
    <row r="548" spans="1:13" x14ac:dyDescent="0.2">
      <c r="A548" t="s">
        <v>62</v>
      </c>
      <c r="B548" t="s">
        <v>44</v>
      </c>
      <c r="C548" t="s">
        <v>15</v>
      </c>
      <c r="D548" t="s">
        <v>75</v>
      </c>
      <c r="E548" t="s">
        <v>76</v>
      </c>
      <c r="F548">
        <v>10035</v>
      </c>
      <c r="G548" t="s">
        <v>57</v>
      </c>
      <c r="H548" t="s">
        <v>26</v>
      </c>
      <c r="I548" t="s">
        <v>37</v>
      </c>
      <c r="J548">
        <v>41.28</v>
      </c>
      <c r="K548">
        <v>6</v>
      </c>
      <c r="L548">
        <v>0.2</v>
      </c>
      <c r="M548">
        <v>13.932</v>
      </c>
    </row>
    <row r="549" spans="1:13" x14ac:dyDescent="0.2">
      <c r="A549" t="s">
        <v>62</v>
      </c>
      <c r="B549" t="s">
        <v>44</v>
      </c>
      <c r="C549" t="s">
        <v>15</v>
      </c>
      <c r="D549" t="s">
        <v>75</v>
      </c>
      <c r="E549" t="s">
        <v>76</v>
      </c>
      <c r="F549">
        <v>10035</v>
      </c>
      <c r="G549" t="s">
        <v>57</v>
      </c>
      <c r="H549" t="s">
        <v>26</v>
      </c>
      <c r="I549" t="s">
        <v>41</v>
      </c>
      <c r="J549">
        <v>13.36</v>
      </c>
      <c r="K549">
        <v>2</v>
      </c>
      <c r="L549">
        <v>0</v>
      </c>
      <c r="M549">
        <v>6.4127999999999998</v>
      </c>
    </row>
    <row r="550" spans="1:13" x14ac:dyDescent="0.2">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
      <c r="A552" t="s">
        <v>13</v>
      </c>
      <c r="B552" t="s">
        <v>22</v>
      </c>
      <c r="C552" t="s">
        <v>15</v>
      </c>
      <c r="D552" t="s">
        <v>79</v>
      </c>
      <c r="E552" t="s">
        <v>65</v>
      </c>
      <c r="F552">
        <v>60653</v>
      </c>
      <c r="G552" t="s">
        <v>47</v>
      </c>
      <c r="H552" t="s">
        <v>26</v>
      </c>
      <c r="I552" t="s">
        <v>110</v>
      </c>
      <c r="J552">
        <v>8.7200000000000006</v>
      </c>
      <c r="K552">
        <v>5</v>
      </c>
      <c r="L552">
        <v>0.2</v>
      </c>
      <c r="M552">
        <v>-1.744</v>
      </c>
    </row>
    <row r="553" spans="1:13" x14ac:dyDescent="0.2">
      <c r="A553" t="s">
        <v>13</v>
      </c>
      <c r="B553" t="s">
        <v>14</v>
      </c>
      <c r="C553" t="s">
        <v>15</v>
      </c>
      <c r="D553" t="s">
        <v>52</v>
      </c>
      <c r="E553" t="s">
        <v>24</v>
      </c>
      <c r="F553">
        <v>94110</v>
      </c>
      <c r="G553" t="s">
        <v>25</v>
      </c>
      <c r="H553" t="s">
        <v>19</v>
      </c>
      <c r="I553" t="s">
        <v>21</v>
      </c>
      <c r="J553">
        <v>1121.568</v>
      </c>
      <c r="K553">
        <v>2</v>
      </c>
      <c r="L553">
        <v>0.2</v>
      </c>
      <c r="M553">
        <v>0</v>
      </c>
    </row>
    <row r="554" spans="1:13" x14ac:dyDescent="0.2">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
      <c r="A555" t="s">
        <v>28</v>
      </c>
      <c r="B555" t="s">
        <v>14</v>
      </c>
      <c r="C555" t="s">
        <v>15</v>
      </c>
      <c r="D555" t="s">
        <v>61</v>
      </c>
      <c r="E555" t="s">
        <v>46</v>
      </c>
      <c r="F555">
        <v>77070</v>
      </c>
      <c r="G555" t="s">
        <v>47</v>
      </c>
      <c r="H555" t="s">
        <v>26</v>
      </c>
      <c r="I555" t="s">
        <v>77</v>
      </c>
      <c r="J555">
        <v>10.824</v>
      </c>
      <c r="K555">
        <v>3</v>
      </c>
      <c r="L555">
        <v>0.2</v>
      </c>
      <c r="M555">
        <v>2.5707</v>
      </c>
    </row>
    <row r="556" spans="1:13" x14ac:dyDescent="0.2">
      <c r="A556" t="s">
        <v>13</v>
      </c>
      <c r="B556" t="s">
        <v>22</v>
      </c>
      <c r="C556" t="s">
        <v>15</v>
      </c>
      <c r="D556" t="s">
        <v>208</v>
      </c>
      <c r="E556" t="s">
        <v>24</v>
      </c>
      <c r="F556">
        <v>92804</v>
      </c>
      <c r="G556" t="s">
        <v>25</v>
      </c>
      <c r="H556" t="s">
        <v>26</v>
      </c>
      <c r="I556" t="s">
        <v>32</v>
      </c>
      <c r="J556">
        <v>1295.78</v>
      </c>
      <c r="K556">
        <v>2</v>
      </c>
      <c r="L556">
        <v>0</v>
      </c>
      <c r="M556">
        <v>310.98719999999997</v>
      </c>
    </row>
    <row r="557" spans="1:13" x14ac:dyDescent="0.2">
      <c r="A557" t="s">
        <v>13</v>
      </c>
      <c r="B557" t="s">
        <v>14</v>
      </c>
      <c r="C557" t="s">
        <v>15</v>
      </c>
      <c r="D557" t="s">
        <v>106</v>
      </c>
      <c r="E557" t="s">
        <v>40</v>
      </c>
      <c r="F557">
        <v>28403</v>
      </c>
      <c r="G557" t="s">
        <v>18</v>
      </c>
      <c r="H557" t="s">
        <v>26</v>
      </c>
      <c r="I557" t="s">
        <v>34</v>
      </c>
      <c r="J557">
        <v>19.456</v>
      </c>
      <c r="K557">
        <v>4</v>
      </c>
      <c r="L557">
        <v>0.2</v>
      </c>
      <c r="M557">
        <v>3.4047999999999998</v>
      </c>
    </row>
    <row r="558" spans="1:13" x14ac:dyDescent="0.2">
      <c r="A558" t="s">
        <v>28</v>
      </c>
      <c r="B558" t="s">
        <v>14</v>
      </c>
      <c r="C558" t="s">
        <v>15</v>
      </c>
      <c r="D558" t="s">
        <v>23</v>
      </c>
      <c r="E558" t="s">
        <v>24</v>
      </c>
      <c r="F558">
        <v>90045</v>
      </c>
      <c r="G558" t="s">
        <v>25</v>
      </c>
      <c r="H558" t="s">
        <v>26</v>
      </c>
      <c r="I558" t="s">
        <v>27</v>
      </c>
      <c r="J558">
        <v>20.7</v>
      </c>
      <c r="K558">
        <v>2</v>
      </c>
      <c r="L558">
        <v>0</v>
      </c>
      <c r="M558">
        <v>9.9359999999999999</v>
      </c>
    </row>
    <row r="559" spans="1:13" x14ac:dyDescent="0.2">
      <c r="A559" t="s">
        <v>28</v>
      </c>
      <c r="B559" t="s">
        <v>14</v>
      </c>
      <c r="C559" t="s">
        <v>15</v>
      </c>
      <c r="D559" t="s">
        <v>23</v>
      </c>
      <c r="E559" t="s">
        <v>24</v>
      </c>
      <c r="F559">
        <v>90045</v>
      </c>
      <c r="G559" t="s">
        <v>25</v>
      </c>
      <c r="H559" t="s">
        <v>19</v>
      </c>
      <c r="I559" t="s">
        <v>31</v>
      </c>
      <c r="J559">
        <v>1335.68</v>
      </c>
      <c r="K559">
        <v>4</v>
      </c>
      <c r="L559">
        <v>0.2</v>
      </c>
      <c r="M559">
        <v>-217.048</v>
      </c>
    </row>
    <row r="560" spans="1:13" x14ac:dyDescent="0.2">
      <c r="A560" t="s">
        <v>28</v>
      </c>
      <c r="B560" t="s">
        <v>14</v>
      </c>
      <c r="C560" t="s">
        <v>15</v>
      </c>
      <c r="D560" t="s">
        <v>23</v>
      </c>
      <c r="E560" t="s">
        <v>24</v>
      </c>
      <c r="F560">
        <v>90045</v>
      </c>
      <c r="G560" t="s">
        <v>25</v>
      </c>
      <c r="H560" t="s">
        <v>26</v>
      </c>
      <c r="I560" t="s">
        <v>41</v>
      </c>
      <c r="J560">
        <v>32.4</v>
      </c>
      <c r="K560">
        <v>5</v>
      </c>
      <c r="L560">
        <v>0</v>
      </c>
      <c r="M560">
        <v>15.552</v>
      </c>
    </row>
    <row r="561" spans="1:13" x14ac:dyDescent="0.2">
      <c r="A561" t="s">
        <v>13</v>
      </c>
      <c r="B561" t="s">
        <v>14</v>
      </c>
      <c r="C561" t="s">
        <v>15</v>
      </c>
      <c r="D561" t="s">
        <v>52</v>
      </c>
      <c r="E561" t="s">
        <v>24</v>
      </c>
      <c r="F561">
        <v>94110</v>
      </c>
      <c r="G561" t="s">
        <v>25</v>
      </c>
      <c r="H561" t="s">
        <v>19</v>
      </c>
      <c r="I561" t="s">
        <v>33</v>
      </c>
      <c r="J561">
        <v>42.6</v>
      </c>
      <c r="K561">
        <v>3</v>
      </c>
      <c r="L561">
        <v>0</v>
      </c>
      <c r="M561">
        <v>16.614000000000001</v>
      </c>
    </row>
    <row r="562" spans="1:13" x14ac:dyDescent="0.2">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
      <c r="A563" t="s">
        <v>13</v>
      </c>
      <c r="B563" t="s">
        <v>14</v>
      </c>
      <c r="C563" t="s">
        <v>15</v>
      </c>
      <c r="D563" t="s">
        <v>141</v>
      </c>
      <c r="E563" t="s">
        <v>30</v>
      </c>
      <c r="F563">
        <v>33614</v>
      </c>
      <c r="G563" t="s">
        <v>18</v>
      </c>
      <c r="H563" t="s">
        <v>26</v>
      </c>
      <c r="I563" t="s">
        <v>38</v>
      </c>
      <c r="J563">
        <v>13</v>
      </c>
      <c r="K563">
        <v>5</v>
      </c>
      <c r="L563">
        <v>0.2</v>
      </c>
      <c r="M563">
        <v>1.3</v>
      </c>
    </row>
    <row r="564" spans="1:13" x14ac:dyDescent="0.2">
      <c r="A564" t="s">
        <v>13</v>
      </c>
      <c r="B564" t="s">
        <v>14</v>
      </c>
      <c r="C564" t="s">
        <v>15</v>
      </c>
      <c r="D564" t="s">
        <v>141</v>
      </c>
      <c r="E564" t="s">
        <v>30</v>
      </c>
      <c r="F564">
        <v>33614</v>
      </c>
      <c r="G564" t="s">
        <v>18</v>
      </c>
      <c r="H564" t="s">
        <v>19</v>
      </c>
      <c r="I564" t="s">
        <v>33</v>
      </c>
      <c r="J564">
        <v>13.128</v>
      </c>
      <c r="K564">
        <v>3</v>
      </c>
      <c r="L564">
        <v>0.2</v>
      </c>
      <c r="M564">
        <v>3.7743000000000002</v>
      </c>
    </row>
    <row r="565" spans="1:13" x14ac:dyDescent="0.2">
      <c r="A565" t="s">
        <v>62</v>
      </c>
      <c r="B565" t="s">
        <v>14</v>
      </c>
      <c r="C565" t="s">
        <v>15</v>
      </c>
      <c r="D565" t="s">
        <v>42</v>
      </c>
      <c r="E565" t="s">
        <v>43</v>
      </c>
      <c r="F565">
        <v>98105</v>
      </c>
      <c r="G565" t="s">
        <v>25</v>
      </c>
      <c r="H565" t="s">
        <v>26</v>
      </c>
      <c r="I565" t="s">
        <v>77</v>
      </c>
      <c r="J565">
        <v>3.96</v>
      </c>
      <c r="K565">
        <v>2</v>
      </c>
      <c r="L565">
        <v>0</v>
      </c>
      <c r="M565">
        <v>0</v>
      </c>
    </row>
    <row r="566" spans="1:13" x14ac:dyDescent="0.2">
      <c r="A566" t="s">
        <v>62</v>
      </c>
      <c r="B566" t="s">
        <v>14</v>
      </c>
      <c r="C566" t="s">
        <v>15</v>
      </c>
      <c r="D566" t="s">
        <v>42</v>
      </c>
      <c r="E566" t="s">
        <v>43</v>
      </c>
      <c r="F566">
        <v>98105</v>
      </c>
      <c r="G566" t="s">
        <v>25</v>
      </c>
      <c r="H566" t="s">
        <v>26</v>
      </c>
      <c r="I566" t="s">
        <v>27</v>
      </c>
      <c r="J566">
        <v>2.61</v>
      </c>
      <c r="K566">
        <v>1</v>
      </c>
      <c r="L566">
        <v>0</v>
      </c>
      <c r="M566">
        <v>1.2005999999999999</v>
      </c>
    </row>
    <row r="567" spans="1:13" x14ac:dyDescent="0.2">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
      <c r="A568" t="s">
        <v>28</v>
      </c>
      <c r="B568" t="s">
        <v>22</v>
      </c>
      <c r="C568" t="s">
        <v>15</v>
      </c>
      <c r="D568" t="s">
        <v>42</v>
      </c>
      <c r="E568" t="s">
        <v>43</v>
      </c>
      <c r="F568">
        <v>98105</v>
      </c>
      <c r="G568" t="s">
        <v>25</v>
      </c>
      <c r="H568" t="s">
        <v>26</v>
      </c>
      <c r="I568" t="s">
        <v>41</v>
      </c>
      <c r="J568">
        <v>91.84</v>
      </c>
      <c r="K568">
        <v>8</v>
      </c>
      <c r="L568">
        <v>0</v>
      </c>
      <c r="M568">
        <v>45.001600000000003</v>
      </c>
    </row>
    <row r="569" spans="1:13" x14ac:dyDescent="0.2">
      <c r="A569" t="s">
        <v>28</v>
      </c>
      <c r="B569" t="s">
        <v>22</v>
      </c>
      <c r="C569" t="s">
        <v>15</v>
      </c>
      <c r="D569" t="s">
        <v>42</v>
      </c>
      <c r="E569" t="s">
        <v>43</v>
      </c>
      <c r="F569">
        <v>98105</v>
      </c>
      <c r="G569" t="s">
        <v>25</v>
      </c>
      <c r="H569" t="s">
        <v>26</v>
      </c>
      <c r="I569" t="s">
        <v>37</v>
      </c>
      <c r="J569">
        <v>81.087999999999994</v>
      </c>
      <c r="K569">
        <v>7</v>
      </c>
      <c r="L569">
        <v>0.2</v>
      </c>
      <c r="M569">
        <v>27.3672</v>
      </c>
    </row>
    <row r="570" spans="1:13" x14ac:dyDescent="0.2">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
      <c r="A571" t="s">
        <v>28</v>
      </c>
      <c r="B571" t="s">
        <v>22</v>
      </c>
      <c r="C571" t="s">
        <v>15</v>
      </c>
      <c r="D571" t="s">
        <v>42</v>
      </c>
      <c r="E571" t="s">
        <v>43</v>
      </c>
      <c r="F571">
        <v>98105</v>
      </c>
      <c r="G571" t="s">
        <v>25</v>
      </c>
      <c r="H571" t="s">
        <v>19</v>
      </c>
      <c r="I571" t="s">
        <v>21</v>
      </c>
      <c r="J571">
        <v>451.15199999999999</v>
      </c>
      <c r="K571">
        <v>3</v>
      </c>
      <c r="L571">
        <v>0.2</v>
      </c>
      <c r="M571">
        <v>0</v>
      </c>
    </row>
    <row r="572" spans="1:13" x14ac:dyDescent="0.2">
      <c r="A572" t="s">
        <v>28</v>
      </c>
      <c r="B572" t="s">
        <v>14</v>
      </c>
      <c r="C572" t="s">
        <v>15</v>
      </c>
      <c r="D572" t="s">
        <v>75</v>
      </c>
      <c r="E572" t="s">
        <v>76</v>
      </c>
      <c r="F572">
        <v>10024</v>
      </c>
      <c r="G572" t="s">
        <v>57</v>
      </c>
      <c r="H572" t="s">
        <v>26</v>
      </c>
      <c r="I572" t="s">
        <v>27</v>
      </c>
      <c r="J572">
        <v>72.45</v>
      </c>
      <c r="K572">
        <v>7</v>
      </c>
      <c r="L572">
        <v>0</v>
      </c>
      <c r="M572">
        <v>34.776000000000003</v>
      </c>
    </row>
    <row r="573" spans="1:13" x14ac:dyDescent="0.2">
      <c r="A573" t="s">
        <v>28</v>
      </c>
      <c r="B573" t="s">
        <v>14</v>
      </c>
      <c r="C573" t="s">
        <v>15</v>
      </c>
      <c r="D573" t="s">
        <v>75</v>
      </c>
      <c r="E573" t="s">
        <v>76</v>
      </c>
      <c r="F573">
        <v>10024</v>
      </c>
      <c r="G573" t="s">
        <v>57</v>
      </c>
      <c r="H573" t="s">
        <v>26</v>
      </c>
      <c r="I573" t="s">
        <v>77</v>
      </c>
      <c r="J573">
        <v>13.96</v>
      </c>
      <c r="K573">
        <v>4</v>
      </c>
      <c r="L573">
        <v>0</v>
      </c>
      <c r="M573">
        <v>6.4215999999999998</v>
      </c>
    </row>
    <row r="574" spans="1:13" x14ac:dyDescent="0.2">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
      <c r="A575" t="s">
        <v>28</v>
      </c>
      <c r="B575" t="s">
        <v>14</v>
      </c>
      <c r="C575" t="s">
        <v>15</v>
      </c>
      <c r="D575" t="s">
        <v>75</v>
      </c>
      <c r="E575" t="s">
        <v>76</v>
      </c>
      <c r="F575">
        <v>10024</v>
      </c>
      <c r="G575" t="s">
        <v>57</v>
      </c>
      <c r="H575" t="s">
        <v>35</v>
      </c>
      <c r="I575" t="s">
        <v>36</v>
      </c>
      <c r="J575">
        <v>14.85</v>
      </c>
      <c r="K575">
        <v>3</v>
      </c>
      <c r="L575">
        <v>0</v>
      </c>
      <c r="M575">
        <v>4.0095000000000001</v>
      </c>
    </row>
    <row r="576" spans="1:13" x14ac:dyDescent="0.2">
      <c r="A576" t="s">
        <v>28</v>
      </c>
      <c r="B576" t="s">
        <v>14</v>
      </c>
      <c r="C576" t="s">
        <v>15</v>
      </c>
      <c r="D576" t="s">
        <v>209</v>
      </c>
      <c r="E576" t="s">
        <v>43</v>
      </c>
      <c r="F576">
        <v>98270</v>
      </c>
      <c r="G576" t="s">
        <v>25</v>
      </c>
      <c r="H576" t="s">
        <v>26</v>
      </c>
      <c r="I576" t="s">
        <v>34</v>
      </c>
      <c r="J576">
        <v>8.82</v>
      </c>
      <c r="K576">
        <v>3</v>
      </c>
      <c r="L576">
        <v>0</v>
      </c>
      <c r="M576">
        <v>2.3814000000000002</v>
      </c>
    </row>
    <row r="577" spans="1:13" x14ac:dyDescent="0.2">
      <c r="A577" t="s">
        <v>13</v>
      </c>
      <c r="B577" t="s">
        <v>14</v>
      </c>
      <c r="C577" t="s">
        <v>15</v>
      </c>
      <c r="D577" t="s">
        <v>159</v>
      </c>
      <c r="E577" t="s">
        <v>24</v>
      </c>
      <c r="F577">
        <v>90805</v>
      </c>
      <c r="G577" t="s">
        <v>25</v>
      </c>
      <c r="H577" t="s">
        <v>26</v>
      </c>
      <c r="I577" t="s">
        <v>41</v>
      </c>
      <c r="J577">
        <v>160.72</v>
      </c>
      <c r="K577">
        <v>14</v>
      </c>
      <c r="L577">
        <v>0</v>
      </c>
      <c r="M577">
        <v>78.752799999999993</v>
      </c>
    </row>
    <row r="578" spans="1:13" x14ac:dyDescent="0.2">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
      <c r="A579" t="s">
        <v>13</v>
      </c>
      <c r="B579" t="s">
        <v>14</v>
      </c>
      <c r="C579" t="s">
        <v>15</v>
      </c>
      <c r="D579" t="s">
        <v>159</v>
      </c>
      <c r="E579" t="s">
        <v>24</v>
      </c>
      <c r="F579">
        <v>90805</v>
      </c>
      <c r="G579" t="s">
        <v>25</v>
      </c>
      <c r="H579" t="s">
        <v>26</v>
      </c>
      <c r="I579" t="s">
        <v>110</v>
      </c>
      <c r="J579">
        <v>7.3</v>
      </c>
      <c r="K579">
        <v>2</v>
      </c>
      <c r="L579">
        <v>0</v>
      </c>
      <c r="M579">
        <v>2.19</v>
      </c>
    </row>
    <row r="580" spans="1:13" x14ac:dyDescent="0.2">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
      <c r="A582" t="s">
        <v>28</v>
      </c>
      <c r="B582" t="s">
        <v>14</v>
      </c>
      <c r="C582" t="s">
        <v>15</v>
      </c>
      <c r="D582" t="s">
        <v>23</v>
      </c>
      <c r="E582" t="s">
        <v>24</v>
      </c>
      <c r="F582">
        <v>90004</v>
      </c>
      <c r="G582" t="s">
        <v>25</v>
      </c>
      <c r="H582" t="s">
        <v>26</v>
      </c>
      <c r="I582" t="s">
        <v>110</v>
      </c>
      <c r="J582">
        <v>51.52</v>
      </c>
      <c r="K582">
        <v>4</v>
      </c>
      <c r="L582">
        <v>0</v>
      </c>
      <c r="M582">
        <v>1.5456000000000001</v>
      </c>
    </row>
    <row r="583" spans="1:13" x14ac:dyDescent="0.2">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
      <c r="A586" t="s">
        <v>28</v>
      </c>
      <c r="B586" t="s">
        <v>14</v>
      </c>
      <c r="C586" t="s">
        <v>15</v>
      </c>
      <c r="D586" t="s">
        <v>134</v>
      </c>
      <c r="E586" t="s">
        <v>98</v>
      </c>
      <c r="F586">
        <v>80219</v>
      </c>
      <c r="G586" t="s">
        <v>25</v>
      </c>
      <c r="H586" t="s">
        <v>26</v>
      </c>
      <c r="I586" t="s">
        <v>37</v>
      </c>
      <c r="J586">
        <v>6.7830000000000004</v>
      </c>
      <c r="K586">
        <v>7</v>
      </c>
      <c r="L586">
        <v>0.7</v>
      </c>
      <c r="M586">
        <v>-4.7481</v>
      </c>
    </row>
    <row r="587" spans="1:13" x14ac:dyDescent="0.2">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
      <c r="A588" t="s">
        <v>28</v>
      </c>
      <c r="B588" t="s">
        <v>14</v>
      </c>
      <c r="C588" t="s">
        <v>15</v>
      </c>
      <c r="D588" t="s">
        <v>182</v>
      </c>
      <c r="E588" t="s">
        <v>17</v>
      </c>
      <c r="F588">
        <v>40475</v>
      </c>
      <c r="G588" t="s">
        <v>18</v>
      </c>
      <c r="H588" t="s">
        <v>19</v>
      </c>
      <c r="I588" t="s">
        <v>21</v>
      </c>
      <c r="J588">
        <v>70.98</v>
      </c>
      <c r="K588">
        <v>1</v>
      </c>
      <c r="L588">
        <v>0</v>
      </c>
      <c r="M588">
        <v>4.9686000000000003</v>
      </c>
    </row>
    <row r="589" spans="1:13" x14ac:dyDescent="0.2">
      <c r="A589" t="s">
        <v>28</v>
      </c>
      <c r="B589" t="s">
        <v>14</v>
      </c>
      <c r="C589" t="s">
        <v>15</v>
      </c>
      <c r="D589" t="s">
        <v>182</v>
      </c>
      <c r="E589" t="s">
        <v>17</v>
      </c>
      <c r="F589">
        <v>40475</v>
      </c>
      <c r="G589" t="s">
        <v>18</v>
      </c>
      <c r="H589" t="s">
        <v>26</v>
      </c>
      <c r="I589" t="s">
        <v>27</v>
      </c>
      <c r="J589">
        <v>294.93</v>
      </c>
      <c r="K589">
        <v>3</v>
      </c>
      <c r="L589">
        <v>0</v>
      </c>
      <c r="M589">
        <v>144.51570000000001</v>
      </c>
    </row>
    <row r="590" spans="1:13" x14ac:dyDescent="0.2">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
      <c r="A593" t="s">
        <v>28</v>
      </c>
      <c r="B593" t="s">
        <v>14</v>
      </c>
      <c r="C593" t="s">
        <v>15</v>
      </c>
      <c r="D593" t="s">
        <v>210</v>
      </c>
      <c r="E593" t="s">
        <v>95</v>
      </c>
      <c r="F593">
        <v>97301</v>
      </c>
      <c r="G593" t="s">
        <v>25</v>
      </c>
      <c r="H593" t="s">
        <v>26</v>
      </c>
      <c r="I593" t="s">
        <v>41</v>
      </c>
      <c r="J593">
        <v>10.368</v>
      </c>
      <c r="K593">
        <v>2</v>
      </c>
      <c r="L593">
        <v>0.2</v>
      </c>
      <c r="M593">
        <v>3.6288</v>
      </c>
    </row>
    <row r="594" spans="1:13" x14ac:dyDescent="0.2">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
      <c r="A595" t="s">
        <v>28</v>
      </c>
      <c r="B595" t="s">
        <v>14</v>
      </c>
      <c r="C595" t="s">
        <v>15</v>
      </c>
      <c r="D595" t="s">
        <v>211</v>
      </c>
      <c r="E595" t="s">
        <v>46</v>
      </c>
      <c r="F595">
        <v>78041</v>
      </c>
      <c r="G595" t="s">
        <v>47</v>
      </c>
      <c r="H595" t="s">
        <v>35</v>
      </c>
      <c r="I595" t="s">
        <v>59</v>
      </c>
      <c r="J595">
        <v>31.2</v>
      </c>
      <c r="K595">
        <v>3</v>
      </c>
      <c r="L595">
        <v>0.2</v>
      </c>
      <c r="M595">
        <v>9.75</v>
      </c>
    </row>
    <row r="596" spans="1:13" x14ac:dyDescent="0.2">
      <c r="A596" t="s">
        <v>28</v>
      </c>
      <c r="B596" t="s">
        <v>14</v>
      </c>
      <c r="C596" t="s">
        <v>15</v>
      </c>
      <c r="D596" t="s">
        <v>144</v>
      </c>
      <c r="E596" t="s">
        <v>24</v>
      </c>
      <c r="F596">
        <v>92024</v>
      </c>
      <c r="G596" t="s">
        <v>25</v>
      </c>
      <c r="H596" t="s">
        <v>26</v>
      </c>
      <c r="I596" t="s">
        <v>38</v>
      </c>
      <c r="J596">
        <v>76.12</v>
      </c>
      <c r="K596">
        <v>2</v>
      </c>
      <c r="L596">
        <v>0</v>
      </c>
      <c r="M596">
        <v>22.0748</v>
      </c>
    </row>
    <row r="597" spans="1:13" x14ac:dyDescent="0.2">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
      <c r="A598" t="s">
        <v>28</v>
      </c>
      <c r="B598" t="s">
        <v>14</v>
      </c>
      <c r="C598" t="s">
        <v>15</v>
      </c>
      <c r="D598" t="s">
        <v>144</v>
      </c>
      <c r="E598" t="s">
        <v>24</v>
      </c>
      <c r="F598">
        <v>92024</v>
      </c>
      <c r="G598" t="s">
        <v>25</v>
      </c>
      <c r="H598" t="s">
        <v>35</v>
      </c>
      <c r="I598" t="s">
        <v>36</v>
      </c>
      <c r="J598">
        <v>445.96</v>
      </c>
      <c r="K598">
        <v>5</v>
      </c>
      <c r="L598">
        <v>0.2</v>
      </c>
      <c r="M598">
        <v>55.744999999999997</v>
      </c>
    </row>
    <row r="599" spans="1:13" x14ac:dyDescent="0.2">
      <c r="A599" t="s">
        <v>28</v>
      </c>
      <c r="B599" t="s">
        <v>14</v>
      </c>
      <c r="C599" t="s">
        <v>15</v>
      </c>
      <c r="D599" t="s">
        <v>144</v>
      </c>
      <c r="E599" t="s">
        <v>24</v>
      </c>
      <c r="F599">
        <v>92024</v>
      </c>
      <c r="G599" t="s">
        <v>25</v>
      </c>
      <c r="H599" t="s">
        <v>19</v>
      </c>
      <c r="I599" t="s">
        <v>33</v>
      </c>
      <c r="J599">
        <v>327.76</v>
      </c>
      <c r="K599">
        <v>8</v>
      </c>
      <c r="L599">
        <v>0</v>
      </c>
      <c r="M599">
        <v>91.772800000000004</v>
      </c>
    </row>
    <row r="600" spans="1:13" x14ac:dyDescent="0.2">
      <c r="A600" t="s">
        <v>62</v>
      </c>
      <c r="B600" t="s">
        <v>14</v>
      </c>
      <c r="C600" t="s">
        <v>15</v>
      </c>
      <c r="D600" t="s">
        <v>55</v>
      </c>
      <c r="E600" t="s">
        <v>56</v>
      </c>
      <c r="F600">
        <v>19134</v>
      </c>
      <c r="G600" t="s">
        <v>57</v>
      </c>
      <c r="H600" t="s">
        <v>26</v>
      </c>
      <c r="I600" t="s">
        <v>110</v>
      </c>
      <c r="J600">
        <v>11.632</v>
      </c>
      <c r="K600">
        <v>2</v>
      </c>
      <c r="L600">
        <v>0.2</v>
      </c>
      <c r="M600">
        <v>1.0178</v>
      </c>
    </row>
    <row r="601" spans="1:13" x14ac:dyDescent="0.2">
      <c r="A601" t="s">
        <v>28</v>
      </c>
      <c r="B601" t="s">
        <v>14</v>
      </c>
      <c r="C601" t="s">
        <v>15</v>
      </c>
      <c r="D601" t="s">
        <v>55</v>
      </c>
      <c r="E601" t="s">
        <v>56</v>
      </c>
      <c r="F601">
        <v>19120</v>
      </c>
      <c r="G601" t="s">
        <v>57</v>
      </c>
      <c r="H601" t="s">
        <v>35</v>
      </c>
      <c r="I601" t="s">
        <v>36</v>
      </c>
      <c r="J601">
        <v>143.982</v>
      </c>
      <c r="K601">
        <v>3</v>
      </c>
      <c r="L601">
        <v>0.4</v>
      </c>
      <c r="M601">
        <v>-28.796399999999998</v>
      </c>
    </row>
    <row r="602" spans="1:13" x14ac:dyDescent="0.2">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
      <c r="A603" t="s">
        <v>28</v>
      </c>
      <c r="B603" t="s">
        <v>14</v>
      </c>
      <c r="C603" t="s">
        <v>15</v>
      </c>
      <c r="D603" t="s">
        <v>55</v>
      </c>
      <c r="E603" t="s">
        <v>56</v>
      </c>
      <c r="F603">
        <v>19120</v>
      </c>
      <c r="G603" t="s">
        <v>57</v>
      </c>
      <c r="H603" t="s">
        <v>26</v>
      </c>
      <c r="I603" t="s">
        <v>110</v>
      </c>
      <c r="J603">
        <v>5.84</v>
      </c>
      <c r="K603">
        <v>2</v>
      </c>
      <c r="L603">
        <v>0.2</v>
      </c>
      <c r="M603">
        <v>0.73</v>
      </c>
    </row>
    <row r="604" spans="1:13" x14ac:dyDescent="0.2">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
      <c r="A606" t="s">
        <v>28</v>
      </c>
      <c r="B606" t="s">
        <v>14</v>
      </c>
      <c r="C606" t="s">
        <v>15</v>
      </c>
      <c r="D606" t="s">
        <v>141</v>
      </c>
      <c r="E606" t="s">
        <v>30</v>
      </c>
      <c r="F606">
        <v>33614</v>
      </c>
      <c r="G606" t="s">
        <v>18</v>
      </c>
      <c r="H606" t="s">
        <v>26</v>
      </c>
      <c r="I606" t="s">
        <v>37</v>
      </c>
      <c r="J606">
        <v>7.218</v>
      </c>
      <c r="K606">
        <v>3</v>
      </c>
      <c r="L606">
        <v>0.7</v>
      </c>
      <c r="M606">
        <v>-5.5338000000000003</v>
      </c>
    </row>
    <row r="607" spans="1:13" x14ac:dyDescent="0.2">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
      <c r="A609" t="s">
        <v>28</v>
      </c>
      <c r="B609" t="s">
        <v>14</v>
      </c>
      <c r="C609" t="s">
        <v>15</v>
      </c>
      <c r="D609" t="s">
        <v>55</v>
      </c>
      <c r="E609" t="s">
        <v>56</v>
      </c>
      <c r="F609">
        <v>19134</v>
      </c>
      <c r="G609" t="s">
        <v>57</v>
      </c>
      <c r="H609" t="s">
        <v>26</v>
      </c>
      <c r="I609" t="s">
        <v>37</v>
      </c>
      <c r="J609">
        <v>3.282</v>
      </c>
      <c r="K609">
        <v>2</v>
      </c>
      <c r="L609">
        <v>0.7</v>
      </c>
      <c r="M609">
        <v>-2.6255999999999999</v>
      </c>
    </row>
    <row r="610" spans="1:13" x14ac:dyDescent="0.2">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
      <c r="A613" t="s">
        <v>62</v>
      </c>
      <c r="B613" t="s">
        <v>22</v>
      </c>
      <c r="C613" t="s">
        <v>15</v>
      </c>
      <c r="D613" t="s">
        <v>135</v>
      </c>
      <c r="E613" t="s">
        <v>46</v>
      </c>
      <c r="F613">
        <v>75217</v>
      </c>
      <c r="G613" t="s">
        <v>47</v>
      </c>
      <c r="H613" t="s">
        <v>26</v>
      </c>
      <c r="I613" t="s">
        <v>27</v>
      </c>
      <c r="J613">
        <v>15.712</v>
      </c>
      <c r="K613">
        <v>4</v>
      </c>
      <c r="L613">
        <v>0.2</v>
      </c>
      <c r="M613">
        <v>5.6955999999999998</v>
      </c>
    </row>
    <row r="614" spans="1:13" x14ac:dyDescent="0.2">
      <c r="A614" t="s">
        <v>13</v>
      </c>
      <c r="B614" t="s">
        <v>22</v>
      </c>
      <c r="C614" t="s">
        <v>15</v>
      </c>
      <c r="D614" t="s">
        <v>55</v>
      </c>
      <c r="E614" t="s">
        <v>56</v>
      </c>
      <c r="F614">
        <v>19143</v>
      </c>
      <c r="G614" t="s">
        <v>57</v>
      </c>
      <c r="H614" t="s">
        <v>26</v>
      </c>
      <c r="I614" t="s">
        <v>41</v>
      </c>
      <c r="J614">
        <v>8.4480000000000004</v>
      </c>
      <c r="K614">
        <v>2</v>
      </c>
      <c r="L614">
        <v>0.2</v>
      </c>
      <c r="M614">
        <v>2.64</v>
      </c>
    </row>
    <row r="615" spans="1:13" x14ac:dyDescent="0.2">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
      <c r="A618" t="s">
        <v>13</v>
      </c>
      <c r="B618" t="s">
        <v>22</v>
      </c>
      <c r="C618" t="s">
        <v>15</v>
      </c>
      <c r="D618" t="s">
        <v>75</v>
      </c>
      <c r="E618" t="s">
        <v>76</v>
      </c>
      <c r="F618">
        <v>10011</v>
      </c>
      <c r="G618" t="s">
        <v>57</v>
      </c>
      <c r="H618" t="s">
        <v>19</v>
      </c>
      <c r="I618" t="s">
        <v>33</v>
      </c>
      <c r="J618">
        <v>40.479999999999997</v>
      </c>
      <c r="K618">
        <v>2</v>
      </c>
      <c r="L618">
        <v>0</v>
      </c>
      <c r="M618">
        <v>15.7872</v>
      </c>
    </row>
    <row r="619" spans="1:13" x14ac:dyDescent="0.2">
      <c r="A619" t="s">
        <v>13</v>
      </c>
      <c r="B619" t="s">
        <v>22</v>
      </c>
      <c r="C619" t="s">
        <v>15</v>
      </c>
      <c r="D619" t="s">
        <v>75</v>
      </c>
      <c r="E619" t="s">
        <v>76</v>
      </c>
      <c r="F619">
        <v>10011</v>
      </c>
      <c r="G619" t="s">
        <v>57</v>
      </c>
      <c r="H619" t="s">
        <v>19</v>
      </c>
      <c r="I619" t="s">
        <v>33</v>
      </c>
      <c r="J619">
        <v>9.94</v>
      </c>
      <c r="K619">
        <v>2</v>
      </c>
      <c r="L619">
        <v>0</v>
      </c>
      <c r="M619">
        <v>3.0813999999999999</v>
      </c>
    </row>
    <row r="620" spans="1:13" x14ac:dyDescent="0.2">
      <c r="A620" t="s">
        <v>13</v>
      </c>
      <c r="B620" t="s">
        <v>22</v>
      </c>
      <c r="C620" t="s">
        <v>15</v>
      </c>
      <c r="D620" t="s">
        <v>75</v>
      </c>
      <c r="E620" t="s">
        <v>76</v>
      </c>
      <c r="F620">
        <v>10011</v>
      </c>
      <c r="G620" t="s">
        <v>57</v>
      </c>
      <c r="H620" t="s">
        <v>26</v>
      </c>
      <c r="I620" t="s">
        <v>37</v>
      </c>
      <c r="J620">
        <v>107.42400000000001</v>
      </c>
      <c r="K620">
        <v>9</v>
      </c>
      <c r="L620">
        <v>0.2</v>
      </c>
      <c r="M620">
        <v>33.57</v>
      </c>
    </row>
    <row r="621" spans="1:13" x14ac:dyDescent="0.2">
      <c r="A621" t="s">
        <v>13</v>
      </c>
      <c r="B621" t="s">
        <v>22</v>
      </c>
      <c r="C621" t="s">
        <v>15</v>
      </c>
      <c r="D621" t="s">
        <v>75</v>
      </c>
      <c r="E621" t="s">
        <v>76</v>
      </c>
      <c r="F621">
        <v>10011</v>
      </c>
      <c r="G621" t="s">
        <v>57</v>
      </c>
      <c r="H621" t="s">
        <v>35</v>
      </c>
      <c r="I621" t="s">
        <v>36</v>
      </c>
      <c r="J621">
        <v>37.909999999999997</v>
      </c>
      <c r="K621">
        <v>1</v>
      </c>
      <c r="L621">
        <v>0</v>
      </c>
      <c r="M621">
        <v>10.9939</v>
      </c>
    </row>
    <row r="622" spans="1:13" x14ac:dyDescent="0.2">
      <c r="A622" t="s">
        <v>13</v>
      </c>
      <c r="B622" t="s">
        <v>22</v>
      </c>
      <c r="C622" t="s">
        <v>15</v>
      </c>
      <c r="D622" t="s">
        <v>75</v>
      </c>
      <c r="E622" t="s">
        <v>76</v>
      </c>
      <c r="F622">
        <v>10011</v>
      </c>
      <c r="G622" t="s">
        <v>57</v>
      </c>
      <c r="H622" t="s">
        <v>19</v>
      </c>
      <c r="I622" t="s">
        <v>33</v>
      </c>
      <c r="J622">
        <v>88.02</v>
      </c>
      <c r="K622">
        <v>3</v>
      </c>
      <c r="L622">
        <v>0</v>
      </c>
      <c r="M622">
        <v>27.286200000000001</v>
      </c>
    </row>
    <row r="623" spans="1:13" x14ac:dyDescent="0.2">
      <c r="A623" t="s">
        <v>28</v>
      </c>
      <c r="B623" t="s">
        <v>14</v>
      </c>
      <c r="C623" t="s">
        <v>15</v>
      </c>
      <c r="D623" t="s">
        <v>79</v>
      </c>
      <c r="E623" t="s">
        <v>65</v>
      </c>
      <c r="F623">
        <v>60610</v>
      </c>
      <c r="G623" t="s">
        <v>47</v>
      </c>
      <c r="H623" t="s">
        <v>26</v>
      </c>
      <c r="I623" t="s">
        <v>37</v>
      </c>
      <c r="J623">
        <v>8.69</v>
      </c>
      <c r="K623">
        <v>5</v>
      </c>
      <c r="L623">
        <v>0.8</v>
      </c>
      <c r="M623">
        <v>-14.773</v>
      </c>
    </row>
    <row r="624" spans="1:13" x14ac:dyDescent="0.2">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
      <c r="A625" t="s">
        <v>28</v>
      </c>
      <c r="B625" t="s">
        <v>22</v>
      </c>
      <c r="C625" t="s">
        <v>15</v>
      </c>
      <c r="D625" t="s">
        <v>213</v>
      </c>
      <c r="E625" t="s">
        <v>70</v>
      </c>
      <c r="F625">
        <v>48126</v>
      </c>
      <c r="G625" t="s">
        <v>47</v>
      </c>
      <c r="H625" t="s">
        <v>26</v>
      </c>
      <c r="I625" t="s">
        <v>38</v>
      </c>
      <c r="J625">
        <v>555.21</v>
      </c>
      <c r="K625">
        <v>5</v>
      </c>
      <c r="L625">
        <v>0.1</v>
      </c>
      <c r="M625">
        <v>178.90100000000001</v>
      </c>
    </row>
    <row r="626" spans="1:13" x14ac:dyDescent="0.2">
      <c r="A626" t="s">
        <v>28</v>
      </c>
      <c r="B626" t="s">
        <v>22</v>
      </c>
      <c r="C626" t="s">
        <v>15</v>
      </c>
      <c r="D626" t="s">
        <v>213</v>
      </c>
      <c r="E626" t="s">
        <v>70</v>
      </c>
      <c r="F626">
        <v>48126</v>
      </c>
      <c r="G626" t="s">
        <v>47</v>
      </c>
      <c r="H626" t="s">
        <v>26</v>
      </c>
      <c r="I626" t="s">
        <v>32</v>
      </c>
      <c r="J626">
        <v>523.48</v>
      </c>
      <c r="K626">
        <v>4</v>
      </c>
      <c r="L626">
        <v>0</v>
      </c>
      <c r="M626">
        <v>130.87</v>
      </c>
    </row>
    <row r="627" spans="1:13" x14ac:dyDescent="0.2">
      <c r="A627" t="s">
        <v>28</v>
      </c>
      <c r="B627" t="s">
        <v>22</v>
      </c>
      <c r="C627" t="s">
        <v>15</v>
      </c>
      <c r="D627" t="s">
        <v>213</v>
      </c>
      <c r="E627" t="s">
        <v>70</v>
      </c>
      <c r="F627">
        <v>48126</v>
      </c>
      <c r="G627" t="s">
        <v>47</v>
      </c>
      <c r="H627" t="s">
        <v>26</v>
      </c>
      <c r="I627" t="s">
        <v>34</v>
      </c>
      <c r="J627">
        <v>161.82</v>
      </c>
      <c r="K627">
        <v>9</v>
      </c>
      <c r="L627">
        <v>0</v>
      </c>
      <c r="M627">
        <v>46.927799999999998</v>
      </c>
    </row>
    <row r="628" spans="1:13" x14ac:dyDescent="0.2">
      <c r="A628" t="s">
        <v>28</v>
      </c>
      <c r="B628" t="s">
        <v>44</v>
      </c>
      <c r="C628" t="s">
        <v>15</v>
      </c>
      <c r="D628" t="s">
        <v>75</v>
      </c>
      <c r="E628" t="s">
        <v>76</v>
      </c>
      <c r="F628">
        <v>10009</v>
      </c>
      <c r="G628" t="s">
        <v>57</v>
      </c>
      <c r="H628" t="s">
        <v>19</v>
      </c>
      <c r="I628" t="s">
        <v>33</v>
      </c>
      <c r="J628">
        <v>35.56</v>
      </c>
      <c r="K628">
        <v>7</v>
      </c>
      <c r="L628">
        <v>0</v>
      </c>
      <c r="M628">
        <v>12.090400000000001</v>
      </c>
    </row>
    <row r="629" spans="1:13" x14ac:dyDescent="0.2">
      <c r="A629" t="s">
        <v>28</v>
      </c>
      <c r="B629" t="s">
        <v>14</v>
      </c>
      <c r="C629" t="s">
        <v>15</v>
      </c>
      <c r="D629" t="s">
        <v>42</v>
      </c>
      <c r="E629" t="s">
        <v>43</v>
      </c>
      <c r="F629">
        <v>98115</v>
      </c>
      <c r="G629" t="s">
        <v>25</v>
      </c>
      <c r="H629" t="s">
        <v>26</v>
      </c>
      <c r="I629" t="s">
        <v>38</v>
      </c>
      <c r="J629">
        <v>97.16</v>
      </c>
      <c r="K629">
        <v>2</v>
      </c>
      <c r="L629">
        <v>0</v>
      </c>
      <c r="M629">
        <v>28.176400000000001</v>
      </c>
    </row>
    <row r="630" spans="1:13" x14ac:dyDescent="0.2">
      <c r="A630" t="s">
        <v>28</v>
      </c>
      <c r="B630" t="s">
        <v>14</v>
      </c>
      <c r="C630" t="s">
        <v>15</v>
      </c>
      <c r="D630" t="s">
        <v>52</v>
      </c>
      <c r="E630" t="s">
        <v>24</v>
      </c>
      <c r="F630">
        <v>94122</v>
      </c>
      <c r="G630" t="s">
        <v>25</v>
      </c>
      <c r="H630" t="s">
        <v>26</v>
      </c>
      <c r="I630" t="s">
        <v>37</v>
      </c>
      <c r="J630">
        <v>15.24</v>
      </c>
      <c r="K630">
        <v>5</v>
      </c>
      <c r="L630">
        <v>0.2</v>
      </c>
      <c r="M630">
        <v>5.1435000000000004</v>
      </c>
    </row>
    <row r="631" spans="1:13" x14ac:dyDescent="0.2">
      <c r="A631" t="s">
        <v>28</v>
      </c>
      <c r="B631" t="s">
        <v>14</v>
      </c>
      <c r="C631" t="s">
        <v>15</v>
      </c>
      <c r="D631" t="s">
        <v>52</v>
      </c>
      <c r="E631" t="s">
        <v>24</v>
      </c>
      <c r="F631">
        <v>94122</v>
      </c>
      <c r="G631" t="s">
        <v>25</v>
      </c>
      <c r="H631" t="s">
        <v>26</v>
      </c>
      <c r="I631" t="s">
        <v>41</v>
      </c>
      <c r="J631">
        <v>13.23</v>
      </c>
      <c r="K631">
        <v>3</v>
      </c>
      <c r="L631">
        <v>0</v>
      </c>
      <c r="M631">
        <v>6.0857999999999999</v>
      </c>
    </row>
    <row r="632" spans="1:13" x14ac:dyDescent="0.2">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
      <c r="A633" t="s">
        <v>13</v>
      </c>
      <c r="B633" t="s">
        <v>14</v>
      </c>
      <c r="C633" t="s">
        <v>15</v>
      </c>
      <c r="D633" t="s">
        <v>97</v>
      </c>
      <c r="E633" t="s">
        <v>98</v>
      </c>
      <c r="F633">
        <v>80013</v>
      </c>
      <c r="G633" t="s">
        <v>25</v>
      </c>
      <c r="H633" t="s">
        <v>35</v>
      </c>
      <c r="I633" t="s">
        <v>59</v>
      </c>
      <c r="J633">
        <v>119.8</v>
      </c>
      <c r="K633">
        <v>5</v>
      </c>
      <c r="L633">
        <v>0.2</v>
      </c>
      <c r="M633">
        <v>29.95</v>
      </c>
    </row>
    <row r="634" spans="1:13" x14ac:dyDescent="0.2">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
      <c r="A635" t="s">
        <v>13</v>
      </c>
      <c r="B635" t="s">
        <v>14</v>
      </c>
      <c r="C635" t="s">
        <v>15</v>
      </c>
      <c r="D635" t="s">
        <v>180</v>
      </c>
      <c r="E635" t="s">
        <v>30</v>
      </c>
      <c r="F635">
        <v>33180</v>
      </c>
      <c r="G635" t="s">
        <v>18</v>
      </c>
      <c r="H635" t="s">
        <v>35</v>
      </c>
      <c r="I635" t="s">
        <v>59</v>
      </c>
      <c r="J635">
        <v>17.88</v>
      </c>
      <c r="K635">
        <v>3</v>
      </c>
      <c r="L635">
        <v>0.2</v>
      </c>
      <c r="M635">
        <v>2.4584999999999999</v>
      </c>
    </row>
    <row r="636" spans="1:13" x14ac:dyDescent="0.2">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
      <c r="A637" t="s">
        <v>13</v>
      </c>
      <c r="B637" t="s">
        <v>22</v>
      </c>
      <c r="C637" t="s">
        <v>15</v>
      </c>
      <c r="D637" t="s">
        <v>214</v>
      </c>
      <c r="E637" t="s">
        <v>167</v>
      </c>
      <c r="F637">
        <v>31088</v>
      </c>
      <c r="G637" t="s">
        <v>18</v>
      </c>
      <c r="H637" t="s">
        <v>19</v>
      </c>
      <c r="I637" t="s">
        <v>21</v>
      </c>
      <c r="J637">
        <v>392.94</v>
      </c>
      <c r="K637">
        <v>3</v>
      </c>
      <c r="L637">
        <v>0</v>
      </c>
      <c r="M637">
        <v>43.223399999999998</v>
      </c>
    </row>
    <row r="638" spans="1:13" x14ac:dyDescent="0.2">
      <c r="A638" t="s">
        <v>28</v>
      </c>
      <c r="B638" t="s">
        <v>14</v>
      </c>
      <c r="C638" t="s">
        <v>15</v>
      </c>
      <c r="D638" t="s">
        <v>97</v>
      </c>
      <c r="E638" t="s">
        <v>98</v>
      </c>
      <c r="F638">
        <v>80013</v>
      </c>
      <c r="G638" t="s">
        <v>25</v>
      </c>
      <c r="H638" t="s">
        <v>26</v>
      </c>
      <c r="I638" t="s">
        <v>37</v>
      </c>
      <c r="J638">
        <v>18.882000000000001</v>
      </c>
      <c r="K638">
        <v>3</v>
      </c>
      <c r="L638">
        <v>0.7</v>
      </c>
      <c r="M638">
        <v>-13.8468</v>
      </c>
    </row>
    <row r="639" spans="1:13" x14ac:dyDescent="0.2">
      <c r="A639" t="s">
        <v>28</v>
      </c>
      <c r="B639" t="s">
        <v>14</v>
      </c>
      <c r="C639" t="s">
        <v>15</v>
      </c>
      <c r="D639" t="s">
        <v>97</v>
      </c>
      <c r="E639" t="s">
        <v>98</v>
      </c>
      <c r="F639">
        <v>80013</v>
      </c>
      <c r="G639" t="s">
        <v>25</v>
      </c>
      <c r="H639" t="s">
        <v>26</v>
      </c>
      <c r="I639" t="s">
        <v>38</v>
      </c>
      <c r="J639">
        <v>122.328</v>
      </c>
      <c r="K639">
        <v>3</v>
      </c>
      <c r="L639">
        <v>0.2</v>
      </c>
      <c r="M639">
        <v>12.232799999999999</v>
      </c>
    </row>
    <row r="640" spans="1:13" x14ac:dyDescent="0.2">
      <c r="A640" t="s">
        <v>28</v>
      </c>
      <c r="B640" t="s">
        <v>44</v>
      </c>
      <c r="C640" t="s">
        <v>15</v>
      </c>
      <c r="D640" t="s">
        <v>215</v>
      </c>
      <c r="E640" t="s">
        <v>24</v>
      </c>
      <c r="F640">
        <v>94591</v>
      </c>
      <c r="G640" t="s">
        <v>25</v>
      </c>
      <c r="H640" t="s">
        <v>19</v>
      </c>
      <c r="I640" t="s">
        <v>33</v>
      </c>
      <c r="J640">
        <v>1049.2</v>
      </c>
      <c r="K640">
        <v>5</v>
      </c>
      <c r="L640">
        <v>0</v>
      </c>
      <c r="M640">
        <v>272.79199999999997</v>
      </c>
    </row>
    <row r="641" spans="1:13" x14ac:dyDescent="0.2">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
      <c r="A642" t="s">
        <v>28</v>
      </c>
      <c r="B642" t="s">
        <v>22</v>
      </c>
      <c r="C642" t="s">
        <v>15</v>
      </c>
      <c r="D642" t="s">
        <v>93</v>
      </c>
      <c r="E642" t="s">
        <v>68</v>
      </c>
      <c r="F642">
        <v>55407</v>
      </c>
      <c r="G642" t="s">
        <v>47</v>
      </c>
      <c r="H642" t="s">
        <v>19</v>
      </c>
      <c r="I642" t="s">
        <v>33</v>
      </c>
      <c r="J642">
        <v>18.84</v>
      </c>
      <c r="K642">
        <v>3</v>
      </c>
      <c r="L642">
        <v>0</v>
      </c>
      <c r="M642">
        <v>6.0288000000000004</v>
      </c>
    </row>
    <row r="643" spans="1:13" x14ac:dyDescent="0.2">
      <c r="A643" t="s">
        <v>13</v>
      </c>
      <c r="B643" t="s">
        <v>14</v>
      </c>
      <c r="C643" t="s">
        <v>15</v>
      </c>
      <c r="D643" t="s">
        <v>216</v>
      </c>
      <c r="E643" t="s">
        <v>24</v>
      </c>
      <c r="F643">
        <v>92691</v>
      </c>
      <c r="G643" t="s">
        <v>25</v>
      </c>
      <c r="H643" t="s">
        <v>26</v>
      </c>
      <c r="I643" t="s">
        <v>32</v>
      </c>
      <c r="J643">
        <v>330.4</v>
      </c>
      <c r="K643">
        <v>2</v>
      </c>
      <c r="L643">
        <v>0</v>
      </c>
      <c r="M643">
        <v>85.903999999999996</v>
      </c>
    </row>
    <row r="644" spans="1:13" x14ac:dyDescent="0.2">
      <c r="A644" t="s">
        <v>13</v>
      </c>
      <c r="B644" t="s">
        <v>14</v>
      </c>
      <c r="C644" t="s">
        <v>15</v>
      </c>
      <c r="D644" t="s">
        <v>216</v>
      </c>
      <c r="E644" t="s">
        <v>24</v>
      </c>
      <c r="F644">
        <v>92691</v>
      </c>
      <c r="G644" t="s">
        <v>25</v>
      </c>
      <c r="H644" t="s">
        <v>26</v>
      </c>
      <c r="I644" t="s">
        <v>27</v>
      </c>
      <c r="J644">
        <v>26.25</v>
      </c>
      <c r="K644">
        <v>7</v>
      </c>
      <c r="L644">
        <v>0</v>
      </c>
      <c r="M644">
        <v>12.6</v>
      </c>
    </row>
    <row r="645" spans="1:13" x14ac:dyDescent="0.2">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
      <c r="A646" t="s">
        <v>28</v>
      </c>
      <c r="B646" t="s">
        <v>44</v>
      </c>
      <c r="C646" t="s">
        <v>15</v>
      </c>
      <c r="D646" t="s">
        <v>218</v>
      </c>
      <c r="E646" t="s">
        <v>132</v>
      </c>
      <c r="F646">
        <v>7060</v>
      </c>
      <c r="G646" t="s">
        <v>57</v>
      </c>
      <c r="H646" t="s">
        <v>26</v>
      </c>
      <c r="I646" t="s">
        <v>41</v>
      </c>
      <c r="J646">
        <v>6.48</v>
      </c>
      <c r="K646">
        <v>1</v>
      </c>
      <c r="L646">
        <v>0</v>
      </c>
      <c r="M646">
        <v>3.1751999999999998</v>
      </c>
    </row>
    <row r="647" spans="1:13" x14ac:dyDescent="0.2">
      <c r="A647" t="s">
        <v>28</v>
      </c>
      <c r="B647" t="s">
        <v>44</v>
      </c>
      <c r="C647" t="s">
        <v>15</v>
      </c>
      <c r="D647" t="s">
        <v>103</v>
      </c>
      <c r="E647" t="s">
        <v>74</v>
      </c>
      <c r="F647">
        <v>47201</v>
      </c>
      <c r="G647" t="s">
        <v>47</v>
      </c>
      <c r="H647" t="s">
        <v>26</v>
      </c>
      <c r="I647" t="s">
        <v>38</v>
      </c>
      <c r="J647">
        <v>209.3</v>
      </c>
      <c r="K647">
        <v>2</v>
      </c>
      <c r="L647">
        <v>0</v>
      </c>
      <c r="M647">
        <v>56.511000000000003</v>
      </c>
    </row>
    <row r="648" spans="1:13" x14ac:dyDescent="0.2">
      <c r="A648" t="s">
        <v>28</v>
      </c>
      <c r="B648" t="s">
        <v>22</v>
      </c>
      <c r="C648" t="s">
        <v>15</v>
      </c>
      <c r="D648" t="s">
        <v>219</v>
      </c>
      <c r="E648" t="s">
        <v>81</v>
      </c>
      <c r="F648">
        <v>85635</v>
      </c>
      <c r="G648" t="s">
        <v>25</v>
      </c>
      <c r="H648" t="s">
        <v>26</v>
      </c>
      <c r="I648" t="s">
        <v>77</v>
      </c>
      <c r="J648">
        <v>31.56</v>
      </c>
      <c r="K648">
        <v>5</v>
      </c>
      <c r="L648">
        <v>0.2</v>
      </c>
      <c r="M648">
        <v>9.8625000000000007</v>
      </c>
    </row>
    <row r="649" spans="1:13" x14ac:dyDescent="0.2">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
      <c r="A650" t="s">
        <v>13</v>
      </c>
      <c r="B650" t="s">
        <v>22</v>
      </c>
      <c r="C650" t="s">
        <v>15</v>
      </c>
      <c r="D650" t="s">
        <v>220</v>
      </c>
      <c r="E650" t="s">
        <v>43</v>
      </c>
      <c r="F650">
        <v>98661</v>
      </c>
      <c r="G650" t="s">
        <v>25</v>
      </c>
      <c r="H650" t="s">
        <v>19</v>
      </c>
      <c r="I650" t="s">
        <v>33</v>
      </c>
      <c r="J650">
        <v>14.8</v>
      </c>
      <c r="K650">
        <v>4</v>
      </c>
      <c r="L650">
        <v>0</v>
      </c>
      <c r="M650">
        <v>6.0679999999999996</v>
      </c>
    </row>
    <row r="651" spans="1:13" x14ac:dyDescent="0.2">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
      <c r="A652" t="s">
        <v>13</v>
      </c>
      <c r="B652" t="s">
        <v>22</v>
      </c>
      <c r="C652" t="s">
        <v>15</v>
      </c>
      <c r="D652" t="s">
        <v>220</v>
      </c>
      <c r="E652" t="s">
        <v>43</v>
      </c>
      <c r="F652">
        <v>98661</v>
      </c>
      <c r="G652" t="s">
        <v>25</v>
      </c>
      <c r="H652" t="s">
        <v>35</v>
      </c>
      <c r="I652" t="s">
        <v>59</v>
      </c>
      <c r="J652">
        <v>316</v>
      </c>
      <c r="K652">
        <v>4</v>
      </c>
      <c r="L652">
        <v>0</v>
      </c>
      <c r="M652">
        <v>31.6</v>
      </c>
    </row>
    <row r="653" spans="1:13" x14ac:dyDescent="0.2">
      <c r="A653" t="s">
        <v>28</v>
      </c>
      <c r="B653" t="s">
        <v>44</v>
      </c>
      <c r="C653" t="s">
        <v>15</v>
      </c>
      <c r="D653" t="s">
        <v>75</v>
      </c>
      <c r="E653" t="s">
        <v>76</v>
      </c>
      <c r="F653">
        <v>10024</v>
      </c>
      <c r="G653" t="s">
        <v>57</v>
      </c>
      <c r="H653" t="s">
        <v>26</v>
      </c>
      <c r="I653" t="s">
        <v>41</v>
      </c>
      <c r="J653">
        <v>379.4</v>
      </c>
      <c r="K653">
        <v>10</v>
      </c>
      <c r="L653">
        <v>0</v>
      </c>
      <c r="M653">
        <v>178.31800000000001</v>
      </c>
    </row>
    <row r="654" spans="1:13" x14ac:dyDescent="0.2">
      <c r="A654" t="s">
        <v>28</v>
      </c>
      <c r="B654" t="s">
        <v>22</v>
      </c>
      <c r="C654" t="s">
        <v>15</v>
      </c>
      <c r="D654" t="s">
        <v>75</v>
      </c>
      <c r="E654" t="s">
        <v>76</v>
      </c>
      <c r="F654">
        <v>10035</v>
      </c>
      <c r="G654" t="s">
        <v>57</v>
      </c>
      <c r="H654" t="s">
        <v>26</v>
      </c>
      <c r="I654" t="s">
        <v>41</v>
      </c>
      <c r="J654">
        <v>97.82</v>
      </c>
      <c r="K654">
        <v>2</v>
      </c>
      <c r="L654">
        <v>0</v>
      </c>
      <c r="M654">
        <v>45.9754</v>
      </c>
    </row>
    <row r="655" spans="1:13" x14ac:dyDescent="0.2">
      <c r="A655" t="s">
        <v>28</v>
      </c>
      <c r="B655" t="s">
        <v>22</v>
      </c>
      <c r="C655" t="s">
        <v>15</v>
      </c>
      <c r="D655" t="s">
        <v>75</v>
      </c>
      <c r="E655" t="s">
        <v>76</v>
      </c>
      <c r="F655">
        <v>10035</v>
      </c>
      <c r="G655" t="s">
        <v>57</v>
      </c>
      <c r="H655" t="s">
        <v>35</v>
      </c>
      <c r="I655" t="s">
        <v>59</v>
      </c>
      <c r="J655">
        <v>103.12</v>
      </c>
      <c r="K655">
        <v>8</v>
      </c>
      <c r="L655">
        <v>0</v>
      </c>
      <c r="M655">
        <v>10.311999999999999</v>
      </c>
    </row>
    <row r="656" spans="1:13" x14ac:dyDescent="0.2">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
      <c r="A664" t="s">
        <v>28</v>
      </c>
      <c r="B664" t="s">
        <v>14</v>
      </c>
      <c r="C664" t="s">
        <v>15</v>
      </c>
      <c r="D664" t="s">
        <v>155</v>
      </c>
      <c r="E664" t="s">
        <v>46</v>
      </c>
      <c r="F664">
        <v>76017</v>
      </c>
      <c r="G664" t="s">
        <v>47</v>
      </c>
      <c r="H664" t="s">
        <v>26</v>
      </c>
      <c r="I664" t="s">
        <v>37</v>
      </c>
      <c r="J664">
        <v>2.7240000000000002</v>
      </c>
      <c r="K664">
        <v>3</v>
      </c>
      <c r="L664">
        <v>0.8</v>
      </c>
      <c r="M664">
        <v>-4.2222</v>
      </c>
    </row>
    <row r="665" spans="1:13" x14ac:dyDescent="0.2">
      <c r="A665" t="s">
        <v>28</v>
      </c>
      <c r="B665" t="s">
        <v>22</v>
      </c>
      <c r="C665" t="s">
        <v>15</v>
      </c>
      <c r="D665" t="s">
        <v>75</v>
      </c>
      <c r="E665" t="s">
        <v>76</v>
      </c>
      <c r="F665">
        <v>10011</v>
      </c>
      <c r="G665" t="s">
        <v>57</v>
      </c>
      <c r="H665" t="s">
        <v>26</v>
      </c>
      <c r="I665" t="s">
        <v>32</v>
      </c>
      <c r="J665">
        <v>459.95</v>
      </c>
      <c r="K665">
        <v>5</v>
      </c>
      <c r="L665">
        <v>0</v>
      </c>
      <c r="M665">
        <v>18.398</v>
      </c>
    </row>
    <row r="666" spans="1:13" x14ac:dyDescent="0.2">
      <c r="A666" t="s">
        <v>168</v>
      </c>
      <c r="B666" t="s">
        <v>14</v>
      </c>
      <c r="C666" t="s">
        <v>15</v>
      </c>
      <c r="D666" t="s">
        <v>183</v>
      </c>
      <c r="E666" t="s">
        <v>17</v>
      </c>
      <c r="F666">
        <v>40214</v>
      </c>
      <c r="G666" t="s">
        <v>18</v>
      </c>
      <c r="H666" t="s">
        <v>26</v>
      </c>
      <c r="I666" t="s">
        <v>77</v>
      </c>
      <c r="J666">
        <v>10.74</v>
      </c>
      <c r="K666">
        <v>3</v>
      </c>
      <c r="L666">
        <v>0</v>
      </c>
      <c r="M666">
        <v>5.2625999999999999</v>
      </c>
    </row>
    <row r="667" spans="1:13" x14ac:dyDescent="0.2">
      <c r="A667" t="s">
        <v>13</v>
      </c>
      <c r="B667" t="s">
        <v>22</v>
      </c>
      <c r="C667" t="s">
        <v>15</v>
      </c>
      <c r="D667" t="s">
        <v>135</v>
      </c>
      <c r="E667" t="s">
        <v>46</v>
      </c>
      <c r="F667">
        <v>75081</v>
      </c>
      <c r="G667" t="s">
        <v>47</v>
      </c>
      <c r="H667" t="s">
        <v>26</v>
      </c>
      <c r="I667" t="s">
        <v>110</v>
      </c>
      <c r="J667">
        <v>23.76</v>
      </c>
      <c r="K667">
        <v>3</v>
      </c>
      <c r="L667">
        <v>0.2</v>
      </c>
      <c r="M667">
        <v>2.0790000000000002</v>
      </c>
    </row>
    <row r="668" spans="1:13" x14ac:dyDescent="0.2">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
      <c r="A670" t="s">
        <v>62</v>
      </c>
      <c r="B670" t="s">
        <v>14</v>
      </c>
      <c r="C670" t="s">
        <v>15</v>
      </c>
      <c r="D670" t="s">
        <v>221</v>
      </c>
      <c r="E670" t="s">
        <v>104</v>
      </c>
      <c r="F670">
        <v>44105</v>
      </c>
      <c r="G670" t="s">
        <v>57</v>
      </c>
      <c r="H670" t="s">
        <v>19</v>
      </c>
      <c r="I670" t="s">
        <v>33</v>
      </c>
      <c r="J670">
        <v>30.36</v>
      </c>
      <c r="K670">
        <v>5</v>
      </c>
      <c r="L670">
        <v>0.2</v>
      </c>
      <c r="M670">
        <v>8.7285000000000004</v>
      </c>
    </row>
    <row r="671" spans="1:13" x14ac:dyDescent="0.2">
      <c r="A671" t="s">
        <v>28</v>
      </c>
      <c r="B671" t="s">
        <v>44</v>
      </c>
      <c r="C671" t="s">
        <v>15</v>
      </c>
      <c r="D671" t="s">
        <v>79</v>
      </c>
      <c r="E671" t="s">
        <v>65</v>
      </c>
      <c r="F671">
        <v>60653</v>
      </c>
      <c r="G671" t="s">
        <v>47</v>
      </c>
      <c r="H671" t="s">
        <v>19</v>
      </c>
      <c r="I671" t="s">
        <v>33</v>
      </c>
      <c r="J671">
        <v>23.975999999999999</v>
      </c>
      <c r="K671">
        <v>3</v>
      </c>
      <c r="L671">
        <v>0.6</v>
      </c>
      <c r="M671">
        <v>-14.3856</v>
      </c>
    </row>
    <row r="672" spans="1:13" x14ac:dyDescent="0.2">
      <c r="A672" t="s">
        <v>28</v>
      </c>
      <c r="B672" t="s">
        <v>44</v>
      </c>
      <c r="C672" t="s">
        <v>15</v>
      </c>
      <c r="D672" t="s">
        <v>79</v>
      </c>
      <c r="E672" t="s">
        <v>65</v>
      </c>
      <c r="F672">
        <v>60653</v>
      </c>
      <c r="G672" t="s">
        <v>47</v>
      </c>
      <c r="H672" t="s">
        <v>19</v>
      </c>
      <c r="I672" t="s">
        <v>31</v>
      </c>
      <c r="J672">
        <v>108.925</v>
      </c>
      <c r="K672">
        <v>1</v>
      </c>
      <c r="L672">
        <v>0.5</v>
      </c>
      <c r="M672">
        <v>-71.890500000000003</v>
      </c>
    </row>
    <row r="673" spans="1:13" x14ac:dyDescent="0.2">
      <c r="A673" t="s">
        <v>28</v>
      </c>
      <c r="B673" t="s">
        <v>44</v>
      </c>
      <c r="C673" t="s">
        <v>15</v>
      </c>
      <c r="D673" t="s">
        <v>79</v>
      </c>
      <c r="E673" t="s">
        <v>65</v>
      </c>
      <c r="F673">
        <v>60653</v>
      </c>
      <c r="G673" t="s">
        <v>47</v>
      </c>
      <c r="H673" t="s">
        <v>26</v>
      </c>
      <c r="I673" t="s">
        <v>41</v>
      </c>
      <c r="J673">
        <v>36.351999999999997</v>
      </c>
      <c r="K673">
        <v>8</v>
      </c>
      <c r="L673">
        <v>0.2</v>
      </c>
      <c r="M673">
        <v>11.36</v>
      </c>
    </row>
    <row r="674" spans="1:13" x14ac:dyDescent="0.2">
      <c r="A674" t="s">
        <v>28</v>
      </c>
      <c r="B674" t="s">
        <v>14</v>
      </c>
      <c r="C674" t="s">
        <v>15</v>
      </c>
      <c r="D674" t="s">
        <v>172</v>
      </c>
      <c r="E674" t="s">
        <v>65</v>
      </c>
      <c r="F674">
        <v>62301</v>
      </c>
      <c r="G674" t="s">
        <v>47</v>
      </c>
      <c r="H674" t="s">
        <v>26</v>
      </c>
      <c r="I674" t="s">
        <v>34</v>
      </c>
      <c r="J674">
        <v>19.559999999999999</v>
      </c>
      <c r="K674">
        <v>5</v>
      </c>
      <c r="L674">
        <v>0.2</v>
      </c>
      <c r="M674">
        <v>1.7115</v>
      </c>
    </row>
    <row r="675" spans="1:13" x14ac:dyDescent="0.2">
      <c r="A675" t="s">
        <v>62</v>
      </c>
      <c r="B675" t="s">
        <v>14</v>
      </c>
      <c r="C675" t="s">
        <v>15</v>
      </c>
      <c r="D675" t="s">
        <v>103</v>
      </c>
      <c r="E675" t="s">
        <v>74</v>
      </c>
      <c r="F675">
        <v>47201</v>
      </c>
      <c r="G675" t="s">
        <v>47</v>
      </c>
      <c r="H675" t="s">
        <v>26</v>
      </c>
      <c r="I675" t="s">
        <v>38</v>
      </c>
      <c r="J675">
        <v>61.44</v>
      </c>
      <c r="K675">
        <v>3</v>
      </c>
      <c r="L675">
        <v>0</v>
      </c>
      <c r="M675">
        <v>16.588799999999999</v>
      </c>
    </row>
    <row r="676" spans="1:13" x14ac:dyDescent="0.2">
      <c r="A676" t="s">
        <v>62</v>
      </c>
      <c r="B676" t="s">
        <v>14</v>
      </c>
      <c r="C676" t="s">
        <v>15</v>
      </c>
      <c r="D676" t="s">
        <v>103</v>
      </c>
      <c r="E676" t="s">
        <v>74</v>
      </c>
      <c r="F676">
        <v>47201</v>
      </c>
      <c r="G676" t="s">
        <v>47</v>
      </c>
      <c r="H676" t="s">
        <v>26</v>
      </c>
      <c r="I676" t="s">
        <v>41</v>
      </c>
      <c r="J676">
        <v>38.9</v>
      </c>
      <c r="K676">
        <v>5</v>
      </c>
      <c r="L676">
        <v>0</v>
      </c>
      <c r="M676">
        <v>17.504999999999999</v>
      </c>
    </row>
    <row r="677" spans="1:13" x14ac:dyDescent="0.2">
      <c r="A677" t="s">
        <v>62</v>
      </c>
      <c r="B677" t="s">
        <v>14</v>
      </c>
      <c r="C677" t="s">
        <v>15</v>
      </c>
      <c r="D677" t="s">
        <v>103</v>
      </c>
      <c r="E677" t="s">
        <v>74</v>
      </c>
      <c r="F677">
        <v>47201</v>
      </c>
      <c r="G677" t="s">
        <v>47</v>
      </c>
      <c r="H677" t="s">
        <v>35</v>
      </c>
      <c r="I677" t="s">
        <v>59</v>
      </c>
      <c r="J677">
        <v>99.39</v>
      </c>
      <c r="K677">
        <v>3</v>
      </c>
      <c r="L677">
        <v>0</v>
      </c>
      <c r="M677">
        <v>40.749899999999997</v>
      </c>
    </row>
    <row r="678" spans="1:13" x14ac:dyDescent="0.2">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
      <c r="A680" t="s">
        <v>28</v>
      </c>
      <c r="B680" t="s">
        <v>14</v>
      </c>
      <c r="C680" t="s">
        <v>15</v>
      </c>
      <c r="D680" t="s">
        <v>222</v>
      </c>
      <c r="E680" t="s">
        <v>46</v>
      </c>
      <c r="F680">
        <v>75701</v>
      </c>
      <c r="G680" t="s">
        <v>47</v>
      </c>
      <c r="H680" t="s">
        <v>19</v>
      </c>
      <c r="I680" t="s">
        <v>33</v>
      </c>
      <c r="J680">
        <v>82.524000000000001</v>
      </c>
      <c r="K680">
        <v>3</v>
      </c>
      <c r="L680">
        <v>0.6</v>
      </c>
      <c r="M680">
        <v>-41.262</v>
      </c>
    </row>
    <row r="681" spans="1:13" x14ac:dyDescent="0.2">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
      <c r="A682" t="s">
        <v>28</v>
      </c>
      <c r="B682" t="s">
        <v>14</v>
      </c>
      <c r="C682" t="s">
        <v>15</v>
      </c>
      <c r="D682" t="s">
        <v>75</v>
      </c>
      <c r="E682" t="s">
        <v>76</v>
      </c>
      <c r="F682">
        <v>10024</v>
      </c>
      <c r="G682" t="s">
        <v>57</v>
      </c>
      <c r="H682" t="s">
        <v>26</v>
      </c>
      <c r="I682" t="s">
        <v>37</v>
      </c>
      <c r="J682">
        <v>14.352</v>
      </c>
      <c r="K682">
        <v>3</v>
      </c>
      <c r="L682">
        <v>0.2</v>
      </c>
      <c r="M682">
        <v>4.6643999999999997</v>
      </c>
    </row>
    <row r="683" spans="1:13" x14ac:dyDescent="0.2">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
      <c r="A686" t="s">
        <v>168</v>
      </c>
      <c r="B686" t="s">
        <v>22</v>
      </c>
      <c r="C686" t="s">
        <v>15</v>
      </c>
      <c r="D686" t="s">
        <v>223</v>
      </c>
      <c r="E686" t="s">
        <v>40</v>
      </c>
      <c r="F686">
        <v>27217</v>
      </c>
      <c r="G686" t="s">
        <v>18</v>
      </c>
      <c r="H686" t="s">
        <v>26</v>
      </c>
      <c r="I686" t="s">
        <v>38</v>
      </c>
      <c r="J686">
        <v>167.44</v>
      </c>
      <c r="K686">
        <v>2</v>
      </c>
      <c r="L686">
        <v>0.2</v>
      </c>
      <c r="M686">
        <v>14.651</v>
      </c>
    </row>
    <row r="687" spans="1:13" x14ac:dyDescent="0.2">
      <c r="A687" t="s">
        <v>62</v>
      </c>
      <c r="B687" t="s">
        <v>14</v>
      </c>
      <c r="C687" t="s">
        <v>15</v>
      </c>
      <c r="D687" t="s">
        <v>84</v>
      </c>
      <c r="E687" t="s">
        <v>185</v>
      </c>
      <c r="F687">
        <v>39212</v>
      </c>
      <c r="G687" t="s">
        <v>18</v>
      </c>
      <c r="H687" t="s">
        <v>35</v>
      </c>
      <c r="I687" t="s">
        <v>59</v>
      </c>
      <c r="J687">
        <v>479.97</v>
      </c>
      <c r="K687">
        <v>3</v>
      </c>
      <c r="L687">
        <v>0</v>
      </c>
      <c r="M687">
        <v>163.18979999999999</v>
      </c>
    </row>
    <row r="688" spans="1:13" x14ac:dyDescent="0.2">
      <c r="A688" t="s">
        <v>62</v>
      </c>
      <c r="B688" t="s">
        <v>14</v>
      </c>
      <c r="C688" t="s">
        <v>15</v>
      </c>
      <c r="D688" t="s">
        <v>84</v>
      </c>
      <c r="E688" t="s">
        <v>185</v>
      </c>
      <c r="F688">
        <v>39212</v>
      </c>
      <c r="G688" t="s">
        <v>18</v>
      </c>
      <c r="H688" t="s">
        <v>26</v>
      </c>
      <c r="I688" t="s">
        <v>27</v>
      </c>
      <c r="J688">
        <v>14.62</v>
      </c>
      <c r="K688">
        <v>2</v>
      </c>
      <c r="L688">
        <v>0</v>
      </c>
      <c r="M688">
        <v>6.8714000000000004</v>
      </c>
    </row>
    <row r="689" spans="1:13" x14ac:dyDescent="0.2">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
      <c r="A691" t="s">
        <v>13</v>
      </c>
      <c r="B691" t="s">
        <v>14</v>
      </c>
      <c r="C691" t="s">
        <v>15</v>
      </c>
      <c r="D691" t="s">
        <v>224</v>
      </c>
      <c r="E691" t="s">
        <v>83</v>
      </c>
      <c r="F691">
        <v>22980</v>
      </c>
      <c r="G691" t="s">
        <v>18</v>
      </c>
      <c r="H691" t="s">
        <v>19</v>
      </c>
      <c r="I691" t="s">
        <v>33</v>
      </c>
      <c r="J691">
        <v>104.01</v>
      </c>
      <c r="K691">
        <v>1</v>
      </c>
      <c r="L691">
        <v>0</v>
      </c>
      <c r="M691">
        <v>14.561400000000001</v>
      </c>
    </row>
    <row r="692" spans="1:13" x14ac:dyDescent="0.2">
      <c r="A692" t="s">
        <v>13</v>
      </c>
      <c r="B692" t="s">
        <v>14</v>
      </c>
      <c r="C692" t="s">
        <v>15</v>
      </c>
      <c r="D692" t="s">
        <v>224</v>
      </c>
      <c r="E692" t="s">
        <v>83</v>
      </c>
      <c r="F692">
        <v>22980</v>
      </c>
      <c r="G692" t="s">
        <v>18</v>
      </c>
      <c r="H692" t="s">
        <v>35</v>
      </c>
      <c r="I692" t="s">
        <v>36</v>
      </c>
      <c r="J692">
        <v>284.82</v>
      </c>
      <c r="K692">
        <v>1</v>
      </c>
      <c r="L692">
        <v>0</v>
      </c>
      <c r="M692">
        <v>74.053200000000004</v>
      </c>
    </row>
    <row r="693" spans="1:13" x14ac:dyDescent="0.2">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
      <c r="A694" t="s">
        <v>28</v>
      </c>
      <c r="B694" t="s">
        <v>14</v>
      </c>
      <c r="C694" t="s">
        <v>15</v>
      </c>
      <c r="D694" t="s">
        <v>23</v>
      </c>
      <c r="E694" t="s">
        <v>24</v>
      </c>
      <c r="F694">
        <v>90036</v>
      </c>
      <c r="G694" t="s">
        <v>25</v>
      </c>
      <c r="H694" t="s">
        <v>35</v>
      </c>
      <c r="I694" t="s">
        <v>59</v>
      </c>
      <c r="J694">
        <v>166.24</v>
      </c>
      <c r="K694">
        <v>1</v>
      </c>
      <c r="L694">
        <v>0</v>
      </c>
      <c r="M694">
        <v>24.936</v>
      </c>
    </row>
    <row r="695" spans="1:13" x14ac:dyDescent="0.2">
      <c r="A695" t="s">
        <v>28</v>
      </c>
      <c r="B695" t="s">
        <v>14</v>
      </c>
      <c r="C695" t="s">
        <v>15</v>
      </c>
      <c r="D695" t="s">
        <v>23</v>
      </c>
      <c r="E695" t="s">
        <v>24</v>
      </c>
      <c r="F695">
        <v>90036</v>
      </c>
      <c r="G695" t="s">
        <v>25</v>
      </c>
      <c r="H695" t="s">
        <v>26</v>
      </c>
      <c r="I695" t="s">
        <v>41</v>
      </c>
      <c r="J695">
        <v>33.4</v>
      </c>
      <c r="K695">
        <v>5</v>
      </c>
      <c r="L695">
        <v>0</v>
      </c>
      <c r="M695">
        <v>16.032</v>
      </c>
    </row>
    <row r="696" spans="1:13" x14ac:dyDescent="0.2">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
      <c r="A697" t="s">
        <v>62</v>
      </c>
      <c r="B697" t="s">
        <v>44</v>
      </c>
      <c r="C697" t="s">
        <v>15</v>
      </c>
      <c r="D697" t="s">
        <v>225</v>
      </c>
      <c r="E697" t="s">
        <v>56</v>
      </c>
      <c r="F697">
        <v>19013</v>
      </c>
      <c r="G697" t="s">
        <v>57</v>
      </c>
      <c r="H697" t="s">
        <v>26</v>
      </c>
      <c r="I697" t="s">
        <v>27</v>
      </c>
      <c r="J697">
        <v>47.36</v>
      </c>
      <c r="K697">
        <v>4</v>
      </c>
      <c r="L697">
        <v>0.2</v>
      </c>
      <c r="M697">
        <v>17.760000000000002</v>
      </c>
    </row>
    <row r="698" spans="1:13" x14ac:dyDescent="0.2">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
      <c r="A702" t="s">
        <v>62</v>
      </c>
      <c r="B702" t="s">
        <v>44</v>
      </c>
      <c r="C702" t="s">
        <v>15</v>
      </c>
      <c r="D702" t="s">
        <v>225</v>
      </c>
      <c r="E702" t="s">
        <v>56</v>
      </c>
      <c r="F702">
        <v>19013</v>
      </c>
      <c r="G702" t="s">
        <v>57</v>
      </c>
      <c r="H702" t="s">
        <v>26</v>
      </c>
      <c r="I702" t="s">
        <v>37</v>
      </c>
      <c r="J702">
        <v>4.8959999999999999</v>
      </c>
      <c r="K702">
        <v>3</v>
      </c>
      <c r="L702">
        <v>0.7</v>
      </c>
      <c r="M702">
        <v>-3.4272</v>
      </c>
    </row>
    <row r="703" spans="1:13" x14ac:dyDescent="0.2">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
      <c r="A704" t="s">
        <v>13</v>
      </c>
      <c r="B704" t="s">
        <v>22</v>
      </c>
      <c r="C704" t="s">
        <v>15</v>
      </c>
      <c r="D704" t="s">
        <v>42</v>
      </c>
      <c r="E704" t="s">
        <v>43</v>
      </c>
      <c r="F704">
        <v>98103</v>
      </c>
      <c r="G704" t="s">
        <v>25</v>
      </c>
      <c r="H704" t="s">
        <v>19</v>
      </c>
      <c r="I704" t="s">
        <v>33</v>
      </c>
      <c r="J704">
        <v>209.88</v>
      </c>
      <c r="K704">
        <v>3</v>
      </c>
      <c r="L704">
        <v>0</v>
      </c>
      <c r="M704">
        <v>35.679600000000001</v>
      </c>
    </row>
    <row r="705" spans="1:13" x14ac:dyDescent="0.2">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
      <c r="A706" t="s">
        <v>28</v>
      </c>
      <c r="B706" t="s">
        <v>22</v>
      </c>
      <c r="C706" t="s">
        <v>15</v>
      </c>
      <c r="D706" t="s">
        <v>226</v>
      </c>
      <c r="E706" t="s">
        <v>40</v>
      </c>
      <c r="F706">
        <v>27511</v>
      </c>
      <c r="G706" t="s">
        <v>18</v>
      </c>
      <c r="H706" t="s">
        <v>26</v>
      </c>
      <c r="I706" t="s">
        <v>41</v>
      </c>
      <c r="J706">
        <v>10.368</v>
      </c>
      <c r="K706">
        <v>2</v>
      </c>
      <c r="L706">
        <v>0.2</v>
      </c>
      <c r="M706">
        <v>3.6288</v>
      </c>
    </row>
    <row r="707" spans="1:13" x14ac:dyDescent="0.2">
      <c r="A707" t="s">
        <v>28</v>
      </c>
      <c r="B707" t="s">
        <v>22</v>
      </c>
      <c r="C707" t="s">
        <v>15</v>
      </c>
      <c r="D707" t="s">
        <v>226</v>
      </c>
      <c r="E707" t="s">
        <v>40</v>
      </c>
      <c r="F707">
        <v>27511</v>
      </c>
      <c r="G707" t="s">
        <v>18</v>
      </c>
      <c r="H707" t="s">
        <v>26</v>
      </c>
      <c r="I707" t="s">
        <v>38</v>
      </c>
      <c r="J707">
        <v>166.84</v>
      </c>
      <c r="K707">
        <v>5</v>
      </c>
      <c r="L707">
        <v>0.2</v>
      </c>
      <c r="M707">
        <v>18.769500000000001</v>
      </c>
    </row>
    <row r="708" spans="1:13" x14ac:dyDescent="0.2">
      <c r="A708" t="s">
        <v>28</v>
      </c>
      <c r="B708" t="s">
        <v>22</v>
      </c>
      <c r="C708" t="s">
        <v>15</v>
      </c>
      <c r="D708" t="s">
        <v>226</v>
      </c>
      <c r="E708" t="s">
        <v>40</v>
      </c>
      <c r="F708">
        <v>27511</v>
      </c>
      <c r="G708" t="s">
        <v>18</v>
      </c>
      <c r="H708" t="s">
        <v>35</v>
      </c>
      <c r="I708" t="s">
        <v>59</v>
      </c>
      <c r="J708">
        <v>15.215999999999999</v>
      </c>
      <c r="K708">
        <v>1</v>
      </c>
      <c r="L708">
        <v>0.2</v>
      </c>
      <c r="M708">
        <v>2.2824</v>
      </c>
    </row>
    <row r="709" spans="1:13" x14ac:dyDescent="0.2">
      <c r="A709" t="s">
        <v>62</v>
      </c>
      <c r="B709" t="s">
        <v>14</v>
      </c>
      <c r="C709" t="s">
        <v>15</v>
      </c>
      <c r="D709" t="s">
        <v>75</v>
      </c>
      <c r="E709" t="s">
        <v>76</v>
      </c>
      <c r="F709">
        <v>10035</v>
      </c>
      <c r="G709" t="s">
        <v>57</v>
      </c>
      <c r="H709" t="s">
        <v>35</v>
      </c>
      <c r="I709" t="s">
        <v>59</v>
      </c>
      <c r="J709">
        <v>119.96</v>
      </c>
      <c r="K709">
        <v>4</v>
      </c>
      <c r="L709">
        <v>0</v>
      </c>
      <c r="M709">
        <v>52.782400000000003</v>
      </c>
    </row>
    <row r="710" spans="1:13" x14ac:dyDescent="0.2">
      <c r="A710" t="s">
        <v>62</v>
      </c>
      <c r="B710" t="s">
        <v>14</v>
      </c>
      <c r="C710" t="s">
        <v>15</v>
      </c>
      <c r="D710" t="s">
        <v>75</v>
      </c>
      <c r="E710" t="s">
        <v>76</v>
      </c>
      <c r="F710">
        <v>10035</v>
      </c>
      <c r="G710" t="s">
        <v>57</v>
      </c>
      <c r="H710" t="s">
        <v>19</v>
      </c>
      <c r="I710" t="s">
        <v>20</v>
      </c>
      <c r="J710">
        <v>883.92</v>
      </c>
      <c r="K710">
        <v>5</v>
      </c>
      <c r="L710">
        <v>0.2</v>
      </c>
      <c r="M710">
        <v>-110.49</v>
      </c>
    </row>
    <row r="711" spans="1:13" x14ac:dyDescent="0.2">
      <c r="A711" t="s">
        <v>62</v>
      </c>
      <c r="B711" t="s">
        <v>14</v>
      </c>
      <c r="C711" t="s">
        <v>15</v>
      </c>
      <c r="D711" t="s">
        <v>75</v>
      </c>
      <c r="E711" t="s">
        <v>76</v>
      </c>
      <c r="F711">
        <v>10035</v>
      </c>
      <c r="G711" t="s">
        <v>57</v>
      </c>
      <c r="H711" t="s">
        <v>26</v>
      </c>
      <c r="I711" t="s">
        <v>37</v>
      </c>
      <c r="J711">
        <v>46.72</v>
      </c>
      <c r="K711">
        <v>8</v>
      </c>
      <c r="L711">
        <v>0.2</v>
      </c>
      <c r="M711">
        <v>15.768000000000001</v>
      </c>
    </row>
    <row r="712" spans="1:13" x14ac:dyDescent="0.2">
      <c r="A712" t="s">
        <v>62</v>
      </c>
      <c r="B712" t="s">
        <v>44</v>
      </c>
      <c r="C712" t="s">
        <v>15</v>
      </c>
      <c r="D712" t="s">
        <v>75</v>
      </c>
      <c r="E712" t="s">
        <v>76</v>
      </c>
      <c r="F712">
        <v>10035</v>
      </c>
      <c r="G712" t="s">
        <v>57</v>
      </c>
      <c r="H712" t="s">
        <v>26</v>
      </c>
      <c r="I712" t="s">
        <v>41</v>
      </c>
      <c r="J712">
        <v>55.48</v>
      </c>
      <c r="K712">
        <v>1</v>
      </c>
      <c r="L712">
        <v>0</v>
      </c>
      <c r="M712">
        <v>26.630400000000002</v>
      </c>
    </row>
    <row r="713" spans="1:13" x14ac:dyDescent="0.2">
      <c r="A713" t="s">
        <v>28</v>
      </c>
      <c r="B713" t="s">
        <v>14</v>
      </c>
      <c r="C713" t="s">
        <v>15</v>
      </c>
      <c r="D713" t="s">
        <v>227</v>
      </c>
      <c r="E713" t="s">
        <v>30</v>
      </c>
      <c r="F713">
        <v>32137</v>
      </c>
      <c r="G713" t="s">
        <v>18</v>
      </c>
      <c r="H713" t="s">
        <v>26</v>
      </c>
      <c r="I713" t="s">
        <v>60</v>
      </c>
      <c r="J713">
        <v>24.448</v>
      </c>
      <c r="K713">
        <v>4</v>
      </c>
      <c r="L713">
        <v>0.2</v>
      </c>
      <c r="M713">
        <v>8.8623999999999992</v>
      </c>
    </row>
    <row r="714" spans="1:13" x14ac:dyDescent="0.2">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
      <c r="A715" t="s">
        <v>28</v>
      </c>
      <c r="B715" t="s">
        <v>22</v>
      </c>
      <c r="C715" t="s">
        <v>15</v>
      </c>
      <c r="D715" t="s">
        <v>228</v>
      </c>
      <c r="E715" t="s">
        <v>76</v>
      </c>
      <c r="F715">
        <v>10550</v>
      </c>
      <c r="G715" t="s">
        <v>57</v>
      </c>
      <c r="H715" t="s">
        <v>35</v>
      </c>
      <c r="I715" t="s">
        <v>36</v>
      </c>
      <c r="J715">
        <v>307.98</v>
      </c>
      <c r="K715">
        <v>2</v>
      </c>
      <c r="L715">
        <v>0</v>
      </c>
      <c r="M715">
        <v>89.3142</v>
      </c>
    </row>
    <row r="716" spans="1:13" x14ac:dyDescent="0.2">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
      <c r="A718" t="s">
        <v>62</v>
      </c>
      <c r="B718" t="s">
        <v>14</v>
      </c>
      <c r="C718" t="s">
        <v>15</v>
      </c>
      <c r="D718" t="s">
        <v>71</v>
      </c>
      <c r="E718" t="s">
        <v>72</v>
      </c>
      <c r="F718">
        <v>19901</v>
      </c>
      <c r="G718" t="s">
        <v>57</v>
      </c>
      <c r="H718" t="s">
        <v>19</v>
      </c>
      <c r="I718" t="s">
        <v>33</v>
      </c>
      <c r="J718">
        <v>9.94</v>
      </c>
      <c r="K718">
        <v>2</v>
      </c>
      <c r="L718">
        <v>0</v>
      </c>
      <c r="M718">
        <v>3.0813999999999999</v>
      </c>
    </row>
    <row r="719" spans="1:13" x14ac:dyDescent="0.2">
      <c r="A719" t="s">
        <v>28</v>
      </c>
      <c r="B719" t="s">
        <v>14</v>
      </c>
      <c r="C719" t="s">
        <v>15</v>
      </c>
      <c r="D719" t="s">
        <v>114</v>
      </c>
      <c r="E719" t="s">
        <v>104</v>
      </c>
      <c r="F719">
        <v>43055</v>
      </c>
      <c r="G719" t="s">
        <v>57</v>
      </c>
      <c r="H719" t="s">
        <v>19</v>
      </c>
      <c r="I719" t="s">
        <v>33</v>
      </c>
      <c r="J719">
        <v>103.056</v>
      </c>
      <c r="K719">
        <v>3</v>
      </c>
      <c r="L719">
        <v>0.2</v>
      </c>
      <c r="M719">
        <v>24.4758</v>
      </c>
    </row>
    <row r="720" spans="1:13" x14ac:dyDescent="0.2">
      <c r="A720" t="s">
        <v>28</v>
      </c>
      <c r="B720" t="s">
        <v>44</v>
      </c>
      <c r="C720" t="s">
        <v>15</v>
      </c>
      <c r="D720" t="s">
        <v>58</v>
      </c>
      <c r="E720" t="s">
        <v>51</v>
      </c>
      <c r="F720">
        <v>84057</v>
      </c>
      <c r="G720" t="s">
        <v>25</v>
      </c>
      <c r="H720" t="s">
        <v>26</v>
      </c>
      <c r="I720" t="s">
        <v>37</v>
      </c>
      <c r="J720">
        <v>59.808</v>
      </c>
      <c r="K720">
        <v>3</v>
      </c>
      <c r="L720">
        <v>0.2</v>
      </c>
      <c r="M720">
        <v>19.4376</v>
      </c>
    </row>
    <row r="721" spans="1:13" x14ac:dyDescent="0.2">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
      <c r="A722" t="s">
        <v>28</v>
      </c>
      <c r="B722" t="s">
        <v>44</v>
      </c>
      <c r="C722" t="s">
        <v>15</v>
      </c>
      <c r="D722" t="s">
        <v>23</v>
      </c>
      <c r="E722" t="s">
        <v>24</v>
      </c>
      <c r="F722">
        <v>90045</v>
      </c>
      <c r="G722" t="s">
        <v>25</v>
      </c>
      <c r="H722" t="s">
        <v>26</v>
      </c>
      <c r="I722" t="s">
        <v>41</v>
      </c>
      <c r="J722">
        <v>146.82</v>
      </c>
      <c r="K722">
        <v>3</v>
      </c>
      <c r="L722">
        <v>0</v>
      </c>
      <c r="M722">
        <v>73.41</v>
      </c>
    </row>
    <row r="723" spans="1:13" x14ac:dyDescent="0.2">
      <c r="A723" t="s">
        <v>28</v>
      </c>
      <c r="B723" t="s">
        <v>22</v>
      </c>
      <c r="C723" t="s">
        <v>15</v>
      </c>
      <c r="D723" t="s">
        <v>140</v>
      </c>
      <c r="E723" t="s">
        <v>70</v>
      </c>
      <c r="F723">
        <v>48205</v>
      </c>
      <c r="G723" t="s">
        <v>47</v>
      </c>
      <c r="H723" t="s">
        <v>19</v>
      </c>
      <c r="I723" t="s">
        <v>31</v>
      </c>
      <c r="J723">
        <v>1652.94</v>
      </c>
      <c r="K723">
        <v>3</v>
      </c>
      <c r="L723">
        <v>0</v>
      </c>
      <c r="M723">
        <v>231.41159999999999</v>
      </c>
    </row>
    <row r="724" spans="1:13" x14ac:dyDescent="0.2">
      <c r="A724" t="s">
        <v>28</v>
      </c>
      <c r="B724" t="s">
        <v>22</v>
      </c>
      <c r="C724" t="s">
        <v>15</v>
      </c>
      <c r="D724" t="s">
        <v>140</v>
      </c>
      <c r="E724" t="s">
        <v>70</v>
      </c>
      <c r="F724">
        <v>48205</v>
      </c>
      <c r="G724" t="s">
        <v>47</v>
      </c>
      <c r="H724" t="s">
        <v>26</v>
      </c>
      <c r="I724" t="s">
        <v>32</v>
      </c>
      <c r="J724">
        <v>296.37</v>
      </c>
      <c r="K724">
        <v>3</v>
      </c>
      <c r="L724">
        <v>0</v>
      </c>
      <c r="M724">
        <v>80.019900000000007</v>
      </c>
    </row>
    <row r="725" spans="1:13" x14ac:dyDescent="0.2">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
      <c r="A729" t="s">
        <v>62</v>
      </c>
      <c r="B729" t="s">
        <v>14</v>
      </c>
      <c r="C729" t="s">
        <v>15</v>
      </c>
      <c r="D729" t="s">
        <v>230</v>
      </c>
      <c r="E729" t="s">
        <v>76</v>
      </c>
      <c r="F729">
        <v>11572</v>
      </c>
      <c r="G729" t="s">
        <v>57</v>
      </c>
      <c r="H729" t="s">
        <v>26</v>
      </c>
      <c r="I729" t="s">
        <v>41</v>
      </c>
      <c r="J729">
        <v>182.72</v>
      </c>
      <c r="K729">
        <v>8</v>
      </c>
      <c r="L729">
        <v>0</v>
      </c>
      <c r="M729">
        <v>84.051199999999994</v>
      </c>
    </row>
    <row r="730" spans="1:13" x14ac:dyDescent="0.2">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
      <c r="A731" t="s">
        <v>62</v>
      </c>
      <c r="B731" t="s">
        <v>14</v>
      </c>
      <c r="C731" t="s">
        <v>15</v>
      </c>
      <c r="D731" t="s">
        <v>230</v>
      </c>
      <c r="E731" t="s">
        <v>76</v>
      </c>
      <c r="F731">
        <v>11572</v>
      </c>
      <c r="G731" t="s">
        <v>57</v>
      </c>
      <c r="H731" t="s">
        <v>26</v>
      </c>
      <c r="I731" t="s">
        <v>32</v>
      </c>
      <c r="J731">
        <v>33.630000000000003</v>
      </c>
      <c r="K731">
        <v>3</v>
      </c>
      <c r="L731">
        <v>0</v>
      </c>
      <c r="M731">
        <v>10.089</v>
      </c>
    </row>
    <row r="732" spans="1:13" x14ac:dyDescent="0.2">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
      <c r="A733" t="s">
        <v>62</v>
      </c>
      <c r="B733" t="s">
        <v>14</v>
      </c>
      <c r="C733" t="s">
        <v>15</v>
      </c>
      <c r="D733" t="s">
        <v>230</v>
      </c>
      <c r="E733" t="s">
        <v>76</v>
      </c>
      <c r="F733">
        <v>11572</v>
      </c>
      <c r="G733" t="s">
        <v>57</v>
      </c>
      <c r="H733" t="s">
        <v>26</v>
      </c>
      <c r="I733" t="s">
        <v>27</v>
      </c>
      <c r="J733">
        <v>6.3</v>
      </c>
      <c r="K733">
        <v>2</v>
      </c>
      <c r="L733">
        <v>0</v>
      </c>
      <c r="M733">
        <v>3.024</v>
      </c>
    </row>
    <row r="734" spans="1:13" x14ac:dyDescent="0.2">
      <c r="A734" t="s">
        <v>28</v>
      </c>
      <c r="B734" t="s">
        <v>44</v>
      </c>
      <c r="C734" t="s">
        <v>15</v>
      </c>
      <c r="D734" t="s">
        <v>42</v>
      </c>
      <c r="E734" t="s">
        <v>43</v>
      </c>
      <c r="F734">
        <v>98115</v>
      </c>
      <c r="G734" t="s">
        <v>25</v>
      </c>
      <c r="H734" t="s">
        <v>26</v>
      </c>
      <c r="I734" t="s">
        <v>32</v>
      </c>
      <c r="J734">
        <v>242.94</v>
      </c>
      <c r="K734">
        <v>3</v>
      </c>
      <c r="L734">
        <v>0</v>
      </c>
      <c r="M734">
        <v>9.7175999999999991</v>
      </c>
    </row>
    <row r="735" spans="1:13" x14ac:dyDescent="0.2">
      <c r="A735" t="s">
        <v>28</v>
      </c>
      <c r="B735" t="s">
        <v>44</v>
      </c>
      <c r="C735" t="s">
        <v>15</v>
      </c>
      <c r="D735" t="s">
        <v>42</v>
      </c>
      <c r="E735" t="s">
        <v>43</v>
      </c>
      <c r="F735">
        <v>98115</v>
      </c>
      <c r="G735" t="s">
        <v>25</v>
      </c>
      <c r="H735" t="s">
        <v>35</v>
      </c>
      <c r="I735" t="s">
        <v>59</v>
      </c>
      <c r="J735">
        <v>179.97</v>
      </c>
      <c r="K735">
        <v>3</v>
      </c>
      <c r="L735">
        <v>0</v>
      </c>
      <c r="M735">
        <v>86.385599999999997</v>
      </c>
    </row>
    <row r="736" spans="1:13" x14ac:dyDescent="0.2">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
      <c r="A737" t="s">
        <v>28</v>
      </c>
      <c r="B737" t="s">
        <v>44</v>
      </c>
      <c r="C737" t="s">
        <v>15</v>
      </c>
      <c r="D737" t="s">
        <v>42</v>
      </c>
      <c r="E737" t="s">
        <v>43</v>
      </c>
      <c r="F737">
        <v>98115</v>
      </c>
      <c r="G737" t="s">
        <v>25</v>
      </c>
      <c r="H737" t="s">
        <v>26</v>
      </c>
      <c r="I737" t="s">
        <v>37</v>
      </c>
      <c r="J737">
        <v>27.936</v>
      </c>
      <c r="K737">
        <v>4</v>
      </c>
      <c r="L737">
        <v>0.2</v>
      </c>
      <c r="M737">
        <v>9.4283999999999999</v>
      </c>
    </row>
    <row r="738" spans="1:13" x14ac:dyDescent="0.2">
      <c r="A738" t="s">
        <v>28</v>
      </c>
      <c r="B738" t="s">
        <v>44</v>
      </c>
      <c r="C738" t="s">
        <v>15</v>
      </c>
      <c r="D738" t="s">
        <v>42</v>
      </c>
      <c r="E738" t="s">
        <v>43</v>
      </c>
      <c r="F738">
        <v>98115</v>
      </c>
      <c r="G738" t="s">
        <v>25</v>
      </c>
      <c r="H738" t="s">
        <v>19</v>
      </c>
      <c r="I738" t="s">
        <v>20</v>
      </c>
      <c r="J738">
        <v>84.98</v>
      </c>
      <c r="K738">
        <v>1</v>
      </c>
      <c r="L738">
        <v>0</v>
      </c>
      <c r="M738">
        <v>18.695599999999999</v>
      </c>
    </row>
    <row r="739" spans="1:13" x14ac:dyDescent="0.2">
      <c r="A739" t="s">
        <v>28</v>
      </c>
      <c r="B739" t="s">
        <v>44</v>
      </c>
      <c r="C739" t="s">
        <v>15</v>
      </c>
      <c r="D739" t="s">
        <v>42</v>
      </c>
      <c r="E739" t="s">
        <v>43</v>
      </c>
      <c r="F739">
        <v>98115</v>
      </c>
      <c r="G739" t="s">
        <v>25</v>
      </c>
      <c r="H739" t="s">
        <v>26</v>
      </c>
      <c r="I739" t="s">
        <v>37</v>
      </c>
      <c r="J739">
        <v>18.72</v>
      </c>
      <c r="K739">
        <v>5</v>
      </c>
      <c r="L739">
        <v>0.2</v>
      </c>
      <c r="M739">
        <v>6.5519999999999996</v>
      </c>
    </row>
    <row r="740" spans="1:13" x14ac:dyDescent="0.2">
      <c r="A740" t="s">
        <v>28</v>
      </c>
      <c r="B740" t="s">
        <v>14</v>
      </c>
      <c r="C740" t="s">
        <v>15</v>
      </c>
      <c r="D740" t="s">
        <v>52</v>
      </c>
      <c r="E740" t="s">
        <v>24</v>
      </c>
      <c r="F740">
        <v>94110</v>
      </c>
      <c r="G740" t="s">
        <v>25</v>
      </c>
      <c r="H740" t="s">
        <v>35</v>
      </c>
      <c r="I740" t="s">
        <v>59</v>
      </c>
      <c r="J740">
        <v>49.98</v>
      </c>
      <c r="K740">
        <v>2</v>
      </c>
      <c r="L740">
        <v>0</v>
      </c>
      <c r="M740">
        <v>8.4966000000000008</v>
      </c>
    </row>
    <row r="741" spans="1:13" x14ac:dyDescent="0.2">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
      <c r="A743" t="s">
        <v>28</v>
      </c>
      <c r="B743" t="s">
        <v>44</v>
      </c>
      <c r="C743" t="s">
        <v>15</v>
      </c>
      <c r="D743" t="s">
        <v>64</v>
      </c>
      <c r="E743" t="s">
        <v>65</v>
      </c>
      <c r="F743">
        <v>60540</v>
      </c>
      <c r="G743" t="s">
        <v>47</v>
      </c>
      <c r="H743" t="s">
        <v>26</v>
      </c>
      <c r="I743" t="s">
        <v>37</v>
      </c>
      <c r="J743">
        <v>3.54</v>
      </c>
      <c r="K743">
        <v>2</v>
      </c>
      <c r="L743">
        <v>0.8</v>
      </c>
      <c r="M743">
        <v>-5.4870000000000001</v>
      </c>
    </row>
    <row r="744" spans="1:13" x14ac:dyDescent="0.2">
      <c r="A744" t="s">
        <v>28</v>
      </c>
      <c r="B744" t="s">
        <v>14</v>
      </c>
      <c r="C744" t="s">
        <v>15</v>
      </c>
      <c r="D744" t="s">
        <v>135</v>
      </c>
      <c r="E744" t="s">
        <v>46</v>
      </c>
      <c r="F744">
        <v>75220</v>
      </c>
      <c r="G744" t="s">
        <v>47</v>
      </c>
      <c r="H744" t="s">
        <v>26</v>
      </c>
      <c r="I744" t="s">
        <v>110</v>
      </c>
      <c r="J744">
        <v>51.52</v>
      </c>
      <c r="K744">
        <v>5</v>
      </c>
      <c r="L744">
        <v>0.2</v>
      </c>
      <c r="M744">
        <v>-10.948</v>
      </c>
    </row>
    <row r="745" spans="1:13" x14ac:dyDescent="0.2">
      <c r="A745" t="s">
        <v>28</v>
      </c>
      <c r="B745" t="s">
        <v>14</v>
      </c>
      <c r="C745" t="s">
        <v>15</v>
      </c>
      <c r="D745" t="s">
        <v>135</v>
      </c>
      <c r="E745" t="s">
        <v>46</v>
      </c>
      <c r="F745">
        <v>75220</v>
      </c>
      <c r="G745" t="s">
        <v>47</v>
      </c>
      <c r="H745" t="s">
        <v>26</v>
      </c>
      <c r="I745" t="s">
        <v>41</v>
      </c>
      <c r="J745">
        <v>3.528</v>
      </c>
      <c r="K745">
        <v>1</v>
      </c>
      <c r="L745">
        <v>0.2</v>
      </c>
      <c r="M745">
        <v>1.1466000000000001</v>
      </c>
    </row>
    <row r="746" spans="1:13" x14ac:dyDescent="0.2">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
      <c r="A749" t="s">
        <v>168</v>
      </c>
      <c r="B749" t="s">
        <v>22</v>
      </c>
      <c r="C749" t="s">
        <v>15</v>
      </c>
      <c r="D749" t="s">
        <v>144</v>
      </c>
      <c r="E749" t="s">
        <v>24</v>
      </c>
      <c r="F749">
        <v>92105</v>
      </c>
      <c r="G749" t="s">
        <v>25</v>
      </c>
      <c r="H749" t="s">
        <v>26</v>
      </c>
      <c r="I749" t="s">
        <v>32</v>
      </c>
      <c r="J749">
        <v>359.32</v>
      </c>
      <c r="K749">
        <v>4</v>
      </c>
      <c r="L749">
        <v>0</v>
      </c>
      <c r="M749">
        <v>7.1863999999999999</v>
      </c>
    </row>
    <row r="750" spans="1:13" x14ac:dyDescent="0.2">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
      <c r="A751" t="s">
        <v>28</v>
      </c>
      <c r="B751" t="s">
        <v>14</v>
      </c>
      <c r="C751" t="s">
        <v>15</v>
      </c>
      <c r="D751" t="s">
        <v>232</v>
      </c>
      <c r="E751" t="s">
        <v>70</v>
      </c>
      <c r="F751">
        <v>48183</v>
      </c>
      <c r="G751" t="s">
        <v>47</v>
      </c>
      <c r="H751" t="s">
        <v>26</v>
      </c>
      <c r="I751" t="s">
        <v>37</v>
      </c>
      <c r="J751">
        <v>58.05</v>
      </c>
      <c r="K751">
        <v>3</v>
      </c>
      <c r="L751">
        <v>0</v>
      </c>
      <c r="M751">
        <v>26.702999999999999</v>
      </c>
    </row>
    <row r="752" spans="1:13" x14ac:dyDescent="0.2">
      <c r="A752" t="s">
        <v>28</v>
      </c>
      <c r="B752" t="s">
        <v>14</v>
      </c>
      <c r="C752" t="s">
        <v>15</v>
      </c>
      <c r="D752" t="s">
        <v>232</v>
      </c>
      <c r="E752" t="s">
        <v>70</v>
      </c>
      <c r="F752">
        <v>48183</v>
      </c>
      <c r="G752" t="s">
        <v>47</v>
      </c>
      <c r="H752" t="s">
        <v>19</v>
      </c>
      <c r="I752" t="s">
        <v>33</v>
      </c>
      <c r="J752">
        <v>157.74</v>
      </c>
      <c r="K752">
        <v>11</v>
      </c>
      <c r="L752">
        <v>0</v>
      </c>
      <c r="M752">
        <v>56.7864</v>
      </c>
    </row>
    <row r="753" spans="1:13" x14ac:dyDescent="0.2">
      <c r="A753" t="s">
        <v>28</v>
      </c>
      <c r="B753" t="s">
        <v>14</v>
      </c>
      <c r="C753" t="s">
        <v>15</v>
      </c>
      <c r="D753" t="s">
        <v>232</v>
      </c>
      <c r="E753" t="s">
        <v>70</v>
      </c>
      <c r="F753">
        <v>48183</v>
      </c>
      <c r="G753" t="s">
        <v>47</v>
      </c>
      <c r="H753" t="s">
        <v>26</v>
      </c>
      <c r="I753" t="s">
        <v>34</v>
      </c>
      <c r="J753">
        <v>56.98</v>
      </c>
      <c r="K753">
        <v>7</v>
      </c>
      <c r="L753">
        <v>0</v>
      </c>
      <c r="M753">
        <v>22.792000000000002</v>
      </c>
    </row>
    <row r="754" spans="1:13" x14ac:dyDescent="0.2">
      <c r="A754" t="s">
        <v>28</v>
      </c>
      <c r="B754" t="s">
        <v>14</v>
      </c>
      <c r="C754" t="s">
        <v>15</v>
      </c>
      <c r="D754" t="s">
        <v>232</v>
      </c>
      <c r="E754" t="s">
        <v>70</v>
      </c>
      <c r="F754">
        <v>48183</v>
      </c>
      <c r="G754" t="s">
        <v>47</v>
      </c>
      <c r="H754" t="s">
        <v>26</v>
      </c>
      <c r="I754" t="s">
        <v>37</v>
      </c>
      <c r="J754">
        <v>2.88</v>
      </c>
      <c r="K754">
        <v>1</v>
      </c>
      <c r="L754">
        <v>0</v>
      </c>
      <c r="M754">
        <v>1.4112</v>
      </c>
    </row>
    <row r="755" spans="1:13" x14ac:dyDescent="0.2">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
      <c r="A756" t="s">
        <v>28</v>
      </c>
      <c r="B756" t="s">
        <v>14</v>
      </c>
      <c r="C756" t="s">
        <v>15</v>
      </c>
      <c r="D756" t="s">
        <v>23</v>
      </c>
      <c r="E756" t="s">
        <v>24</v>
      </c>
      <c r="F756">
        <v>90036</v>
      </c>
      <c r="G756" t="s">
        <v>25</v>
      </c>
      <c r="H756" t="s">
        <v>19</v>
      </c>
      <c r="I756" t="s">
        <v>33</v>
      </c>
      <c r="J756">
        <v>79.92</v>
      </c>
      <c r="K756">
        <v>4</v>
      </c>
      <c r="L756">
        <v>0</v>
      </c>
      <c r="M756">
        <v>28.7712</v>
      </c>
    </row>
    <row r="757" spans="1:13" x14ac:dyDescent="0.2">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
      <c r="A758" t="s">
        <v>28</v>
      </c>
      <c r="B758" t="s">
        <v>14</v>
      </c>
      <c r="C758" t="s">
        <v>15</v>
      </c>
      <c r="D758" t="s">
        <v>233</v>
      </c>
      <c r="E758" t="s">
        <v>68</v>
      </c>
      <c r="F758">
        <v>55016</v>
      </c>
      <c r="G758" t="s">
        <v>47</v>
      </c>
      <c r="H758" t="s">
        <v>26</v>
      </c>
      <c r="I758" t="s">
        <v>32</v>
      </c>
      <c r="J758">
        <v>24.56</v>
      </c>
      <c r="K758">
        <v>2</v>
      </c>
      <c r="L758">
        <v>0</v>
      </c>
      <c r="M758">
        <v>6.8768000000000002</v>
      </c>
    </row>
    <row r="759" spans="1:13" x14ac:dyDescent="0.2">
      <c r="A759" t="s">
        <v>28</v>
      </c>
      <c r="B759" t="s">
        <v>14</v>
      </c>
      <c r="C759" t="s">
        <v>15</v>
      </c>
      <c r="D759" t="s">
        <v>233</v>
      </c>
      <c r="E759" t="s">
        <v>68</v>
      </c>
      <c r="F759">
        <v>55016</v>
      </c>
      <c r="G759" t="s">
        <v>47</v>
      </c>
      <c r="H759" t="s">
        <v>35</v>
      </c>
      <c r="I759" t="s">
        <v>59</v>
      </c>
      <c r="J759">
        <v>119.8</v>
      </c>
      <c r="K759">
        <v>4</v>
      </c>
      <c r="L759">
        <v>0</v>
      </c>
      <c r="M759">
        <v>47.92</v>
      </c>
    </row>
    <row r="760" spans="1:13" x14ac:dyDescent="0.2">
      <c r="A760" t="s">
        <v>28</v>
      </c>
      <c r="B760" t="s">
        <v>22</v>
      </c>
      <c r="C760" t="s">
        <v>15</v>
      </c>
      <c r="D760" t="s">
        <v>75</v>
      </c>
      <c r="E760" t="s">
        <v>76</v>
      </c>
      <c r="F760">
        <v>10009</v>
      </c>
      <c r="G760" t="s">
        <v>57</v>
      </c>
      <c r="H760" t="s">
        <v>26</v>
      </c>
      <c r="I760" t="s">
        <v>37</v>
      </c>
      <c r="J760">
        <v>13.128</v>
      </c>
      <c r="K760">
        <v>3</v>
      </c>
      <c r="L760">
        <v>0.2</v>
      </c>
      <c r="M760">
        <v>4.2666000000000004</v>
      </c>
    </row>
    <row r="761" spans="1:13" x14ac:dyDescent="0.2">
      <c r="A761" t="s">
        <v>28</v>
      </c>
      <c r="B761" t="s">
        <v>22</v>
      </c>
      <c r="C761" t="s">
        <v>15</v>
      </c>
      <c r="D761" t="s">
        <v>207</v>
      </c>
      <c r="E761" t="s">
        <v>49</v>
      </c>
      <c r="F761">
        <v>54302</v>
      </c>
      <c r="G761" t="s">
        <v>47</v>
      </c>
      <c r="H761" t="s">
        <v>26</v>
      </c>
      <c r="I761" t="s">
        <v>41</v>
      </c>
      <c r="J761">
        <v>22.72</v>
      </c>
      <c r="K761">
        <v>4</v>
      </c>
      <c r="L761">
        <v>0</v>
      </c>
      <c r="M761">
        <v>10.224</v>
      </c>
    </row>
    <row r="762" spans="1:13" x14ac:dyDescent="0.2">
      <c r="A762" t="s">
        <v>28</v>
      </c>
      <c r="B762" t="s">
        <v>14</v>
      </c>
      <c r="C762" t="s">
        <v>15</v>
      </c>
      <c r="D762" t="s">
        <v>23</v>
      </c>
      <c r="E762" t="s">
        <v>24</v>
      </c>
      <c r="F762">
        <v>90004</v>
      </c>
      <c r="G762" t="s">
        <v>25</v>
      </c>
      <c r="H762" t="s">
        <v>26</v>
      </c>
      <c r="I762" t="s">
        <v>41</v>
      </c>
      <c r="J762">
        <v>58.32</v>
      </c>
      <c r="K762">
        <v>9</v>
      </c>
      <c r="L762">
        <v>0</v>
      </c>
      <c r="M762">
        <v>27.993600000000001</v>
      </c>
    </row>
    <row r="763" spans="1:13" x14ac:dyDescent="0.2">
      <c r="A763" t="s">
        <v>28</v>
      </c>
      <c r="B763" t="s">
        <v>22</v>
      </c>
      <c r="C763" t="s">
        <v>15</v>
      </c>
      <c r="D763" t="s">
        <v>200</v>
      </c>
      <c r="E763" t="s">
        <v>167</v>
      </c>
      <c r="F763">
        <v>30318</v>
      </c>
      <c r="G763" t="s">
        <v>18</v>
      </c>
      <c r="H763" t="s">
        <v>26</v>
      </c>
      <c r="I763" t="s">
        <v>27</v>
      </c>
      <c r="J763">
        <v>12.39</v>
      </c>
      <c r="K763">
        <v>3</v>
      </c>
      <c r="L763">
        <v>0</v>
      </c>
      <c r="M763">
        <v>5.6993999999999998</v>
      </c>
    </row>
    <row r="764" spans="1:13" x14ac:dyDescent="0.2">
      <c r="A764" t="s">
        <v>28</v>
      </c>
      <c r="B764" t="s">
        <v>14</v>
      </c>
      <c r="C764" t="s">
        <v>15</v>
      </c>
      <c r="D764" t="s">
        <v>103</v>
      </c>
      <c r="E764" t="s">
        <v>104</v>
      </c>
      <c r="F764">
        <v>43229</v>
      </c>
      <c r="G764" t="s">
        <v>57</v>
      </c>
      <c r="H764" t="s">
        <v>35</v>
      </c>
      <c r="I764" t="s">
        <v>36</v>
      </c>
      <c r="J764">
        <v>107.982</v>
      </c>
      <c r="K764">
        <v>3</v>
      </c>
      <c r="L764">
        <v>0.4</v>
      </c>
      <c r="M764">
        <v>-26.9955</v>
      </c>
    </row>
    <row r="765" spans="1:13" x14ac:dyDescent="0.2">
      <c r="A765" t="s">
        <v>13</v>
      </c>
      <c r="B765" t="s">
        <v>22</v>
      </c>
      <c r="C765" t="s">
        <v>15</v>
      </c>
      <c r="D765" t="s">
        <v>234</v>
      </c>
      <c r="E765" t="s">
        <v>125</v>
      </c>
      <c r="F765">
        <v>71111</v>
      </c>
      <c r="G765" t="s">
        <v>18</v>
      </c>
      <c r="H765" t="s">
        <v>26</v>
      </c>
      <c r="I765" t="s">
        <v>60</v>
      </c>
      <c r="J765">
        <v>11.36</v>
      </c>
      <c r="K765">
        <v>2</v>
      </c>
      <c r="L765">
        <v>0</v>
      </c>
      <c r="M765">
        <v>5.3391999999999999</v>
      </c>
    </row>
    <row r="766" spans="1:13" x14ac:dyDescent="0.2">
      <c r="A766" t="s">
        <v>13</v>
      </c>
      <c r="B766" t="s">
        <v>22</v>
      </c>
      <c r="C766" t="s">
        <v>15</v>
      </c>
      <c r="D766" t="s">
        <v>234</v>
      </c>
      <c r="E766" t="s">
        <v>125</v>
      </c>
      <c r="F766">
        <v>71111</v>
      </c>
      <c r="G766" t="s">
        <v>18</v>
      </c>
      <c r="H766" t="s">
        <v>26</v>
      </c>
      <c r="I766" t="s">
        <v>60</v>
      </c>
      <c r="J766">
        <v>50.94</v>
      </c>
      <c r="K766">
        <v>3</v>
      </c>
      <c r="L766">
        <v>0</v>
      </c>
      <c r="M766">
        <v>25.47</v>
      </c>
    </row>
    <row r="767" spans="1:13" x14ac:dyDescent="0.2">
      <c r="A767" t="s">
        <v>13</v>
      </c>
      <c r="B767" t="s">
        <v>22</v>
      </c>
      <c r="C767" t="s">
        <v>15</v>
      </c>
      <c r="D767" t="s">
        <v>234</v>
      </c>
      <c r="E767" t="s">
        <v>125</v>
      </c>
      <c r="F767">
        <v>71111</v>
      </c>
      <c r="G767" t="s">
        <v>18</v>
      </c>
      <c r="H767" t="s">
        <v>35</v>
      </c>
      <c r="I767" t="s">
        <v>59</v>
      </c>
      <c r="J767">
        <v>646.74</v>
      </c>
      <c r="K767">
        <v>6</v>
      </c>
      <c r="L767">
        <v>0</v>
      </c>
      <c r="M767">
        <v>258.69600000000003</v>
      </c>
    </row>
    <row r="768" spans="1:13" x14ac:dyDescent="0.2">
      <c r="A768" t="s">
        <v>13</v>
      </c>
      <c r="B768" t="s">
        <v>22</v>
      </c>
      <c r="C768" t="s">
        <v>15</v>
      </c>
      <c r="D768" t="s">
        <v>234</v>
      </c>
      <c r="E768" t="s">
        <v>125</v>
      </c>
      <c r="F768">
        <v>71111</v>
      </c>
      <c r="G768" t="s">
        <v>18</v>
      </c>
      <c r="H768" t="s">
        <v>26</v>
      </c>
      <c r="I768" t="s">
        <v>37</v>
      </c>
      <c r="J768">
        <v>5.64</v>
      </c>
      <c r="K768">
        <v>3</v>
      </c>
      <c r="L768">
        <v>0</v>
      </c>
      <c r="M768">
        <v>2.7071999999999998</v>
      </c>
    </row>
    <row r="769" spans="1:13" x14ac:dyDescent="0.2">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
      <c r="A770" t="s">
        <v>28</v>
      </c>
      <c r="B770" t="s">
        <v>22</v>
      </c>
      <c r="C770" t="s">
        <v>15</v>
      </c>
      <c r="D770" t="s">
        <v>158</v>
      </c>
      <c r="E770" t="s">
        <v>30</v>
      </c>
      <c r="F770">
        <v>33710</v>
      </c>
      <c r="G770" t="s">
        <v>18</v>
      </c>
      <c r="H770" t="s">
        <v>19</v>
      </c>
      <c r="I770" t="s">
        <v>33</v>
      </c>
      <c r="J770">
        <v>310.88</v>
      </c>
      <c r="K770">
        <v>2</v>
      </c>
      <c r="L770">
        <v>0.2</v>
      </c>
      <c r="M770">
        <v>23.315999999999999</v>
      </c>
    </row>
    <row r="771" spans="1:13" x14ac:dyDescent="0.2">
      <c r="A771" t="s">
        <v>28</v>
      </c>
      <c r="B771" t="s">
        <v>14</v>
      </c>
      <c r="C771" t="s">
        <v>15</v>
      </c>
      <c r="D771" t="s">
        <v>155</v>
      </c>
      <c r="E771" t="s">
        <v>83</v>
      </c>
      <c r="F771">
        <v>22204</v>
      </c>
      <c r="G771" t="s">
        <v>18</v>
      </c>
      <c r="H771" t="s">
        <v>19</v>
      </c>
      <c r="I771" t="s">
        <v>21</v>
      </c>
      <c r="J771">
        <v>641.96</v>
      </c>
      <c r="K771">
        <v>2</v>
      </c>
      <c r="L771">
        <v>0</v>
      </c>
      <c r="M771">
        <v>179.74879999999999</v>
      </c>
    </row>
    <row r="772" spans="1:13" x14ac:dyDescent="0.2">
      <c r="A772" t="s">
        <v>28</v>
      </c>
      <c r="B772" t="s">
        <v>22</v>
      </c>
      <c r="C772" t="s">
        <v>15</v>
      </c>
      <c r="D772" t="s">
        <v>174</v>
      </c>
      <c r="E772" t="s">
        <v>102</v>
      </c>
      <c r="F772">
        <v>50315</v>
      </c>
      <c r="G772" t="s">
        <v>47</v>
      </c>
      <c r="H772" t="s">
        <v>26</v>
      </c>
      <c r="I772" t="s">
        <v>37</v>
      </c>
      <c r="J772">
        <v>18.28</v>
      </c>
      <c r="K772">
        <v>2</v>
      </c>
      <c r="L772">
        <v>0</v>
      </c>
      <c r="M772">
        <v>9.14</v>
      </c>
    </row>
    <row r="773" spans="1:13" x14ac:dyDescent="0.2">
      <c r="A773" t="s">
        <v>28</v>
      </c>
      <c r="B773" t="s">
        <v>22</v>
      </c>
      <c r="C773" t="s">
        <v>15</v>
      </c>
      <c r="D773" t="s">
        <v>174</v>
      </c>
      <c r="E773" t="s">
        <v>102</v>
      </c>
      <c r="F773">
        <v>50315</v>
      </c>
      <c r="G773" t="s">
        <v>47</v>
      </c>
      <c r="H773" t="s">
        <v>35</v>
      </c>
      <c r="I773" t="s">
        <v>36</v>
      </c>
      <c r="J773">
        <v>207</v>
      </c>
      <c r="K773">
        <v>3</v>
      </c>
      <c r="L773">
        <v>0</v>
      </c>
      <c r="M773">
        <v>51.75</v>
      </c>
    </row>
    <row r="774" spans="1:13" x14ac:dyDescent="0.2">
      <c r="A774" t="s">
        <v>28</v>
      </c>
      <c r="B774" t="s">
        <v>22</v>
      </c>
      <c r="C774" t="s">
        <v>15</v>
      </c>
      <c r="D774" t="s">
        <v>174</v>
      </c>
      <c r="E774" t="s">
        <v>102</v>
      </c>
      <c r="F774">
        <v>50315</v>
      </c>
      <c r="G774" t="s">
        <v>47</v>
      </c>
      <c r="H774" t="s">
        <v>26</v>
      </c>
      <c r="I774" t="s">
        <v>37</v>
      </c>
      <c r="J774">
        <v>32.35</v>
      </c>
      <c r="K774">
        <v>5</v>
      </c>
      <c r="L774">
        <v>0</v>
      </c>
      <c r="M774">
        <v>16.175000000000001</v>
      </c>
    </row>
    <row r="775" spans="1:13" x14ac:dyDescent="0.2">
      <c r="A775" t="s">
        <v>28</v>
      </c>
      <c r="B775" t="s">
        <v>22</v>
      </c>
      <c r="C775" t="s">
        <v>15</v>
      </c>
      <c r="D775" t="s">
        <v>174</v>
      </c>
      <c r="E775" t="s">
        <v>102</v>
      </c>
      <c r="F775">
        <v>50315</v>
      </c>
      <c r="G775" t="s">
        <v>47</v>
      </c>
      <c r="H775" t="s">
        <v>26</v>
      </c>
      <c r="I775" t="s">
        <v>37</v>
      </c>
      <c r="J775">
        <v>7.71</v>
      </c>
      <c r="K775">
        <v>1</v>
      </c>
      <c r="L775">
        <v>0</v>
      </c>
      <c r="M775">
        <v>3.4695</v>
      </c>
    </row>
    <row r="776" spans="1:13" x14ac:dyDescent="0.2">
      <c r="A776" t="s">
        <v>28</v>
      </c>
      <c r="B776" t="s">
        <v>22</v>
      </c>
      <c r="C776" t="s">
        <v>15</v>
      </c>
      <c r="D776" t="s">
        <v>174</v>
      </c>
      <c r="E776" t="s">
        <v>102</v>
      </c>
      <c r="F776">
        <v>50315</v>
      </c>
      <c r="G776" t="s">
        <v>47</v>
      </c>
      <c r="H776" t="s">
        <v>26</v>
      </c>
      <c r="I776" t="s">
        <v>34</v>
      </c>
      <c r="J776">
        <v>40.299999999999997</v>
      </c>
      <c r="K776">
        <v>2</v>
      </c>
      <c r="L776">
        <v>0</v>
      </c>
      <c r="M776">
        <v>10.881</v>
      </c>
    </row>
    <row r="777" spans="1:13" x14ac:dyDescent="0.2">
      <c r="A777" t="s">
        <v>28</v>
      </c>
      <c r="B777" t="s">
        <v>22</v>
      </c>
      <c r="C777" t="s">
        <v>15</v>
      </c>
      <c r="D777" t="s">
        <v>174</v>
      </c>
      <c r="E777" t="s">
        <v>102</v>
      </c>
      <c r="F777">
        <v>50315</v>
      </c>
      <c r="G777" t="s">
        <v>47</v>
      </c>
      <c r="H777" t="s">
        <v>19</v>
      </c>
      <c r="I777" t="s">
        <v>33</v>
      </c>
      <c r="J777">
        <v>34.58</v>
      </c>
      <c r="K777">
        <v>7</v>
      </c>
      <c r="L777">
        <v>0</v>
      </c>
      <c r="M777">
        <v>14.5236</v>
      </c>
    </row>
    <row r="778" spans="1:13" x14ac:dyDescent="0.2">
      <c r="A778" t="s">
        <v>28</v>
      </c>
      <c r="B778" t="s">
        <v>14</v>
      </c>
      <c r="C778" t="s">
        <v>15</v>
      </c>
      <c r="D778" t="s">
        <v>148</v>
      </c>
      <c r="E778" t="s">
        <v>104</v>
      </c>
      <c r="F778">
        <v>45231</v>
      </c>
      <c r="G778" t="s">
        <v>57</v>
      </c>
      <c r="H778" t="s">
        <v>26</v>
      </c>
      <c r="I778" t="s">
        <v>34</v>
      </c>
      <c r="J778">
        <v>32.76</v>
      </c>
      <c r="K778">
        <v>7</v>
      </c>
      <c r="L778">
        <v>0.2</v>
      </c>
      <c r="M778">
        <v>3.6855000000000002</v>
      </c>
    </row>
    <row r="779" spans="1:13" x14ac:dyDescent="0.2">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
      <c r="A780" t="s">
        <v>62</v>
      </c>
      <c r="B780" t="s">
        <v>44</v>
      </c>
      <c r="C780" t="s">
        <v>15</v>
      </c>
      <c r="D780" t="s">
        <v>52</v>
      </c>
      <c r="E780" t="s">
        <v>24</v>
      </c>
      <c r="F780">
        <v>94110</v>
      </c>
      <c r="G780" t="s">
        <v>25</v>
      </c>
      <c r="H780" t="s">
        <v>26</v>
      </c>
      <c r="I780" t="s">
        <v>41</v>
      </c>
      <c r="J780">
        <v>59.94</v>
      </c>
      <c r="K780">
        <v>3</v>
      </c>
      <c r="L780">
        <v>0</v>
      </c>
      <c r="M780">
        <v>28.171800000000001</v>
      </c>
    </row>
    <row r="781" spans="1:13" x14ac:dyDescent="0.2">
      <c r="A781" t="s">
        <v>62</v>
      </c>
      <c r="B781" t="s">
        <v>44</v>
      </c>
      <c r="C781" t="s">
        <v>15</v>
      </c>
      <c r="D781" t="s">
        <v>52</v>
      </c>
      <c r="E781" t="s">
        <v>24</v>
      </c>
      <c r="F781">
        <v>94110</v>
      </c>
      <c r="G781" t="s">
        <v>25</v>
      </c>
      <c r="H781" t="s">
        <v>26</v>
      </c>
      <c r="I781" t="s">
        <v>41</v>
      </c>
      <c r="J781">
        <v>23.92</v>
      </c>
      <c r="K781">
        <v>4</v>
      </c>
      <c r="L781">
        <v>0</v>
      </c>
      <c r="M781">
        <v>11.720800000000001</v>
      </c>
    </row>
    <row r="782" spans="1:13" x14ac:dyDescent="0.2">
      <c r="A782" t="s">
        <v>62</v>
      </c>
      <c r="B782" t="s">
        <v>44</v>
      </c>
      <c r="C782" t="s">
        <v>15</v>
      </c>
      <c r="D782" t="s">
        <v>52</v>
      </c>
      <c r="E782" t="s">
        <v>24</v>
      </c>
      <c r="F782">
        <v>94110</v>
      </c>
      <c r="G782" t="s">
        <v>25</v>
      </c>
      <c r="H782" t="s">
        <v>26</v>
      </c>
      <c r="I782" t="s">
        <v>41</v>
      </c>
      <c r="J782">
        <v>4.28</v>
      </c>
      <c r="K782">
        <v>1</v>
      </c>
      <c r="L782">
        <v>0</v>
      </c>
      <c r="M782">
        <v>1.9259999999999999</v>
      </c>
    </row>
    <row r="783" spans="1:13" x14ac:dyDescent="0.2">
      <c r="A783" t="s">
        <v>13</v>
      </c>
      <c r="B783" t="s">
        <v>14</v>
      </c>
      <c r="C783" t="s">
        <v>15</v>
      </c>
      <c r="D783" t="s">
        <v>103</v>
      </c>
      <c r="E783" t="s">
        <v>104</v>
      </c>
      <c r="F783">
        <v>43229</v>
      </c>
      <c r="G783" t="s">
        <v>57</v>
      </c>
      <c r="H783" t="s">
        <v>26</v>
      </c>
      <c r="I783" t="s">
        <v>37</v>
      </c>
      <c r="J783">
        <v>32.07</v>
      </c>
      <c r="K783">
        <v>5</v>
      </c>
      <c r="L783">
        <v>0.7</v>
      </c>
      <c r="M783">
        <v>-22.449000000000002</v>
      </c>
    </row>
    <row r="784" spans="1:13" x14ac:dyDescent="0.2">
      <c r="A784" t="s">
        <v>13</v>
      </c>
      <c r="B784" t="s">
        <v>14</v>
      </c>
      <c r="C784" t="s">
        <v>15</v>
      </c>
      <c r="D784" t="s">
        <v>103</v>
      </c>
      <c r="E784" t="s">
        <v>104</v>
      </c>
      <c r="F784">
        <v>43229</v>
      </c>
      <c r="G784" t="s">
        <v>57</v>
      </c>
      <c r="H784" t="s">
        <v>35</v>
      </c>
      <c r="I784" t="s">
        <v>59</v>
      </c>
      <c r="J784">
        <v>24</v>
      </c>
      <c r="K784">
        <v>2</v>
      </c>
      <c r="L784">
        <v>0.2</v>
      </c>
      <c r="M784">
        <v>-2.7</v>
      </c>
    </row>
    <row r="785" spans="1:13" x14ac:dyDescent="0.2">
      <c r="A785" t="s">
        <v>13</v>
      </c>
      <c r="B785" t="s">
        <v>14</v>
      </c>
      <c r="C785" t="s">
        <v>15</v>
      </c>
      <c r="D785" t="s">
        <v>103</v>
      </c>
      <c r="E785" t="s">
        <v>104</v>
      </c>
      <c r="F785">
        <v>43229</v>
      </c>
      <c r="G785" t="s">
        <v>57</v>
      </c>
      <c r="H785" t="s">
        <v>19</v>
      </c>
      <c r="I785" t="s">
        <v>20</v>
      </c>
      <c r="J785">
        <v>35.49</v>
      </c>
      <c r="K785">
        <v>1</v>
      </c>
      <c r="L785">
        <v>0.5</v>
      </c>
      <c r="M785">
        <v>-15.615600000000001</v>
      </c>
    </row>
    <row r="786" spans="1:13" x14ac:dyDescent="0.2">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
      <c r="A787" t="s">
        <v>28</v>
      </c>
      <c r="B787" t="s">
        <v>22</v>
      </c>
      <c r="C787" t="s">
        <v>15</v>
      </c>
      <c r="D787" t="s">
        <v>90</v>
      </c>
      <c r="E787" t="s">
        <v>91</v>
      </c>
      <c r="F787">
        <v>29203</v>
      </c>
      <c r="G787" t="s">
        <v>18</v>
      </c>
      <c r="H787" t="s">
        <v>26</v>
      </c>
      <c r="I787" t="s">
        <v>60</v>
      </c>
      <c r="J787">
        <v>186.69</v>
      </c>
      <c r="K787">
        <v>3</v>
      </c>
      <c r="L787">
        <v>0</v>
      </c>
      <c r="M787">
        <v>87.744299999999996</v>
      </c>
    </row>
    <row r="788" spans="1:13" x14ac:dyDescent="0.2">
      <c r="A788" t="s">
        <v>13</v>
      </c>
      <c r="B788" t="s">
        <v>14</v>
      </c>
      <c r="C788" t="s">
        <v>15</v>
      </c>
      <c r="D788" t="s">
        <v>235</v>
      </c>
      <c r="E788" t="s">
        <v>24</v>
      </c>
      <c r="F788">
        <v>93534</v>
      </c>
      <c r="G788" t="s">
        <v>25</v>
      </c>
      <c r="H788" t="s">
        <v>26</v>
      </c>
      <c r="I788" t="s">
        <v>37</v>
      </c>
      <c r="J788">
        <v>17.456</v>
      </c>
      <c r="K788">
        <v>2</v>
      </c>
      <c r="L788">
        <v>0.2</v>
      </c>
      <c r="M788">
        <v>5.8914</v>
      </c>
    </row>
    <row r="789" spans="1:13" x14ac:dyDescent="0.2">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
      <c r="A790" t="s">
        <v>28</v>
      </c>
      <c r="B790" t="s">
        <v>14</v>
      </c>
      <c r="C790" t="s">
        <v>15</v>
      </c>
      <c r="D790" t="s">
        <v>182</v>
      </c>
      <c r="E790" t="s">
        <v>83</v>
      </c>
      <c r="F790">
        <v>23223</v>
      </c>
      <c r="G790" t="s">
        <v>18</v>
      </c>
      <c r="H790" t="s">
        <v>26</v>
      </c>
      <c r="I790" t="s">
        <v>37</v>
      </c>
      <c r="J790">
        <v>143.96</v>
      </c>
      <c r="K790">
        <v>4</v>
      </c>
      <c r="L790">
        <v>0</v>
      </c>
      <c r="M790">
        <v>69.100800000000007</v>
      </c>
    </row>
    <row r="791" spans="1:13" x14ac:dyDescent="0.2">
      <c r="A791" t="s">
        <v>28</v>
      </c>
      <c r="B791" t="s">
        <v>14</v>
      </c>
      <c r="C791" t="s">
        <v>15</v>
      </c>
      <c r="D791" t="s">
        <v>182</v>
      </c>
      <c r="E791" t="s">
        <v>83</v>
      </c>
      <c r="F791">
        <v>23223</v>
      </c>
      <c r="G791" t="s">
        <v>18</v>
      </c>
      <c r="H791" t="s">
        <v>26</v>
      </c>
      <c r="I791" t="s">
        <v>32</v>
      </c>
      <c r="J791">
        <v>15.42</v>
      </c>
      <c r="K791">
        <v>1</v>
      </c>
      <c r="L791">
        <v>0</v>
      </c>
      <c r="M791">
        <v>4.1634000000000002</v>
      </c>
    </row>
    <row r="792" spans="1:13" x14ac:dyDescent="0.2">
      <c r="A792" t="s">
        <v>28</v>
      </c>
      <c r="B792" t="s">
        <v>14</v>
      </c>
      <c r="C792" t="s">
        <v>15</v>
      </c>
      <c r="D792" t="s">
        <v>182</v>
      </c>
      <c r="E792" t="s">
        <v>83</v>
      </c>
      <c r="F792">
        <v>23223</v>
      </c>
      <c r="G792" t="s">
        <v>18</v>
      </c>
      <c r="H792" t="s">
        <v>26</v>
      </c>
      <c r="I792" t="s">
        <v>37</v>
      </c>
      <c r="J792">
        <v>43.04</v>
      </c>
      <c r="K792">
        <v>8</v>
      </c>
      <c r="L792">
        <v>0</v>
      </c>
      <c r="M792">
        <v>21.089600000000001</v>
      </c>
    </row>
    <row r="793" spans="1:13" x14ac:dyDescent="0.2">
      <c r="A793" t="s">
        <v>28</v>
      </c>
      <c r="B793" t="s">
        <v>14</v>
      </c>
      <c r="C793" t="s">
        <v>15</v>
      </c>
      <c r="D793" t="s">
        <v>182</v>
      </c>
      <c r="E793" t="s">
        <v>83</v>
      </c>
      <c r="F793">
        <v>23223</v>
      </c>
      <c r="G793" t="s">
        <v>18</v>
      </c>
      <c r="H793" t="s">
        <v>19</v>
      </c>
      <c r="I793" t="s">
        <v>21</v>
      </c>
      <c r="J793">
        <v>332.94</v>
      </c>
      <c r="K793">
        <v>3</v>
      </c>
      <c r="L793">
        <v>0</v>
      </c>
      <c r="M793">
        <v>79.905600000000007</v>
      </c>
    </row>
    <row r="794" spans="1:13" x14ac:dyDescent="0.2">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
      <c r="A796" t="s">
        <v>28</v>
      </c>
      <c r="B796" t="s">
        <v>14</v>
      </c>
      <c r="C796" t="s">
        <v>15</v>
      </c>
      <c r="D796" t="s">
        <v>52</v>
      </c>
      <c r="E796" t="s">
        <v>24</v>
      </c>
      <c r="F796">
        <v>94110</v>
      </c>
      <c r="G796" t="s">
        <v>25</v>
      </c>
      <c r="H796" t="s">
        <v>26</v>
      </c>
      <c r="I796" t="s">
        <v>41</v>
      </c>
      <c r="J796">
        <v>21.72</v>
      </c>
      <c r="K796">
        <v>4</v>
      </c>
      <c r="L796">
        <v>0</v>
      </c>
      <c r="M796">
        <v>10.642799999999999</v>
      </c>
    </row>
    <row r="797" spans="1:13" x14ac:dyDescent="0.2">
      <c r="A797" t="s">
        <v>28</v>
      </c>
      <c r="B797" t="s">
        <v>14</v>
      </c>
      <c r="C797" t="s">
        <v>15</v>
      </c>
      <c r="D797" t="s">
        <v>92</v>
      </c>
      <c r="E797" t="s">
        <v>68</v>
      </c>
      <c r="F797">
        <v>55901</v>
      </c>
      <c r="G797" t="s">
        <v>47</v>
      </c>
      <c r="H797" t="s">
        <v>26</v>
      </c>
      <c r="I797" t="s">
        <v>37</v>
      </c>
      <c r="J797">
        <v>20.16</v>
      </c>
      <c r="K797">
        <v>7</v>
      </c>
      <c r="L797">
        <v>0</v>
      </c>
      <c r="M797">
        <v>9.8783999999999992</v>
      </c>
    </row>
    <row r="798" spans="1:13" x14ac:dyDescent="0.2">
      <c r="A798" t="s">
        <v>62</v>
      </c>
      <c r="B798" t="s">
        <v>22</v>
      </c>
      <c r="C798" t="s">
        <v>15</v>
      </c>
      <c r="D798" t="s">
        <v>92</v>
      </c>
      <c r="E798" t="s">
        <v>76</v>
      </c>
      <c r="F798">
        <v>14609</v>
      </c>
      <c r="G798" t="s">
        <v>57</v>
      </c>
      <c r="H798" t="s">
        <v>26</v>
      </c>
      <c r="I798" t="s">
        <v>41</v>
      </c>
      <c r="J798">
        <v>132.79</v>
      </c>
      <c r="K798">
        <v>7</v>
      </c>
      <c r="L798">
        <v>0</v>
      </c>
      <c r="M798">
        <v>63.739199999999997</v>
      </c>
    </row>
    <row r="799" spans="1:13" x14ac:dyDescent="0.2">
      <c r="A799" t="s">
        <v>62</v>
      </c>
      <c r="B799" t="s">
        <v>22</v>
      </c>
      <c r="C799" t="s">
        <v>15</v>
      </c>
      <c r="D799" t="s">
        <v>92</v>
      </c>
      <c r="E799" t="s">
        <v>76</v>
      </c>
      <c r="F799">
        <v>14609</v>
      </c>
      <c r="G799" t="s">
        <v>57</v>
      </c>
      <c r="H799" t="s">
        <v>26</v>
      </c>
      <c r="I799" t="s">
        <v>41</v>
      </c>
      <c r="J799">
        <v>12.96</v>
      </c>
      <c r="K799">
        <v>2</v>
      </c>
      <c r="L799">
        <v>0</v>
      </c>
      <c r="M799">
        <v>6.2207999999999997</v>
      </c>
    </row>
    <row r="800" spans="1:13" x14ac:dyDescent="0.2">
      <c r="A800" t="s">
        <v>62</v>
      </c>
      <c r="B800" t="s">
        <v>22</v>
      </c>
      <c r="C800" t="s">
        <v>15</v>
      </c>
      <c r="D800" t="s">
        <v>92</v>
      </c>
      <c r="E800" t="s">
        <v>76</v>
      </c>
      <c r="F800">
        <v>14609</v>
      </c>
      <c r="G800" t="s">
        <v>57</v>
      </c>
      <c r="H800" t="s">
        <v>26</v>
      </c>
      <c r="I800" t="s">
        <v>27</v>
      </c>
      <c r="J800">
        <v>21.56</v>
      </c>
      <c r="K800">
        <v>7</v>
      </c>
      <c r="L800">
        <v>0</v>
      </c>
      <c r="M800">
        <v>10.348800000000001</v>
      </c>
    </row>
    <row r="801" spans="1:13" x14ac:dyDescent="0.2">
      <c r="A801" t="s">
        <v>28</v>
      </c>
      <c r="B801" t="s">
        <v>14</v>
      </c>
      <c r="C801" t="s">
        <v>15</v>
      </c>
      <c r="D801" t="s">
        <v>237</v>
      </c>
      <c r="E801" t="s">
        <v>24</v>
      </c>
      <c r="F801">
        <v>92530</v>
      </c>
      <c r="G801" t="s">
        <v>25</v>
      </c>
      <c r="H801" t="s">
        <v>19</v>
      </c>
      <c r="I801" t="s">
        <v>21</v>
      </c>
      <c r="J801">
        <v>283.92</v>
      </c>
      <c r="K801">
        <v>5</v>
      </c>
      <c r="L801">
        <v>0.2</v>
      </c>
      <c r="M801">
        <v>17.745000000000001</v>
      </c>
    </row>
    <row r="802" spans="1:13" x14ac:dyDescent="0.2">
      <c r="A802" t="s">
        <v>62</v>
      </c>
      <c r="B802" t="s">
        <v>22</v>
      </c>
      <c r="C802" t="s">
        <v>15</v>
      </c>
      <c r="D802" t="s">
        <v>144</v>
      </c>
      <c r="E802" t="s">
        <v>24</v>
      </c>
      <c r="F802">
        <v>92105</v>
      </c>
      <c r="G802" t="s">
        <v>25</v>
      </c>
      <c r="H802" t="s">
        <v>19</v>
      </c>
      <c r="I802" t="s">
        <v>33</v>
      </c>
      <c r="J802">
        <v>22.23</v>
      </c>
      <c r="K802">
        <v>1</v>
      </c>
      <c r="L802">
        <v>0</v>
      </c>
      <c r="M802">
        <v>7.3358999999999996</v>
      </c>
    </row>
    <row r="803" spans="1:13" x14ac:dyDescent="0.2">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
      <c r="A804" t="s">
        <v>13</v>
      </c>
      <c r="B804" t="s">
        <v>22</v>
      </c>
      <c r="C804" t="s">
        <v>15</v>
      </c>
      <c r="D804" t="s">
        <v>75</v>
      </c>
      <c r="E804" t="s">
        <v>76</v>
      </c>
      <c r="F804">
        <v>10024</v>
      </c>
      <c r="G804" t="s">
        <v>57</v>
      </c>
      <c r="H804" t="s">
        <v>26</v>
      </c>
      <c r="I804" t="s">
        <v>38</v>
      </c>
      <c r="J804">
        <v>355.32</v>
      </c>
      <c r="K804">
        <v>9</v>
      </c>
      <c r="L804">
        <v>0</v>
      </c>
      <c r="M804">
        <v>99.489599999999996</v>
      </c>
    </row>
    <row r="805" spans="1:13" x14ac:dyDescent="0.2">
      <c r="A805" t="s">
        <v>28</v>
      </c>
      <c r="B805" t="s">
        <v>22</v>
      </c>
      <c r="C805" t="s">
        <v>15</v>
      </c>
      <c r="D805" t="s">
        <v>124</v>
      </c>
      <c r="E805" t="s">
        <v>125</v>
      </c>
      <c r="F805">
        <v>71203</v>
      </c>
      <c r="G805" t="s">
        <v>18</v>
      </c>
      <c r="H805" t="s">
        <v>26</v>
      </c>
      <c r="I805" t="s">
        <v>41</v>
      </c>
      <c r="J805">
        <v>12.96</v>
      </c>
      <c r="K805">
        <v>2</v>
      </c>
      <c r="L805">
        <v>0</v>
      </c>
      <c r="M805">
        <v>6.2207999999999997</v>
      </c>
    </row>
    <row r="806" spans="1:13" x14ac:dyDescent="0.2">
      <c r="A806" t="s">
        <v>62</v>
      </c>
      <c r="B806" t="s">
        <v>14</v>
      </c>
      <c r="C806" t="s">
        <v>15</v>
      </c>
      <c r="D806" t="s">
        <v>52</v>
      </c>
      <c r="E806" t="s">
        <v>24</v>
      </c>
      <c r="F806">
        <v>94122</v>
      </c>
      <c r="G806" t="s">
        <v>25</v>
      </c>
      <c r="H806" t="s">
        <v>19</v>
      </c>
      <c r="I806" t="s">
        <v>33</v>
      </c>
      <c r="J806">
        <v>18.28</v>
      </c>
      <c r="K806">
        <v>2</v>
      </c>
      <c r="L806">
        <v>0</v>
      </c>
      <c r="M806">
        <v>6.2152000000000003</v>
      </c>
    </row>
    <row r="807" spans="1:13" x14ac:dyDescent="0.2">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
      <c r="A809" t="s">
        <v>62</v>
      </c>
      <c r="B809" t="s">
        <v>14</v>
      </c>
      <c r="C809" t="s">
        <v>15</v>
      </c>
      <c r="D809" t="s">
        <v>238</v>
      </c>
      <c r="E809" t="s">
        <v>54</v>
      </c>
      <c r="F809">
        <v>68104</v>
      </c>
      <c r="G809" t="s">
        <v>47</v>
      </c>
      <c r="H809" t="s">
        <v>19</v>
      </c>
      <c r="I809" t="s">
        <v>33</v>
      </c>
      <c r="J809">
        <v>28.4</v>
      </c>
      <c r="K809">
        <v>2</v>
      </c>
      <c r="L809">
        <v>0</v>
      </c>
      <c r="M809">
        <v>11.076000000000001</v>
      </c>
    </row>
    <row r="810" spans="1:13" x14ac:dyDescent="0.2">
      <c r="A810" t="s">
        <v>62</v>
      </c>
      <c r="B810" t="s">
        <v>14</v>
      </c>
      <c r="C810" t="s">
        <v>15</v>
      </c>
      <c r="D810" t="s">
        <v>238</v>
      </c>
      <c r="E810" t="s">
        <v>54</v>
      </c>
      <c r="F810">
        <v>68104</v>
      </c>
      <c r="G810" t="s">
        <v>47</v>
      </c>
      <c r="H810" t="s">
        <v>35</v>
      </c>
      <c r="I810" t="s">
        <v>59</v>
      </c>
      <c r="J810">
        <v>149.97</v>
      </c>
      <c r="K810">
        <v>3</v>
      </c>
      <c r="L810">
        <v>0</v>
      </c>
      <c r="M810">
        <v>50.989800000000002</v>
      </c>
    </row>
    <row r="811" spans="1:13" x14ac:dyDescent="0.2">
      <c r="A811" t="s">
        <v>62</v>
      </c>
      <c r="B811" t="s">
        <v>14</v>
      </c>
      <c r="C811" t="s">
        <v>15</v>
      </c>
      <c r="D811" t="s">
        <v>239</v>
      </c>
      <c r="E811" t="s">
        <v>43</v>
      </c>
      <c r="F811">
        <v>98026</v>
      </c>
      <c r="G811" t="s">
        <v>25</v>
      </c>
      <c r="H811" t="s">
        <v>26</v>
      </c>
      <c r="I811" t="s">
        <v>34</v>
      </c>
      <c r="J811">
        <v>11.52</v>
      </c>
      <c r="K811">
        <v>4</v>
      </c>
      <c r="L811">
        <v>0</v>
      </c>
      <c r="M811">
        <v>3.2256</v>
      </c>
    </row>
    <row r="812" spans="1:13" x14ac:dyDescent="0.2">
      <c r="A812" t="s">
        <v>62</v>
      </c>
      <c r="B812" t="s">
        <v>14</v>
      </c>
      <c r="C812" t="s">
        <v>15</v>
      </c>
      <c r="D812" t="s">
        <v>239</v>
      </c>
      <c r="E812" t="s">
        <v>43</v>
      </c>
      <c r="F812">
        <v>98026</v>
      </c>
      <c r="G812" t="s">
        <v>25</v>
      </c>
      <c r="H812" t="s">
        <v>19</v>
      </c>
      <c r="I812" t="s">
        <v>31</v>
      </c>
      <c r="J812">
        <v>1298.55</v>
      </c>
      <c r="K812">
        <v>5</v>
      </c>
      <c r="L812">
        <v>0</v>
      </c>
      <c r="M812">
        <v>311.65199999999999</v>
      </c>
    </row>
    <row r="813" spans="1:13" x14ac:dyDescent="0.2">
      <c r="A813" t="s">
        <v>62</v>
      </c>
      <c r="B813" t="s">
        <v>14</v>
      </c>
      <c r="C813" t="s">
        <v>15</v>
      </c>
      <c r="D813" t="s">
        <v>239</v>
      </c>
      <c r="E813" t="s">
        <v>43</v>
      </c>
      <c r="F813">
        <v>98026</v>
      </c>
      <c r="G813" t="s">
        <v>25</v>
      </c>
      <c r="H813" t="s">
        <v>26</v>
      </c>
      <c r="I813" t="s">
        <v>38</v>
      </c>
      <c r="J813">
        <v>213.92</v>
      </c>
      <c r="K813">
        <v>4</v>
      </c>
      <c r="L813">
        <v>0</v>
      </c>
      <c r="M813">
        <v>62.036799999999999</v>
      </c>
    </row>
    <row r="814" spans="1:13" x14ac:dyDescent="0.2">
      <c r="A814" t="s">
        <v>62</v>
      </c>
      <c r="B814" t="s">
        <v>14</v>
      </c>
      <c r="C814" t="s">
        <v>15</v>
      </c>
      <c r="D814" t="s">
        <v>239</v>
      </c>
      <c r="E814" t="s">
        <v>43</v>
      </c>
      <c r="F814">
        <v>98026</v>
      </c>
      <c r="G814" t="s">
        <v>25</v>
      </c>
      <c r="H814" t="s">
        <v>35</v>
      </c>
      <c r="I814" t="s">
        <v>59</v>
      </c>
      <c r="J814">
        <v>25.78</v>
      </c>
      <c r="K814">
        <v>2</v>
      </c>
      <c r="L814">
        <v>0</v>
      </c>
      <c r="M814">
        <v>2.5779999999999998</v>
      </c>
    </row>
    <row r="815" spans="1:13" x14ac:dyDescent="0.2">
      <c r="A815" t="s">
        <v>168</v>
      </c>
      <c r="B815" t="s">
        <v>14</v>
      </c>
      <c r="C815" t="s">
        <v>15</v>
      </c>
      <c r="D815" t="s">
        <v>240</v>
      </c>
      <c r="E815" t="s">
        <v>24</v>
      </c>
      <c r="F815">
        <v>92704</v>
      </c>
      <c r="G815" t="s">
        <v>25</v>
      </c>
      <c r="H815" t="s">
        <v>19</v>
      </c>
      <c r="I815" t="s">
        <v>33</v>
      </c>
      <c r="J815">
        <v>18.28</v>
      </c>
      <c r="K815">
        <v>2</v>
      </c>
      <c r="L815">
        <v>0</v>
      </c>
      <c r="M815">
        <v>6.2152000000000003</v>
      </c>
    </row>
    <row r="816" spans="1:13" x14ac:dyDescent="0.2">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
      <c r="A817" t="s">
        <v>62</v>
      </c>
      <c r="B817" t="s">
        <v>22</v>
      </c>
      <c r="C817" t="s">
        <v>15</v>
      </c>
      <c r="D817" t="s">
        <v>241</v>
      </c>
      <c r="E817" t="s">
        <v>49</v>
      </c>
      <c r="F817">
        <v>53209</v>
      </c>
      <c r="G817" t="s">
        <v>47</v>
      </c>
      <c r="H817" t="s">
        <v>26</v>
      </c>
      <c r="I817" t="s">
        <v>41</v>
      </c>
      <c r="J817">
        <v>51.84</v>
      </c>
      <c r="K817">
        <v>8</v>
      </c>
      <c r="L817">
        <v>0</v>
      </c>
      <c r="M817">
        <v>24.883199999999999</v>
      </c>
    </row>
    <row r="818" spans="1:13" x14ac:dyDescent="0.2">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
      <c r="A819" t="s">
        <v>28</v>
      </c>
      <c r="B819" t="s">
        <v>14</v>
      </c>
      <c r="C819" t="s">
        <v>15</v>
      </c>
      <c r="D819" t="s">
        <v>55</v>
      </c>
      <c r="E819" t="s">
        <v>56</v>
      </c>
      <c r="F819">
        <v>19140</v>
      </c>
      <c r="G819" t="s">
        <v>57</v>
      </c>
      <c r="H819" t="s">
        <v>26</v>
      </c>
      <c r="I819" t="s">
        <v>41</v>
      </c>
      <c r="J819">
        <v>41.472000000000001</v>
      </c>
      <c r="K819">
        <v>8</v>
      </c>
      <c r="L819">
        <v>0.2</v>
      </c>
      <c r="M819">
        <v>14.5152</v>
      </c>
    </row>
    <row r="820" spans="1:13" x14ac:dyDescent="0.2">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
      <c r="A821" t="s">
        <v>28</v>
      </c>
      <c r="B821" t="s">
        <v>14</v>
      </c>
      <c r="C821" t="s">
        <v>15</v>
      </c>
      <c r="D821" t="s">
        <v>55</v>
      </c>
      <c r="E821" t="s">
        <v>56</v>
      </c>
      <c r="F821">
        <v>19140</v>
      </c>
      <c r="G821" t="s">
        <v>57</v>
      </c>
      <c r="H821" t="s">
        <v>19</v>
      </c>
      <c r="I821" t="s">
        <v>21</v>
      </c>
      <c r="J821">
        <v>1228.4649999999999</v>
      </c>
      <c r="K821">
        <v>5</v>
      </c>
      <c r="L821">
        <v>0.3</v>
      </c>
      <c r="M821">
        <v>0</v>
      </c>
    </row>
    <row r="822" spans="1:13" x14ac:dyDescent="0.2">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
      <c r="A823" t="s">
        <v>28</v>
      </c>
      <c r="B823" t="s">
        <v>14</v>
      </c>
      <c r="C823" t="s">
        <v>15</v>
      </c>
      <c r="D823" t="s">
        <v>55</v>
      </c>
      <c r="E823" t="s">
        <v>56</v>
      </c>
      <c r="F823">
        <v>19140</v>
      </c>
      <c r="G823" t="s">
        <v>57</v>
      </c>
      <c r="H823" t="s">
        <v>26</v>
      </c>
      <c r="I823" t="s">
        <v>41</v>
      </c>
      <c r="J823">
        <v>335.52</v>
      </c>
      <c r="K823">
        <v>4</v>
      </c>
      <c r="L823">
        <v>0.2</v>
      </c>
      <c r="M823">
        <v>117.432</v>
      </c>
    </row>
    <row r="824" spans="1:13" x14ac:dyDescent="0.2">
      <c r="A824" t="s">
        <v>28</v>
      </c>
      <c r="B824" t="s">
        <v>14</v>
      </c>
      <c r="C824" t="s">
        <v>15</v>
      </c>
      <c r="D824" t="s">
        <v>152</v>
      </c>
      <c r="E824" t="s">
        <v>132</v>
      </c>
      <c r="F824">
        <v>7109</v>
      </c>
      <c r="G824" t="s">
        <v>57</v>
      </c>
      <c r="H824" t="s">
        <v>35</v>
      </c>
      <c r="I824" t="s">
        <v>59</v>
      </c>
      <c r="J824">
        <v>239.97</v>
      </c>
      <c r="K824">
        <v>3</v>
      </c>
      <c r="L824">
        <v>0</v>
      </c>
      <c r="M824">
        <v>71.991</v>
      </c>
    </row>
    <row r="825" spans="1:13" x14ac:dyDescent="0.2">
      <c r="A825" t="s">
        <v>28</v>
      </c>
      <c r="B825" t="s">
        <v>14</v>
      </c>
      <c r="C825" t="s">
        <v>15</v>
      </c>
      <c r="D825" t="s">
        <v>152</v>
      </c>
      <c r="E825" t="s">
        <v>132</v>
      </c>
      <c r="F825">
        <v>7109</v>
      </c>
      <c r="G825" t="s">
        <v>57</v>
      </c>
      <c r="H825" t="s">
        <v>26</v>
      </c>
      <c r="I825" t="s">
        <v>27</v>
      </c>
      <c r="J825">
        <v>9.82</v>
      </c>
      <c r="K825">
        <v>2</v>
      </c>
      <c r="L825">
        <v>0</v>
      </c>
      <c r="M825">
        <v>4.8117999999999999</v>
      </c>
    </row>
    <row r="826" spans="1:13" x14ac:dyDescent="0.2">
      <c r="A826" t="s">
        <v>28</v>
      </c>
      <c r="B826" t="s">
        <v>14</v>
      </c>
      <c r="C826" t="s">
        <v>15</v>
      </c>
      <c r="D826" t="s">
        <v>52</v>
      </c>
      <c r="E826" t="s">
        <v>24</v>
      </c>
      <c r="F826">
        <v>94110</v>
      </c>
      <c r="G826" t="s">
        <v>25</v>
      </c>
      <c r="H826" t="s">
        <v>35</v>
      </c>
      <c r="I826" t="s">
        <v>59</v>
      </c>
      <c r="J826">
        <v>67.8</v>
      </c>
      <c r="K826">
        <v>4</v>
      </c>
      <c r="L826">
        <v>0</v>
      </c>
      <c r="M826">
        <v>4.0679999999999996</v>
      </c>
    </row>
    <row r="827" spans="1:13" x14ac:dyDescent="0.2">
      <c r="A827" t="s">
        <v>28</v>
      </c>
      <c r="B827" t="s">
        <v>14</v>
      </c>
      <c r="C827" t="s">
        <v>15</v>
      </c>
      <c r="D827" t="s">
        <v>52</v>
      </c>
      <c r="E827" t="s">
        <v>24</v>
      </c>
      <c r="F827">
        <v>94110</v>
      </c>
      <c r="G827" t="s">
        <v>25</v>
      </c>
      <c r="H827" t="s">
        <v>35</v>
      </c>
      <c r="I827" t="s">
        <v>59</v>
      </c>
      <c r="J827">
        <v>167.97</v>
      </c>
      <c r="K827">
        <v>3</v>
      </c>
      <c r="L827">
        <v>0</v>
      </c>
      <c r="M827">
        <v>40.312800000000003</v>
      </c>
    </row>
    <row r="828" spans="1:13" x14ac:dyDescent="0.2">
      <c r="A828" t="s">
        <v>28</v>
      </c>
      <c r="B828" t="s">
        <v>14</v>
      </c>
      <c r="C828" t="s">
        <v>15</v>
      </c>
      <c r="D828" t="s">
        <v>143</v>
      </c>
      <c r="E828" t="s">
        <v>68</v>
      </c>
      <c r="F828">
        <v>55044</v>
      </c>
      <c r="G828" t="s">
        <v>47</v>
      </c>
      <c r="H828" t="s">
        <v>26</v>
      </c>
      <c r="I828" t="s">
        <v>77</v>
      </c>
      <c r="J828">
        <v>35</v>
      </c>
      <c r="K828">
        <v>7</v>
      </c>
      <c r="L828">
        <v>0</v>
      </c>
      <c r="M828">
        <v>16.8</v>
      </c>
    </row>
    <row r="829" spans="1:13" x14ac:dyDescent="0.2">
      <c r="A829" t="s">
        <v>28</v>
      </c>
      <c r="B829" t="s">
        <v>14</v>
      </c>
      <c r="C829" t="s">
        <v>15</v>
      </c>
      <c r="D829" t="s">
        <v>143</v>
      </c>
      <c r="E829" t="s">
        <v>68</v>
      </c>
      <c r="F829">
        <v>55044</v>
      </c>
      <c r="G829" t="s">
        <v>47</v>
      </c>
      <c r="H829" t="s">
        <v>26</v>
      </c>
      <c r="I829" t="s">
        <v>110</v>
      </c>
      <c r="J829">
        <v>37.24</v>
      </c>
      <c r="K829">
        <v>4</v>
      </c>
      <c r="L829">
        <v>0</v>
      </c>
      <c r="M829">
        <v>10.7996</v>
      </c>
    </row>
    <row r="830" spans="1:13" x14ac:dyDescent="0.2">
      <c r="A830" t="s">
        <v>28</v>
      </c>
      <c r="B830" t="s">
        <v>14</v>
      </c>
      <c r="C830" t="s">
        <v>15</v>
      </c>
      <c r="D830" t="s">
        <v>143</v>
      </c>
      <c r="E830" t="s">
        <v>68</v>
      </c>
      <c r="F830">
        <v>55044</v>
      </c>
      <c r="G830" t="s">
        <v>47</v>
      </c>
      <c r="H830" t="s">
        <v>26</v>
      </c>
      <c r="I830" t="s">
        <v>60</v>
      </c>
      <c r="J830">
        <v>15.28</v>
      </c>
      <c r="K830">
        <v>2</v>
      </c>
      <c r="L830">
        <v>0</v>
      </c>
      <c r="M830">
        <v>7.4871999999999996</v>
      </c>
    </row>
    <row r="831" spans="1:13" x14ac:dyDescent="0.2">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
      <c r="A832" t="s">
        <v>13</v>
      </c>
      <c r="B832" t="s">
        <v>14</v>
      </c>
      <c r="C832" t="s">
        <v>15</v>
      </c>
      <c r="D832" t="s">
        <v>242</v>
      </c>
      <c r="E832" t="s">
        <v>17</v>
      </c>
      <c r="F832">
        <v>41042</v>
      </c>
      <c r="G832" t="s">
        <v>18</v>
      </c>
      <c r="H832" t="s">
        <v>26</v>
      </c>
      <c r="I832" t="s">
        <v>38</v>
      </c>
      <c r="J832">
        <v>180.66</v>
      </c>
      <c r="K832">
        <v>3</v>
      </c>
      <c r="L832">
        <v>0</v>
      </c>
      <c r="M832">
        <v>50.584800000000001</v>
      </c>
    </row>
    <row r="833" spans="1:13" x14ac:dyDescent="0.2">
      <c r="A833" t="s">
        <v>13</v>
      </c>
      <c r="B833" t="s">
        <v>14</v>
      </c>
      <c r="C833" t="s">
        <v>15</v>
      </c>
      <c r="D833" t="s">
        <v>242</v>
      </c>
      <c r="E833" t="s">
        <v>17</v>
      </c>
      <c r="F833">
        <v>41042</v>
      </c>
      <c r="G833" t="s">
        <v>18</v>
      </c>
      <c r="H833" t="s">
        <v>35</v>
      </c>
      <c r="I833" t="s">
        <v>36</v>
      </c>
      <c r="J833">
        <v>191.98</v>
      </c>
      <c r="K833">
        <v>2</v>
      </c>
      <c r="L833">
        <v>0</v>
      </c>
      <c r="M833">
        <v>51.834600000000002</v>
      </c>
    </row>
    <row r="834" spans="1:13" x14ac:dyDescent="0.2">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
      <c r="A835" t="s">
        <v>28</v>
      </c>
      <c r="B835" t="s">
        <v>22</v>
      </c>
      <c r="C835" t="s">
        <v>15</v>
      </c>
      <c r="D835" t="s">
        <v>141</v>
      </c>
      <c r="E835" t="s">
        <v>30</v>
      </c>
      <c r="F835">
        <v>33614</v>
      </c>
      <c r="G835" t="s">
        <v>18</v>
      </c>
      <c r="H835" t="s">
        <v>26</v>
      </c>
      <c r="I835" t="s">
        <v>34</v>
      </c>
      <c r="J835">
        <v>35.216000000000001</v>
      </c>
      <c r="K835">
        <v>2</v>
      </c>
      <c r="L835">
        <v>0.2</v>
      </c>
      <c r="M835">
        <v>2.6412</v>
      </c>
    </row>
    <row r="836" spans="1:13" x14ac:dyDescent="0.2">
      <c r="A836" t="s">
        <v>28</v>
      </c>
      <c r="B836" t="s">
        <v>22</v>
      </c>
      <c r="C836" t="s">
        <v>15</v>
      </c>
      <c r="D836" t="s">
        <v>141</v>
      </c>
      <c r="E836" t="s">
        <v>30</v>
      </c>
      <c r="F836">
        <v>33614</v>
      </c>
      <c r="G836" t="s">
        <v>18</v>
      </c>
      <c r="H836" t="s">
        <v>26</v>
      </c>
      <c r="I836" t="s">
        <v>38</v>
      </c>
      <c r="J836">
        <v>23.696000000000002</v>
      </c>
      <c r="K836">
        <v>2</v>
      </c>
      <c r="L836">
        <v>0.2</v>
      </c>
      <c r="M836">
        <v>6.5164</v>
      </c>
    </row>
    <row r="837" spans="1:13" x14ac:dyDescent="0.2">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
      <c r="A840" t="s">
        <v>28</v>
      </c>
      <c r="B840" t="s">
        <v>22</v>
      </c>
      <c r="C840" t="s">
        <v>15</v>
      </c>
      <c r="D840" t="s">
        <v>45</v>
      </c>
      <c r="E840" t="s">
        <v>46</v>
      </c>
      <c r="F840">
        <v>76106</v>
      </c>
      <c r="G840" t="s">
        <v>47</v>
      </c>
      <c r="H840" t="s">
        <v>35</v>
      </c>
      <c r="I840" t="s">
        <v>36</v>
      </c>
      <c r="J840">
        <v>21.071999999999999</v>
      </c>
      <c r="K840">
        <v>3</v>
      </c>
      <c r="L840">
        <v>0.2</v>
      </c>
      <c r="M840">
        <v>1.5804</v>
      </c>
    </row>
    <row r="841" spans="1:13" x14ac:dyDescent="0.2">
      <c r="A841" t="s">
        <v>28</v>
      </c>
      <c r="B841" t="s">
        <v>22</v>
      </c>
      <c r="C841" t="s">
        <v>15</v>
      </c>
      <c r="D841" t="s">
        <v>75</v>
      </c>
      <c r="E841" t="s">
        <v>76</v>
      </c>
      <c r="F841">
        <v>10035</v>
      </c>
      <c r="G841" t="s">
        <v>57</v>
      </c>
      <c r="H841" t="s">
        <v>26</v>
      </c>
      <c r="I841" t="s">
        <v>34</v>
      </c>
      <c r="J841">
        <v>60.45</v>
      </c>
      <c r="K841">
        <v>3</v>
      </c>
      <c r="L841">
        <v>0</v>
      </c>
      <c r="M841">
        <v>16.3215</v>
      </c>
    </row>
    <row r="842" spans="1:13" x14ac:dyDescent="0.2">
      <c r="A842" t="s">
        <v>28</v>
      </c>
      <c r="B842" t="s">
        <v>22</v>
      </c>
      <c r="C842" t="s">
        <v>15</v>
      </c>
      <c r="D842" t="s">
        <v>75</v>
      </c>
      <c r="E842" t="s">
        <v>76</v>
      </c>
      <c r="F842">
        <v>10035</v>
      </c>
      <c r="G842" t="s">
        <v>57</v>
      </c>
      <c r="H842" t="s">
        <v>26</v>
      </c>
      <c r="I842" t="s">
        <v>34</v>
      </c>
      <c r="J842">
        <v>11.52</v>
      </c>
      <c r="K842">
        <v>4</v>
      </c>
      <c r="L842">
        <v>0</v>
      </c>
      <c r="M842">
        <v>3.3408000000000002</v>
      </c>
    </row>
    <row r="843" spans="1:13" x14ac:dyDescent="0.2">
      <c r="A843" t="s">
        <v>28</v>
      </c>
      <c r="B843" t="s">
        <v>22</v>
      </c>
      <c r="C843" t="s">
        <v>15</v>
      </c>
      <c r="D843" t="s">
        <v>75</v>
      </c>
      <c r="E843" t="s">
        <v>76</v>
      </c>
      <c r="F843">
        <v>10035</v>
      </c>
      <c r="G843" t="s">
        <v>57</v>
      </c>
      <c r="H843" t="s">
        <v>19</v>
      </c>
      <c r="I843" t="s">
        <v>20</v>
      </c>
      <c r="J843">
        <v>186.048</v>
      </c>
      <c r="K843">
        <v>4</v>
      </c>
      <c r="L843">
        <v>0.2</v>
      </c>
      <c r="M843">
        <v>9.3024000000000004</v>
      </c>
    </row>
    <row r="844" spans="1:13" x14ac:dyDescent="0.2">
      <c r="A844" t="s">
        <v>62</v>
      </c>
      <c r="B844" t="s">
        <v>22</v>
      </c>
      <c r="C844" t="s">
        <v>15</v>
      </c>
      <c r="D844" t="s">
        <v>23</v>
      </c>
      <c r="E844" t="s">
        <v>24</v>
      </c>
      <c r="F844">
        <v>90036</v>
      </c>
      <c r="G844" t="s">
        <v>25</v>
      </c>
      <c r="H844" t="s">
        <v>26</v>
      </c>
      <c r="I844" t="s">
        <v>37</v>
      </c>
      <c r="J844">
        <v>37.44</v>
      </c>
      <c r="K844">
        <v>4</v>
      </c>
      <c r="L844">
        <v>0.2</v>
      </c>
      <c r="M844">
        <v>11.7</v>
      </c>
    </row>
    <row r="845" spans="1:13" x14ac:dyDescent="0.2">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
      <c r="A846" t="s">
        <v>62</v>
      </c>
      <c r="B846" t="s">
        <v>22</v>
      </c>
      <c r="C846" t="s">
        <v>15</v>
      </c>
      <c r="D846" t="s">
        <v>23</v>
      </c>
      <c r="E846" t="s">
        <v>24</v>
      </c>
      <c r="F846">
        <v>90036</v>
      </c>
      <c r="G846" t="s">
        <v>25</v>
      </c>
      <c r="H846" t="s">
        <v>26</v>
      </c>
      <c r="I846" t="s">
        <v>110</v>
      </c>
      <c r="J846">
        <v>11.36</v>
      </c>
      <c r="K846">
        <v>2</v>
      </c>
      <c r="L846">
        <v>0</v>
      </c>
      <c r="M846">
        <v>3.2944</v>
      </c>
    </row>
    <row r="847" spans="1:13" x14ac:dyDescent="0.2">
      <c r="A847" t="s">
        <v>62</v>
      </c>
      <c r="B847" t="s">
        <v>22</v>
      </c>
      <c r="C847" t="s">
        <v>15</v>
      </c>
      <c r="D847" t="s">
        <v>23</v>
      </c>
      <c r="E847" t="s">
        <v>24</v>
      </c>
      <c r="F847">
        <v>90036</v>
      </c>
      <c r="G847" t="s">
        <v>25</v>
      </c>
      <c r="H847" t="s">
        <v>26</v>
      </c>
      <c r="I847" t="s">
        <v>27</v>
      </c>
      <c r="J847">
        <v>14.62</v>
      </c>
      <c r="K847">
        <v>2</v>
      </c>
      <c r="L847">
        <v>0</v>
      </c>
      <c r="M847">
        <v>6.8714000000000004</v>
      </c>
    </row>
    <row r="848" spans="1:13" x14ac:dyDescent="0.2">
      <c r="A848" t="s">
        <v>28</v>
      </c>
      <c r="B848" t="s">
        <v>14</v>
      </c>
      <c r="C848" t="s">
        <v>15</v>
      </c>
      <c r="D848" t="s">
        <v>183</v>
      </c>
      <c r="E848" t="s">
        <v>17</v>
      </c>
      <c r="F848">
        <v>40214</v>
      </c>
      <c r="G848" t="s">
        <v>18</v>
      </c>
      <c r="H848" t="s">
        <v>35</v>
      </c>
      <c r="I848" t="s">
        <v>36</v>
      </c>
      <c r="J848">
        <v>83.72</v>
      </c>
      <c r="K848">
        <v>7</v>
      </c>
      <c r="L848">
        <v>0</v>
      </c>
      <c r="M848">
        <v>23.441600000000001</v>
      </c>
    </row>
    <row r="849" spans="1:13" x14ac:dyDescent="0.2">
      <c r="A849" t="s">
        <v>28</v>
      </c>
      <c r="B849" t="s">
        <v>14</v>
      </c>
      <c r="C849" t="s">
        <v>15</v>
      </c>
      <c r="D849" t="s">
        <v>183</v>
      </c>
      <c r="E849" t="s">
        <v>17</v>
      </c>
      <c r="F849">
        <v>40214</v>
      </c>
      <c r="G849" t="s">
        <v>18</v>
      </c>
      <c r="H849" t="s">
        <v>19</v>
      </c>
      <c r="I849" t="s">
        <v>21</v>
      </c>
      <c r="J849">
        <v>287.94</v>
      </c>
      <c r="K849">
        <v>3</v>
      </c>
      <c r="L849">
        <v>0</v>
      </c>
      <c r="M849">
        <v>77.743799999999993</v>
      </c>
    </row>
    <row r="850" spans="1:13" x14ac:dyDescent="0.2">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
      <c r="A851" t="s">
        <v>28</v>
      </c>
      <c r="B851" t="s">
        <v>22</v>
      </c>
      <c r="C851" t="s">
        <v>15</v>
      </c>
      <c r="D851" t="s">
        <v>244</v>
      </c>
      <c r="E851" t="s">
        <v>132</v>
      </c>
      <c r="F851">
        <v>7036</v>
      </c>
      <c r="G851" t="s">
        <v>57</v>
      </c>
      <c r="H851" t="s">
        <v>35</v>
      </c>
      <c r="I851" t="s">
        <v>59</v>
      </c>
      <c r="J851">
        <v>115.36</v>
      </c>
      <c r="K851">
        <v>7</v>
      </c>
      <c r="L851">
        <v>0</v>
      </c>
      <c r="M851">
        <v>49.604799999999997</v>
      </c>
    </row>
    <row r="852" spans="1:13" x14ac:dyDescent="0.2">
      <c r="A852" t="s">
        <v>13</v>
      </c>
      <c r="B852" t="s">
        <v>22</v>
      </c>
      <c r="C852" t="s">
        <v>15</v>
      </c>
      <c r="D852" t="s">
        <v>245</v>
      </c>
      <c r="E852" t="s">
        <v>24</v>
      </c>
      <c r="F852">
        <v>93905</v>
      </c>
      <c r="G852" t="s">
        <v>25</v>
      </c>
      <c r="H852" t="s">
        <v>26</v>
      </c>
      <c r="I852" t="s">
        <v>34</v>
      </c>
      <c r="J852">
        <v>5.16</v>
      </c>
      <c r="K852">
        <v>2</v>
      </c>
      <c r="L852">
        <v>0</v>
      </c>
      <c r="M852">
        <v>1.3415999999999999</v>
      </c>
    </row>
    <row r="853" spans="1:13" x14ac:dyDescent="0.2">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
      <c r="A854" t="s">
        <v>28</v>
      </c>
      <c r="B854" t="s">
        <v>14</v>
      </c>
      <c r="C854" t="s">
        <v>15</v>
      </c>
      <c r="D854" t="s">
        <v>84</v>
      </c>
      <c r="E854" t="s">
        <v>185</v>
      </c>
      <c r="F854">
        <v>39212</v>
      </c>
      <c r="G854" t="s">
        <v>18</v>
      </c>
      <c r="H854" t="s">
        <v>26</v>
      </c>
      <c r="I854" t="s">
        <v>34</v>
      </c>
      <c r="J854">
        <v>185.88</v>
      </c>
      <c r="K854">
        <v>6</v>
      </c>
      <c r="L854">
        <v>0</v>
      </c>
      <c r="M854">
        <v>50.187600000000003</v>
      </c>
    </row>
    <row r="855" spans="1:13" x14ac:dyDescent="0.2">
      <c r="A855" t="s">
        <v>28</v>
      </c>
      <c r="B855" t="s">
        <v>14</v>
      </c>
      <c r="C855" t="s">
        <v>15</v>
      </c>
      <c r="D855" t="s">
        <v>75</v>
      </c>
      <c r="E855" t="s">
        <v>76</v>
      </c>
      <c r="F855">
        <v>10035</v>
      </c>
      <c r="G855" t="s">
        <v>57</v>
      </c>
      <c r="H855" t="s">
        <v>19</v>
      </c>
      <c r="I855" t="s">
        <v>33</v>
      </c>
      <c r="J855">
        <v>44.46</v>
      </c>
      <c r="K855">
        <v>2</v>
      </c>
      <c r="L855">
        <v>0</v>
      </c>
      <c r="M855">
        <v>14.671799999999999</v>
      </c>
    </row>
    <row r="856" spans="1:13" x14ac:dyDescent="0.2">
      <c r="A856" t="s">
        <v>28</v>
      </c>
      <c r="B856" t="s">
        <v>14</v>
      </c>
      <c r="C856" t="s">
        <v>15</v>
      </c>
      <c r="D856" t="s">
        <v>75</v>
      </c>
      <c r="E856" t="s">
        <v>76</v>
      </c>
      <c r="F856">
        <v>10035</v>
      </c>
      <c r="G856" t="s">
        <v>57</v>
      </c>
      <c r="H856" t="s">
        <v>26</v>
      </c>
      <c r="I856" t="s">
        <v>32</v>
      </c>
      <c r="J856">
        <v>242.94</v>
      </c>
      <c r="K856">
        <v>3</v>
      </c>
      <c r="L856">
        <v>0</v>
      </c>
      <c r="M856">
        <v>9.7175999999999991</v>
      </c>
    </row>
    <row r="857" spans="1:13" x14ac:dyDescent="0.2">
      <c r="A857" t="s">
        <v>28</v>
      </c>
      <c r="B857" t="s">
        <v>14</v>
      </c>
      <c r="C857" t="s">
        <v>15</v>
      </c>
      <c r="D857" t="s">
        <v>75</v>
      </c>
      <c r="E857" t="s">
        <v>76</v>
      </c>
      <c r="F857">
        <v>10035</v>
      </c>
      <c r="G857" t="s">
        <v>57</v>
      </c>
      <c r="H857" t="s">
        <v>26</v>
      </c>
      <c r="I857" t="s">
        <v>41</v>
      </c>
      <c r="J857">
        <v>39.96</v>
      </c>
      <c r="K857">
        <v>2</v>
      </c>
      <c r="L857">
        <v>0</v>
      </c>
      <c r="M857">
        <v>18.781199999999998</v>
      </c>
    </row>
    <row r="858" spans="1:13" x14ac:dyDescent="0.2">
      <c r="A858" t="s">
        <v>28</v>
      </c>
      <c r="B858" t="s">
        <v>14</v>
      </c>
      <c r="C858" t="s">
        <v>15</v>
      </c>
      <c r="D858" t="s">
        <v>75</v>
      </c>
      <c r="E858" t="s">
        <v>76</v>
      </c>
      <c r="F858">
        <v>10035</v>
      </c>
      <c r="G858" t="s">
        <v>57</v>
      </c>
      <c r="H858" t="s">
        <v>26</v>
      </c>
      <c r="I858" t="s">
        <v>110</v>
      </c>
      <c r="J858">
        <v>102.3</v>
      </c>
      <c r="K858">
        <v>10</v>
      </c>
      <c r="L858">
        <v>0</v>
      </c>
      <c r="M858">
        <v>26.597999999999999</v>
      </c>
    </row>
    <row r="859" spans="1:13" x14ac:dyDescent="0.2">
      <c r="A859" t="s">
        <v>28</v>
      </c>
      <c r="B859" t="s">
        <v>14</v>
      </c>
      <c r="C859" t="s">
        <v>15</v>
      </c>
      <c r="D859" t="s">
        <v>75</v>
      </c>
      <c r="E859" t="s">
        <v>76</v>
      </c>
      <c r="F859">
        <v>10035</v>
      </c>
      <c r="G859" t="s">
        <v>57</v>
      </c>
      <c r="H859" t="s">
        <v>26</v>
      </c>
      <c r="I859" t="s">
        <v>32</v>
      </c>
      <c r="J859">
        <v>21.36</v>
      </c>
      <c r="K859">
        <v>2</v>
      </c>
      <c r="L859">
        <v>0</v>
      </c>
      <c r="M859">
        <v>5.7671999999999999</v>
      </c>
    </row>
    <row r="860" spans="1:13" x14ac:dyDescent="0.2">
      <c r="A860" t="s">
        <v>28</v>
      </c>
      <c r="B860" t="s">
        <v>44</v>
      </c>
      <c r="C860" t="s">
        <v>15</v>
      </c>
      <c r="D860" t="s">
        <v>246</v>
      </c>
      <c r="E860" t="s">
        <v>132</v>
      </c>
      <c r="F860">
        <v>8901</v>
      </c>
      <c r="G860" t="s">
        <v>57</v>
      </c>
      <c r="H860" t="s">
        <v>26</v>
      </c>
      <c r="I860" t="s">
        <v>41</v>
      </c>
      <c r="J860">
        <v>7.61</v>
      </c>
      <c r="K860">
        <v>1</v>
      </c>
      <c r="L860">
        <v>0</v>
      </c>
      <c r="M860">
        <v>3.5767000000000002</v>
      </c>
    </row>
    <row r="861" spans="1:13" x14ac:dyDescent="0.2">
      <c r="A861" t="s">
        <v>28</v>
      </c>
      <c r="B861" t="s">
        <v>44</v>
      </c>
      <c r="C861" t="s">
        <v>15</v>
      </c>
      <c r="D861" t="s">
        <v>246</v>
      </c>
      <c r="E861" t="s">
        <v>132</v>
      </c>
      <c r="F861">
        <v>8901</v>
      </c>
      <c r="G861" t="s">
        <v>57</v>
      </c>
      <c r="H861" t="s">
        <v>26</v>
      </c>
      <c r="I861" t="s">
        <v>77</v>
      </c>
      <c r="J861">
        <v>7.16</v>
      </c>
      <c r="K861">
        <v>2</v>
      </c>
      <c r="L861">
        <v>0</v>
      </c>
      <c r="M861">
        <v>3.58</v>
      </c>
    </row>
    <row r="862" spans="1:13" x14ac:dyDescent="0.2">
      <c r="A862" t="s">
        <v>28</v>
      </c>
      <c r="B862" t="s">
        <v>14</v>
      </c>
      <c r="C862" t="s">
        <v>15</v>
      </c>
      <c r="D862" t="s">
        <v>52</v>
      </c>
      <c r="E862" t="s">
        <v>24</v>
      </c>
      <c r="F862">
        <v>94122</v>
      </c>
      <c r="G862" t="s">
        <v>25</v>
      </c>
      <c r="H862" t="s">
        <v>26</v>
      </c>
      <c r="I862" t="s">
        <v>110</v>
      </c>
      <c r="J862">
        <v>7.36</v>
      </c>
      <c r="K862">
        <v>2</v>
      </c>
      <c r="L862">
        <v>0</v>
      </c>
      <c r="M862">
        <v>0.1472</v>
      </c>
    </row>
    <row r="863" spans="1:13" x14ac:dyDescent="0.2">
      <c r="A863" t="s">
        <v>28</v>
      </c>
      <c r="B863" t="s">
        <v>14</v>
      </c>
      <c r="C863" t="s">
        <v>15</v>
      </c>
      <c r="D863" t="s">
        <v>52</v>
      </c>
      <c r="E863" t="s">
        <v>24</v>
      </c>
      <c r="F863">
        <v>94122</v>
      </c>
      <c r="G863" t="s">
        <v>25</v>
      </c>
      <c r="H863" t="s">
        <v>26</v>
      </c>
      <c r="I863" t="s">
        <v>34</v>
      </c>
      <c r="J863">
        <v>23.1</v>
      </c>
      <c r="K863">
        <v>2</v>
      </c>
      <c r="L863">
        <v>0</v>
      </c>
      <c r="M863">
        <v>10.625999999999999</v>
      </c>
    </row>
    <row r="864" spans="1:13" x14ac:dyDescent="0.2">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
      <c r="A867" t="s">
        <v>28</v>
      </c>
      <c r="B867" t="s">
        <v>22</v>
      </c>
      <c r="C867" t="s">
        <v>15</v>
      </c>
      <c r="D867" t="s">
        <v>82</v>
      </c>
      <c r="E867" t="s">
        <v>83</v>
      </c>
      <c r="F867">
        <v>22153</v>
      </c>
      <c r="G867" t="s">
        <v>18</v>
      </c>
      <c r="H867" t="s">
        <v>26</v>
      </c>
      <c r="I867" t="s">
        <v>27</v>
      </c>
      <c r="J867">
        <v>2.89</v>
      </c>
      <c r="K867">
        <v>1</v>
      </c>
      <c r="L867">
        <v>0</v>
      </c>
      <c r="M867">
        <v>1.3583000000000001</v>
      </c>
    </row>
    <row r="868" spans="1:13" x14ac:dyDescent="0.2">
      <c r="A868" t="s">
        <v>28</v>
      </c>
      <c r="B868" t="s">
        <v>22</v>
      </c>
      <c r="C868" t="s">
        <v>15</v>
      </c>
      <c r="D868" t="s">
        <v>82</v>
      </c>
      <c r="E868" t="s">
        <v>83</v>
      </c>
      <c r="F868">
        <v>22153</v>
      </c>
      <c r="G868" t="s">
        <v>18</v>
      </c>
      <c r="H868" t="s">
        <v>19</v>
      </c>
      <c r="I868" t="s">
        <v>33</v>
      </c>
      <c r="J868">
        <v>51.94</v>
      </c>
      <c r="K868">
        <v>1</v>
      </c>
      <c r="L868">
        <v>0</v>
      </c>
      <c r="M868">
        <v>21.295400000000001</v>
      </c>
    </row>
    <row r="869" spans="1:13" x14ac:dyDescent="0.2">
      <c r="A869" t="s">
        <v>62</v>
      </c>
      <c r="B869" t="s">
        <v>22</v>
      </c>
      <c r="C869" t="s">
        <v>15</v>
      </c>
      <c r="D869" t="s">
        <v>55</v>
      </c>
      <c r="E869" t="s">
        <v>56</v>
      </c>
      <c r="F869">
        <v>19140</v>
      </c>
      <c r="G869" t="s">
        <v>57</v>
      </c>
      <c r="H869" t="s">
        <v>26</v>
      </c>
      <c r="I869" t="s">
        <v>27</v>
      </c>
      <c r="J869">
        <v>15.936</v>
      </c>
      <c r="K869">
        <v>4</v>
      </c>
      <c r="L869">
        <v>0.2</v>
      </c>
      <c r="M869">
        <v>5.1791999999999998</v>
      </c>
    </row>
    <row r="870" spans="1:13" x14ac:dyDescent="0.2">
      <c r="A870" t="s">
        <v>28</v>
      </c>
      <c r="B870" t="s">
        <v>22</v>
      </c>
      <c r="C870" t="s">
        <v>15</v>
      </c>
      <c r="D870" t="s">
        <v>235</v>
      </c>
      <c r="E870" t="s">
        <v>56</v>
      </c>
      <c r="F870">
        <v>17602</v>
      </c>
      <c r="G870" t="s">
        <v>57</v>
      </c>
      <c r="H870" t="s">
        <v>26</v>
      </c>
      <c r="I870" t="s">
        <v>37</v>
      </c>
      <c r="J870">
        <v>44.91</v>
      </c>
      <c r="K870">
        <v>6</v>
      </c>
      <c r="L870">
        <v>0.7</v>
      </c>
      <c r="M870">
        <v>-35.927999999999997</v>
      </c>
    </row>
    <row r="871" spans="1:13" x14ac:dyDescent="0.2">
      <c r="A871" t="s">
        <v>62</v>
      </c>
      <c r="B871" t="s">
        <v>44</v>
      </c>
      <c r="C871" t="s">
        <v>15</v>
      </c>
      <c r="D871" t="s">
        <v>55</v>
      </c>
      <c r="E871" t="s">
        <v>56</v>
      </c>
      <c r="F871">
        <v>19143</v>
      </c>
      <c r="G871" t="s">
        <v>57</v>
      </c>
      <c r="H871" t="s">
        <v>26</v>
      </c>
      <c r="I871" t="s">
        <v>37</v>
      </c>
      <c r="J871">
        <v>1141.47</v>
      </c>
      <c r="K871">
        <v>5</v>
      </c>
      <c r="L871">
        <v>0.7</v>
      </c>
      <c r="M871">
        <v>-760.98</v>
      </c>
    </row>
    <row r="872" spans="1:13" x14ac:dyDescent="0.2">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
      <c r="A873" t="s">
        <v>62</v>
      </c>
      <c r="B873" t="s">
        <v>14</v>
      </c>
      <c r="C873" t="s">
        <v>15</v>
      </c>
      <c r="D873" t="s">
        <v>39</v>
      </c>
      <c r="E873" t="s">
        <v>247</v>
      </c>
      <c r="F873">
        <v>3301</v>
      </c>
      <c r="G873" t="s">
        <v>57</v>
      </c>
      <c r="H873" t="s">
        <v>26</v>
      </c>
      <c r="I873" t="s">
        <v>41</v>
      </c>
      <c r="J873">
        <v>34.44</v>
      </c>
      <c r="K873">
        <v>3</v>
      </c>
      <c r="L873">
        <v>0</v>
      </c>
      <c r="M873">
        <v>17.22</v>
      </c>
    </row>
    <row r="874" spans="1:13" x14ac:dyDescent="0.2">
      <c r="A874" t="s">
        <v>28</v>
      </c>
      <c r="B874" t="s">
        <v>14</v>
      </c>
      <c r="C874" t="s">
        <v>15</v>
      </c>
      <c r="D874" t="s">
        <v>75</v>
      </c>
      <c r="E874" t="s">
        <v>76</v>
      </c>
      <c r="F874">
        <v>10009</v>
      </c>
      <c r="G874" t="s">
        <v>57</v>
      </c>
      <c r="H874" t="s">
        <v>26</v>
      </c>
      <c r="I874" t="s">
        <v>41</v>
      </c>
      <c r="J874">
        <v>11.36</v>
      </c>
      <c r="K874">
        <v>2</v>
      </c>
      <c r="L874">
        <v>0</v>
      </c>
      <c r="M874">
        <v>5.2256</v>
      </c>
    </row>
    <row r="875" spans="1:13" x14ac:dyDescent="0.2">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
      <c r="A876" t="s">
        <v>28</v>
      </c>
      <c r="B876" t="s">
        <v>14</v>
      </c>
      <c r="C876" t="s">
        <v>15</v>
      </c>
      <c r="D876" t="s">
        <v>99</v>
      </c>
      <c r="E876" t="s">
        <v>40</v>
      </c>
      <c r="F876">
        <v>28205</v>
      </c>
      <c r="G876" t="s">
        <v>18</v>
      </c>
      <c r="H876" t="s">
        <v>26</v>
      </c>
      <c r="I876" t="s">
        <v>41</v>
      </c>
      <c r="J876">
        <v>192.16</v>
      </c>
      <c r="K876">
        <v>5</v>
      </c>
      <c r="L876">
        <v>0.2</v>
      </c>
      <c r="M876">
        <v>67.256</v>
      </c>
    </row>
    <row r="877" spans="1:13" x14ac:dyDescent="0.2">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
      <c r="A878" t="s">
        <v>28</v>
      </c>
      <c r="B878" t="s">
        <v>44</v>
      </c>
      <c r="C878" t="s">
        <v>15</v>
      </c>
      <c r="D878" t="s">
        <v>39</v>
      </c>
      <c r="E878" t="s">
        <v>247</v>
      </c>
      <c r="F878">
        <v>3301</v>
      </c>
      <c r="G878" t="s">
        <v>57</v>
      </c>
      <c r="H878" t="s">
        <v>35</v>
      </c>
      <c r="I878" t="s">
        <v>59</v>
      </c>
      <c r="J878">
        <v>29.99</v>
      </c>
      <c r="K878">
        <v>1</v>
      </c>
      <c r="L878">
        <v>0</v>
      </c>
      <c r="M878">
        <v>13.195600000000001</v>
      </c>
    </row>
    <row r="879" spans="1:13" x14ac:dyDescent="0.2">
      <c r="A879" t="s">
        <v>28</v>
      </c>
      <c r="B879" t="s">
        <v>44</v>
      </c>
      <c r="C879" t="s">
        <v>15</v>
      </c>
      <c r="D879" t="s">
        <v>39</v>
      </c>
      <c r="E879" t="s">
        <v>247</v>
      </c>
      <c r="F879">
        <v>3301</v>
      </c>
      <c r="G879" t="s">
        <v>57</v>
      </c>
      <c r="H879" t="s">
        <v>35</v>
      </c>
      <c r="I879" t="s">
        <v>59</v>
      </c>
      <c r="J879">
        <v>371.97</v>
      </c>
      <c r="K879">
        <v>3</v>
      </c>
      <c r="L879">
        <v>0</v>
      </c>
      <c r="M879">
        <v>66.954599999999999</v>
      </c>
    </row>
    <row r="880" spans="1:13" x14ac:dyDescent="0.2">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
      <c r="A882" t="s">
        <v>13</v>
      </c>
      <c r="B882" t="s">
        <v>44</v>
      </c>
      <c r="C882" t="s">
        <v>15</v>
      </c>
      <c r="D882" t="s">
        <v>75</v>
      </c>
      <c r="E882" t="s">
        <v>76</v>
      </c>
      <c r="F882">
        <v>10024</v>
      </c>
      <c r="G882" t="s">
        <v>57</v>
      </c>
      <c r="H882" t="s">
        <v>19</v>
      </c>
      <c r="I882" t="s">
        <v>21</v>
      </c>
      <c r="J882">
        <v>1242.9000000000001</v>
      </c>
      <c r="K882">
        <v>5</v>
      </c>
      <c r="L882">
        <v>0.1</v>
      </c>
      <c r="M882">
        <v>262.39</v>
      </c>
    </row>
    <row r="883" spans="1:13" x14ac:dyDescent="0.2">
      <c r="A883" t="s">
        <v>28</v>
      </c>
      <c r="B883" t="s">
        <v>14</v>
      </c>
      <c r="C883" t="s">
        <v>15</v>
      </c>
      <c r="D883" t="s">
        <v>82</v>
      </c>
      <c r="E883" t="s">
        <v>83</v>
      </c>
      <c r="F883">
        <v>22153</v>
      </c>
      <c r="G883" t="s">
        <v>18</v>
      </c>
      <c r="H883" t="s">
        <v>26</v>
      </c>
      <c r="I883" t="s">
        <v>32</v>
      </c>
      <c r="J883">
        <v>30.84</v>
      </c>
      <c r="K883">
        <v>2</v>
      </c>
      <c r="L883">
        <v>0</v>
      </c>
      <c r="M883">
        <v>8.3268000000000004</v>
      </c>
    </row>
    <row r="884" spans="1:13" x14ac:dyDescent="0.2">
      <c r="A884" t="s">
        <v>168</v>
      </c>
      <c r="B884" t="s">
        <v>14</v>
      </c>
      <c r="C884" t="s">
        <v>15</v>
      </c>
      <c r="D884" t="s">
        <v>52</v>
      </c>
      <c r="E884" t="s">
        <v>24</v>
      </c>
      <c r="F884">
        <v>94109</v>
      </c>
      <c r="G884" t="s">
        <v>25</v>
      </c>
      <c r="H884" t="s">
        <v>26</v>
      </c>
      <c r="I884" t="s">
        <v>34</v>
      </c>
      <c r="J884">
        <v>13.48</v>
      </c>
      <c r="K884">
        <v>4</v>
      </c>
      <c r="L884">
        <v>0</v>
      </c>
      <c r="M884">
        <v>5.9311999999999996</v>
      </c>
    </row>
    <row r="885" spans="1:13" x14ac:dyDescent="0.2">
      <c r="A885" t="s">
        <v>62</v>
      </c>
      <c r="B885" t="s">
        <v>44</v>
      </c>
      <c r="C885" t="s">
        <v>15</v>
      </c>
      <c r="D885" t="s">
        <v>140</v>
      </c>
      <c r="E885" t="s">
        <v>70</v>
      </c>
      <c r="F885">
        <v>48227</v>
      </c>
      <c r="G885" t="s">
        <v>47</v>
      </c>
      <c r="H885" t="s">
        <v>19</v>
      </c>
      <c r="I885" t="s">
        <v>33</v>
      </c>
      <c r="J885">
        <v>31.4</v>
      </c>
      <c r="K885">
        <v>5</v>
      </c>
      <c r="L885">
        <v>0</v>
      </c>
      <c r="M885">
        <v>10.048</v>
      </c>
    </row>
    <row r="886" spans="1:13" x14ac:dyDescent="0.2">
      <c r="A886" t="s">
        <v>28</v>
      </c>
      <c r="B886" t="s">
        <v>14</v>
      </c>
      <c r="C886" t="s">
        <v>15</v>
      </c>
      <c r="D886" t="s">
        <v>92</v>
      </c>
      <c r="E886" t="s">
        <v>76</v>
      </c>
      <c r="F886">
        <v>14609</v>
      </c>
      <c r="G886" t="s">
        <v>57</v>
      </c>
      <c r="H886" t="s">
        <v>19</v>
      </c>
      <c r="I886" t="s">
        <v>33</v>
      </c>
      <c r="J886">
        <v>17.46</v>
      </c>
      <c r="K886">
        <v>2</v>
      </c>
      <c r="L886">
        <v>0</v>
      </c>
      <c r="M886">
        <v>5.9363999999999999</v>
      </c>
    </row>
    <row r="887" spans="1:13" x14ac:dyDescent="0.2">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
      <c r="A888" t="s">
        <v>28</v>
      </c>
      <c r="B888" t="s">
        <v>14</v>
      </c>
      <c r="C888" t="s">
        <v>15</v>
      </c>
      <c r="D888" t="s">
        <v>144</v>
      </c>
      <c r="E888" t="s">
        <v>24</v>
      </c>
      <c r="F888">
        <v>92105</v>
      </c>
      <c r="G888" t="s">
        <v>25</v>
      </c>
      <c r="H888" t="s">
        <v>26</v>
      </c>
      <c r="I888" t="s">
        <v>32</v>
      </c>
      <c r="J888">
        <v>83.76</v>
      </c>
      <c r="K888">
        <v>12</v>
      </c>
      <c r="L888">
        <v>0</v>
      </c>
      <c r="M888">
        <v>1.6752</v>
      </c>
    </row>
    <row r="889" spans="1:13" x14ac:dyDescent="0.2">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
      <c r="A890" t="s">
        <v>28</v>
      </c>
      <c r="B890" t="s">
        <v>22</v>
      </c>
      <c r="C890" t="s">
        <v>15</v>
      </c>
      <c r="D890" t="s">
        <v>52</v>
      </c>
      <c r="E890" t="s">
        <v>24</v>
      </c>
      <c r="F890">
        <v>94122</v>
      </c>
      <c r="G890" t="s">
        <v>25</v>
      </c>
      <c r="H890" t="s">
        <v>26</v>
      </c>
      <c r="I890" t="s">
        <v>41</v>
      </c>
      <c r="J890">
        <v>34.68</v>
      </c>
      <c r="K890">
        <v>6</v>
      </c>
      <c r="L890">
        <v>0</v>
      </c>
      <c r="M890">
        <v>16.993200000000002</v>
      </c>
    </row>
    <row r="891" spans="1:13" x14ac:dyDescent="0.2">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
      <c r="A893" t="s">
        <v>62</v>
      </c>
      <c r="B893" t="s">
        <v>44</v>
      </c>
      <c r="C893" t="s">
        <v>15</v>
      </c>
      <c r="D893" t="s">
        <v>140</v>
      </c>
      <c r="E893" t="s">
        <v>70</v>
      </c>
      <c r="F893">
        <v>48227</v>
      </c>
      <c r="G893" t="s">
        <v>47</v>
      </c>
      <c r="H893" t="s">
        <v>26</v>
      </c>
      <c r="I893" t="s">
        <v>41</v>
      </c>
      <c r="J893">
        <v>4.54</v>
      </c>
      <c r="K893">
        <v>1</v>
      </c>
      <c r="L893">
        <v>0</v>
      </c>
      <c r="M893">
        <v>2.0430000000000001</v>
      </c>
    </row>
    <row r="894" spans="1:13" x14ac:dyDescent="0.2">
      <c r="A894" t="s">
        <v>62</v>
      </c>
      <c r="B894" t="s">
        <v>44</v>
      </c>
      <c r="C894" t="s">
        <v>15</v>
      </c>
      <c r="D894" t="s">
        <v>140</v>
      </c>
      <c r="E894" t="s">
        <v>70</v>
      </c>
      <c r="F894">
        <v>48227</v>
      </c>
      <c r="G894" t="s">
        <v>47</v>
      </c>
      <c r="H894" t="s">
        <v>26</v>
      </c>
      <c r="I894" t="s">
        <v>34</v>
      </c>
      <c r="J894">
        <v>15.92</v>
      </c>
      <c r="K894">
        <v>4</v>
      </c>
      <c r="L894">
        <v>0</v>
      </c>
      <c r="M894">
        <v>5.4127999999999998</v>
      </c>
    </row>
    <row r="895" spans="1:13" x14ac:dyDescent="0.2">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
      <c r="A896" t="s">
        <v>62</v>
      </c>
      <c r="B896" t="s">
        <v>22</v>
      </c>
      <c r="C896" t="s">
        <v>15</v>
      </c>
      <c r="D896" t="s">
        <v>52</v>
      </c>
      <c r="E896" t="s">
        <v>24</v>
      </c>
      <c r="F896">
        <v>94122</v>
      </c>
      <c r="G896" t="s">
        <v>25</v>
      </c>
      <c r="H896" t="s">
        <v>26</v>
      </c>
      <c r="I896" t="s">
        <v>32</v>
      </c>
      <c r="J896">
        <v>155.82</v>
      </c>
      <c r="K896">
        <v>7</v>
      </c>
      <c r="L896">
        <v>0</v>
      </c>
      <c r="M896">
        <v>42.071399999999997</v>
      </c>
    </row>
    <row r="897" spans="1:13" x14ac:dyDescent="0.2">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
      <c r="A898" t="s">
        <v>13</v>
      </c>
      <c r="B898" t="s">
        <v>14</v>
      </c>
      <c r="C898" t="s">
        <v>15</v>
      </c>
      <c r="D898" t="s">
        <v>61</v>
      </c>
      <c r="E898" t="s">
        <v>46</v>
      </c>
      <c r="F898">
        <v>77095</v>
      </c>
      <c r="G898" t="s">
        <v>47</v>
      </c>
      <c r="H898" t="s">
        <v>26</v>
      </c>
      <c r="I898" t="s">
        <v>60</v>
      </c>
      <c r="J898">
        <v>15.648</v>
      </c>
      <c r="K898">
        <v>2</v>
      </c>
      <c r="L898">
        <v>0.2</v>
      </c>
      <c r="M898">
        <v>5.0856000000000003</v>
      </c>
    </row>
    <row r="899" spans="1:13" x14ac:dyDescent="0.2">
      <c r="A899" t="s">
        <v>28</v>
      </c>
      <c r="B899" t="s">
        <v>14</v>
      </c>
      <c r="C899" t="s">
        <v>15</v>
      </c>
      <c r="D899" t="s">
        <v>140</v>
      </c>
      <c r="E899" t="s">
        <v>70</v>
      </c>
      <c r="F899">
        <v>48227</v>
      </c>
      <c r="G899" t="s">
        <v>47</v>
      </c>
      <c r="H899" t="s">
        <v>26</v>
      </c>
      <c r="I899" t="s">
        <v>27</v>
      </c>
      <c r="J899">
        <v>103.6</v>
      </c>
      <c r="K899">
        <v>7</v>
      </c>
      <c r="L899">
        <v>0</v>
      </c>
      <c r="M899">
        <v>51.8</v>
      </c>
    </row>
    <row r="900" spans="1:13" x14ac:dyDescent="0.2">
      <c r="A900" t="s">
        <v>13</v>
      </c>
      <c r="B900" t="s">
        <v>22</v>
      </c>
      <c r="C900" t="s">
        <v>15</v>
      </c>
      <c r="D900" t="s">
        <v>190</v>
      </c>
      <c r="E900" t="s">
        <v>76</v>
      </c>
      <c r="F900">
        <v>13021</v>
      </c>
      <c r="G900" t="s">
        <v>57</v>
      </c>
      <c r="H900" t="s">
        <v>26</v>
      </c>
      <c r="I900" t="s">
        <v>41</v>
      </c>
      <c r="J900">
        <v>46.96</v>
      </c>
      <c r="K900">
        <v>8</v>
      </c>
      <c r="L900">
        <v>0</v>
      </c>
      <c r="M900">
        <v>22.540800000000001</v>
      </c>
    </row>
    <row r="901" spans="1:13" x14ac:dyDescent="0.2">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
      <c r="A902" t="s">
        <v>62</v>
      </c>
      <c r="B902" t="s">
        <v>14</v>
      </c>
      <c r="C902" t="s">
        <v>15</v>
      </c>
      <c r="D902" t="s">
        <v>249</v>
      </c>
      <c r="E902" t="s">
        <v>46</v>
      </c>
      <c r="F902">
        <v>75043</v>
      </c>
      <c r="G902" t="s">
        <v>47</v>
      </c>
      <c r="H902" t="s">
        <v>26</v>
      </c>
      <c r="I902" t="s">
        <v>27</v>
      </c>
      <c r="J902">
        <v>10.44</v>
      </c>
      <c r="K902">
        <v>5</v>
      </c>
      <c r="L902">
        <v>0.2</v>
      </c>
      <c r="M902">
        <v>3.3929999999999998</v>
      </c>
    </row>
    <row r="903" spans="1:13" x14ac:dyDescent="0.2">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
      <c r="A904" t="s">
        <v>62</v>
      </c>
      <c r="B904" t="s">
        <v>14</v>
      </c>
      <c r="C904" t="s">
        <v>15</v>
      </c>
      <c r="D904" t="s">
        <v>79</v>
      </c>
      <c r="E904" t="s">
        <v>65</v>
      </c>
      <c r="F904">
        <v>60653</v>
      </c>
      <c r="G904" t="s">
        <v>47</v>
      </c>
      <c r="H904" t="s">
        <v>35</v>
      </c>
      <c r="I904" t="s">
        <v>36</v>
      </c>
      <c r="J904">
        <v>323.976</v>
      </c>
      <c r="K904">
        <v>3</v>
      </c>
      <c r="L904">
        <v>0.2</v>
      </c>
      <c r="M904">
        <v>20.2485</v>
      </c>
    </row>
    <row r="905" spans="1:13" x14ac:dyDescent="0.2">
      <c r="A905" t="s">
        <v>28</v>
      </c>
      <c r="B905" t="s">
        <v>14</v>
      </c>
      <c r="C905" t="s">
        <v>15</v>
      </c>
      <c r="D905" t="s">
        <v>23</v>
      </c>
      <c r="E905" t="s">
        <v>24</v>
      </c>
      <c r="F905">
        <v>90032</v>
      </c>
      <c r="G905" t="s">
        <v>25</v>
      </c>
      <c r="H905" t="s">
        <v>26</v>
      </c>
      <c r="I905" t="s">
        <v>41</v>
      </c>
      <c r="J905">
        <v>20.04</v>
      </c>
      <c r="K905">
        <v>3</v>
      </c>
      <c r="L905">
        <v>0</v>
      </c>
      <c r="M905">
        <v>9.6191999999999993</v>
      </c>
    </row>
    <row r="906" spans="1:13" x14ac:dyDescent="0.2">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
      <c r="A907" t="s">
        <v>28</v>
      </c>
      <c r="B907" t="s">
        <v>14</v>
      </c>
      <c r="C907" t="s">
        <v>15</v>
      </c>
      <c r="D907" t="s">
        <v>23</v>
      </c>
      <c r="E907" t="s">
        <v>24</v>
      </c>
      <c r="F907">
        <v>90032</v>
      </c>
      <c r="G907" t="s">
        <v>25</v>
      </c>
      <c r="H907" t="s">
        <v>26</v>
      </c>
      <c r="I907" t="s">
        <v>41</v>
      </c>
      <c r="J907">
        <v>12.96</v>
      </c>
      <c r="K907">
        <v>2</v>
      </c>
      <c r="L907">
        <v>0</v>
      </c>
      <c r="M907">
        <v>6.2207999999999997</v>
      </c>
    </row>
    <row r="908" spans="1:13" x14ac:dyDescent="0.2">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
      <c r="A909" t="s">
        <v>28</v>
      </c>
      <c r="B909" t="s">
        <v>14</v>
      </c>
      <c r="C909" t="s">
        <v>15</v>
      </c>
      <c r="D909" t="s">
        <v>75</v>
      </c>
      <c r="E909" t="s">
        <v>76</v>
      </c>
      <c r="F909">
        <v>10009</v>
      </c>
      <c r="G909" t="s">
        <v>57</v>
      </c>
      <c r="H909" t="s">
        <v>35</v>
      </c>
      <c r="I909" t="s">
        <v>36</v>
      </c>
      <c r="J909">
        <v>90.93</v>
      </c>
      <c r="K909">
        <v>7</v>
      </c>
      <c r="L909">
        <v>0</v>
      </c>
      <c r="M909">
        <v>2.7279</v>
      </c>
    </row>
    <row r="910" spans="1:13" x14ac:dyDescent="0.2">
      <c r="A910" t="s">
        <v>28</v>
      </c>
      <c r="B910" t="s">
        <v>14</v>
      </c>
      <c r="C910" t="s">
        <v>15</v>
      </c>
      <c r="D910" t="s">
        <v>75</v>
      </c>
      <c r="E910" t="s">
        <v>76</v>
      </c>
      <c r="F910">
        <v>10009</v>
      </c>
      <c r="G910" t="s">
        <v>57</v>
      </c>
      <c r="H910" t="s">
        <v>26</v>
      </c>
      <c r="I910" t="s">
        <v>37</v>
      </c>
      <c r="J910">
        <v>52.776000000000003</v>
      </c>
      <c r="K910">
        <v>3</v>
      </c>
      <c r="L910">
        <v>0.2</v>
      </c>
      <c r="M910">
        <v>19.791</v>
      </c>
    </row>
    <row r="911" spans="1:13" x14ac:dyDescent="0.2">
      <c r="A911" t="s">
        <v>28</v>
      </c>
      <c r="B911" t="s">
        <v>44</v>
      </c>
      <c r="C911" t="s">
        <v>15</v>
      </c>
      <c r="D911" t="s">
        <v>84</v>
      </c>
      <c r="E911" t="s">
        <v>70</v>
      </c>
      <c r="F911">
        <v>49201</v>
      </c>
      <c r="G911" t="s">
        <v>47</v>
      </c>
      <c r="H911" t="s">
        <v>35</v>
      </c>
      <c r="I911" t="s">
        <v>36</v>
      </c>
      <c r="J911">
        <v>1199.8</v>
      </c>
      <c r="K911">
        <v>4</v>
      </c>
      <c r="L911">
        <v>0</v>
      </c>
      <c r="M911">
        <v>323.94600000000003</v>
      </c>
    </row>
    <row r="912" spans="1:13" x14ac:dyDescent="0.2">
      <c r="A912" t="s">
        <v>28</v>
      </c>
      <c r="B912" t="s">
        <v>44</v>
      </c>
      <c r="C912" t="s">
        <v>15</v>
      </c>
      <c r="D912" t="s">
        <v>84</v>
      </c>
      <c r="E912" t="s">
        <v>70</v>
      </c>
      <c r="F912">
        <v>49201</v>
      </c>
      <c r="G912" t="s">
        <v>47</v>
      </c>
      <c r="H912" t="s">
        <v>35</v>
      </c>
      <c r="I912" t="s">
        <v>59</v>
      </c>
      <c r="J912">
        <v>1928.78</v>
      </c>
      <c r="K912">
        <v>7</v>
      </c>
      <c r="L912">
        <v>0</v>
      </c>
      <c r="M912">
        <v>829.37540000000001</v>
      </c>
    </row>
    <row r="913" spans="1:13" x14ac:dyDescent="0.2">
      <c r="A913" t="s">
        <v>28</v>
      </c>
      <c r="B913" t="s">
        <v>44</v>
      </c>
      <c r="C913" t="s">
        <v>15</v>
      </c>
      <c r="D913" t="s">
        <v>84</v>
      </c>
      <c r="E913" t="s">
        <v>70</v>
      </c>
      <c r="F913">
        <v>49201</v>
      </c>
      <c r="G913" t="s">
        <v>47</v>
      </c>
      <c r="H913" t="s">
        <v>26</v>
      </c>
      <c r="I913" t="s">
        <v>32</v>
      </c>
      <c r="J913">
        <v>352.38</v>
      </c>
      <c r="K913">
        <v>2</v>
      </c>
      <c r="L913">
        <v>0</v>
      </c>
      <c r="M913">
        <v>81.047399999999996</v>
      </c>
    </row>
    <row r="914" spans="1:13" x14ac:dyDescent="0.2">
      <c r="A914" t="s">
        <v>28</v>
      </c>
      <c r="B914" t="s">
        <v>44</v>
      </c>
      <c r="C914" t="s">
        <v>15</v>
      </c>
      <c r="D914" t="s">
        <v>250</v>
      </c>
      <c r="E914" t="s">
        <v>127</v>
      </c>
      <c r="F914">
        <v>6360</v>
      </c>
      <c r="G914" t="s">
        <v>57</v>
      </c>
      <c r="H914" t="s">
        <v>19</v>
      </c>
      <c r="I914" t="s">
        <v>33</v>
      </c>
      <c r="J914">
        <v>22.2</v>
      </c>
      <c r="K914">
        <v>6</v>
      </c>
      <c r="L914">
        <v>0</v>
      </c>
      <c r="M914">
        <v>9.1020000000000003</v>
      </c>
    </row>
    <row r="915" spans="1:13" x14ac:dyDescent="0.2">
      <c r="A915" t="s">
        <v>62</v>
      </c>
      <c r="B915" t="s">
        <v>22</v>
      </c>
      <c r="C915" t="s">
        <v>15</v>
      </c>
      <c r="D915" t="s">
        <v>241</v>
      </c>
      <c r="E915" t="s">
        <v>49</v>
      </c>
      <c r="F915">
        <v>53209</v>
      </c>
      <c r="G915" t="s">
        <v>47</v>
      </c>
      <c r="H915" t="s">
        <v>19</v>
      </c>
      <c r="I915" t="s">
        <v>33</v>
      </c>
      <c r="J915">
        <v>46.94</v>
      </c>
      <c r="K915">
        <v>1</v>
      </c>
      <c r="L915">
        <v>0</v>
      </c>
      <c r="M915">
        <v>19.2454</v>
      </c>
    </row>
    <row r="916" spans="1:13" x14ac:dyDescent="0.2">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
      <c r="A922" t="s">
        <v>28</v>
      </c>
      <c r="B922" t="s">
        <v>14</v>
      </c>
      <c r="C922" t="s">
        <v>15</v>
      </c>
      <c r="D922" t="s">
        <v>251</v>
      </c>
      <c r="E922" t="s">
        <v>83</v>
      </c>
      <c r="F922">
        <v>22304</v>
      </c>
      <c r="G922" t="s">
        <v>18</v>
      </c>
      <c r="H922" t="s">
        <v>26</v>
      </c>
      <c r="I922" t="s">
        <v>32</v>
      </c>
      <c r="J922">
        <v>24.56</v>
      </c>
      <c r="K922">
        <v>2</v>
      </c>
      <c r="L922">
        <v>0</v>
      </c>
      <c r="M922">
        <v>6.8768000000000002</v>
      </c>
    </row>
    <row r="923" spans="1:13" x14ac:dyDescent="0.2">
      <c r="A923" t="s">
        <v>28</v>
      </c>
      <c r="B923" t="s">
        <v>14</v>
      </c>
      <c r="C923" t="s">
        <v>15</v>
      </c>
      <c r="D923" t="s">
        <v>75</v>
      </c>
      <c r="E923" t="s">
        <v>76</v>
      </c>
      <c r="F923">
        <v>10009</v>
      </c>
      <c r="G923" t="s">
        <v>57</v>
      </c>
      <c r="H923" t="s">
        <v>35</v>
      </c>
      <c r="I923" t="s">
        <v>59</v>
      </c>
      <c r="J923">
        <v>85.14</v>
      </c>
      <c r="K923">
        <v>3</v>
      </c>
      <c r="L923">
        <v>0</v>
      </c>
      <c r="M923">
        <v>34.907400000000003</v>
      </c>
    </row>
    <row r="924" spans="1:13" x14ac:dyDescent="0.2">
      <c r="A924" t="s">
        <v>28</v>
      </c>
      <c r="B924" t="s">
        <v>14</v>
      </c>
      <c r="C924" t="s">
        <v>15</v>
      </c>
      <c r="D924" t="s">
        <v>75</v>
      </c>
      <c r="E924" t="s">
        <v>76</v>
      </c>
      <c r="F924">
        <v>10009</v>
      </c>
      <c r="G924" t="s">
        <v>57</v>
      </c>
      <c r="H924" t="s">
        <v>35</v>
      </c>
      <c r="I924" t="s">
        <v>36</v>
      </c>
      <c r="J924">
        <v>21.99</v>
      </c>
      <c r="K924">
        <v>1</v>
      </c>
      <c r="L924">
        <v>0</v>
      </c>
      <c r="M924">
        <v>10.555199999999999</v>
      </c>
    </row>
    <row r="925" spans="1:13" x14ac:dyDescent="0.2">
      <c r="A925" t="s">
        <v>28</v>
      </c>
      <c r="B925" t="s">
        <v>14</v>
      </c>
      <c r="C925" t="s">
        <v>15</v>
      </c>
      <c r="D925" t="s">
        <v>75</v>
      </c>
      <c r="E925" t="s">
        <v>76</v>
      </c>
      <c r="F925">
        <v>10009</v>
      </c>
      <c r="G925" t="s">
        <v>57</v>
      </c>
      <c r="H925" t="s">
        <v>26</v>
      </c>
      <c r="I925" t="s">
        <v>38</v>
      </c>
      <c r="J925">
        <v>406.6</v>
      </c>
      <c r="K925">
        <v>5</v>
      </c>
      <c r="L925">
        <v>0</v>
      </c>
      <c r="M925">
        <v>113.848</v>
      </c>
    </row>
    <row r="926" spans="1:13" x14ac:dyDescent="0.2">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
      <c r="A927" t="s">
        <v>62</v>
      </c>
      <c r="B927" t="s">
        <v>14</v>
      </c>
      <c r="C927" t="s">
        <v>15</v>
      </c>
      <c r="D927" t="s">
        <v>55</v>
      </c>
      <c r="E927" t="s">
        <v>56</v>
      </c>
      <c r="F927">
        <v>19143</v>
      </c>
      <c r="G927" t="s">
        <v>57</v>
      </c>
      <c r="H927" t="s">
        <v>26</v>
      </c>
      <c r="I927" t="s">
        <v>41</v>
      </c>
      <c r="J927">
        <v>15.552</v>
      </c>
      <c r="K927">
        <v>3</v>
      </c>
      <c r="L927">
        <v>0.2</v>
      </c>
      <c r="M927">
        <v>5.4432</v>
      </c>
    </row>
    <row r="928" spans="1:13" x14ac:dyDescent="0.2">
      <c r="A928" t="s">
        <v>62</v>
      </c>
      <c r="B928" t="s">
        <v>14</v>
      </c>
      <c r="C928" t="s">
        <v>15</v>
      </c>
      <c r="D928" t="s">
        <v>55</v>
      </c>
      <c r="E928" t="s">
        <v>56</v>
      </c>
      <c r="F928">
        <v>19143</v>
      </c>
      <c r="G928" t="s">
        <v>57</v>
      </c>
      <c r="H928" t="s">
        <v>35</v>
      </c>
      <c r="I928" t="s">
        <v>59</v>
      </c>
      <c r="J928">
        <v>252</v>
      </c>
      <c r="K928">
        <v>5</v>
      </c>
      <c r="L928">
        <v>0.2</v>
      </c>
      <c r="M928">
        <v>53.55</v>
      </c>
    </row>
    <row r="929" spans="1:13" x14ac:dyDescent="0.2">
      <c r="A929" t="s">
        <v>28</v>
      </c>
      <c r="B929" t="s">
        <v>44</v>
      </c>
      <c r="C929" t="s">
        <v>15</v>
      </c>
      <c r="D929" t="s">
        <v>82</v>
      </c>
      <c r="E929" t="s">
        <v>83</v>
      </c>
      <c r="F929">
        <v>22153</v>
      </c>
      <c r="G929" t="s">
        <v>18</v>
      </c>
      <c r="H929" t="s">
        <v>26</v>
      </c>
      <c r="I929" t="s">
        <v>34</v>
      </c>
      <c r="J929">
        <v>46.2</v>
      </c>
      <c r="K929">
        <v>4</v>
      </c>
      <c r="L929">
        <v>0</v>
      </c>
      <c r="M929">
        <v>12.936</v>
      </c>
    </row>
    <row r="930" spans="1:13" x14ac:dyDescent="0.2">
      <c r="A930" t="s">
        <v>28</v>
      </c>
      <c r="B930" t="s">
        <v>44</v>
      </c>
      <c r="C930" t="s">
        <v>15</v>
      </c>
      <c r="D930" t="s">
        <v>82</v>
      </c>
      <c r="E930" t="s">
        <v>83</v>
      </c>
      <c r="F930">
        <v>22153</v>
      </c>
      <c r="G930" t="s">
        <v>18</v>
      </c>
      <c r="H930" t="s">
        <v>26</v>
      </c>
      <c r="I930" t="s">
        <v>38</v>
      </c>
      <c r="J930">
        <v>28.84</v>
      </c>
      <c r="K930">
        <v>2</v>
      </c>
      <c r="L930">
        <v>0</v>
      </c>
      <c r="M930">
        <v>9.5172000000000008</v>
      </c>
    </row>
    <row r="931" spans="1:13" x14ac:dyDescent="0.2">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
      <c r="A933" t="s">
        <v>62</v>
      </c>
      <c r="B933" t="s">
        <v>14</v>
      </c>
      <c r="C933" t="s">
        <v>15</v>
      </c>
      <c r="D933" t="s">
        <v>252</v>
      </c>
      <c r="E933" t="s">
        <v>104</v>
      </c>
      <c r="F933">
        <v>43615</v>
      </c>
      <c r="G933" t="s">
        <v>57</v>
      </c>
      <c r="H933" t="s">
        <v>26</v>
      </c>
      <c r="I933" t="s">
        <v>41</v>
      </c>
      <c r="J933">
        <v>13.872</v>
      </c>
      <c r="K933">
        <v>3</v>
      </c>
      <c r="L933">
        <v>0.2</v>
      </c>
      <c r="M933">
        <v>5.0286</v>
      </c>
    </row>
    <row r="934" spans="1:13" x14ac:dyDescent="0.2">
      <c r="A934" t="s">
        <v>28</v>
      </c>
      <c r="B934" t="s">
        <v>14</v>
      </c>
      <c r="C934" t="s">
        <v>15</v>
      </c>
      <c r="D934" t="s">
        <v>55</v>
      </c>
      <c r="E934" t="s">
        <v>56</v>
      </c>
      <c r="F934">
        <v>19140</v>
      </c>
      <c r="G934" t="s">
        <v>57</v>
      </c>
      <c r="H934" t="s">
        <v>26</v>
      </c>
      <c r="I934" t="s">
        <v>41</v>
      </c>
      <c r="J934">
        <v>12.192</v>
      </c>
      <c r="K934">
        <v>3</v>
      </c>
      <c r="L934">
        <v>0.2</v>
      </c>
      <c r="M934">
        <v>4.1147999999999998</v>
      </c>
    </row>
    <row r="935" spans="1:13" x14ac:dyDescent="0.2">
      <c r="A935" t="s">
        <v>28</v>
      </c>
      <c r="B935" t="s">
        <v>44</v>
      </c>
      <c r="C935" t="s">
        <v>15</v>
      </c>
      <c r="D935" t="s">
        <v>55</v>
      </c>
      <c r="E935" t="s">
        <v>56</v>
      </c>
      <c r="F935">
        <v>19120</v>
      </c>
      <c r="G935" t="s">
        <v>57</v>
      </c>
      <c r="H935" t="s">
        <v>26</v>
      </c>
      <c r="I935" t="s">
        <v>41</v>
      </c>
      <c r="J935">
        <v>45.055999999999997</v>
      </c>
      <c r="K935">
        <v>8</v>
      </c>
      <c r="L935">
        <v>0.2</v>
      </c>
      <c r="M935">
        <v>15.2064</v>
      </c>
    </row>
    <row r="936" spans="1:13" x14ac:dyDescent="0.2">
      <c r="A936" t="s">
        <v>28</v>
      </c>
      <c r="B936" t="s">
        <v>44</v>
      </c>
      <c r="C936" t="s">
        <v>15</v>
      </c>
      <c r="D936" t="s">
        <v>55</v>
      </c>
      <c r="E936" t="s">
        <v>56</v>
      </c>
      <c r="F936">
        <v>19120</v>
      </c>
      <c r="G936" t="s">
        <v>57</v>
      </c>
      <c r="H936" t="s">
        <v>26</v>
      </c>
      <c r="I936" t="s">
        <v>37</v>
      </c>
      <c r="J936">
        <v>29.718</v>
      </c>
      <c r="K936">
        <v>6</v>
      </c>
      <c r="L936">
        <v>0.7</v>
      </c>
      <c r="M936">
        <v>-21.793199999999999</v>
      </c>
    </row>
    <row r="937" spans="1:13" x14ac:dyDescent="0.2">
      <c r="A937" t="s">
        <v>28</v>
      </c>
      <c r="B937" t="s">
        <v>44</v>
      </c>
      <c r="C937" t="s">
        <v>15</v>
      </c>
      <c r="D937" t="s">
        <v>55</v>
      </c>
      <c r="E937" t="s">
        <v>56</v>
      </c>
      <c r="F937">
        <v>19120</v>
      </c>
      <c r="G937" t="s">
        <v>57</v>
      </c>
      <c r="H937" t="s">
        <v>26</v>
      </c>
      <c r="I937" t="s">
        <v>41</v>
      </c>
      <c r="J937">
        <v>15.552</v>
      </c>
      <c r="K937">
        <v>3</v>
      </c>
      <c r="L937">
        <v>0.2</v>
      </c>
      <c r="M937">
        <v>5.4432</v>
      </c>
    </row>
    <row r="938" spans="1:13" x14ac:dyDescent="0.2">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
      <c r="A939" t="s">
        <v>62</v>
      </c>
      <c r="B939" t="s">
        <v>22</v>
      </c>
      <c r="C939" t="s">
        <v>15</v>
      </c>
      <c r="D939" t="s">
        <v>253</v>
      </c>
      <c r="E939" t="s">
        <v>121</v>
      </c>
      <c r="F939">
        <v>87401</v>
      </c>
      <c r="G939" t="s">
        <v>25</v>
      </c>
      <c r="H939" t="s">
        <v>35</v>
      </c>
      <c r="I939" t="s">
        <v>59</v>
      </c>
      <c r="J939">
        <v>159.99</v>
      </c>
      <c r="K939">
        <v>1</v>
      </c>
      <c r="L939">
        <v>0</v>
      </c>
      <c r="M939">
        <v>54.396599999999999</v>
      </c>
    </row>
    <row r="940" spans="1:13" x14ac:dyDescent="0.2">
      <c r="A940" t="s">
        <v>28</v>
      </c>
      <c r="B940" t="s">
        <v>22</v>
      </c>
      <c r="C940" t="s">
        <v>15</v>
      </c>
      <c r="D940" t="s">
        <v>254</v>
      </c>
      <c r="E940" t="s">
        <v>24</v>
      </c>
      <c r="F940">
        <v>92503</v>
      </c>
      <c r="G940" t="s">
        <v>25</v>
      </c>
      <c r="H940" t="s">
        <v>26</v>
      </c>
      <c r="I940" t="s">
        <v>41</v>
      </c>
      <c r="J940">
        <v>12.96</v>
      </c>
      <c r="K940">
        <v>2</v>
      </c>
      <c r="L940">
        <v>0</v>
      </c>
      <c r="M940">
        <v>6.2207999999999997</v>
      </c>
    </row>
    <row r="941" spans="1:13" x14ac:dyDescent="0.2">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
      <c r="A942" t="s">
        <v>62</v>
      </c>
      <c r="B942" t="s">
        <v>22</v>
      </c>
      <c r="C942" t="s">
        <v>15</v>
      </c>
      <c r="D942" t="s">
        <v>52</v>
      </c>
      <c r="E942" t="s">
        <v>24</v>
      </c>
      <c r="F942">
        <v>94110</v>
      </c>
      <c r="G942" t="s">
        <v>25</v>
      </c>
      <c r="H942" t="s">
        <v>26</v>
      </c>
      <c r="I942" t="s">
        <v>41</v>
      </c>
      <c r="J942">
        <v>17.12</v>
      </c>
      <c r="K942">
        <v>2</v>
      </c>
      <c r="L942">
        <v>0</v>
      </c>
      <c r="M942">
        <v>8.0464000000000002</v>
      </c>
    </row>
    <row r="943" spans="1:13" x14ac:dyDescent="0.2">
      <c r="A943" t="s">
        <v>28</v>
      </c>
      <c r="B943" t="s">
        <v>22</v>
      </c>
      <c r="C943" t="s">
        <v>15</v>
      </c>
      <c r="D943" t="s">
        <v>255</v>
      </c>
      <c r="E943" t="s">
        <v>24</v>
      </c>
      <c r="F943">
        <v>90503</v>
      </c>
      <c r="G943" t="s">
        <v>25</v>
      </c>
      <c r="H943" t="s">
        <v>26</v>
      </c>
      <c r="I943" t="s">
        <v>37</v>
      </c>
      <c r="J943">
        <v>6.0960000000000001</v>
      </c>
      <c r="K943">
        <v>2</v>
      </c>
      <c r="L943">
        <v>0.2</v>
      </c>
      <c r="M943">
        <v>2.2098</v>
      </c>
    </row>
    <row r="944" spans="1:13" x14ac:dyDescent="0.2">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
      <c r="A945" t="s">
        <v>28</v>
      </c>
      <c r="B945" t="s">
        <v>14</v>
      </c>
      <c r="C945" t="s">
        <v>15</v>
      </c>
      <c r="D945" t="s">
        <v>42</v>
      </c>
      <c r="E945" t="s">
        <v>43</v>
      </c>
      <c r="F945">
        <v>98105</v>
      </c>
      <c r="G945" t="s">
        <v>25</v>
      </c>
      <c r="H945" t="s">
        <v>26</v>
      </c>
      <c r="I945" t="s">
        <v>41</v>
      </c>
      <c r="J945">
        <v>32.4</v>
      </c>
      <c r="K945">
        <v>5</v>
      </c>
      <c r="L945">
        <v>0</v>
      </c>
      <c r="M945">
        <v>15.552</v>
      </c>
    </row>
    <row r="946" spans="1:13" x14ac:dyDescent="0.2">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
      <c r="A947" t="s">
        <v>28</v>
      </c>
      <c r="B947" t="s">
        <v>14</v>
      </c>
      <c r="C947" t="s">
        <v>15</v>
      </c>
      <c r="D947" t="s">
        <v>42</v>
      </c>
      <c r="E947" t="s">
        <v>43</v>
      </c>
      <c r="F947">
        <v>98105</v>
      </c>
      <c r="G947" t="s">
        <v>25</v>
      </c>
      <c r="H947" t="s">
        <v>26</v>
      </c>
      <c r="I947" t="s">
        <v>37</v>
      </c>
      <c r="J947">
        <v>167.76</v>
      </c>
      <c r="K947">
        <v>5</v>
      </c>
      <c r="L947">
        <v>0.2</v>
      </c>
      <c r="M947">
        <v>62.91</v>
      </c>
    </row>
    <row r="948" spans="1:13" x14ac:dyDescent="0.2">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
      <c r="A949" t="s">
        <v>28</v>
      </c>
      <c r="B949" t="s">
        <v>44</v>
      </c>
      <c r="C949" t="s">
        <v>15</v>
      </c>
      <c r="D949" t="s">
        <v>55</v>
      </c>
      <c r="E949" t="s">
        <v>56</v>
      </c>
      <c r="F949">
        <v>19120</v>
      </c>
      <c r="G949" t="s">
        <v>57</v>
      </c>
      <c r="H949" t="s">
        <v>19</v>
      </c>
      <c r="I949" t="s">
        <v>33</v>
      </c>
      <c r="J949">
        <v>516.48800000000006</v>
      </c>
      <c r="K949">
        <v>7</v>
      </c>
      <c r="L949">
        <v>0.2</v>
      </c>
      <c r="M949">
        <v>-12.9122</v>
      </c>
    </row>
    <row r="950" spans="1:13" x14ac:dyDescent="0.2">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
      <c r="A952" t="s">
        <v>28</v>
      </c>
      <c r="B952" t="s">
        <v>44</v>
      </c>
      <c r="C952" t="s">
        <v>15</v>
      </c>
      <c r="D952" t="s">
        <v>55</v>
      </c>
      <c r="E952" t="s">
        <v>56</v>
      </c>
      <c r="F952">
        <v>19120</v>
      </c>
      <c r="G952" t="s">
        <v>57</v>
      </c>
      <c r="H952" t="s">
        <v>26</v>
      </c>
      <c r="I952" t="s">
        <v>41</v>
      </c>
      <c r="J952">
        <v>15.552</v>
      </c>
      <c r="K952">
        <v>3</v>
      </c>
      <c r="L952">
        <v>0.2</v>
      </c>
      <c r="M952">
        <v>5.4432</v>
      </c>
    </row>
    <row r="953" spans="1:13" x14ac:dyDescent="0.2">
      <c r="A953" t="s">
        <v>28</v>
      </c>
      <c r="B953" t="s">
        <v>44</v>
      </c>
      <c r="C953" t="s">
        <v>15</v>
      </c>
      <c r="D953" t="s">
        <v>55</v>
      </c>
      <c r="E953" t="s">
        <v>56</v>
      </c>
      <c r="F953">
        <v>19120</v>
      </c>
      <c r="G953" t="s">
        <v>57</v>
      </c>
      <c r="H953" t="s">
        <v>26</v>
      </c>
      <c r="I953" t="s">
        <v>41</v>
      </c>
      <c r="J953">
        <v>25.344000000000001</v>
      </c>
      <c r="K953">
        <v>6</v>
      </c>
      <c r="L953">
        <v>0.2</v>
      </c>
      <c r="M953">
        <v>7.92</v>
      </c>
    </row>
    <row r="954" spans="1:13" x14ac:dyDescent="0.2">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
      <c r="A957" t="s">
        <v>28</v>
      </c>
      <c r="B957" t="s">
        <v>14</v>
      </c>
      <c r="C957" t="s">
        <v>15</v>
      </c>
      <c r="D957" t="s">
        <v>84</v>
      </c>
      <c r="E957" t="s">
        <v>185</v>
      </c>
      <c r="F957">
        <v>39212</v>
      </c>
      <c r="G957" t="s">
        <v>18</v>
      </c>
      <c r="H957" t="s">
        <v>26</v>
      </c>
      <c r="I957" t="s">
        <v>32</v>
      </c>
      <c r="J957">
        <v>173.8</v>
      </c>
      <c r="K957">
        <v>5</v>
      </c>
      <c r="L957">
        <v>0</v>
      </c>
      <c r="M957">
        <v>43.45</v>
      </c>
    </row>
    <row r="958" spans="1:13" x14ac:dyDescent="0.2">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
      <c r="A960" t="s">
        <v>13</v>
      </c>
      <c r="B960" t="s">
        <v>14</v>
      </c>
      <c r="C960" t="s">
        <v>15</v>
      </c>
      <c r="D960" t="s">
        <v>108</v>
      </c>
      <c r="E960" t="s">
        <v>81</v>
      </c>
      <c r="F960">
        <v>85023</v>
      </c>
      <c r="G960" t="s">
        <v>25</v>
      </c>
      <c r="H960" t="s">
        <v>26</v>
      </c>
      <c r="I960" t="s">
        <v>41</v>
      </c>
      <c r="J960">
        <v>15.552</v>
      </c>
      <c r="K960">
        <v>3</v>
      </c>
      <c r="L960">
        <v>0.2</v>
      </c>
      <c r="M960">
        <v>5.6375999999999999</v>
      </c>
    </row>
    <row r="961" spans="1:13" x14ac:dyDescent="0.2">
      <c r="A961" t="s">
        <v>168</v>
      </c>
      <c r="B961" t="s">
        <v>14</v>
      </c>
      <c r="C961" t="s">
        <v>15</v>
      </c>
      <c r="D961" t="s">
        <v>230</v>
      </c>
      <c r="E961" t="s">
        <v>24</v>
      </c>
      <c r="F961">
        <v>92054</v>
      </c>
      <c r="G961" t="s">
        <v>25</v>
      </c>
      <c r="H961" t="s">
        <v>19</v>
      </c>
      <c r="I961" t="s">
        <v>33</v>
      </c>
      <c r="J961">
        <v>204.6</v>
      </c>
      <c r="K961">
        <v>2</v>
      </c>
      <c r="L961">
        <v>0</v>
      </c>
      <c r="M961">
        <v>53.195999999999998</v>
      </c>
    </row>
    <row r="962" spans="1:13" x14ac:dyDescent="0.2">
      <c r="A962" t="s">
        <v>28</v>
      </c>
      <c r="B962" t="s">
        <v>22</v>
      </c>
      <c r="C962" t="s">
        <v>15</v>
      </c>
      <c r="D962" t="s">
        <v>52</v>
      </c>
      <c r="E962" t="s">
        <v>24</v>
      </c>
      <c r="F962">
        <v>94110</v>
      </c>
      <c r="G962" t="s">
        <v>25</v>
      </c>
      <c r="H962" t="s">
        <v>19</v>
      </c>
      <c r="I962" t="s">
        <v>21</v>
      </c>
      <c r="J962">
        <v>321.56799999999998</v>
      </c>
      <c r="K962">
        <v>2</v>
      </c>
      <c r="L962">
        <v>0.2</v>
      </c>
      <c r="M962">
        <v>28.1372</v>
      </c>
    </row>
    <row r="963" spans="1:13" x14ac:dyDescent="0.2">
      <c r="A963" t="s">
        <v>28</v>
      </c>
      <c r="B963" t="s">
        <v>44</v>
      </c>
      <c r="C963" t="s">
        <v>15</v>
      </c>
      <c r="D963" t="s">
        <v>196</v>
      </c>
      <c r="E963" t="s">
        <v>197</v>
      </c>
      <c r="F963">
        <v>72701</v>
      </c>
      <c r="G963" t="s">
        <v>18</v>
      </c>
      <c r="H963" t="s">
        <v>26</v>
      </c>
      <c r="I963" t="s">
        <v>37</v>
      </c>
      <c r="J963">
        <v>6.24</v>
      </c>
      <c r="K963">
        <v>2</v>
      </c>
      <c r="L963">
        <v>0</v>
      </c>
      <c r="M963">
        <v>3.0575999999999999</v>
      </c>
    </row>
    <row r="964" spans="1:13" x14ac:dyDescent="0.2">
      <c r="A964" t="s">
        <v>62</v>
      </c>
      <c r="B964" t="s">
        <v>22</v>
      </c>
      <c r="C964" t="s">
        <v>15</v>
      </c>
      <c r="D964" t="s">
        <v>52</v>
      </c>
      <c r="E964" t="s">
        <v>24</v>
      </c>
      <c r="F964">
        <v>94110</v>
      </c>
      <c r="G964" t="s">
        <v>25</v>
      </c>
      <c r="H964" t="s">
        <v>26</v>
      </c>
      <c r="I964" t="s">
        <v>60</v>
      </c>
      <c r="J964">
        <v>21.88</v>
      </c>
      <c r="K964">
        <v>2</v>
      </c>
      <c r="L964">
        <v>0</v>
      </c>
      <c r="M964">
        <v>10.94</v>
      </c>
    </row>
    <row r="965" spans="1:13" x14ac:dyDescent="0.2">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
      <c r="A966" t="s">
        <v>62</v>
      </c>
      <c r="B966" t="s">
        <v>44</v>
      </c>
      <c r="C966" t="s">
        <v>15</v>
      </c>
      <c r="D966" t="s">
        <v>75</v>
      </c>
      <c r="E966" t="s">
        <v>76</v>
      </c>
      <c r="F966">
        <v>10011</v>
      </c>
      <c r="G966" t="s">
        <v>57</v>
      </c>
      <c r="H966" t="s">
        <v>26</v>
      </c>
      <c r="I966" t="s">
        <v>27</v>
      </c>
      <c r="J966">
        <v>9.82</v>
      </c>
      <c r="K966">
        <v>2</v>
      </c>
      <c r="L966">
        <v>0</v>
      </c>
      <c r="M966">
        <v>4.8117999999999999</v>
      </c>
    </row>
    <row r="967" spans="1:13" x14ac:dyDescent="0.2">
      <c r="A967" t="s">
        <v>62</v>
      </c>
      <c r="B967" t="s">
        <v>44</v>
      </c>
      <c r="C967" t="s">
        <v>15</v>
      </c>
      <c r="D967" t="s">
        <v>75</v>
      </c>
      <c r="E967" t="s">
        <v>76</v>
      </c>
      <c r="F967">
        <v>10011</v>
      </c>
      <c r="G967" t="s">
        <v>57</v>
      </c>
      <c r="H967" t="s">
        <v>26</v>
      </c>
      <c r="I967" t="s">
        <v>34</v>
      </c>
      <c r="J967">
        <v>35.97</v>
      </c>
      <c r="K967">
        <v>3</v>
      </c>
      <c r="L967">
        <v>0</v>
      </c>
      <c r="M967">
        <v>9.7119</v>
      </c>
    </row>
    <row r="968" spans="1:13" x14ac:dyDescent="0.2">
      <c r="A968" t="s">
        <v>62</v>
      </c>
      <c r="B968" t="s">
        <v>44</v>
      </c>
      <c r="C968" t="s">
        <v>15</v>
      </c>
      <c r="D968" t="s">
        <v>75</v>
      </c>
      <c r="E968" t="s">
        <v>76</v>
      </c>
      <c r="F968">
        <v>10011</v>
      </c>
      <c r="G968" t="s">
        <v>57</v>
      </c>
      <c r="H968" t="s">
        <v>26</v>
      </c>
      <c r="I968" t="s">
        <v>41</v>
      </c>
      <c r="J968">
        <v>12.96</v>
      </c>
      <c r="K968">
        <v>2</v>
      </c>
      <c r="L968">
        <v>0</v>
      </c>
      <c r="M968">
        <v>6.2207999999999997</v>
      </c>
    </row>
    <row r="969" spans="1:13" x14ac:dyDescent="0.2">
      <c r="A969" t="s">
        <v>62</v>
      </c>
      <c r="B969" t="s">
        <v>44</v>
      </c>
      <c r="C969" t="s">
        <v>15</v>
      </c>
      <c r="D969" t="s">
        <v>75</v>
      </c>
      <c r="E969" t="s">
        <v>76</v>
      </c>
      <c r="F969">
        <v>10011</v>
      </c>
      <c r="G969" t="s">
        <v>57</v>
      </c>
      <c r="H969" t="s">
        <v>26</v>
      </c>
      <c r="I969" t="s">
        <v>41</v>
      </c>
      <c r="J969">
        <v>191.6</v>
      </c>
      <c r="K969">
        <v>4</v>
      </c>
      <c r="L969">
        <v>0</v>
      </c>
      <c r="M969">
        <v>91.968000000000004</v>
      </c>
    </row>
    <row r="970" spans="1:13" x14ac:dyDescent="0.2">
      <c r="A970" t="s">
        <v>62</v>
      </c>
      <c r="B970" t="s">
        <v>44</v>
      </c>
      <c r="C970" t="s">
        <v>15</v>
      </c>
      <c r="D970" t="s">
        <v>75</v>
      </c>
      <c r="E970" t="s">
        <v>76</v>
      </c>
      <c r="F970">
        <v>10011</v>
      </c>
      <c r="G970" t="s">
        <v>57</v>
      </c>
      <c r="H970" t="s">
        <v>26</v>
      </c>
      <c r="I970" t="s">
        <v>27</v>
      </c>
      <c r="J970">
        <v>8.64</v>
      </c>
      <c r="K970">
        <v>3</v>
      </c>
      <c r="L970">
        <v>0</v>
      </c>
      <c r="M970">
        <v>4.2336</v>
      </c>
    </row>
    <row r="971" spans="1:13" x14ac:dyDescent="0.2">
      <c r="A971" t="s">
        <v>62</v>
      </c>
      <c r="B971" t="s">
        <v>44</v>
      </c>
      <c r="C971" t="s">
        <v>15</v>
      </c>
      <c r="D971" t="s">
        <v>75</v>
      </c>
      <c r="E971" t="s">
        <v>76</v>
      </c>
      <c r="F971">
        <v>10011</v>
      </c>
      <c r="G971" t="s">
        <v>57</v>
      </c>
      <c r="H971" t="s">
        <v>26</v>
      </c>
      <c r="I971" t="s">
        <v>32</v>
      </c>
      <c r="J971">
        <v>501.81</v>
      </c>
      <c r="K971">
        <v>3</v>
      </c>
      <c r="L971">
        <v>0</v>
      </c>
      <c r="M971">
        <v>0</v>
      </c>
    </row>
    <row r="972" spans="1:13" x14ac:dyDescent="0.2">
      <c r="A972" t="s">
        <v>13</v>
      </c>
      <c r="B972" t="s">
        <v>14</v>
      </c>
      <c r="C972" t="s">
        <v>15</v>
      </c>
      <c r="D972" t="s">
        <v>55</v>
      </c>
      <c r="E972" t="s">
        <v>56</v>
      </c>
      <c r="F972">
        <v>19134</v>
      </c>
      <c r="G972" t="s">
        <v>57</v>
      </c>
      <c r="H972" t="s">
        <v>19</v>
      </c>
      <c r="I972" t="s">
        <v>33</v>
      </c>
      <c r="J972">
        <v>127.104</v>
      </c>
      <c r="K972">
        <v>6</v>
      </c>
      <c r="L972">
        <v>0.2</v>
      </c>
      <c r="M972">
        <v>28.598400000000002</v>
      </c>
    </row>
    <row r="973" spans="1:13" x14ac:dyDescent="0.2">
      <c r="A973" t="s">
        <v>13</v>
      </c>
      <c r="B973" t="s">
        <v>14</v>
      </c>
      <c r="C973" t="s">
        <v>15</v>
      </c>
      <c r="D973" t="s">
        <v>55</v>
      </c>
      <c r="E973" t="s">
        <v>56</v>
      </c>
      <c r="F973">
        <v>19134</v>
      </c>
      <c r="G973" t="s">
        <v>57</v>
      </c>
      <c r="H973" t="s">
        <v>35</v>
      </c>
      <c r="I973" t="s">
        <v>36</v>
      </c>
      <c r="J973">
        <v>124.2</v>
      </c>
      <c r="K973">
        <v>3</v>
      </c>
      <c r="L973">
        <v>0.4</v>
      </c>
      <c r="M973">
        <v>-31.05</v>
      </c>
    </row>
    <row r="974" spans="1:13" x14ac:dyDescent="0.2">
      <c r="A974" t="s">
        <v>13</v>
      </c>
      <c r="B974" t="s">
        <v>14</v>
      </c>
      <c r="C974" t="s">
        <v>15</v>
      </c>
      <c r="D974" t="s">
        <v>55</v>
      </c>
      <c r="E974" t="s">
        <v>56</v>
      </c>
      <c r="F974">
        <v>19134</v>
      </c>
      <c r="G974" t="s">
        <v>57</v>
      </c>
      <c r="H974" t="s">
        <v>26</v>
      </c>
      <c r="I974" t="s">
        <v>37</v>
      </c>
      <c r="J974">
        <v>18.588000000000001</v>
      </c>
      <c r="K974">
        <v>2</v>
      </c>
      <c r="L974">
        <v>0.7</v>
      </c>
      <c r="M974">
        <v>-13.6312</v>
      </c>
    </row>
    <row r="975" spans="1:13" x14ac:dyDescent="0.2">
      <c r="A975" t="s">
        <v>13</v>
      </c>
      <c r="B975" t="s">
        <v>14</v>
      </c>
      <c r="C975" t="s">
        <v>15</v>
      </c>
      <c r="D975" t="s">
        <v>55</v>
      </c>
      <c r="E975" t="s">
        <v>56</v>
      </c>
      <c r="F975">
        <v>19134</v>
      </c>
      <c r="G975" t="s">
        <v>57</v>
      </c>
      <c r="H975" t="s">
        <v>26</v>
      </c>
      <c r="I975" t="s">
        <v>27</v>
      </c>
      <c r="J975">
        <v>30.071999999999999</v>
      </c>
      <c r="K975">
        <v>3</v>
      </c>
      <c r="L975">
        <v>0.2</v>
      </c>
      <c r="M975">
        <v>10.1493</v>
      </c>
    </row>
    <row r="976" spans="1:13" x14ac:dyDescent="0.2">
      <c r="A976" t="s">
        <v>13</v>
      </c>
      <c r="B976" t="s">
        <v>44</v>
      </c>
      <c r="C976" t="s">
        <v>15</v>
      </c>
      <c r="D976" t="s">
        <v>75</v>
      </c>
      <c r="E976" t="s">
        <v>76</v>
      </c>
      <c r="F976">
        <v>10011</v>
      </c>
      <c r="G976" t="s">
        <v>57</v>
      </c>
      <c r="H976" t="s">
        <v>35</v>
      </c>
      <c r="I976" t="s">
        <v>36</v>
      </c>
      <c r="J976">
        <v>160.93</v>
      </c>
      <c r="K976">
        <v>7</v>
      </c>
      <c r="L976">
        <v>0</v>
      </c>
      <c r="M976">
        <v>3.2185999999999999</v>
      </c>
    </row>
    <row r="977" spans="1:13" x14ac:dyDescent="0.2">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
      <c r="A978" t="s">
        <v>28</v>
      </c>
      <c r="B978" t="s">
        <v>14</v>
      </c>
      <c r="C978" t="s">
        <v>15</v>
      </c>
      <c r="D978" t="s">
        <v>94</v>
      </c>
      <c r="E978" t="s">
        <v>95</v>
      </c>
      <c r="F978">
        <v>97206</v>
      </c>
      <c r="G978" t="s">
        <v>25</v>
      </c>
      <c r="H978" t="s">
        <v>26</v>
      </c>
      <c r="I978" t="s">
        <v>37</v>
      </c>
      <c r="J978">
        <v>1.08</v>
      </c>
      <c r="K978">
        <v>2</v>
      </c>
      <c r="L978">
        <v>0.7</v>
      </c>
      <c r="M978">
        <v>-0.79200000000000004</v>
      </c>
    </row>
    <row r="979" spans="1:13" x14ac:dyDescent="0.2">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
      <c r="A980" t="s">
        <v>62</v>
      </c>
      <c r="B980" t="s">
        <v>14</v>
      </c>
      <c r="C980" t="s">
        <v>15</v>
      </c>
      <c r="D980" t="s">
        <v>106</v>
      </c>
      <c r="E980" t="s">
        <v>40</v>
      </c>
      <c r="F980">
        <v>28403</v>
      </c>
      <c r="G980" t="s">
        <v>18</v>
      </c>
      <c r="H980" t="s">
        <v>26</v>
      </c>
      <c r="I980" t="s">
        <v>37</v>
      </c>
      <c r="J980">
        <v>3.282</v>
      </c>
      <c r="K980">
        <v>2</v>
      </c>
      <c r="L980">
        <v>0.7</v>
      </c>
      <c r="M980">
        <v>-2.6255999999999999</v>
      </c>
    </row>
    <row r="981" spans="1:13" x14ac:dyDescent="0.2">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
      <c r="A986" t="s">
        <v>28</v>
      </c>
      <c r="B986" t="s">
        <v>44</v>
      </c>
      <c r="C986" t="s">
        <v>15</v>
      </c>
      <c r="D986" t="s">
        <v>113</v>
      </c>
      <c r="E986" t="s">
        <v>46</v>
      </c>
      <c r="F986">
        <v>77506</v>
      </c>
      <c r="G986" t="s">
        <v>47</v>
      </c>
      <c r="H986" t="s">
        <v>26</v>
      </c>
      <c r="I986" t="s">
        <v>27</v>
      </c>
      <c r="J986">
        <v>7.968</v>
      </c>
      <c r="K986">
        <v>2</v>
      </c>
      <c r="L986">
        <v>0.2</v>
      </c>
      <c r="M986">
        <v>2.5895999999999999</v>
      </c>
    </row>
    <row r="987" spans="1:13" x14ac:dyDescent="0.2">
      <c r="A987" t="s">
        <v>28</v>
      </c>
      <c r="B987" t="s">
        <v>44</v>
      </c>
      <c r="C987" t="s">
        <v>15</v>
      </c>
      <c r="D987" t="s">
        <v>113</v>
      </c>
      <c r="E987" t="s">
        <v>46</v>
      </c>
      <c r="F987">
        <v>77506</v>
      </c>
      <c r="G987" t="s">
        <v>47</v>
      </c>
      <c r="H987" t="s">
        <v>26</v>
      </c>
      <c r="I987" t="s">
        <v>60</v>
      </c>
      <c r="J987">
        <v>27.968</v>
      </c>
      <c r="K987">
        <v>4</v>
      </c>
      <c r="L987">
        <v>0.2</v>
      </c>
      <c r="M987">
        <v>9.4391999999999996</v>
      </c>
    </row>
    <row r="988" spans="1:13" x14ac:dyDescent="0.2">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
      <c r="A991" t="s">
        <v>28</v>
      </c>
      <c r="B991" t="s">
        <v>22</v>
      </c>
      <c r="C991" t="s">
        <v>15</v>
      </c>
      <c r="D991" t="s">
        <v>190</v>
      </c>
      <c r="E991" t="s">
        <v>76</v>
      </c>
      <c r="F991">
        <v>13021</v>
      </c>
      <c r="G991" t="s">
        <v>57</v>
      </c>
      <c r="H991" t="s">
        <v>26</v>
      </c>
      <c r="I991" t="s">
        <v>34</v>
      </c>
      <c r="J991">
        <v>17.97</v>
      </c>
      <c r="K991">
        <v>3</v>
      </c>
      <c r="L991">
        <v>0</v>
      </c>
      <c r="M991">
        <v>5.2112999999999996</v>
      </c>
    </row>
    <row r="992" spans="1:13" x14ac:dyDescent="0.2">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
      <c r="A993" t="s">
        <v>62</v>
      </c>
      <c r="B993" t="s">
        <v>14</v>
      </c>
      <c r="C993" t="s">
        <v>15</v>
      </c>
      <c r="D993" t="s">
        <v>75</v>
      </c>
      <c r="E993" t="s">
        <v>76</v>
      </c>
      <c r="F993">
        <v>10024</v>
      </c>
      <c r="G993" t="s">
        <v>57</v>
      </c>
      <c r="H993" t="s">
        <v>26</v>
      </c>
      <c r="I993" t="s">
        <v>37</v>
      </c>
      <c r="J993">
        <v>14.624000000000001</v>
      </c>
      <c r="K993">
        <v>2</v>
      </c>
      <c r="L993">
        <v>0.2</v>
      </c>
      <c r="M993">
        <v>5.484</v>
      </c>
    </row>
    <row r="994" spans="1:13" x14ac:dyDescent="0.2">
      <c r="A994" t="s">
        <v>62</v>
      </c>
      <c r="B994" t="s">
        <v>14</v>
      </c>
      <c r="C994" t="s">
        <v>15</v>
      </c>
      <c r="D994" t="s">
        <v>117</v>
      </c>
      <c r="E994" t="s">
        <v>24</v>
      </c>
      <c r="F994">
        <v>95123</v>
      </c>
      <c r="G994" t="s">
        <v>25</v>
      </c>
      <c r="H994" t="s">
        <v>26</v>
      </c>
      <c r="I994" t="s">
        <v>77</v>
      </c>
      <c r="J994">
        <v>10.23</v>
      </c>
      <c r="K994">
        <v>3</v>
      </c>
      <c r="L994">
        <v>0</v>
      </c>
      <c r="M994">
        <v>4.9104000000000001</v>
      </c>
    </row>
    <row r="995" spans="1:13" x14ac:dyDescent="0.2">
      <c r="A995" t="s">
        <v>62</v>
      </c>
      <c r="B995" t="s">
        <v>14</v>
      </c>
      <c r="C995" t="s">
        <v>15</v>
      </c>
      <c r="D995" t="s">
        <v>117</v>
      </c>
      <c r="E995" t="s">
        <v>24</v>
      </c>
      <c r="F995">
        <v>95123</v>
      </c>
      <c r="G995" t="s">
        <v>25</v>
      </c>
      <c r="H995" t="s">
        <v>26</v>
      </c>
      <c r="I995" t="s">
        <v>41</v>
      </c>
      <c r="J995">
        <v>154.9</v>
      </c>
      <c r="K995">
        <v>5</v>
      </c>
      <c r="L995">
        <v>0</v>
      </c>
      <c r="M995">
        <v>69.704999999999998</v>
      </c>
    </row>
    <row r="996" spans="1:13" x14ac:dyDescent="0.2">
      <c r="A996" t="s">
        <v>28</v>
      </c>
      <c r="B996" t="s">
        <v>22</v>
      </c>
      <c r="C996" t="s">
        <v>15</v>
      </c>
      <c r="D996" t="s">
        <v>258</v>
      </c>
      <c r="E996" t="s">
        <v>83</v>
      </c>
      <c r="F996">
        <v>23464</v>
      </c>
      <c r="G996" t="s">
        <v>18</v>
      </c>
      <c r="H996" t="s">
        <v>26</v>
      </c>
      <c r="I996" t="s">
        <v>37</v>
      </c>
      <c r="J996">
        <v>2715.93</v>
      </c>
      <c r="K996">
        <v>7</v>
      </c>
      <c r="L996">
        <v>0</v>
      </c>
      <c r="M996">
        <v>1276.4871000000001</v>
      </c>
    </row>
    <row r="997" spans="1:13" x14ac:dyDescent="0.2">
      <c r="A997" t="s">
        <v>28</v>
      </c>
      <c r="B997" t="s">
        <v>22</v>
      </c>
      <c r="C997" t="s">
        <v>15</v>
      </c>
      <c r="D997" t="s">
        <v>258</v>
      </c>
      <c r="E997" t="s">
        <v>83</v>
      </c>
      <c r="F997">
        <v>23464</v>
      </c>
      <c r="G997" t="s">
        <v>18</v>
      </c>
      <c r="H997" t="s">
        <v>35</v>
      </c>
      <c r="I997" t="s">
        <v>36</v>
      </c>
      <c r="J997">
        <v>617.97</v>
      </c>
      <c r="K997">
        <v>3</v>
      </c>
      <c r="L997">
        <v>0</v>
      </c>
      <c r="M997">
        <v>173.0316</v>
      </c>
    </row>
    <row r="998" spans="1:13" x14ac:dyDescent="0.2">
      <c r="A998" t="s">
        <v>28</v>
      </c>
      <c r="B998" t="s">
        <v>14</v>
      </c>
      <c r="C998" t="s">
        <v>15</v>
      </c>
      <c r="D998" t="s">
        <v>16</v>
      </c>
      <c r="E998" t="s">
        <v>17</v>
      </c>
      <c r="F998">
        <v>42420</v>
      </c>
      <c r="G998" t="s">
        <v>18</v>
      </c>
      <c r="H998" t="s">
        <v>26</v>
      </c>
      <c r="I998" t="s">
        <v>60</v>
      </c>
      <c r="J998">
        <v>10.67</v>
      </c>
      <c r="K998">
        <v>1</v>
      </c>
      <c r="L998">
        <v>0</v>
      </c>
      <c r="M998">
        <v>4.9081999999999999</v>
      </c>
    </row>
    <row r="999" spans="1:13" x14ac:dyDescent="0.2">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
      <c r="A1001" t="s">
        <v>28</v>
      </c>
      <c r="B1001" t="s">
        <v>14</v>
      </c>
      <c r="C1001" t="s">
        <v>15</v>
      </c>
      <c r="D1001" t="s">
        <v>16</v>
      </c>
      <c r="E1001" t="s">
        <v>17</v>
      </c>
      <c r="F1001">
        <v>42420</v>
      </c>
      <c r="G1001" t="s">
        <v>18</v>
      </c>
      <c r="H1001" t="s">
        <v>19</v>
      </c>
      <c r="I1001" t="s">
        <v>33</v>
      </c>
      <c r="J1001">
        <v>33.11</v>
      </c>
      <c r="K1001">
        <v>7</v>
      </c>
      <c r="L1001">
        <v>0</v>
      </c>
      <c r="M1001">
        <v>12.9129</v>
      </c>
    </row>
    <row r="1002" spans="1:13" x14ac:dyDescent="0.2">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
      <c r="A1017" t="s">
        <v>13</v>
      </c>
      <c r="B1017" t="s">
        <v>44</v>
      </c>
      <c r="C1017" t="s">
        <v>15</v>
      </c>
      <c r="D1017" t="s">
        <v>23</v>
      </c>
      <c r="E1017" t="s">
        <v>24</v>
      </c>
      <c r="F1017">
        <v>90036</v>
      </c>
      <c r="G1017" t="s">
        <v>25</v>
      </c>
      <c r="H1017" t="s">
        <v>26</v>
      </c>
      <c r="I1017" t="s">
        <v>41</v>
      </c>
      <c r="J1017">
        <v>32.4</v>
      </c>
      <c r="K1017">
        <v>5</v>
      </c>
      <c r="L1017">
        <v>0</v>
      </c>
      <c r="M1017">
        <v>15.552</v>
      </c>
    </row>
    <row r="1018" spans="1:13" x14ac:dyDescent="0.2">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
      <c r="A1034" t="s">
        <v>28</v>
      </c>
      <c r="B1034" t="s">
        <v>22</v>
      </c>
      <c r="C1034" t="s">
        <v>15</v>
      </c>
      <c r="D1034" t="s">
        <v>157</v>
      </c>
      <c r="E1034" t="s">
        <v>132</v>
      </c>
      <c r="F1034">
        <v>7601</v>
      </c>
      <c r="G1034" t="s">
        <v>57</v>
      </c>
      <c r="H1034" t="s">
        <v>26</v>
      </c>
      <c r="I1034" t="s">
        <v>27</v>
      </c>
      <c r="J1034">
        <v>14.4</v>
      </c>
      <c r="K1034">
        <v>5</v>
      </c>
      <c r="L1034">
        <v>0</v>
      </c>
      <c r="M1034">
        <v>7.056</v>
      </c>
    </row>
    <row r="1035" spans="1:13" x14ac:dyDescent="0.2">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
      <c r="A1043" t="s">
        <v>13</v>
      </c>
      <c r="B1043" t="s">
        <v>14</v>
      </c>
      <c r="C1043" t="s">
        <v>15</v>
      </c>
      <c r="D1043" t="s">
        <v>75</v>
      </c>
      <c r="E1043" t="s">
        <v>76</v>
      </c>
      <c r="F1043">
        <v>10035</v>
      </c>
      <c r="G1043" t="s">
        <v>57</v>
      </c>
      <c r="H1043" t="s">
        <v>35</v>
      </c>
      <c r="I1043" t="s">
        <v>59</v>
      </c>
      <c r="J1043">
        <v>31.86</v>
      </c>
      <c r="K1043">
        <v>2</v>
      </c>
      <c r="L1043">
        <v>0</v>
      </c>
      <c r="M1043">
        <v>11.151</v>
      </c>
    </row>
    <row r="1044" spans="1:13" x14ac:dyDescent="0.2">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
      <c r="A1074" t="s">
        <v>28</v>
      </c>
      <c r="B1074" t="s">
        <v>14</v>
      </c>
      <c r="C1074" t="s">
        <v>15</v>
      </c>
      <c r="D1074" t="s">
        <v>75</v>
      </c>
      <c r="E1074" t="s">
        <v>76</v>
      </c>
      <c r="F1074">
        <v>10035</v>
      </c>
      <c r="G1074" t="s">
        <v>57</v>
      </c>
      <c r="H1074" t="s">
        <v>26</v>
      </c>
      <c r="I1074" t="s">
        <v>37</v>
      </c>
      <c r="J1074">
        <v>8.64</v>
      </c>
      <c r="K1074">
        <v>2</v>
      </c>
      <c r="L1074">
        <v>0.2</v>
      </c>
      <c r="M1074">
        <v>3.024</v>
      </c>
    </row>
    <row r="1075" spans="1:13" x14ac:dyDescent="0.2">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
      <c r="A1090" t="s">
        <v>13</v>
      </c>
      <c r="B1090" t="s">
        <v>22</v>
      </c>
      <c r="C1090" t="s">
        <v>15</v>
      </c>
      <c r="D1090" t="s">
        <v>267</v>
      </c>
      <c r="E1090" t="s">
        <v>24</v>
      </c>
      <c r="F1090">
        <v>94601</v>
      </c>
      <c r="G1090" t="s">
        <v>25</v>
      </c>
      <c r="H1090" t="s">
        <v>26</v>
      </c>
      <c r="I1090" t="s">
        <v>27</v>
      </c>
      <c r="J1090">
        <v>3.15</v>
      </c>
      <c r="K1090">
        <v>1</v>
      </c>
      <c r="L1090">
        <v>0</v>
      </c>
      <c r="M1090">
        <v>1.512</v>
      </c>
    </row>
    <row r="1091" spans="1:13" x14ac:dyDescent="0.2">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
      <c r="A1095" t="s">
        <v>28</v>
      </c>
      <c r="B1095" t="s">
        <v>44</v>
      </c>
      <c r="C1095" t="s">
        <v>15</v>
      </c>
      <c r="D1095" t="s">
        <v>268</v>
      </c>
      <c r="E1095" t="s">
        <v>248</v>
      </c>
      <c r="F1095">
        <v>20735</v>
      </c>
      <c r="G1095" t="s">
        <v>57</v>
      </c>
      <c r="H1095" t="s">
        <v>26</v>
      </c>
      <c r="I1095" t="s">
        <v>41</v>
      </c>
      <c r="J1095">
        <v>28.9</v>
      </c>
      <c r="K1095">
        <v>5</v>
      </c>
      <c r="L1095">
        <v>0</v>
      </c>
      <c r="M1095">
        <v>14.161</v>
      </c>
    </row>
    <row r="1096" spans="1:13" x14ac:dyDescent="0.2">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
      <c r="A1118" t="s">
        <v>13</v>
      </c>
      <c r="B1118" t="s">
        <v>22</v>
      </c>
      <c r="C1118" t="s">
        <v>15</v>
      </c>
      <c r="D1118" t="s">
        <v>52</v>
      </c>
      <c r="E1118" t="s">
        <v>24</v>
      </c>
      <c r="F1118">
        <v>94110</v>
      </c>
      <c r="G1118" t="s">
        <v>25</v>
      </c>
      <c r="H1118" t="s">
        <v>26</v>
      </c>
      <c r="I1118" t="s">
        <v>27</v>
      </c>
      <c r="J1118">
        <v>6.3</v>
      </c>
      <c r="K1118">
        <v>2</v>
      </c>
      <c r="L1118">
        <v>0</v>
      </c>
      <c r="M1118">
        <v>3.024</v>
      </c>
    </row>
    <row r="1119" spans="1:13" x14ac:dyDescent="0.2">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
      <c r="A1125" t="s">
        <v>28</v>
      </c>
      <c r="B1125" t="s">
        <v>14</v>
      </c>
      <c r="C1125" t="s">
        <v>15</v>
      </c>
      <c r="D1125" t="s">
        <v>271</v>
      </c>
      <c r="E1125" t="s">
        <v>197</v>
      </c>
      <c r="F1125">
        <v>72401</v>
      </c>
      <c r="G1125" t="s">
        <v>18</v>
      </c>
      <c r="H1125" t="s">
        <v>19</v>
      </c>
      <c r="I1125" t="s">
        <v>33</v>
      </c>
      <c r="J1125">
        <v>38.6</v>
      </c>
      <c r="K1125">
        <v>4</v>
      </c>
      <c r="L1125">
        <v>0</v>
      </c>
      <c r="M1125">
        <v>11.58</v>
      </c>
    </row>
    <row r="1126" spans="1:13" x14ac:dyDescent="0.2">
      <c r="A1126" t="s">
        <v>28</v>
      </c>
      <c r="B1126" t="s">
        <v>14</v>
      </c>
      <c r="C1126" t="s">
        <v>15</v>
      </c>
      <c r="D1126" t="s">
        <v>271</v>
      </c>
      <c r="E1126" t="s">
        <v>197</v>
      </c>
      <c r="F1126">
        <v>72401</v>
      </c>
      <c r="G1126" t="s">
        <v>18</v>
      </c>
      <c r="H1126" t="s">
        <v>26</v>
      </c>
      <c r="I1126" t="s">
        <v>34</v>
      </c>
      <c r="J1126">
        <v>6.63</v>
      </c>
      <c r="K1126">
        <v>3</v>
      </c>
      <c r="L1126">
        <v>0</v>
      </c>
      <c r="M1126">
        <v>1.7901</v>
      </c>
    </row>
    <row r="1127" spans="1:13" x14ac:dyDescent="0.2">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
      <c r="A1130" t="s">
        <v>28</v>
      </c>
      <c r="B1130" t="s">
        <v>44</v>
      </c>
      <c r="C1130" t="s">
        <v>15</v>
      </c>
      <c r="D1130" t="s">
        <v>182</v>
      </c>
      <c r="E1130" t="s">
        <v>74</v>
      </c>
      <c r="F1130">
        <v>47374</v>
      </c>
      <c r="G1130" t="s">
        <v>47</v>
      </c>
      <c r="H1130" t="s">
        <v>26</v>
      </c>
      <c r="I1130" t="s">
        <v>60</v>
      </c>
      <c r="J1130">
        <v>101.88</v>
      </c>
      <c r="K1130">
        <v>6</v>
      </c>
      <c r="L1130">
        <v>0</v>
      </c>
      <c r="M1130">
        <v>50.94</v>
      </c>
    </row>
    <row r="1131" spans="1:13" x14ac:dyDescent="0.2">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
      <c r="A1142" t="s">
        <v>13</v>
      </c>
      <c r="B1142" t="s">
        <v>22</v>
      </c>
      <c r="C1142" t="s">
        <v>15</v>
      </c>
      <c r="D1142" t="s">
        <v>274</v>
      </c>
      <c r="E1142" t="s">
        <v>74</v>
      </c>
      <c r="F1142">
        <v>46350</v>
      </c>
      <c r="G1142" t="s">
        <v>47</v>
      </c>
      <c r="H1142" t="s">
        <v>26</v>
      </c>
      <c r="I1142" t="s">
        <v>37</v>
      </c>
      <c r="J1142">
        <v>17.38</v>
      </c>
      <c r="K1142">
        <v>2</v>
      </c>
      <c r="L1142">
        <v>0</v>
      </c>
      <c r="M1142">
        <v>8.69</v>
      </c>
    </row>
    <row r="1143" spans="1:13" x14ac:dyDescent="0.2">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
      <c r="A1151" t="s">
        <v>168</v>
      </c>
      <c r="B1151" t="s">
        <v>14</v>
      </c>
      <c r="C1151" t="s">
        <v>15</v>
      </c>
      <c r="D1151" t="s">
        <v>275</v>
      </c>
      <c r="E1151" t="s">
        <v>70</v>
      </c>
      <c r="F1151">
        <v>48911</v>
      </c>
      <c r="G1151" t="s">
        <v>47</v>
      </c>
      <c r="H1151" t="s">
        <v>35</v>
      </c>
      <c r="I1151" t="s">
        <v>36</v>
      </c>
      <c r="J1151">
        <v>10.95</v>
      </c>
      <c r="K1151">
        <v>1</v>
      </c>
      <c r="L1151">
        <v>0</v>
      </c>
      <c r="M1151">
        <v>0.438</v>
      </c>
    </row>
    <row r="1152" spans="1:13" x14ac:dyDescent="0.2">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
      <c r="A1156" t="s">
        <v>62</v>
      </c>
      <c r="B1156" t="s">
        <v>44</v>
      </c>
      <c r="C1156" t="s">
        <v>15</v>
      </c>
      <c r="D1156" t="s">
        <v>278</v>
      </c>
      <c r="E1156" t="s">
        <v>83</v>
      </c>
      <c r="F1156">
        <v>22801</v>
      </c>
      <c r="G1156" t="s">
        <v>18</v>
      </c>
      <c r="H1156" t="s">
        <v>26</v>
      </c>
      <c r="I1156" t="s">
        <v>32</v>
      </c>
      <c r="J1156">
        <v>122.48</v>
      </c>
      <c r="K1156">
        <v>2</v>
      </c>
      <c r="L1156">
        <v>0</v>
      </c>
      <c r="M1156">
        <v>0</v>
      </c>
    </row>
    <row r="1157" spans="1:13" x14ac:dyDescent="0.2">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
      <c r="A1162" t="s">
        <v>28</v>
      </c>
      <c r="B1162" t="s">
        <v>14</v>
      </c>
      <c r="C1162" t="s">
        <v>15</v>
      </c>
      <c r="D1162" t="s">
        <v>93</v>
      </c>
      <c r="E1162" t="s">
        <v>68</v>
      </c>
      <c r="F1162">
        <v>55407</v>
      </c>
      <c r="G1162" t="s">
        <v>47</v>
      </c>
      <c r="H1162" t="s">
        <v>26</v>
      </c>
      <c r="I1162" t="s">
        <v>37</v>
      </c>
      <c r="J1162">
        <v>11.54</v>
      </c>
      <c r="K1162">
        <v>2</v>
      </c>
      <c r="L1162">
        <v>0</v>
      </c>
      <c r="M1162">
        <v>5.77</v>
      </c>
    </row>
    <row r="1163" spans="1:13" x14ac:dyDescent="0.2">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
      <c r="A1167" t="s">
        <v>28</v>
      </c>
      <c r="B1167" t="s">
        <v>14</v>
      </c>
      <c r="C1167" t="s">
        <v>15</v>
      </c>
      <c r="D1167" t="s">
        <v>84</v>
      </c>
      <c r="E1167" t="s">
        <v>70</v>
      </c>
      <c r="F1167">
        <v>49201</v>
      </c>
      <c r="G1167" t="s">
        <v>47</v>
      </c>
      <c r="H1167" t="s">
        <v>26</v>
      </c>
      <c r="I1167" t="s">
        <v>37</v>
      </c>
      <c r="J1167">
        <v>46.8</v>
      </c>
      <c r="K1167">
        <v>4</v>
      </c>
      <c r="L1167">
        <v>0</v>
      </c>
      <c r="M1167">
        <v>21.06</v>
      </c>
    </row>
    <row r="1168" spans="1:13" x14ac:dyDescent="0.2">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
      <c r="A1170" t="s">
        <v>13</v>
      </c>
      <c r="B1170" t="s">
        <v>14</v>
      </c>
      <c r="C1170" t="s">
        <v>15</v>
      </c>
      <c r="D1170" t="s">
        <v>75</v>
      </c>
      <c r="E1170" t="s">
        <v>76</v>
      </c>
      <c r="F1170">
        <v>10035</v>
      </c>
      <c r="G1170" t="s">
        <v>57</v>
      </c>
      <c r="H1170" t="s">
        <v>26</v>
      </c>
      <c r="I1170" t="s">
        <v>32</v>
      </c>
      <c r="J1170">
        <v>272.94</v>
      </c>
      <c r="K1170">
        <v>3</v>
      </c>
      <c r="L1170">
        <v>0</v>
      </c>
      <c r="M1170">
        <v>0</v>
      </c>
    </row>
    <row r="1171" spans="1:13" x14ac:dyDescent="0.2">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
      <c r="A1179" t="s">
        <v>28</v>
      </c>
      <c r="B1179" t="s">
        <v>14</v>
      </c>
      <c r="C1179" t="s">
        <v>15</v>
      </c>
      <c r="D1179" t="s">
        <v>281</v>
      </c>
      <c r="E1179" t="s">
        <v>248</v>
      </c>
      <c r="F1179">
        <v>20852</v>
      </c>
      <c r="G1179" t="s">
        <v>57</v>
      </c>
      <c r="H1179" t="s">
        <v>19</v>
      </c>
      <c r="I1179" t="s">
        <v>21</v>
      </c>
      <c r="J1179">
        <v>172.5</v>
      </c>
      <c r="K1179">
        <v>2</v>
      </c>
      <c r="L1179">
        <v>0</v>
      </c>
      <c r="M1179">
        <v>51.75</v>
      </c>
    </row>
    <row r="1180" spans="1:13" x14ac:dyDescent="0.2">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
      <c r="A1183" t="s">
        <v>28</v>
      </c>
      <c r="B1183" t="s">
        <v>14</v>
      </c>
      <c r="C1183" t="s">
        <v>15</v>
      </c>
      <c r="D1183" t="s">
        <v>154</v>
      </c>
      <c r="E1183" t="s">
        <v>132</v>
      </c>
      <c r="F1183">
        <v>8701</v>
      </c>
      <c r="G1183" t="s">
        <v>57</v>
      </c>
      <c r="H1183" t="s">
        <v>26</v>
      </c>
      <c r="I1183" t="s">
        <v>34</v>
      </c>
      <c r="J1183">
        <v>3.76</v>
      </c>
      <c r="K1183">
        <v>2</v>
      </c>
      <c r="L1183">
        <v>0</v>
      </c>
      <c r="M1183">
        <v>1.0904</v>
      </c>
    </row>
    <row r="1184" spans="1:13" x14ac:dyDescent="0.2">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
      <c r="A1208" t="s">
        <v>13</v>
      </c>
      <c r="B1208" t="s">
        <v>22</v>
      </c>
      <c r="C1208" t="s">
        <v>15</v>
      </c>
      <c r="D1208" t="s">
        <v>75</v>
      </c>
      <c r="E1208" t="s">
        <v>76</v>
      </c>
      <c r="F1208">
        <v>10009</v>
      </c>
      <c r="G1208" t="s">
        <v>57</v>
      </c>
      <c r="H1208" t="s">
        <v>26</v>
      </c>
      <c r="I1208" t="s">
        <v>32</v>
      </c>
      <c r="J1208">
        <v>11.21</v>
      </c>
      <c r="K1208">
        <v>1</v>
      </c>
      <c r="L1208">
        <v>0</v>
      </c>
      <c r="M1208">
        <v>3.363</v>
      </c>
    </row>
    <row r="1209" spans="1:13" x14ac:dyDescent="0.2">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
      <c r="A1211" t="s">
        <v>13</v>
      </c>
      <c r="B1211" t="s">
        <v>22</v>
      </c>
      <c r="C1211" t="s">
        <v>15</v>
      </c>
      <c r="D1211" t="s">
        <v>75</v>
      </c>
      <c r="E1211" t="s">
        <v>76</v>
      </c>
      <c r="F1211">
        <v>10009</v>
      </c>
      <c r="G1211" t="s">
        <v>57</v>
      </c>
      <c r="H1211" t="s">
        <v>26</v>
      </c>
      <c r="I1211" t="s">
        <v>34</v>
      </c>
      <c r="J1211">
        <v>41.86</v>
      </c>
      <c r="K1211">
        <v>7</v>
      </c>
      <c r="L1211">
        <v>0</v>
      </c>
      <c r="M1211">
        <v>10.465</v>
      </c>
    </row>
    <row r="1212" spans="1:13" x14ac:dyDescent="0.2">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
      <c r="A1226" t="s">
        <v>62</v>
      </c>
      <c r="B1226" t="s">
        <v>14</v>
      </c>
      <c r="C1226" t="s">
        <v>15</v>
      </c>
      <c r="D1226" t="s">
        <v>75</v>
      </c>
      <c r="E1226" t="s">
        <v>76</v>
      </c>
      <c r="F1226">
        <v>10024</v>
      </c>
      <c r="G1226" t="s">
        <v>57</v>
      </c>
      <c r="H1226" t="s">
        <v>26</v>
      </c>
      <c r="I1226" t="s">
        <v>37</v>
      </c>
      <c r="J1226">
        <v>1.728</v>
      </c>
      <c r="K1226">
        <v>1</v>
      </c>
      <c r="L1226">
        <v>0.2</v>
      </c>
      <c r="M1226">
        <v>0.6048</v>
      </c>
    </row>
    <row r="1227" spans="1:13" x14ac:dyDescent="0.2">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
      <c r="A1233" t="s">
        <v>13</v>
      </c>
      <c r="B1233" t="s">
        <v>14</v>
      </c>
      <c r="C1233" t="s">
        <v>15</v>
      </c>
      <c r="D1233" t="s">
        <v>283</v>
      </c>
      <c r="E1233" t="s">
        <v>76</v>
      </c>
      <c r="F1233">
        <v>14215</v>
      </c>
      <c r="G1233" t="s">
        <v>57</v>
      </c>
      <c r="H1233" t="s">
        <v>26</v>
      </c>
      <c r="I1233" t="s">
        <v>34</v>
      </c>
      <c r="J1233">
        <v>2.78</v>
      </c>
      <c r="K1233">
        <v>2</v>
      </c>
      <c r="L1233">
        <v>0</v>
      </c>
      <c r="M1233">
        <v>0.7228</v>
      </c>
    </row>
    <row r="1234" spans="1:13" x14ac:dyDescent="0.2">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
      <c r="A1242" t="s">
        <v>28</v>
      </c>
      <c r="B1242" t="s">
        <v>14</v>
      </c>
      <c r="C1242" t="s">
        <v>15</v>
      </c>
      <c r="D1242" t="s">
        <v>42</v>
      </c>
      <c r="E1242" t="s">
        <v>43</v>
      </c>
      <c r="F1242">
        <v>98105</v>
      </c>
      <c r="G1242" t="s">
        <v>25</v>
      </c>
      <c r="H1242" t="s">
        <v>26</v>
      </c>
      <c r="I1242" t="s">
        <v>77</v>
      </c>
      <c r="J1242">
        <v>22.96</v>
      </c>
      <c r="K1242">
        <v>2</v>
      </c>
      <c r="L1242">
        <v>0</v>
      </c>
      <c r="M1242">
        <v>10.7912</v>
      </c>
    </row>
    <row r="1243" spans="1:13" x14ac:dyDescent="0.2">
      <c r="A1243" t="s">
        <v>28</v>
      </c>
      <c r="B1243" t="s">
        <v>44</v>
      </c>
      <c r="C1243" t="s">
        <v>15</v>
      </c>
      <c r="D1243" t="s">
        <v>75</v>
      </c>
      <c r="E1243" t="s">
        <v>76</v>
      </c>
      <c r="F1243">
        <v>10024</v>
      </c>
      <c r="G1243" t="s">
        <v>57</v>
      </c>
      <c r="H1243" t="s">
        <v>35</v>
      </c>
      <c r="I1243" t="s">
        <v>36</v>
      </c>
      <c r="J1243">
        <v>22</v>
      </c>
      <c r="K1243">
        <v>4</v>
      </c>
      <c r="L1243">
        <v>0</v>
      </c>
      <c r="M1243">
        <v>5.5</v>
      </c>
    </row>
    <row r="1244" spans="1:13" x14ac:dyDescent="0.2">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
      <c r="A1266" t="s">
        <v>62</v>
      </c>
      <c r="B1266" t="s">
        <v>14</v>
      </c>
      <c r="C1266" t="s">
        <v>15</v>
      </c>
      <c r="D1266" t="s">
        <v>274</v>
      </c>
      <c r="E1266" t="s">
        <v>74</v>
      </c>
      <c r="F1266">
        <v>46350</v>
      </c>
      <c r="G1266" t="s">
        <v>47</v>
      </c>
      <c r="H1266" t="s">
        <v>19</v>
      </c>
      <c r="I1266" t="s">
        <v>33</v>
      </c>
      <c r="J1266">
        <v>41.85</v>
      </c>
      <c r="K1266">
        <v>5</v>
      </c>
      <c r="L1266">
        <v>0</v>
      </c>
      <c r="M1266">
        <v>10.881</v>
      </c>
    </row>
    <row r="1267" spans="1:13" x14ac:dyDescent="0.2">
      <c r="A1267" t="s">
        <v>28</v>
      </c>
      <c r="B1267" t="s">
        <v>14</v>
      </c>
      <c r="C1267" t="s">
        <v>15</v>
      </c>
      <c r="D1267" t="s">
        <v>52</v>
      </c>
      <c r="E1267" t="s">
        <v>24</v>
      </c>
      <c r="F1267">
        <v>94122</v>
      </c>
      <c r="G1267" t="s">
        <v>25</v>
      </c>
      <c r="H1267" t="s">
        <v>26</v>
      </c>
      <c r="I1267" t="s">
        <v>34</v>
      </c>
      <c r="J1267">
        <v>6.57</v>
      </c>
      <c r="K1267">
        <v>3</v>
      </c>
      <c r="L1267">
        <v>0</v>
      </c>
      <c r="M1267">
        <v>1.7739</v>
      </c>
    </row>
    <row r="1268" spans="1:13" x14ac:dyDescent="0.2">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
      <c r="A1293" t="s">
        <v>62</v>
      </c>
      <c r="B1293" t="s">
        <v>44</v>
      </c>
      <c r="C1293" t="s">
        <v>15</v>
      </c>
      <c r="D1293" t="s">
        <v>52</v>
      </c>
      <c r="E1293" t="s">
        <v>24</v>
      </c>
      <c r="F1293">
        <v>94122</v>
      </c>
      <c r="G1293" t="s">
        <v>25</v>
      </c>
      <c r="H1293" t="s">
        <v>26</v>
      </c>
      <c r="I1293" t="s">
        <v>41</v>
      </c>
      <c r="J1293">
        <v>32.4</v>
      </c>
      <c r="K1293">
        <v>5</v>
      </c>
      <c r="L1293">
        <v>0</v>
      </c>
      <c r="M1293">
        <v>15.552</v>
      </c>
    </row>
    <row r="1294" spans="1:13" x14ac:dyDescent="0.2">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
      <c r="A1313" t="s">
        <v>28</v>
      </c>
      <c r="B1313" t="s">
        <v>14</v>
      </c>
      <c r="C1313" t="s">
        <v>15</v>
      </c>
      <c r="D1313" t="s">
        <v>184</v>
      </c>
      <c r="E1313" t="s">
        <v>166</v>
      </c>
      <c r="F1313">
        <v>1841</v>
      </c>
      <c r="G1313" t="s">
        <v>57</v>
      </c>
      <c r="H1313" t="s">
        <v>26</v>
      </c>
      <c r="I1313" t="s">
        <v>27</v>
      </c>
      <c r="J1313">
        <v>3.69</v>
      </c>
      <c r="K1313">
        <v>1</v>
      </c>
      <c r="L1313">
        <v>0</v>
      </c>
      <c r="M1313">
        <v>1.7343</v>
      </c>
    </row>
    <row r="1314" spans="1:13" x14ac:dyDescent="0.2">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
      <c r="A1327" t="s">
        <v>62</v>
      </c>
      <c r="B1327" t="s">
        <v>14</v>
      </c>
      <c r="C1327" t="s">
        <v>15</v>
      </c>
      <c r="D1327" t="s">
        <v>79</v>
      </c>
      <c r="E1327" t="s">
        <v>65</v>
      </c>
      <c r="F1327">
        <v>60653</v>
      </c>
      <c r="G1327" t="s">
        <v>47</v>
      </c>
      <c r="H1327" t="s">
        <v>26</v>
      </c>
      <c r="I1327" t="s">
        <v>37</v>
      </c>
      <c r="J1327">
        <v>17.46</v>
      </c>
      <c r="K1327">
        <v>6</v>
      </c>
      <c r="L1327">
        <v>0.8</v>
      </c>
      <c r="M1327">
        <v>-30.555</v>
      </c>
    </row>
    <row r="1328" spans="1:13" x14ac:dyDescent="0.2">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
      <c r="A1334" t="s">
        <v>28</v>
      </c>
      <c r="B1334" t="s">
        <v>14</v>
      </c>
      <c r="C1334" t="s">
        <v>15</v>
      </c>
      <c r="D1334" t="s">
        <v>135</v>
      </c>
      <c r="E1334" t="s">
        <v>46</v>
      </c>
      <c r="F1334">
        <v>75220</v>
      </c>
      <c r="G1334" t="s">
        <v>47</v>
      </c>
      <c r="H1334" t="s">
        <v>26</v>
      </c>
      <c r="I1334" t="s">
        <v>37</v>
      </c>
      <c r="J1334">
        <v>1.08</v>
      </c>
      <c r="K1334">
        <v>3</v>
      </c>
      <c r="L1334">
        <v>0.8</v>
      </c>
      <c r="M1334">
        <v>-1.728</v>
      </c>
    </row>
    <row r="1335" spans="1:13" x14ac:dyDescent="0.2">
      <c r="A1335" t="s">
        <v>28</v>
      </c>
      <c r="B1335" t="s">
        <v>14</v>
      </c>
      <c r="C1335" t="s">
        <v>15</v>
      </c>
      <c r="D1335" t="s">
        <v>135</v>
      </c>
      <c r="E1335" t="s">
        <v>46</v>
      </c>
      <c r="F1335">
        <v>75220</v>
      </c>
      <c r="G1335" t="s">
        <v>47</v>
      </c>
      <c r="H1335" t="s">
        <v>26</v>
      </c>
      <c r="I1335" t="s">
        <v>38</v>
      </c>
      <c r="J1335">
        <v>7.96</v>
      </c>
      <c r="K1335">
        <v>2</v>
      </c>
      <c r="L1335">
        <v>0.8</v>
      </c>
      <c r="M1335">
        <v>-13.93</v>
      </c>
    </row>
    <row r="1336" spans="1:13" x14ac:dyDescent="0.2">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
      <c r="A1338" t="s">
        <v>28</v>
      </c>
      <c r="B1338" t="s">
        <v>14</v>
      </c>
      <c r="C1338" t="s">
        <v>15</v>
      </c>
      <c r="D1338" t="s">
        <v>23</v>
      </c>
      <c r="E1338" t="s">
        <v>24</v>
      </c>
      <c r="F1338">
        <v>90008</v>
      </c>
      <c r="G1338" t="s">
        <v>25</v>
      </c>
      <c r="H1338" t="s">
        <v>19</v>
      </c>
      <c r="I1338" t="s">
        <v>33</v>
      </c>
      <c r="J1338">
        <v>25.11</v>
      </c>
      <c r="K1338">
        <v>3</v>
      </c>
      <c r="L1338">
        <v>0</v>
      </c>
      <c r="M1338">
        <v>6.5286</v>
      </c>
    </row>
    <row r="1339" spans="1:13" x14ac:dyDescent="0.2">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
      <c r="A1345" t="s">
        <v>28</v>
      </c>
      <c r="B1345" t="s">
        <v>14</v>
      </c>
      <c r="C1345" t="s">
        <v>15</v>
      </c>
      <c r="D1345" t="s">
        <v>295</v>
      </c>
      <c r="E1345" t="s">
        <v>76</v>
      </c>
      <c r="F1345">
        <v>11520</v>
      </c>
      <c r="G1345" t="s">
        <v>57</v>
      </c>
      <c r="H1345" t="s">
        <v>26</v>
      </c>
      <c r="I1345" t="s">
        <v>34</v>
      </c>
      <c r="J1345">
        <v>47.82</v>
      </c>
      <c r="K1345">
        <v>3</v>
      </c>
      <c r="L1345">
        <v>0</v>
      </c>
      <c r="M1345">
        <v>14.346</v>
      </c>
    </row>
    <row r="1346" spans="1:13" x14ac:dyDescent="0.2">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
      <c r="A1348" t="s">
        <v>28</v>
      </c>
      <c r="B1348" t="s">
        <v>14</v>
      </c>
      <c r="C1348" t="s">
        <v>15</v>
      </c>
      <c r="D1348" t="s">
        <v>143</v>
      </c>
      <c r="E1348" t="s">
        <v>68</v>
      </c>
      <c r="F1348">
        <v>55044</v>
      </c>
      <c r="G1348" t="s">
        <v>47</v>
      </c>
      <c r="H1348" t="s">
        <v>26</v>
      </c>
      <c r="I1348" t="s">
        <v>41</v>
      </c>
      <c r="J1348">
        <v>47.18</v>
      </c>
      <c r="K1348">
        <v>7</v>
      </c>
      <c r="L1348">
        <v>0</v>
      </c>
      <c r="M1348">
        <v>23.59</v>
      </c>
    </row>
    <row r="1349" spans="1:13" x14ac:dyDescent="0.2">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
      <c r="A1353" t="s">
        <v>62</v>
      </c>
      <c r="B1353" t="s">
        <v>22</v>
      </c>
      <c r="C1353" t="s">
        <v>15</v>
      </c>
      <c r="D1353" t="s">
        <v>155</v>
      </c>
      <c r="E1353" t="s">
        <v>83</v>
      </c>
      <c r="F1353">
        <v>22204</v>
      </c>
      <c r="G1353" t="s">
        <v>18</v>
      </c>
      <c r="H1353" t="s">
        <v>26</v>
      </c>
      <c r="I1353" t="s">
        <v>32</v>
      </c>
      <c r="J1353">
        <v>31.4</v>
      </c>
      <c r="K1353">
        <v>2</v>
      </c>
      <c r="L1353">
        <v>0</v>
      </c>
      <c r="M1353">
        <v>7.85</v>
      </c>
    </row>
    <row r="1354" spans="1:13" x14ac:dyDescent="0.2">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
      <c r="A1360" t="s">
        <v>62</v>
      </c>
      <c r="B1360" t="s">
        <v>14</v>
      </c>
      <c r="C1360" t="s">
        <v>15</v>
      </c>
      <c r="D1360" t="s">
        <v>45</v>
      </c>
      <c r="E1360" t="s">
        <v>46</v>
      </c>
      <c r="F1360">
        <v>76106</v>
      </c>
      <c r="G1360" t="s">
        <v>47</v>
      </c>
      <c r="H1360" t="s">
        <v>19</v>
      </c>
      <c r="I1360" t="s">
        <v>33</v>
      </c>
      <c r="J1360">
        <v>1.988</v>
      </c>
      <c r="K1360">
        <v>1</v>
      </c>
      <c r="L1360">
        <v>0.6</v>
      </c>
      <c r="M1360">
        <v>-1.4413</v>
      </c>
    </row>
    <row r="1361" spans="1:13" x14ac:dyDescent="0.2">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
      <c r="A1363" t="s">
        <v>28</v>
      </c>
      <c r="B1363" t="s">
        <v>22</v>
      </c>
      <c r="C1363" t="s">
        <v>15</v>
      </c>
      <c r="D1363" t="s">
        <v>55</v>
      </c>
      <c r="E1363" t="s">
        <v>56</v>
      </c>
      <c r="F1363">
        <v>19120</v>
      </c>
      <c r="G1363" t="s">
        <v>57</v>
      </c>
      <c r="H1363" t="s">
        <v>26</v>
      </c>
      <c r="I1363" t="s">
        <v>41</v>
      </c>
      <c r="J1363">
        <v>23.68</v>
      </c>
      <c r="K1363">
        <v>4</v>
      </c>
      <c r="L1363">
        <v>0.2</v>
      </c>
      <c r="M1363">
        <v>7.4</v>
      </c>
    </row>
    <row r="1364" spans="1:13" x14ac:dyDescent="0.2">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
      <c r="A1374" t="s">
        <v>13</v>
      </c>
      <c r="B1374" t="s">
        <v>14</v>
      </c>
      <c r="C1374" t="s">
        <v>15</v>
      </c>
      <c r="D1374" t="s">
        <v>215</v>
      </c>
      <c r="E1374" t="s">
        <v>24</v>
      </c>
      <c r="F1374">
        <v>94591</v>
      </c>
      <c r="G1374" t="s">
        <v>25</v>
      </c>
      <c r="H1374" t="s">
        <v>26</v>
      </c>
      <c r="I1374" t="s">
        <v>27</v>
      </c>
      <c r="J1374">
        <v>29.6</v>
      </c>
      <c r="K1374">
        <v>2</v>
      </c>
      <c r="L1374">
        <v>0</v>
      </c>
      <c r="M1374">
        <v>14.8</v>
      </c>
    </row>
    <row r="1375" spans="1:13" x14ac:dyDescent="0.2">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
      <c r="A1409" t="s">
        <v>28</v>
      </c>
      <c r="B1409" t="s">
        <v>14</v>
      </c>
      <c r="C1409" t="s">
        <v>15</v>
      </c>
      <c r="D1409" t="s">
        <v>75</v>
      </c>
      <c r="E1409" t="s">
        <v>76</v>
      </c>
      <c r="F1409">
        <v>10024</v>
      </c>
      <c r="G1409" t="s">
        <v>57</v>
      </c>
      <c r="H1409" t="s">
        <v>26</v>
      </c>
      <c r="I1409" t="s">
        <v>34</v>
      </c>
      <c r="J1409">
        <v>75.48</v>
      </c>
      <c r="K1409">
        <v>2</v>
      </c>
      <c r="L1409">
        <v>0</v>
      </c>
      <c r="M1409">
        <v>19.6248</v>
      </c>
    </row>
    <row r="1410" spans="1:13" x14ac:dyDescent="0.2">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
      <c r="A1429" t="s">
        <v>13</v>
      </c>
      <c r="B1429" t="s">
        <v>22</v>
      </c>
      <c r="C1429" t="s">
        <v>15</v>
      </c>
      <c r="D1429" t="s">
        <v>245</v>
      </c>
      <c r="E1429" t="s">
        <v>24</v>
      </c>
      <c r="F1429">
        <v>93905</v>
      </c>
      <c r="G1429" t="s">
        <v>25</v>
      </c>
      <c r="H1429" t="s">
        <v>26</v>
      </c>
      <c r="I1429" t="s">
        <v>60</v>
      </c>
      <c r="J1429">
        <v>14.75</v>
      </c>
      <c r="K1429">
        <v>5</v>
      </c>
      <c r="L1429">
        <v>0</v>
      </c>
      <c r="M1429">
        <v>7.08</v>
      </c>
    </row>
    <row r="1430" spans="1:13" x14ac:dyDescent="0.2">
      <c r="A1430" t="s">
        <v>13</v>
      </c>
      <c r="B1430" t="s">
        <v>22</v>
      </c>
      <c r="C1430" t="s">
        <v>15</v>
      </c>
      <c r="D1430" t="s">
        <v>245</v>
      </c>
      <c r="E1430" t="s">
        <v>24</v>
      </c>
      <c r="F1430">
        <v>93905</v>
      </c>
      <c r="G1430" t="s">
        <v>25</v>
      </c>
      <c r="H1430" t="s">
        <v>26</v>
      </c>
      <c r="I1430" t="s">
        <v>37</v>
      </c>
      <c r="J1430">
        <v>29.8</v>
      </c>
      <c r="K1430">
        <v>5</v>
      </c>
      <c r="L1430">
        <v>0.2</v>
      </c>
      <c r="M1430">
        <v>9.3125</v>
      </c>
    </row>
    <row r="1431" spans="1:13" x14ac:dyDescent="0.2">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
      <c r="A1441" t="s">
        <v>13</v>
      </c>
      <c r="B1441" t="s">
        <v>14</v>
      </c>
      <c r="C1441" t="s">
        <v>15</v>
      </c>
      <c r="D1441" t="s">
        <v>290</v>
      </c>
      <c r="E1441" t="s">
        <v>179</v>
      </c>
      <c r="F1441">
        <v>2908</v>
      </c>
      <c r="G1441" t="s">
        <v>57</v>
      </c>
      <c r="H1441" t="s">
        <v>26</v>
      </c>
      <c r="I1441" t="s">
        <v>37</v>
      </c>
      <c r="J1441">
        <v>29.7</v>
      </c>
      <c r="K1441">
        <v>5</v>
      </c>
      <c r="L1441">
        <v>0</v>
      </c>
      <c r="M1441">
        <v>13.365</v>
      </c>
    </row>
    <row r="1442" spans="1:13" x14ac:dyDescent="0.2">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
      <c r="A1454" t="s">
        <v>62</v>
      </c>
      <c r="B1454" t="s">
        <v>22</v>
      </c>
      <c r="C1454" t="s">
        <v>15</v>
      </c>
      <c r="D1454" t="s">
        <v>301</v>
      </c>
      <c r="E1454" t="s">
        <v>88</v>
      </c>
      <c r="F1454">
        <v>36608</v>
      </c>
      <c r="G1454" t="s">
        <v>18</v>
      </c>
      <c r="H1454" t="s">
        <v>26</v>
      </c>
      <c r="I1454" t="s">
        <v>37</v>
      </c>
      <c r="J1454">
        <v>91.68</v>
      </c>
      <c r="K1454">
        <v>3</v>
      </c>
      <c r="L1454">
        <v>0</v>
      </c>
      <c r="M1454">
        <v>45.84</v>
      </c>
    </row>
    <row r="1455" spans="1:13" x14ac:dyDescent="0.2">
      <c r="A1455" t="s">
        <v>62</v>
      </c>
      <c r="B1455" t="s">
        <v>22</v>
      </c>
      <c r="C1455" t="s">
        <v>15</v>
      </c>
      <c r="D1455" t="s">
        <v>301</v>
      </c>
      <c r="E1455" t="s">
        <v>88</v>
      </c>
      <c r="F1455">
        <v>36608</v>
      </c>
      <c r="G1455" t="s">
        <v>18</v>
      </c>
      <c r="H1455" t="s">
        <v>26</v>
      </c>
      <c r="I1455" t="s">
        <v>37</v>
      </c>
      <c r="J1455">
        <v>33.75</v>
      </c>
      <c r="K1455">
        <v>5</v>
      </c>
      <c r="L1455">
        <v>0</v>
      </c>
      <c r="M1455">
        <v>16.875</v>
      </c>
    </row>
    <row r="1456" spans="1:13" x14ac:dyDescent="0.2">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
      <c r="A1459" t="s">
        <v>28</v>
      </c>
      <c r="B1459" t="s">
        <v>22</v>
      </c>
      <c r="C1459" t="s">
        <v>15</v>
      </c>
      <c r="D1459" t="s">
        <v>302</v>
      </c>
      <c r="E1459" t="s">
        <v>166</v>
      </c>
      <c r="F1459">
        <v>2740</v>
      </c>
      <c r="G1459" t="s">
        <v>57</v>
      </c>
      <c r="H1459" t="s">
        <v>26</v>
      </c>
      <c r="I1459" t="s">
        <v>37</v>
      </c>
      <c r="J1459">
        <v>52.2</v>
      </c>
      <c r="K1459">
        <v>9</v>
      </c>
      <c r="L1459">
        <v>0</v>
      </c>
      <c r="M1459">
        <v>23.49</v>
      </c>
    </row>
    <row r="1460" spans="1:13" x14ac:dyDescent="0.2">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
      <c r="A1478" t="s">
        <v>28</v>
      </c>
      <c r="B1478" t="s">
        <v>44</v>
      </c>
      <c r="C1478" t="s">
        <v>15</v>
      </c>
      <c r="D1478" t="s">
        <v>75</v>
      </c>
      <c r="E1478" t="s">
        <v>76</v>
      </c>
      <c r="F1478">
        <v>10024</v>
      </c>
      <c r="G1478" t="s">
        <v>57</v>
      </c>
      <c r="H1478" t="s">
        <v>26</v>
      </c>
      <c r="I1478" t="s">
        <v>27</v>
      </c>
      <c r="J1478">
        <v>28.91</v>
      </c>
      <c r="K1478">
        <v>7</v>
      </c>
      <c r="L1478">
        <v>0</v>
      </c>
      <c r="M1478">
        <v>13.2986</v>
      </c>
    </row>
    <row r="1479" spans="1:13" x14ac:dyDescent="0.2">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
      <c r="A1486" t="s">
        <v>28</v>
      </c>
      <c r="B1486" t="s">
        <v>22</v>
      </c>
      <c r="C1486" t="s">
        <v>15</v>
      </c>
      <c r="D1486" t="s">
        <v>42</v>
      </c>
      <c r="E1486" t="s">
        <v>43</v>
      </c>
      <c r="F1486">
        <v>98115</v>
      </c>
      <c r="G1486" t="s">
        <v>25</v>
      </c>
      <c r="H1486" t="s">
        <v>35</v>
      </c>
      <c r="I1486" t="s">
        <v>59</v>
      </c>
      <c r="J1486">
        <v>177</v>
      </c>
      <c r="K1486">
        <v>3</v>
      </c>
      <c r="L1486">
        <v>0</v>
      </c>
      <c r="M1486">
        <v>30.09</v>
      </c>
    </row>
    <row r="1487" spans="1:13" x14ac:dyDescent="0.2">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
      <c r="A1491" t="s">
        <v>28</v>
      </c>
      <c r="B1491" t="s">
        <v>14</v>
      </c>
      <c r="C1491" t="s">
        <v>15</v>
      </c>
      <c r="D1491" t="s">
        <v>55</v>
      </c>
      <c r="E1491" t="s">
        <v>56</v>
      </c>
      <c r="F1491">
        <v>19143</v>
      </c>
      <c r="G1491" t="s">
        <v>57</v>
      </c>
      <c r="H1491" t="s">
        <v>26</v>
      </c>
      <c r="I1491" t="s">
        <v>27</v>
      </c>
      <c r="J1491">
        <v>5.04</v>
      </c>
      <c r="K1491">
        <v>2</v>
      </c>
      <c r="L1491">
        <v>0.2</v>
      </c>
      <c r="M1491">
        <v>1.764</v>
      </c>
    </row>
    <row r="1492" spans="1:13" x14ac:dyDescent="0.2">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
      <c r="A1506" t="s">
        <v>28</v>
      </c>
      <c r="B1506" t="s">
        <v>44</v>
      </c>
      <c r="C1506" t="s">
        <v>15</v>
      </c>
      <c r="D1506" t="s">
        <v>23</v>
      </c>
      <c r="E1506" t="s">
        <v>24</v>
      </c>
      <c r="F1506">
        <v>90004</v>
      </c>
      <c r="G1506" t="s">
        <v>25</v>
      </c>
      <c r="H1506" t="s">
        <v>26</v>
      </c>
      <c r="I1506" t="s">
        <v>34</v>
      </c>
      <c r="J1506">
        <v>6.72</v>
      </c>
      <c r="K1506">
        <v>4</v>
      </c>
      <c r="L1506">
        <v>0</v>
      </c>
      <c r="M1506">
        <v>3.36</v>
      </c>
    </row>
    <row r="1507" spans="1:13" x14ac:dyDescent="0.2">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
      <c r="A1510" t="s">
        <v>168</v>
      </c>
      <c r="B1510" t="s">
        <v>44</v>
      </c>
      <c r="C1510" t="s">
        <v>15</v>
      </c>
      <c r="D1510" t="s">
        <v>238</v>
      </c>
      <c r="E1510" t="s">
        <v>54</v>
      </c>
      <c r="F1510">
        <v>68104</v>
      </c>
      <c r="G1510" t="s">
        <v>47</v>
      </c>
      <c r="H1510" t="s">
        <v>26</v>
      </c>
      <c r="I1510" t="s">
        <v>37</v>
      </c>
      <c r="J1510">
        <v>34.5</v>
      </c>
      <c r="K1510">
        <v>3</v>
      </c>
      <c r="L1510">
        <v>0</v>
      </c>
      <c r="M1510">
        <v>15.525</v>
      </c>
    </row>
    <row r="1511" spans="1:13" x14ac:dyDescent="0.2">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
      <c r="A1531" t="s">
        <v>13</v>
      </c>
      <c r="B1531" t="s">
        <v>22</v>
      </c>
      <c r="C1531" t="s">
        <v>15</v>
      </c>
      <c r="D1531" t="s">
        <v>114</v>
      </c>
      <c r="E1531" t="s">
        <v>72</v>
      </c>
      <c r="F1531">
        <v>19711</v>
      </c>
      <c r="G1531" t="s">
        <v>57</v>
      </c>
      <c r="H1531" t="s">
        <v>26</v>
      </c>
      <c r="I1531" t="s">
        <v>41</v>
      </c>
      <c r="J1531">
        <v>7.3</v>
      </c>
      <c r="K1531">
        <v>2</v>
      </c>
      <c r="L1531">
        <v>0</v>
      </c>
      <c r="M1531">
        <v>3.431</v>
      </c>
    </row>
    <row r="1532" spans="1:13" x14ac:dyDescent="0.2">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
      <c r="A1535" t="s">
        <v>28</v>
      </c>
      <c r="B1535" t="s">
        <v>22</v>
      </c>
      <c r="C1535" t="s">
        <v>15</v>
      </c>
      <c r="D1535" t="s">
        <v>75</v>
      </c>
      <c r="E1535" t="s">
        <v>76</v>
      </c>
      <c r="F1535">
        <v>10035</v>
      </c>
      <c r="G1535" t="s">
        <v>57</v>
      </c>
      <c r="H1535" t="s">
        <v>26</v>
      </c>
      <c r="I1535" t="s">
        <v>32</v>
      </c>
      <c r="J1535">
        <v>212.88</v>
      </c>
      <c r="K1535">
        <v>6</v>
      </c>
      <c r="L1535">
        <v>0</v>
      </c>
      <c r="M1535">
        <v>0</v>
      </c>
    </row>
    <row r="1536" spans="1:13" x14ac:dyDescent="0.2">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
      <c r="A1559" t="s">
        <v>28</v>
      </c>
      <c r="B1559" t="s">
        <v>14</v>
      </c>
      <c r="C1559" t="s">
        <v>15</v>
      </c>
      <c r="D1559" t="s">
        <v>55</v>
      </c>
      <c r="E1559" t="s">
        <v>56</v>
      </c>
      <c r="F1559">
        <v>19140</v>
      </c>
      <c r="G1559" t="s">
        <v>57</v>
      </c>
      <c r="H1559" t="s">
        <v>26</v>
      </c>
      <c r="I1559" t="s">
        <v>34</v>
      </c>
      <c r="J1559">
        <v>79.36</v>
      </c>
      <c r="K1559">
        <v>5</v>
      </c>
      <c r="L1559">
        <v>0.2</v>
      </c>
      <c r="M1559">
        <v>9.92</v>
      </c>
    </row>
    <row r="1560" spans="1:13" x14ac:dyDescent="0.2">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
      <c r="A1563" t="s">
        <v>62</v>
      </c>
      <c r="B1563" t="s">
        <v>44</v>
      </c>
      <c r="C1563" t="s">
        <v>15</v>
      </c>
      <c r="D1563" t="s">
        <v>42</v>
      </c>
      <c r="E1563" t="s">
        <v>43</v>
      </c>
      <c r="F1563">
        <v>98115</v>
      </c>
      <c r="G1563" t="s">
        <v>25</v>
      </c>
      <c r="H1563" t="s">
        <v>26</v>
      </c>
      <c r="I1563" t="s">
        <v>34</v>
      </c>
      <c r="J1563">
        <v>2.78</v>
      </c>
      <c r="K1563">
        <v>1</v>
      </c>
      <c r="L1563">
        <v>0</v>
      </c>
      <c r="M1563">
        <v>0.7228</v>
      </c>
    </row>
    <row r="1564" spans="1:13" x14ac:dyDescent="0.2">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
      <c r="A1573" t="s">
        <v>62</v>
      </c>
      <c r="B1573" t="s">
        <v>14</v>
      </c>
      <c r="C1573" t="s">
        <v>15</v>
      </c>
      <c r="D1573" t="s">
        <v>23</v>
      </c>
      <c r="E1573" t="s">
        <v>24</v>
      </c>
      <c r="F1573">
        <v>90004</v>
      </c>
      <c r="G1573" t="s">
        <v>25</v>
      </c>
      <c r="H1573" t="s">
        <v>26</v>
      </c>
      <c r="I1573" t="s">
        <v>60</v>
      </c>
      <c r="J1573">
        <v>21.84</v>
      </c>
      <c r="K1573">
        <v>3</v>
      </c>
      <c r="L1573">
        <v>0</v>
      </c>
      <c r="M1573">
        <v>10.4832</v>
      </c>
    </row>
    <row r="1574" spans="1:13" x14ac:dyDescent="0.2">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
      <c r="A1575" t="s">
        <v>62</v>
      </c>
      <c r="B1575" t="s">
        <v>14</v>
      </c>
      <c r="C1575" t="s">
        <v>15</v>
      </c>
      <c r="D1575" t="s">
        <v>23</v>
      </c>
      <c r="E1575" t="s">
        <v>24</v>
      </c>
      <c r="F1575">
        <v>90004</v>
      </c>
      <c r="G1575" t="s">
        <v>25</v>
      </c>
      <c r="H1575" t="s">
        <v>19</v>
      </c>
      <c r="I1575" t="s">
        <v>21</v>
      </c>
      <c r="J1575">
        <v>381.44</v>
      </c>
      <c r="K1575">
        <v>2</v>
      </c>
      <c r="L1575">
        <v>0.2</v>
      </c>
      <c r="M1575">
        <v>23.84</v>
      </c>
    </row>
    <row r="1576" spans="1:13" x14ac:dyDescent="0.2">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
      <c r="A1590" t="s">
        <v>62</v>
      </c>
      <c r="B1590" t="s">
        <v>14</v>
      </c>
      <c r="C1590" t="s">
        <v>15</v>
      </c>
      <c r="D1590" t="s">
        <v>75</v>
      </c>
      <c r="E1590" t="s">
        <v>76</v>
      </c>
      <c r="F1590">
        <v>10024</v>
      </c>
      <c r="G1590" t="s">
        <v>57</v>
      </c>
      <c r="H1590" t="s">
        <v>35</v>
      </c>
      <c r="I1590" t="s">
        <v>59</v>
      </c>
      <c r="J1590">
        <v>247.8</v>
      </c>
      <c r="K1590">
        <v>4</v>
      </c>
      <c r="L1590">
        <v>0</v>
      </c>
      <c r="M1590">
        <v>34.692</v>
      </c>
    </row>
    <row r="1591" spans="1:13" x14ac:dyDescent="0.2">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
      <c r="A1606" t="s">
        <v>13</v>
      </c>
      <c r="B1606" t="s">
        <v>14</v>
      </c>
      <c r="C1606" t="s">
        <v>15</v>
      </c>
      <c r="D1606" t="s">
        <v>23</v>
      </c>
      <c r="E1606" t="s">
        <v>24</v>
      </c>
      <c r="F1606">
        <v>90049</v>
      </c>
      <c r="G1606" t="s">
        <v>25</v>
      </c>
      <c r="H1606" t="s">
        <v>35</v>
      </c>
      <c r="I1606" t="s">
        <v>36</v>
      </c>
      <c r="J1606">
        <v>39.96</v>
      </c>
      <c r="K1606">
        <v>5</v>
      </c>
      <c r="L1606">
        <v>0.2</v>
      </c>
      <c r="M1606">
        <v>12.987</v>
      </c>
    </row>
    <row r="1607" spans="1:13" x14ac:dyDescent="0.2">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
      <c r="A1610" t="s">
        <v>13</v>
      </c>
      <c r="B1610" t="s">
        <v>14</v>
      </c>
      <c r="C1610" t="s">
        <v>15</v>
      </c>
      <c r="D1610" t="s">
        <v>23</v>
      </c>
      <c r="E1610" t="s">
        <v>24</v>
      </c>
      <c r="F1610">
        <v>90049</v>
      </c>
      <c r="G1610" t="s">
        <v>25</v>
      </c>
      <c r="H1610" t="s">
        <v>26</v>
      </c>
      <c r="I1610" t="s">
        <v>41</v>
      </c>
      <c r="J1610">
        <v>22.72</v>
      </c>
      <c r="K1610">
        <v>4</v>
      </c>
      <c r="L1610">
        <v>0</v>
      </c>
      <c r="M1610">
        <v>10.224</v>
      </c>
    </row>
    <row r="1611" spans="1:13" x14ac:dyDescent="0.2">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
      <c r="A1617" t="s">
        <v>28</v>
      </c>
      <c r="B1617" t="s">
        <v>44</v>
      </c>
      <c r="C1617" t="s">
        <v>15</v>
      </c>
      <c r="D1617" t="s">
        <v>67</v>
      </c>
      <c r="E1617" t="s">
        <v>68</v>
      </c>
      <c r="F1617">
        <v>55122</v>
      </c>
      <c r="G1617" t="s">
        <v>47</v>
      </c>
      <c r="H1617" t="s">
        <v>26</v>
      </c>
      <c r="I1617" t="s">
        <v>27</v>
      </c>
      <c r="J1617">
        <v>3.75</v>
      </c>
      <c r="K1617">
        <v>1</v>
      </c>
      <c r="L1617">
        <v>0</v>
      </c>
      <c r="M1617">
        <v>1.8</v>
      </c>
    </row>
    <row r="1618" spans="1:13" x14ac:dyDescent="0.2">
      <c r="A1618" t="s">
        <v>28</v>
      </c>
      <c r="B1618" t="s">
        <v>44</v>
      </c>
      <c r="C1618" t="s">
        <v>15</v>
      </c>
      <c r="D1618" t="s">
        <v>67</v>
      </c>
      <c r="E1618" t="s">
        <v>68</v>
      </c>
      <c r="F1618">
        <v>55122</v>
      </c>
      <c r="G1618" t="s">
        <v>47</v>
      </c>
      <c r="H1618" t="s">
        <v>26</v>
      </c>
      <c r="I1618" t="s">
        <v>27</v>
      </c>
      <c r="J1618">
        <v>41.4</v>
      </c>
      <c r="K1618">
        <v>4</v>
      </c>
      <c r="L1618">
        <v>0</v>
      </c>
      <c r="M1618">
        <v>19.872</v>
      </c>
    </row>
    <row r="1619" spans="1:13" x14ac:dyDescent="0.2">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
      <c r="A1622" t="s">
        <v>28</v>
      </c>
      <c r="B1622" t="s">
        <v>14</v>
      </c>
      <c r="C1622" t="s">
        <v>15</v>
      </c>
      <c r="D1622" t="s">
        <v>324</v>
      </c>
      <c r="E1622" t="s">
        <v>43</v>
      </c>
      <c r="F1622">
        <v>98031</v>
      </c>
      <c r="G1622" t="s">
        <v>25</v>
      </c>
      <c r="H1622" t="s">
        <v>19</v>
      </c>
      <c r="I1622" t="s">
        <v>33</v>
      </c>
      <c r="J1622">
        <v>198.46</v>
      </c>
      <c r="K1622">
        <v>2</v>
      </c>
      <c r="L1622">
        <v>0</v>
      </c>
      <c r="M1622">
        <v>99.23</v>
      </c>
    </row>
    <row r="1623" spans="1:13" x14ac:dyDescent="0.2">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
      <c r="A1625" t="s">
        <v>28</v>
      </c>
      <c r="B1625" t="s">
        <v>14</v>
      </c>
      <c r="C1625" t="s">
        <v>15</v>
      </c>
      <c r="D1625" t="s">
        <v>324</v>
      </c>
      <c r="E1625" t="s">
        <v>43</v>
      </c>
      <c r="F1625">
        <v>98031</v>
      </c>
      <c r="G1625" t="s">
        <v>25</v>
      </c>
      <c r="H1625" t="s">
        <v>35</v>
      </c>
      <c r="I1625" t="s">
        <v>59</v>
      </c>
      <c r="J1625">
        <v>50</v>
      </c>
      <c r="K1625">
        <v>2</v>
      </c>
      <c r="L1625">
        <v>0</v>
      </c>
      <c r="M1625">
        <v>10.5</v>
      </c>
    </row>
    <row r="1626" spans="1:13" x14ac:dyDescent="0.2">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
      <c r="A1678" t="s">
        <v>28</v>
      </c>
      <c r="B1678" t="s">
        <v>14</v>
      </c>
      <c r="C1678" t="s">
        <v>15</v>
      </c>
      <c r="D1678" t="s">
        <v>52</v>
      </c>
      <c r="E1678" t="s">
        <v>24</v>
      </c>
      <c r="F1678">
        <v>94110</v>
      </c>
      <c r="G1678" t="s">
        <v>25</v>
      </c>
      <c r="H1678" t="s">
        <v>26</v>
      </c>
      <c r="I1678" t="s">
        <v>32</v>
      </c>
      <c r="J1678">
        <v>104.28</v>
      </c>
      <c r="K1678">
        <v>3</v>
      </c>
      <c r="L1678">
        <v>0</v>
      </c>
      <c r="M1678">
        <v>26.07</v>
      </c>
    </row>
    <row r="1679" spans="1:13" x14ac:dyDescent="0.2">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
      <c r="A1686" t="s">
        <v>62</v>
      </c>
      <c r="B1686" t="s">
        <v>22</v>
      </c>
      <c r="C1686" t="s">
        <v>15</v>
      </c>
      <c r="D1686" t="s">
        <v>55</v>
      </c>
      <c r="E1686" t="s">
        <v>56</v>
      </c>
      <c r="F1686">
        <v>19143</v>
      </c>
      <c r="G1686" t="s">
        <v>57</v>
      </c>
      <c r="H1686" t="s">
        <v>26</v>
      </c>
      <c r="I1686" t="s">
        <v>38</v>
      </c>
      <c r="J1686">
        <v>99.28</v>
      </c>
      <c r="K1686">
        <v>2</v>
      </c>
      <c r="L1686">
        <v>0.2</v>
      </c>
      <c r="M1686">
        <v>12.41</v>
      </c>
    </row>
    <row r="1687" spans="1:13" x14ac:dyDescent="0.2">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
      <c r="A1698" t="s">
        <v>13</v>
      </c>
      <c r="B1698" t="s">
        <v>44</v>
      </c>
      <c r="C1698" t="s">
        <v>15</v>
      </c>
      <c r="D1698" t="s">
        <v>331</v>
      </c>
      <c r="E1698" t="s">
        <v>132</v>
      </c>
      <c r="F1698">
        <v>7002</v>
      </c>
      <c r="G1698" t="s">
        <v>57</v>
      </c>
      <c r="H1698" t="s">
        <v>35</v>
      </c>
      <c r="I1698" t="s">
        <v>36</v>
      </c>
      <c r="J1698">
        <v>104.98</v>
      </c>
      <c r="K1698">
        <v>2</v>
      </c>
      <c r="L1698">
        <v>0</v>
      </c>
      <c r="M1698">
        <v>52.49</v>
      </c>
    </row>
    <row r="1699" spans="1:13" x14ac:dyDescent="0.2">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
      <c r="A1705" t="s">
        <v>28</v>
      </c>
      <c r="B1705" t="s">
        <v>44</v>
      </c>
      <c r="C1705" t="s">
        <v>15</v>
      </c>
      <c r="D1705" t="s">
        <v>144</v>
      </c>
      <c r="E1705" t="s">
        <v>24</v>
      </c>
      <c r="F1705">
        <v>92037</v>
      </c>
      <c r="G1705" t="s">
        <v>25</v>
      </c>
      <c r="H1705" t="s">
        <v>26</v>
      </c>
      <c r="I1705" t="s">
        <v>77</v>
      </c>
      <c r="J1705">
        <v>12.35</v>
      </c>
      <c r="K1705">
        <v>5</v>
      </c>
      <c r="L1705">
        <v>0</v>
      </c>
      <c r="M1705">
        <v>5.8045</v>
      </c>
    </row>
    <row r="1706" spans="1:13" x14ac:dyDescent="0.2">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
      <c r="A1708" t="s">
        <v>28</v>
      </c>
      <c r="B1708" t="s">
        <v>14</v>
      </c>
      <c r="C1708" t="s">
        <v>15</v>
      </c>
      <c r="D1708" t="s">
        <v>52</v>
      </c>
      <c r="E1708" t="s">
        <v>24</v>
      </c>
      <c r="F1708">
        <v>94122</v>
      </c>
      <c r="G1708" t="s">
        <v>25</v>
      </c>
      <c r="H1708" t="s">
        <v>26</v>
      </c>
      <c r="I1708" t="s">
        <v>27</v>
      </c>
      <c r="J1708">
        <v>43.86</v>
      </c>
      <c r="K1708">
        <v>6</v>
      </c>
      <c r="L1708">
        <v>0</v>
      </c>
      <c r="M1708">
        <v>20.6142</v>
      </c>
    </row>
    <row r="1709" spans="1:13" x14ac:dyDescent="0.2">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
      <c r="A1710" t="s">
        <v>28</v>
      </c>
      <c r="B1710" t="s">
        <v>14</v>
      </c>
      <c r="C1710" t="s">
        <v>15</v>
      </c>
      <c r="D1710" t="s">
        <v>52</v>
      </c>
      <c r="E1710" t="s">
        <v>24</v>
      </c>
      <c r="F1710">
        <v>94122</v>
      </c>
      <c r="G1710" t="s">
        <v>25</v>
      </c>
      <c r="H1710" t="s">
        <v>26</v>
      </c>
      <c r="I1710" t="s">
        <v>41</v>
      </c>
      <c r="J1710">
        <v>7.42</v>
      </c>
      <c r="K1710">
        <v>2</v>
      </c>
      <c r="L1710">
        <v>0</v>
      </c>
      <c r="M1710">
        <v>3.71</v>
      </c>
    </row>
    <row r="1711" spans="1:13" x14ac:dyDescent="0.2">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
      <c r="A1719" t="s">
        <v>28</v>
      </c>
      <c r="B1719" t="s">
        <v>14</v>
      </c>
      <c r="C1719" t="s">
        <v>15</v>
      </c>
      <c r="D1719" t="s">
        <v>75</v>
      </c>
      <c r="E1719" t="s">
        <v>76</v>
      </c>
      <c r="F1719">
        <v>10011</v>
      </c>
      <c r="G1719" t="s">
        <v>57</v>
      </c>
      <c r="H1719" t="s">
        <v>26</v>
      </c>
      <c r="I1719" t="s">
        <v>32</v>
      </c>
      <c r="J1719">
        <v>454.9</v>
      </c>
      <c r="K1719">
        <v>5</v>
      </c>
      <c r="L1719">
        <v>0</v>
      </c>
      <c r="M1719">
        <v>0</v>
      </c>
    </row>
    <row r="1720" spans="1:13" x14ac:dyDescent="0.2">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
      <c r="A1721" t="s">
        <v>28</v>
      </c>
      <c r="B1721" t="s">
        <v>14</v>
      </c>
      <c r="C1721" t="s">
        <v>15</v>
      </c>
      <c r="D1721" t="s">
        <v>75</v>
      </c>
      <c r="E1721" t="s">
        <v>76</v>
      </c>
      <c r="F1721">
        <v>10011</v>
      </c>
      <c r="G1721" t="s">
        <v>57</v>
      </c>
      <c r="H1721" t="s">
        <v>19</v>
      </c>
      <c r="I1721" t="s">
        <v>33</v>
      </c>
      <c r="J1721">
        <v>39.76</v>
      </c>
      <c r="K1721">
        <v>8</v>
      </c>
      <c r="L1721">
        <v>0</v>
      </c>
      <c r="M1721">
        <v>12.3256</v>
      </c>
    </row>
    <row r="1722" spans="1:13" x14ac:dyDescent="0.2">
      <c r="A1722" t="s">
        <v>28</v>
      </c>
      <c r="B1722" t="s">
        <v>14</v>
      </c>
      <c r="C1722" t="s">
        <v>15</v>
      </c>
      <c r="D1722" t="s">
        <v>75</v>
      </c>
      <c r="E1722" t="s">
        <v>76</v>
      </c>
      <c r="F1722">
        <v>10011</v>
      </c>
      <c r="G1722" t="s">
        <v>57</v>
      </c>
      <c r="H1722" t="s">
        <v>26</v>
      </c>
      <c r="I1722" t="s">
        <v>37</v>
      </c>
      <c r="J1722">
        <v>47.744</v>
      </c>
      <c r="K1722">
        <v>4</v>
      </c>
      <c r="L1722">
        <v>0.2</v>
      </c>
      <c r="M1722">
        <v>14.92</v>
      </c>
    </row>
    <row r="1723" spans="1:13" x14ac:dyDescent="0.2">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
      <c r="A1730" t="s">
        <v>168</v>
      </c>
      <c r="B1730" t="s">
        <v>14</v>
      </c>
      <c r="C1730" t="s">
        <v>15</v>
      </c>
      <c r="D1730" t="s">
        <v>82</v>
      </c>
      <c r="E1730" t="s">
        <v>83</v>
      </c>
      <c r="F1730">
        <v>22153</v>
      </c>
      <c r="G1730" t="s">
        <v>18</v>
      </c>
      <c r="H1730" t="s">
        <v>35</v>
      </c>
      <c r="I1730" t="s">
        <v>59</v>
      </c>
      <c r="J1730">
        <v>100</v>
      </c>
      <c r="K1730">
        <v>4</v>
      </c>
      <c r="L1730">
        <v>0</v>
      </c>
      <c r="M1730">
        <v>21</v>
      </c>
    </row>
    <row r="1731" spans="1:13" x14ac:dyDescent="0.2">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
      <c r="A1737" t="s">
        <v>13</v>
      </c>
      <c r="B1737" t="s">
        <v>14</v>
      </c>
      <c r="C1737" t="s">
        <v>15</v>
      </c>
      <c r="D1737" t="s">
        <v>189</v>
      </c>
      <c r="E1737" t="s">
        <v>40</v>
      </c>
      <c r="F1737">
        <v>28540</v>
      </c>
      <c r="G1737" t="s">
        <v>18</v>
      </c>
      <c r="H1737" t="s">
        <v>35</v>
      </c>
      <c r="I1737" t="s">
        <v>36</v>
      </c>
      <c r="J1737">
        <v>22</v>
      </c>
      <c r="K1737">
        <v>5</v>
      </c>
      <c r="L1737">
        <v>0.2</v>
      </c>
      <c r="M1737">
        <v>1.375</v>
      </c>
    </row>
    <row r="1738" spans="1:13" x14ac:dyDescent="0.2">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
      <c r="A1746" t="s">
        <v>28</v>
      </c>
      <c r="B1746" t="s">
        <v>14</v>
      </c>
      <c r="C1746" t="s">
        <v>15</v>
      </c>
      <c r="D1746" t="s">
        <v>55</v>
      </c>
      <c r="E1746" t="s">
        <v>56</v>
      </c>
      <c r="F1746">
        <v>19140</v>
      </c>
      <c r="G1746" t="s">
        <v>57</v>
      </c>
      <c r="H1746" t="s">
        <v>35</v>
      </c>
      <c r="I1746" t="s">
        <v>59</v>
      </c>
      <c r="J1746">
        <v>442.4</v>
      </c>
      <c r="K1746">
        <v>7</v>
      </c>
      <c r="L1746">
        <v>0.2</v>
      </c>
      <c r="M1746">
        <v>-55.3</v>
      </c>
    </row>
    <row r="1747" spans="1:13" x14ac:dyDescent="0.2">
      <c r="A1747" t="s">
        <v>62</v>
      </c>
      <c r="B1747" t="s">
        <v>14</v>
      </c>
      <c r="C1747" t="s">
        <v>15</v>
      </c>
      <c r="D1747" t="s">
        <v>92</v>
      </c>
      <c r="E1747" t="s">
        <v>76</v>
      </c>
      <c r="F1747">
        <v>14609</v>
      </c>
      <c r="G1747" t="s">
        <v>57</v>
      </c>
      <c r="H1747" t="s">
        <v>26</v>
      </c>
      <c r="I1747" t="s">
        <v>34</v>
      </c>
      <c r="J1747">
        <v>13.36</v>
      </c>
      <c r="K1747">
        <v>2</v>
      </c>
      <c r="L1747">
        <v>0</v>
      </c>
      <c r="M1747">
        <v>4.9432</v>
      </c>
    </row>
    <row r="1748" spans="1:13" x14ac:dyDescent="0.2">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
      <c r="A1749" t="s">
        <v>13</v>
      </c>
      <c r="B1749" t="s">
        <v>14</v>
      </c>
      <c r="C1749" t="s">
        <v>15</v>
      </c>
      <c r="D1749" t="s">
        <v>189</v>
      </c>
      <c r="E1749" t="s">
        <v>40</v>
      </c>
      <c r="F1749">
        <v>28540</v>
      </c>
      <c r="G1749" t="s">
        <v>18</v>
      </c>
      <c r="H1749" t="s">
        <v>26</v>
      </c>
      <c r="I1749" t="s">
        <v>41</v>
      </c>
      <c r="J1749">
        <v>10.272</v>
      </c>
      <c r="K1749">
        <v>3</v>
      </c>
      <c r="L1749">
        <v>0.2</v>
      </c>
      <c r="M1749">
        <v>3.21</v>
      </c>
    </row>
    <row r="1750" spans="1:13" x14ac:dyDescent="0.2">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
      <c r="A1767" t="s">
        <v>28</v>
      </c>
      <c r="B1767" t="s">
        <v>44</v>
      </c>
      <c r="C1767" t="s">
        <v>15</v>
      </c>
      <c r="D1767" t="s">
        <v>329</v>
      </c>
      <c r="E1767" t="s">
        <v>83</v>
      </c>
      <c r="F1767">
        <v>23434</v>
      </c>
      <c r="G1767" t="s">
        <v>18</v>
      </c>
      <c r="H1767" t="s">
        <v>19</v>
      </c>
      <c r="I1767" t="s">
        <v>33</v>
      </c>
      <c r="J1767">
        <v>109.8</v>
      </c>
      <c r="K1767">
        <v>9</v>
      </c>
      <c r="L1767">
        <v>0</v>
      </c>
      <c r="M1767">
        <v>46.116</v>
      </c>
    </row>
    <row r="1768" spans="1:13" x14ac:dyDescent="0.2">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
      <c r="A1774" t="s">
        <v>13</v>
      </c>
      <c r="B1774" t="s">
        <v>22</v>
      </c>
      <c r="C1774" t="s">
        <v>15</v>
      </c>
      <c r="D1774" t="s">
        <v>79</v>
      </c>
      <c r="E1774" t="s">
        <v>65</v>
      </c>
      <c r="F1774">
        <v>60623</v>
      </c>
      <c r="G1774" t="s">
        <v>47</v>
      </c>
      <c r="H1774" t="s">
        <v>35</v>
      </c>
      <c r="I1774" t="s">
        <v>59</v>
      </c>
      <c r="J1774">
        <v>62.4</v>
      </c>
      <c r="K1774">
        <v>6</v>
      </c>
      <c r="L1774">
        <v>0.2</v>
      </c>
      <c r="M1774">
        <v>19.5</v>
      </c>
    </row>
    <row r="1775" spans="1:13" x14ac:dyDescent="0.2">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
      <c r="A1778" t="s">
        <v>28</v>
      </c>
      <c r="B1778" t="s">
        <v>22</v>
      </c>
      <c r="C1778" t="s">
        <v>15</v>
      </c>
      <c r="D1778" t="s">
        <v>333</v>
      </c>
      <c r="E1778" t="s">
        <v>248</v>
      </c>
      <c r="F1778">
        <v>21215</v>
      </c>
      <c r="G1778" t="s">
        <v>57</v>
      </c>
      <c r="H1778" t="s">
        <v>26</v>
      </c>
      <c r="I1778" t="s">
        <v>27</v>
      </c>
      <c r="J1778">
        <v>3.15</v>
      </c>
      <c r="K1778">
        <v>1</v>
      </c>
      <c r="L1778">
        <v>0</v>
      </c>
      <c r="M1778">
        <v>1.512</v>
      </c>
    </row>
    <row r="1779" spans="1:13" x14ac:dyDescent="0.2">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
      <c r="A1781" t="s">
        <v>28</v>
      </c>
      <c r="B1781" t="s">
        <v>14</v>
      </c>
      <c r="C1781" t="s">
        <v>15</v>
      </c>
      <c r="D1781" t="s">
        <v>75</v>
      </c>
      <c r="E1781" t="s">
        <v>76</v>
      </c>
      <c r="F1781">
        <v>10011</v>
      </c>
      <c r="G1781" t="s">
        <v>57</v>
      </c>
      <c r="H1781" t="s">
        <v>35</v>
      </c>
      <c r="I1781" t="s">
        <v>59</v>
      </c>
      <c r="J1781">
        <v>59.97</v>
      </c>
      <c r="K1781">
        <v>3</v>
      </c>
      <c r="L1781">
        <v>0</v>
      </c>
      <c r="M1781">
        <v>14.9925</v>
      </c>
    </row>
    <row r="1782" spans="1:13" x14ac:dyDescent="0.2">
      <c r="A1782" t="s">
        <v>28</v>
      </c>
      <c r="B1782" t="s">
        <v>14</v>
      </c>
      <c r="C1782" t="s">
        <v>15</v>
      </c>
      <c r="D1782" t="s">
        <v>75</v>
      </c>
      <c r="E1782" t="s">
        <v>76</v>
      </c>
      <c r="F1782">
        <v>10011</v>
      </c>
      <c r="G1782" t="s">
        <v>57</v>
      </c>
      <c r="H1782" t="s">
        <v>26</v>
      </c>
      <c r="I1782" t="s">
        <v>32</v>
      </c>
      <c r="J1782">
        <v>83.36</v>
      </c>
      <c r="K1782">
        <v>1</v>
      </c>
      <c r="L1782">
        <v>0</v>
      </c>
      <c r="M1782">
        <v>20.84</v>
      </c>
    </row>
    <row r="1783" spans="1:13" x14ac:dyDescent="0.2">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
      <c r="A1792" t="s">
        <v>28</v>
      </c>
      <c r="B1792" t="s">
        <v>14</v>
      </c>
      <c r="C1792" t="s">
        <v>15</v>
      </c>
      <c r="D1792" t="s">
        <v>75</v>
      </c>
      <c r="E1792" t="s">
        <v>76</v>
      </c>
      <c r="F1792">
        <v>10011</v>
      </c>
      <c r="G1792" t="s">
        <v>57</v>
      </c>
      <c r="H1792" t="s">
        <v>26</v>
      </c>
      <c r="I1792" t="s">
        <v>41</v>
      </c>
      <c r="J1792">
        <v>48.94</v>
      </c>
      <c r="K1792">
        <v>1</v>
      </c>
      <c r="L1792">
        <v>0</v>
      </c>
      <c r="M1792">
        <v>24.47</v>
      </c>
    </row>
    <row r="1793" spans="1:13" x14ac:dyDescent="0.2">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
      <c r="A1794" t="s">
        <v>62</v>
      </c>
      <c r="B1794" t="s">
        <v>14</v>
      </c>
      <c r="C1794" t="s">
        <v>15</v>
      </c>
      <c r="D1794" t="s">
        <v>48</v>
      </c>
      <c r="E1794" t="s">
        <v>49</v>
      </c>
      <c r="F1794">
        <v>53711</v>
      </c>
      <c r="G1794" t="s">
        <v>47</v>
      </c>
      <c r="H1794" t="s">
        <v>26</v>
      </c>
      <c r="I1794" t="s">
        <v>34</v>
      </c>
      <c r="J1794">
        <v>46.64</v>
      </c>
      <c r="K1794">
        <v>4</v>
      </c>
      <c r="L1794">
        <v>0</v>
      </c>
      <c r="M1794">
        <v>12.5928</v>
      </c>
    </row>
    <row r="1795" spans="1:13" x14ac:dyDescent="0.2">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
      <c r="A1808" t="s">
        <v>62</v>
      </c>
      <c r="B1808" t="s">
        <v>22</v>
      </c>
      <c r="C1808" t="s">
        <v>15</v>
      </c>
      <c r="D1808" t="s">
        <v>23</v>
      </c>
      <c r="E1808" t="s">
        <v>24</v>
      </c>
      <c r="F1808">
        <v>90049</v>
      </c>
      <c r="G1808" t="s">
        <v>25</v>
      </c>
      <c r="H1808" t="s">
        <v>26</v>
      </c>
      <c r="I1808" t="s">
        <v>41</v>
      </c>
      <c r="J1808">
        <v>45.36</v>
      </c>
      <c r="K1808">
        <v>7</v>
      </c>
      <c r="L1808">
        <v>0</v>
      </c>
      <c r="M1808">
        <v>21.7728</v>
      </c>
    </row>
    <row r="1809" spans="1:13" x14ac:dyDescent="0.2">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
      <c r="A1821" t="s">
        <v>28</v>
      </c>
      <c r="B1821" t="s">
        <v>14</v>
      </c>
      <c r="C1821" t="s">
        <v>15</v>
      </c>
      <c r="D1821" t="s">
        <v>79</v>
      </c>
      <c r="E1821" t="s">
        <v>65</v>
      </c>
      <c r="F1821">
        <v>60623</v>
      </c>
      <c r="G1821" t="s">
        <v>47</v>
      </c>
      <c r="H1821" t="s">
        <v>19</v>
      </c>
      <c r="I1821" t="s">
        <v>33</v>
      </c>
      <c r="J1821">
        <v>29.32</v>
      </c>
      <c r="K1821">
        <v>2</v>
      </c>
      <c r="L1821">
        <v>0.6</v>
      </c>
      <c r="M1821">
        <v>-24.189</v>
      </c>
    </row>
    <row r="1822" spans="1:13" x14ac:dyDescent="0.2">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
      <c r="A1834" t="s">
        <v>28</v>
      </c>
      <c r="B1834" t="s">
        <v>22</v>
      </c>
      <c r="C1834" t="s">
        <v>15</v>
      </c>
      <c r="D1834" t="s">
        <v>124</v>
      </c>
      <c r="E1834" t="s">
        <v>40</v>
      </c>
      <c r="F1834">
        <v>28110</v>
      </c>
      <c r="G1834" t="s">
        <v>18</v>
      </c>
      <c r="H1834" t="s">
        <v>19</v>
      </c>
      <c r="I1834" t="s">
        <v>21</v>
      </c>
      <c r="J1834">
        <v>207</v>
      </c>
      <c r="K1834">
        <v>3</v>
      </c>
      <c r="L1834">
        <v>0.2</v>
      </c>
      <c r="M1834">
        <v>25.875</v>
      </c>
    </row>
    <row r="1835" spans="1:13" x14ac:dyDescent="0.2">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
      <c r="A1852" t="s">
        <v>13</v>
      </c>
      <c r="B1852" t="s">
        <v>14</v>
      </c>
      <c r="C1852" t="s">
        <v>15</v>
      </c>
      <c r="D1852" t="s">
        <v>343</v>
      </c>
      <c r="E1852" t="s">
        <v>74</v>
      </c>
      <c r="F1852">
        <v>46614</v>
      </c>
      <c r="G1852" t="s">
        <v>47</v>
      </c>
      <c r="H1852" t="s">
        <v>35</v>
      </c>
      <c r="I1852" t="s">
        <v>59</v>
      </c>
      <c r="J1852">
        <v>831.2</v>
      </c>
      <c r="K1852">
        <v>5</v>
      </c>
      <c r="L1852">
        <v>0</v>
      </c>
      <c r="M1852">
        <v>124.68</v>
      </c>
    </row>
    <row r="1853" spans="1:13" x14ac:dyDescent="0.2">
      <c r="A1853" t="s">
        <v>13</v>
      </c>
      <c r="B1853" t="s">
        <v>14</v>
      </c>
      <c r="C1853" t="s">
        <v>15</v>
      </c>
      <c r="D1853" t="s">
        <v>343</v>
      </c>
      <c r="E1853" t="s">
        <v>74</v>
      </c>
      <c r="F1853">
        <v>46614</v>
      </c>
      <c r="G1853" t="s">
        <v>47</v>
      </c>
      <c r="H1853" t="s">
        <v>26</v>
      </c>
      <c r="I1853" t="s">
        <v>41</v>
      </c>
      <c r="J1853">
        <v>26.4</v>
      </c>
      <c r="K1853">
        <v>5</v>
      </c>
      <c r="L1853">
        <v>0</v>
      </c>
      <c r="M1853">
        <v>11.88</v>
      </c>
    </row>
    <row r="1854" spans="1:13" x14ac:dyDescent="0.2">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
      <c r="A1858" t="s">
        <v>13</v>
      </c>
      <c r="B1858" t="s">
        <v>22</v>
      </c>
      <c r="C1858" t="s">
        <v>15</v>
      </c>
      <c r="D1858" t="s">
        <v>61</v>
      </c>
      <c r="E1858" t="s">
        <v>46</v>
      </c>
      <c r="F1858">
        <v>77041</v>
      </c>
      <c r="G1858" t="s">
        <v>47</v>
      </c>
      <c r="H1858" t="s">
        <v>26</v>
      </c>
      <c r="I1858" t="s">
        <v>32</v>
      </c>
      <c r="J1858">
        <v>127.92</v>
      </c>
      <c r="K1858">
        <v>5</v>
      </c>
      <c r="L1858">
        <v>0.2</v>
      </c>
      <c r="M1858">
        <v>-15.99</v>
      </c>
    </row>
    <row r="1859" spans="1:13" x14ac:dyDescent="0.2">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
      <c r="A1882" t="s">
        <v>168</v>
      </c>
      <c r="B1882" t="s">
        <v>14</v>
      </c>
      <c r="C1882" t="s">
        <v>15</v>
      </c>
      <c r="D1882" t="s">
        <v>75</v>
      </c>
      <c r="E1882" t="s">
        <v>76</v>
      </c>
      <c r="F1882">
        <v>10011</v>
      </c>
      <c r="G1882" t="s">
        <v>57</v>
      </c>
      <c r="H1882" t="s">
        <v>26</v>
      </c>
      <c r="I1882" t="s">
        <v>60</v>
      </c>
      <c r="J1882">
        <v>29.34</v>
      </c>
      <c r="K1882">
        <v>3</v>
      </c>
      <c r="L1882">
        <v>0</v>
      </c>
      <c r="M1882">
        <v>14.67</v>
      </c>
    </row>
    <row r="1883" spans="1:13" x14ac:dyDescent="0.2">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
      <c r="A1886" t="s">
        <v>13</v>
      </c>
      <c r="B1886" t="s">
        <v>14</v>
      </c>
      <c r="C1886" t="s">
        <v>15</v>
      </c>
      <c r="D1886" t="s">
        <v>345</v>
      </c>
      <c r="E1886" t="s">
        <v>46</v>
      </c>
      <c r="F1886">
        <v>76248</v>
      </c>
      <c r="G1886" t="s">
        <v>47</v>
      </c>
      <c r="H1886" t="s">
        <v>26</v>
      </c>
      <c r="I1886" t="s">
        <v>27</v>
      </c>
      <c r="J1886">
        <v>6</v>
      </c>
      <c r="K1886">
        <v>2</v>
      </c>
      <c r="L1886">
        <v>0.2</v>
      </c>
      <c r="M1886">
        <v>2.1</v>
      </c>
    </row>
    <row r="1887" spans="1:13" x14ac:dyDescent="0.2">
      <c r="A1887" t="s">
        <v>13</v>
      </c>
      <c r="B1887" t="s">
        <v>14</v>
      </c>
      <c r="C1887" t="s">
        <v>15</v>
      </c>
      <c r="D1887" t="s">
        <v>52</v>
      </c>
      <c r="E1887" t="s">
        <v>24</v>
      </c>
      <c r="F1887">
        <v>94122</v>
      </c>
      <c r="G1887" t="s">
        <v>25</v>
      </c>
      <c r="H1887" t="s">
        <v>19</v>
      </c>
      <c r="I1887" t="s">
        <v>33</v>
      </c>
      <c r="J1887">
        <v>31.56</v>
      </c>
      <c r="K1887">
        <v>3</v>
      </c>
      <c r="L1887">
        <v>0</v>
      </c>
      <c r="M1887">
        <v>10.4148</v>
      </c>
    </row>
    <row r="1888" spans="1:13" x14ac:dyDescent="0.2">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
      <c r="A1896" t="s">
        <v>62</v>
      </c>
      <c r="B1896" t="s">
        <v>14</v>
      </c>
      <c r="C1896" t="s">
        <v>15</v>
      </c>
      <c r="D1896" t="s">
        <v>348</v>
      </c>
      <c r="E1896" t="s">
        <v>83</v>
      </c>
      <c r="F1896">
        <v>22901</v>
      </c>
      <c r="G1896" t="s">
        <v>18</v>
      </c>
      <c r="H1896" t="s">
        <v>26</v>
      </c>
      <c r="I1896" t="s">
        <v>34</v>
      </c>
      <c r="J1896">
        <v>34.65</v>
      </c>
      <c r="K1896">
        <v>3</v>
      </c>
      <c r="L1896">
        <v>0</v>
      </c>
      <c r="M1896">
        <v>10.395</v>
      </c>
    </row>
    <row r="1897" spans="1:13" x14ac:dyDescent="0.2">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
      <c r="A1911" t="s">
        <v>28</v>
      </c>
      <c r="B1911" t="s">
        <v>14</v>
      </c>
      <c r="C1911" t="s">
        <v>15</v>
      </c>
      <c r="D1911" t="s">
        <v>230</v>
      </c>
      <c r="E1911" t="s">
        <v>76</v>
      </c>
      <c r="F1911">
        <v>11572</v>
      </c>
      <c r="G1911" t="s">
        <v>57</v>
      </c>
      <c r="H1911" t="s">
        <v>19</v>
      </c>
      <c r="I1911" t="s">
        <v>33</v>
      </c>
      <c r="J1911">
        <v>18.96</v>
      </c>
      <c r="K1911">
        <v>2</v>
      </c>
      <c r="L1911">
        <v>0</v>
      </c>
      <c r="M1911">
        <v>8.532</v>
      </c>
    </row>
    <row r="1912" spans="1:13" x14ac:dyDescent="0.2">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
      <c r="A1926" t="s">
        <v>13</v>
      </c>
      <c r="B1926" t="s">
        <v>14</v>
      </c>
      <c r="C1926" t="s">
        <v>15</v>
      </c>
      <c r="D1926" t="s">
        <v>144</v>
      </c>
      <c r="E1926" t="s">
        <v>24</v>
      </c>
      <c r="F1926">
        <v>92024</v>
      </c>
      <c r="G1926" t="s">
        <v>25</v>
      </c>
      <c r="H1926" t="s">
        <v>26</v>
      </c>
      <c r="I1926" t="s">
        <v>41</v>
      </c>
      <c r="J1926">
        <v>92.94</v>
      </c>
      <c r="K1926">
        <v>3</v>
      </c>
      <c r="L1926">
        <v>0</v>
      </c>
      <c r="M1926">
        <v>41.823</v>
      </c>
    </row>
    <row r="1927" spans="1:13" x14ac:dyDescent="0.2">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
      <c r="A1938" t="s">
        <v>13</v>
      </c>
      <c r="B1938" t="s">
        <v>44</v>
      </c>
      <c r="C1938" t="s">
        <v>15</v>
      </c>
      <c r="D1938" t="s">
        <v>52</v>
      </c>
      <c r="E1938" t="s">
        <v>24</v>
      </c>
      <c r="F1938">
        <v>94109</v>
      </c>
      <c r="G1938" t="s">
        <v>25</v>
      </c>
      <c r="H1938" t="s">
        <v>19</v>
      </c>
      <c r="I1938" t="s">
        <v>33</v>
      </c>
      <c r="J1938">
        <v>14.73</v>
      </c>
      <c r="K1938">
        <v>3</v>
      </c>
      <c r="L1938">
        <v>0</v>
      </c>
      <c r="M1938">
        <v>4.8609</v>
      </c>
    </row>
    <row r="1939" spans="1:13" x14ac:dyDescent="0.2">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
      <c r="A1948" t="s">
        <v>28</v>
      </c>
      <c r="B1948" t="s">
        <v>22</v>
      </c>
      <c r="C1948" t="s">
        <v>15</v>
      </c>
      <c r="D1948" t="s">
        <v>75</v>
      </c>
      <c r="E1948" t="s">
        <v>76</v>
      </c>
      <c r="F1948">
        <v>10009</v>
      </c>
      <c r="G1948" t="s">
        <v>57</v>
      </c>
      <c r="H1948" t="s">
        <v>26</v>
      </c>
      <c r="I1948" t="s">
        <v>34</v>
      </c>
      <c r="J1948">
        <v>23.1</v>
      </c>
      <c r="K1948">
        <v>2</v>
      </c>
      <c r="L1948">
        <v>0</v>
      </c>
      <c r="M1948">
        <v>6.468</v>
      </c>
    </row>
    <row r="1949" spans="1:13" x14ac:dyDescent="0.2">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
      <c r="A1956" t="s">
        <v>28</v>
      </c>
      <c r="B1956" t="s">
        <v>22</v>
      </c>
      <c r="C1956" t="s">
        <v>15</v>
      </c>
      <c r="D1956" t="s">
        <v>75</v>
      </c>
      <c r="E1956" t="s">
        <v>76</v>
      </c>
      <c r="F1956">
        <v>10009</v>
      </c>
      <c r="G1956" t="s">
        <v>57</v>
      </c>
      <c r="H1956" t="s">
        <v>26</v>
      </c>
      <c r="I1956" t="s">
        <v>34</v>
      </c>
      <c r="J1956">
        <v>4.92</v>
      </c>
      <c r="K1956">
        <v>3</v>
      </c>
      <c r="L1956">
        <v>0</v>
      </c>
      <c r="M1956">
        <v>2.214</v>
      </c>
    </row>
    <row r="1957" spans="1:13" x14ac:dyDescent="0.2">
      <c r="A1957" t="s">
        <v>28</v>
      </c>
      <c r="B1957" t="s">
        <v>22</v>
      </c>
      <c r="C1957" t="s">
        <v>15</v>
      </c>
      <c r="D1957" t="s">
        <v>75</v>
      </c>
      <c r="E1957" t="s">
        <v>76</v>
      </c>
      <c r="F1957">
        <v>10009</v>
      </c>
      <c r="G1957" t="s">
        <v>57</v>
      </c>
      <c r="H1957" t="s">
        <v>35</v>
      </c>
      <c r="I1957" t="s">
        <v>59</v>
      </c>
      <c r="J1957">
        <v>238</v>
      </c>
      <c r="K1957">
        <v>2</v>
      </c>
      <c r="L1957">
        <v>0</v>
      </c>
      <c r="M1957">
        <v>38.08</v>
      </c>
    </row>
    <row r="1958" spans="1:13" x14ac:dyDescent="0.2">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
      <c r="A1964" t="s">
        <v>13</v>
      </c>
      <c r="B1964" t="s">
        <v>14</v>
      </c>
      <c r="C1964" t="s">
        <v>15</v>
      </c>
      <c r="D1964" t="s">
        <v>82</v>
      </c>
      <c r="E1964" t="s">
        <v>112</v>
      </c>
      <c r="F1964">
        <v>65807</v>
      </c>
      <c r="G1964" t="s">
        <v>47</v>
      </c>
      <c r="H1964" t="s">
        <v>26</v>
      </c>
      <c r="I1964" t="s">
        <v>37</v>
      </c>
      <c r="J1964">
        <v>13.71</v>
      </c>
      <c r="K1964">
        <v>3</v>
      </c>
      <c r="L1964">
        <v>0</v>
      </c>
      <c r="M1964">
        <v>6.5808</v>
      </c>
    </row>
    <row r="1965" spans="1:13" x14ac:dyDescent="0.2">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
      <c r="A1983" t="s">
        <v>13</v>
      </c>
      <c r="B1983" t="s">
        <v>22</v>
      </c>
      <c r="C1983" t="s">
        <v>15</v>
      </c>
      <c r="D1983" t="s">
        <v>103</v>
      </c>
      <c r="E1983" t="s">
        <v>167</v>
      </c>
      <c r="F1983">
        <v>31907</v>
      </c>
      <c r="G1983" t="s">
        <v>18</v>
      </c>
      <c r="H1983" t="s">
        <v>26</v>
      </c>
      <c r="I1983" t="s">
        <v>37</v>
      </c>
      <c r="J1983">
        <v>3.76</v>
      </c>
      <c r="K1983">
        <v>2</v>
      </c>
      <c r="L1983">
        <v>0</v>
      </c>
      <c r="M1983">
        <v>1.8048</v>
      </c>
    </row>
    <row r="1984" spans="1:13" x14ac:dyDescent="0.2">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
      <c r="A1999" t="s">
        <v>62</v>
      </c>
      <c r="B1999" t="s">
        <v>22</v>
      </c>
      <c r="C1999" t="s">
        <v>15</v>
      </c>
      <c r="D1999" t="s">
        <v>355</v>
      </c>
      <c r="E1999" t="s">
        <v>83</v>
      </c>
      <c r="F1999">
        <v>23320</v>
      </c>
      <c r="G1999" t="s">
        <v>18</v>
      </c>
      <c r="H1999" t="s">
        <v>26</v>
      </c>
      <c r="I1999" t="s">
        <v>27</v>
      </c>
      <c r="J1999">
        <v>15</v>
      </c>
      <c r="K1999">
        <v>4</v>
      </c>
      <c r="L1999">
        <v>0</v>
      </c>
      <c r="M1999">
        <v>7.2</v>
      </c>
    </row>
    <row r="2000" spans="1:13" x14ac:dyDescent="0.2">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
      <c r="A2032" t="s">
        <v>28</v>
      </c>
      <c r="B2032" t="s">
        <v>22</v>
      </c>
      <c r="C2032" t="s">
        <v>15</v>
      </c>
      <c r="D2032" t="s">
        <v>359</v>
      </c>
      <c r="E2032" t="s">
        <v>166</v>
      </c>
      <c r="F2032">
        <v>1453</v>
      </c>
      <c r="G2032" t="s">
        <v>57</v>
      </c>
      <c r="H2032" t="s">
        <v>26</v>
      </c>
      <c r="I2032" t="s">
        <v>37</v>
      </c>
      <c r="J2032">
        <v>61.04</v>
      </c>
      <c r="K2032">
        <v>4</v>
      </c>
      <c r="L2032">
        <v>0</v>
      </c>
      <c r="M2032">
        <v>30.52</v>
      </c>
    </row>
    <row r="2033" spans="1:13" x14ac:dyDescent="0.2">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
      <c r="A2060" t="s">
        <v>62</v>
      </c>
      <c r="B2060" t="s">
        <v>14</v>
      </c>
      <c r="C2060" t="s">
        <v>15</v>
      </c>
      <c r="D2060" t="s">
        <v>140</v>
      </c>
      <c r="E2060" t="s">
        <v>70</v>
      </c>
      <c r="F2060">
        <v>48227</v>
      </c>
      <c r="G2060" t="s">
        <v>47</v>
      </c>
      <c r="H2060" t="s">
        <v>19</v>
      </c>
      <c r="I2060" t="s">
        <v>31</v>
      </c>
      <c r="J2060">
        <v>411.8</v>
      </c>
      <c r="K2060">
        <v>2</v>
      </c>
      <c r="L2060">
        <v>0</v>
      </c>
      <c r="M2060">
        <v>70.006</v>
      </c>
    </row>
    <row r="2061" spans="1:13" x14ac:dyDescent="0.2">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
      <c r="A2062" t="s">
        <v>28</v>
      </c>
      <c r="B2062" t="s">
        <v>22</v>
      </c>
      <c r="C2062" t="s">
        <v>15</v>
      </c>
      <c r="D2062" t="s">
        <v>23</v>
      </c>
      <c r="E2062" t="s">
        <v>24</v>
      </c>
      <c r="F2062">
        <v>90049</v>
      </c>
      <c r="G2062" t="s">
        <v>25</v>
      </c>
      <c r="H2062" t="s">
        <v>26</v>
      </c>
      <c r="I2062" t="s">
        <v>32</v>
      </c>
      <c r="J2062">
        <v>80.3</v>
      </c>
      <c r="K2062">
        <v>5</v>
      </c>
      <c r="L2062">
        <v>0</v>
      </c>
      <c r="M2062">
        <v>20.878</v>
      </c>
    </row>
    <row r="2063" spans="1:13" x14ac:dyDescent="0.2">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
      <c r="A2078" t="s">
        <v>62</v>
      </c>
      <c r="B2078" t="s">
        <v>14</v>
      </c>
      <c r="C2078" t="s">
        <v>15</v>
      </c>
      <c r="D2078" t="s">
        <v>333</v>
      </c>
      <c r="E2078" t="s">
        <v>248</v>
      </c>
      <c r="F2078">
        <v>21215</v>
      </c>
      <c r="G2078" t="s">
        <v>57</v>
      </c>
      <c r="H2078" t="s">
        <v>26</v>
      </c>
      <c r="I2078" t="s">
        <v>41</v>
      </c>
      <c r="J2078">
        <v>39.9</v>
      </c>
      <c r="K2078">
        <v>5</v>
      </c>
      <c r="L2078">
        <v>0</v>
      </c>
      <c r="M2078">
        <v>19.95</v>
      </c>
    </row>
    <row r="2079" spans="1:13" x14ac:dyDescent="0.2">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
      <c r="A2087" t="s">
        <v>28</v>
      </c>
      <c r="B2087" t="s">
        <v>14</v>
      </c>
      <c r="C2087" t="s">
        <v>15</v>
      </c>
      <c r="D2087" t="s">
        <v>75</v>
      </c>
      <c r="E2087" t="s">
        <v>76</v>
      </c>
      <c r="F2087">
        <v>10009</v>
      </c>
      <c r="G2087" t="s">
        <v>57</v>
      </c>
      <c r="H2087" t="s">
        <v>26</v>
      </c>
      <c r="I2087" t="s">
        <v>27</v>
      </c>
      <c r="J2087">
        <v>18.45</v>
      </c>
      <c r="K2087">
        <v>5</v>
      </c>
      <c r="L2087">
        <v>0</v>
      </c>
      <c r="M2087">
        <v>8.6715</v>
      </c>
    </row>
    <row r="2088" spans="1:13" x14ac:dyDescent="0.2">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
      <c r="A2091" t="s">
        <v>28</v>
      </c>
      <c r="B2091" t="s">
        <v>22</v>
      </c>
      <c r="C2091" t="s">
        <v>15</v>
      </c>
      <c r="D2091" t="s">
        <v>363</v>
      </c>
      <c r="E2091" t="s">
        <v>24</v>
      </c>
      <c r="F2091">
        <v>91730</v>
      </c>
      <c r="G2091" t="s">
        <v>25</v>
      </c>
      <c r="H2091" t="s">
        <v>26</v>
      </c>
      <c r="I2091" t="s">
        <v>27</v>
      </c>
      <c r="J2091">
        <v>5.76</v>
      </c>
      <c r="K2091">
        <v>2</v>
      </c>
      <c r="L2091">
        <v>0</v>
      </c>
      <c r="M2091">
        <v>2.6496</v>
      </c>
    </row>
    <row r="2092" spans="1:13" x14ac:dyDescent="0.2">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
      <c r="A2096" t="s">
        <v>28</v>
      </c>
      <c r="B2096" t="s">
        <v>14</v>
      </c>
      <c r="C2096" t="s">
        <v>15</v>
      </c>
      <c r="D2096" t="s">
        <v>106</v>
      </c>
      <c r="E2096" t="s">
        <v>40</v>
      </c>
      <c r="F2096">
        <v>28403</v>
      </c>
      <c r="G2096" t="s">
        <v>18</v>
      </c>
      <c r="H2096" t="s">
        <v>26</v>
      </c>
      <c r="I2096" t="s">
        <v>34</v>
      </c>
      <c r="J2096">
        <v>13.12</v>
      </c>
      <c r="K2096">
        <v>5</v>
      </c>
      <c r="L2096">
        <v>0.2</v>
      </c>
      <c r="M2096">
        <v>1.476</v>
      </c>
    </row>
    <row r="2097" spans="1:13" x14ac:dyDescent="0.2">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
      <c r="A2100" t="s">
        <v>28</v>
      </c>
      <c r="B2100" t="s">
        <v>14</v>
      </c>
      <c r="C2100" t="s">
        <v>15</v>
      </c>
      <c r="D2100" t="s">
        <v>94</v>
      </c>
      <c r="E2100" t="s">
        <v>95</v>
      </c>
      <c r="F2100">
        <v>97206</v>
      </c>
      <c r="G2100" t="s">
        <v>25</v>
      </c>
      <c r="H2100" t="s">
        <v>26</v>
      </c>
      <c r="I2100" t="s">
        <v>32</v>
      </c>
      <c r="J2100">
        <v>37.68</v>
      </c>
      <c r="K2100">
        <v>3</v>
      </c>
      <c r="L2100">
        <v>0.2</v>
      </c>
      <c r="M2100">
        <v>2.355</v>
      </c>
    </row>
    <row r="2101" spans="1:13" x14ac:dyDescent="0.2">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
      <c r="A2106" t="s">
        <v>13</v>
      </c>
      <c r="B2106" t="s">
        <v>22</v>
      </c>
      <c r="C2106" t="s">
        <v>15</v>
      </c>
      <c r="D2106" t="s">
        <v>75</v>
      </c>
      <c r="E2106" t="s">
        <v>76</v>
      </c>
      <c r="F2106">
        <v>10009</v>
      </c>
      <c r="G2106" t="s">
        <v>57</v>
      </c>
      <c r="H2106" t="s">
        <v>35</v>
      </c>
      <c r="I2106" t="s">
        <v>59</v>
      </c>
      <c r="J2106">
        <v>26</v>
      </c>
      <c r="K2106">
        <v>2</v>
      </c>
      <c r="L2106">
        <v>0</v>
      </c>
      <c r="M2106">
        <v>11.7</v>
      </c>
    </row>
    <row r="2107" spans="1:13" x14ac:dyDescent="0.2">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
      <c r="A2111" t="s">
        <v>168</v>
      </c>
      <c r="B2111" t="s">
        <v>14</v>
      </c>
      <c r="C2111" t="s">
        <v>15</v>
      </c>
      <c r="D2111" t="s">
        <v>129</v>
      </c>
      <c r="E2111" t="s">
        <v>24</v>
      </c>
      <c r="F2111">
        <v>92374</v>
      </c>
      <c r="G2111" t="s">
        <v>25</v>
      </c>
      <c r="H2111" t="s">
        <v>26</v>
      </c>
      <c r="I2111" t="s">
        <v>34</v>
      </c>
      <c r="J2111">
        <v>5.04</v>
      </c>
      <c r="K2111">
        <v>3</v>
      </c>
      <c r="L2111">
        <v>0</v>
      </c>
      <c r="M2111">
        <v>1.26</v>
      </c>
    </row>
    <row r="2112" spans="1:13" x14ac:dyDescent="0.2">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
      <c r="A2137" t="s">
        <v>28</v>
      </c>
      <c r="B2137" t="s">
        <v>14</v>
      </c>
      <c r="C2137" t="s">
        <v>15</v>
      </c>
      <c r="D2137" t="s">
        <v>55</v>
      </c>
      <c r="E2137" t="s">
        <v>56</v>
      </c>
      <c r="F2137">
        <v>19134</v>
      </c>
      <c r="G2137" t="s">
        <v>57</v>
      </c>
      <c r="H2137" t="s">
        <v>35</v>
      </c>
      <c r="I2137" t="s">
        <v>36</v>
      </c>
      <c r="J2137">
        <v>94.92</v>
      </c>
      <c r="K2137">
        <v>4</v>
      </c>
      <c r="L2137">
        <v>0.4</v>
      </c>
      <c r="M2137">
        <v>15.82</v>
      </c>
    </row>
    <row r="2138" spans="1:13" x14ac:dyDescent="0.2">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
      <c r="A2140" t="s">
        <v>168</v>
      </c>
      <c r="B2140" t="s">
        <v>14</v>
      </c>
      <c r="C2140" t="s">
        <v>15</v>
      </c>
      <c r="D2140" t="s">
        <v>75</v>
      </c>
      <c r="E2140" t="s">
        <v>76</v>
      </c>
      <c r="F2140">
        <v>10009</v>
      </c>
      <c r="G2140" t="s">
        <v>57</v>
      </c>
      <c r="H2140" t="s">
        <v>26</v>
      </c>
      <c r="I2140" t="s">
        <v>41</v>
      </c>
      <c r="J2140">
        <v>146.82</v>
      </c>
      <c r="K2140">
        <v>3</v>
      </c>
      <c r="L2140">
        <v>0</v>
      </c>
      <c r="M2140">
        <v>73.41</v>
      </c>
    </row>
    <row r="2141" spans="1:13" x14ac:dyDescent="0.2">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
      <c r="A2151" t="s">
        <v>28</v>
      </c>
      <c r="B2151" t="s">
        <v>14</v>
      </c>
      <c r="C2151" t="s">
        <v>15</v>
      </c>
      <c r="D2151" t="s">
        <v>75</v>
      </c>
      <c r="E2151" t="s">
        <v>76</v>
      </c>
      <c r="F2151">
        <v>10035</v>
      </c>
      <c r="G2151" t="s">
        <v>57</v>
      </c>
      <c r="H2151" t="s">
        <v>35</v>
      </c>
      <c r="I2151" t="s">
        <v>36</v>
      </c>
      <c r="J2151">
        <v>84.95</v>
      </c>
      <c r="K2151">
        <v>5</v>
      </c>
      <c r="L2151">
        <v>0</v>
      </c>
      <c r="M2151">
        <v>22.087</v>
      </c>
    </row>
    <row r="2152" spans="1:13" x14ac:dyDescent="0.2">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
      <c r="A2155" t="s">
        <v>28</v>
      </c>
      <c r="B2155" t="s">
        <v>22</v>
      </c>
      <c r="C2155" t="s">
        <v>15</v>
      </c>
      <c r="D2155" t="s">
        <v>75</v>
      </c>
      <c r="E2155" t="s">
        <v>76</v>
      </c>
      <c r="F2155">
        <v>10009</v>
      </c>
      <c r="G2155" t="s">
        <v>57</v>
      </c>
      <c r="H2155" t="s">
        <v>26</v>
      </c>
      <c r="I2155" t="s">
        <v>37</v>
      </c>
      <c r="J2155">
        <v>14.16</v>
      </c>
      <c r="K2155">
        <v>2</v>
      </c>
      <c r="L2155">
        <v>0.2</v>
      </c>
      <c r="M2155">
        <v>5.133</v>
      </c>
    </row>
    <row r="2156" spans="1:13" x14ac:dyDescent="0.2">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
      <c r="A2157" t="s">
        <v>13</v>
      </c>
      <c r="B2157" t="s">
        <v>14</v>
      </c>
      <c r="C2157" t="s">
        <v>15</v>
      </c>
      <c r="D2157" t="s">
        <v>23</v>
      </c>
      <c r="E2157" t="s">
        <v>24</v>
      </c>
      <c r="F2157">
        <v>90032</v>
      </c>
      <c r="G2157" t="s">
        <v>25</v>
      </c>
      <c r="H2157" t="s">
        <v>26</v>
      </c>
      <c r="I2157" t="s">
        <v>77</v>
      </c>
      <c r="J2157">
        <v>21.48</v>
      </c>
      <c r="K2157">
        <v>6</v>
      </c>
      <c r="L2157">
        <v>0</v>
      </c>
      <c r="M2157">
        <v>10.74</v>
      </c>
    </row>
    <row r="2158" spans="1:13" x14ac:dyDescent="0.2">
      <c r="A2158" t="s">
        <v>62</v>
      </c>
      <c r="B2158" t="s">
        <v>14</v>
      </c>
      <c r="C2158" t="s">
        <v>15</v>
      </c>
      <c r="D2158" t="s">
        <v>93</v>
      </c>
      <c r="E2158" t="s">
        <v>68</v>
      </c>
      <c r="F2158">
        <v>55407</v>
      </c>
      <c r="G2158" t="s">
        <v>47</v>
      </c>
      <c r="H2158" t="s">
        <v>26</v>
      </c>
      <c r="I2158" t="s">
        <v>32</v>
      </c>
      <c r="J2158">
        <v>501.81</v>
      </c>
      <c r="K2158">
        <v>3</v>
      </c>
      <c r="L2158">
        <v>0</v>
      </c>
      <c r="M2158">
        <v>0</v>
      </c>
    </row>
    <row r="2159" spans="1:13" x14ac:dyDescent="0.2">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
      <c r="A2182" t="s">
        <v>28</v>
      </c>
      <c r="B2182" t="s">
        <v>14</v>
      </c>
      <c r="C2182" t="s">
        <v>15</v>
      </c>
      <c r="D2182" t="s">
        <v>75</v>
      </c>
      <c r="E2182" t="s">
        <v>76</v>
      </c>
      <c r="F2182">
        <v>10009</v>
      </c>
      <c r="G2182" t="s">
        <v>57</v>
      </c>
      <c r="H2182" t="s">
        <v>26</v>
      </c>
      <c r="I2182" t="s">
        <v>27</v>
      </c>
      <c r="J2182">
        <v>44.4</v>
      </c>
      <c r="K2182">
        <v>3</v>
      </c>
      <c r="L2182">
        <v>0</v>
      </c>
      <c r="M2182">
        <v>22.2</v>
      </c>
    </row>
    <row r="2183" spans="1:13" x14ac:dyDescent="0.2">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
      <c r="A2188" t="s">
        <v>168</v>
      </c>
      <c r="B2188" t="s">
        <v>14</v>
      </c>
      <c r="C2188" t="s">
        <v>15</v>
      </c>
      <c r="D2188" t="s">
        <v>195</v>
      </c>
      <c r="E2188" t="s">
        <v>88</v>
      </c>
      <c r="F2188">
        <v>35810</v>
      </c>
      <c r="G2188" t="s">
        <v>18</v>
      </c>
      <c r="H2188" t="s">
        <v>35</v>
      </c>
      <c r="I2188" t="s">
        <v>59</v>
      </c>
      <c r="J2188">
        <v>29</v>
      </c>
      <c r="K2188">
        <v>2</v>
      </c>
      <c r="L2188">
        <v>0</v>
      </c>
      <c r="M2188">
        <v>7.25</v>
      </c>
    </row>
    <row r="2189" spans="1:13" x14ac:dyDescent="0.2">
      <c r="A2189" t="s">
        <v>28</v>
      </c>
      <c r="B2189" t="s">
        <v>14</v>
      </c>
      <c r="C2189" t="s">
        <v>15</v>
      </c>
      <c r="D2189" t="s">
        <v>103</v>
      </c>
      <c r="E2189" t="s">
        <v>74</v>
      </c>
      <c r="F2189">
        <v>47201</v>
      </c>
      <c r="G2189" t="s">
        <v>47</v>
      </c>
      <c r="H2189" t="s">
        <v>26</v>
      </c>
      <c r="I2189" t="s">
        <v>60</v>
      </c>
      <c r="J2189">
        <v>70.08</v>
      </c>
      <c r="K2189">
        <v>6</v>
      </c>
      <c r="L2189">
        <v>0</v>
      </c>
      <c r="M2189">
        <v>35.04</v>
      </c>
    </row>
    <row r="2190" spans="1:13" x14ac:dyDescent="0.2">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
      <c r="A2194" t="s">
        <v>28</v>
      </c>
      <c r="B2194" t="s">
        <v>14</v>
      </c>
      <c r="C2194" t="s">
        <v>15</v>
      </c>
      <c r="D2194" t="s">
        <v>42</v>
      </c>
      <c r="E2194" t="s">
        <v>43</v>
      </c>
      <c r="F2194">
        <v>98105</v>
      </c>
      <c r="G2194" t="s">
        <v>25</v>
      </c>
      <c r="H2194" t="s">
        <v>26</v>
      </c>
      <c r="I2194" t="s">
        <v>38</v>
      </c>
      <c r="J2194">
        <v>65.34</v>
      </c>
      <c r="K2194">
        <v>3</v>
      </c>
      <c r="L2194">
        <v>0</v>
      </c>
      <c r="M2194">
        <v>22.869</v>
      </c>
    </row>
    <row r="2195" spans="1:13" x14ac:dyDescent="0.2">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
      <c r="A2196" t="s">
        <v>28</v>
      </c>
      <c r="B2196" t="s">
        <v>14</v>
      </c>
      <c r="C2196" t="s">
        <v>15</v>
      </c>
      <c r="D2196" t="s">
        <v>42</v>
      </c>
      <c r="E2196" t="s">
        <v>43</v>
      </c>
      <c r="F2196">
        <v>98105</v>
      </c>
      <c r="G2196" t="s">
        <v>25</v>
      </c>
      <c r="H2196" t="s">
        <v>26</v>
      </c>
      <c r="I2196" t="s">
        <v>38</v>
      </c>
      <c r="J2196">
        <v>35.1</v>
      </c>
      <c r="K2196">
        <v>3</v>
      </c>
      <c r="L2196">
        <v>0</v>
      </c>
      <c r="M2196">
        <v>12.285</v>
      </c>
    </row>
    <row r="2197" spans="1:13" x14ac:dyDescent="0.2">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
      <c r="A2214" t="s">
        <v>28</v>
      </c>
      <c r="B2214" t="s">
        <v>14</v>
      </c>
      <c r="C2214" t="s">
        <v>15</v>
      </c>
      <c r="D2214" t="s">
        <v>75</v>
      </c>
      <c r="E2214" t="s">
        <v>76</v>
      </c>
      <c r="F2214">
        <v>10035</v>
      </c>
      <c r="G2214" t="s">
        <v>57</v>
      </c>
      <c r="H2214" t="s">
        <v>19</v>
      </c>
      <c r="I2214" t="s">
        <v>33</v>
      </c>
      <c r="J2214">
        <v>27.42</v>
      </c>
      <c r="K2214">
        <v>1</v>
      </c>
      <c r="L2214">
        <v>0</v>
      </c>
      <c r="M2214">
        <v>11.2422</v>
      </c>
    </row>
    <row r="2215" spans="1:13" x14ac:dyDescent="0.2">
      <c r="A2215" t="s">
        <v>62</v>
      </c>
      <c r="B2215" t="s">
        <v>14</v>
      </c>
      <c r="C2215" t="s">
        <v>15</v>
      </c>
      <c r="D2215" t="s">
        <v>117</v>
      </c>
      <c r="E2215" t="s">
        <v>24</v>
      </c>
      <c r="F2215">
        <v>95123</v>
      </c>
      <c r="G2215" t="s">
        <v>25</v>
      </c>
      <c r="H2215" t="s">
        <v>26</v>
      </c>
      <c r="I2215" t="s">
        <v>37</v>
      </c>
      <c r="J2215">
        <v>1.44</v>
      </c>
      <c r="K2215">
        <v>1</v>
      </c>
      <c r="L2215">
        <v>0.2</v>
      </c>
      <c r="M2215">
        <v>0.504</v>
      </c>
    </row>
    <row r="2216" spans="1:13" x14ac:dyDescent="0.2">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
      <c r="A2217" t="s">
        <v>62</v>
      </c>
      <c r="B2217" t="s">
        <v>14</v>
      </c>
      <c r="C2217" t="s">
        <v>15</v>
      </c>
      <c r="D2217" t="s">
        <v>117</v>
      </c>
      <c r="E2217" t="s">
        <v>24</v>
      </c>
      <c r="F2217">
        <v>95123</v>
      </c>
      <c r="G2217" t="s">
        <v>25</v>
      </c>
      <c r="H2217" t="s">
        <v>26</v>
      </c>
      <c r="I2217" t="s">
        <v>38</v>
      </c>
      <c r="J2217">
        <v>241.96</v>
      </c>
      <c r="K2217">
        <v>2</v>
      </c>
      <c r="L2217">
        <v>0</v>
      </c>
      <c r="M2217">
        <v>60.49</v>
      </c>
    </row>
    <row r="2218" spans="1:13" x14ac:dyDescent="0.2">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
      <c r="A2232" t="s">
        <v>28</v>
      </c>
      <c r="B2232" t="s">
        <v>14</v>
      </c>
      <c r="C2232" t="s">
        <v>15</v>
      </c>
      <c r="D2232" t="s">
        <v>52</v>
      </c>
      <c r="E2232" t="s">
        <v>24</v>
      </c>
      <c r="F2232">
        <v>94122</v>
      </c>
      <c r="G2232" t="s">
        <v>25</v>
      </c>
      <c r="H2232" t="s">
        <v>26</v>
      </c>
      <c r="I2232" t="s">
        <v>38</v>
      </c>
      <c r="J2232">
        <v>52.98</v>
      </c>
      <c r="K2232">
        <v>2</v>
      </c>
      <c r="L2232">
        <v>0</v>
      </c>
      <c r="M2232">
        <v>14.8344</v>
      </c>
    </row>
    <row r="2233" spans="1:13" x14ac:dyDescent="0.2">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
      <c r="A2239" t="s">
        <v>28</v>
      </c>
      <c r="B2239" t="s">
        <v>44</v>
      </c>
      <c r="C2239" t="s">
        <v>15</v>
      </c>
      <c r="D2239" t="s">
        <v>297</v>
      </c>
      <c r="E2239" t="s">
        <v>51</v>
      </c>
      <c r="F2239">
        <v>84604</v>
      </c>
      <c r="G2239" t="s">
        <v>25</v>
      </c>
      <c r="H2239" t="s">
        <v>26</v>
      </c>
      <c r="I2239" t="s">
        <v>110</v>
      </c>
      <c r="J2239">
        <v>44.4</v>
      </c>
      <c r="K2239">
        <v>5</v>
      </c>
      <c r="L2239">
        <v>0</v>
      </c>
      <c r="M2239">
        <v>12.432</v>
      </c>
    </row>
    <row r="2240" spans="1:13" x14ac:dyDescent="0.2">
      <c r="A2240" t="s">
        <v>28</v>
      </c>
      <c r="B2240" t="s">
        <v>44</v>
      </c>
      <c r="C2240" t="s">
        <v>15</v>
      </c>
      <c r="D2240" t="s">
        <v>79</v>
      </c>
      <c r="E2240" t="s">
        <v>65</v>
      </c>
      <c r="F2240">
        <v>60610</v>
      </c>
      <c r="G2240" t="s">
        <v>47</v>
      </c>
      <c r="H2240" t="s">
        <v>19</v>
      </c>
      <c r="I2240" t="s">
        <v>33</v>
      </c>
      <c r="J2240">
        <v>44.4</v>
      </c>
      <c r="K2240">
        <v>2</v>
      </c>
      <c r="L2240">
        <v>0.6</v>
      </c>
      <c r="M2240">
        <v>-52.17</v>
      </c>
    </row>
    <row r="2241" spans="1:13" x14ac:dyDescent="0.2">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
      <c r="A2245" t="s">
        <v>28</v>
      </c>
      <c r="B2245" t="s">
        <v>44</v>
      </c>
      <c r="C2245" t="s">
        <v>15</v>
      </c>
      <c r="D2245" t="s">
        <v>113</v>
      </c>
      <c r="E2245" t="s">
        <v>24</v>
      </c>
      <c r="F2245">
        <v>91104</v>
      </c>
      <c r="G2245" t="s">
        <v>25</v>
      </c>
      <c r="H2245" t="s">
        <v>26</v>
      </c>
      <c r="I2245" t="s">
        <v>34</v>
      </c>
      <c r="J2245">
        <v>5.56</v>
      </c>
      <c r="K2245">
        <v>2</v>
      </c>
      <c r="L2245">
        <v>0</v>
      </c>
      <c r="M2245">
        <v>1.4456</v>
      </c>
    </row>
    <row r="2246" spans="1:13" x14ac:dyDescent="0.2">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
      <c r="A2255" t="s">
        <v>62</v>
      </c>
      <c r="B2255" t="s">
        <v>22</v>
      </c>
      <c r="C2255" t="s">
        <v>15</v>
      </c>
      <c r="D2255" t="s">
        <v>52</v>
      </c>
      <c r="E2255" t="s">
        <v>24</v>
      </c>
      <c r="F2255">
        <v>94110</v>
      </c>
      <c r="G2255" t="s">
        <v>25</v>
      </c>
      <c r="H2255" t="s">
        <v>26</v>
      </c>
      <c r="I2255" t="s">
        <v>38</v>
      </c>
      <c r="J2255">
        <v>43.26</v>
      </c>
      <c r="K2255">
        <v>3</v>
      </c>
      <c r="L2255">
        <v>0</v>
      </c>
      <c r="M2255">
        <v>14.2758</v>
      </c>
    </row>
    <row r="2256" spans="1:13" x14ac:dyDescent="0.2">
      <c r="A2256" t="s">
        <v>62</v>
      </c>
      <c r="B2256" t="s">
        <v>22</v>
      </c>
      <c r="C2256" t="s">
        <v>15</v>
      </c>
      <c r="D2256" t="s">
        <v>52</v>
      </c>
      <c r="E2256" t="s">
        <v>24</v>
      </c>
      <c r="F2256">
        <v>94110</v>
      </c>
      <c r="G2256" t="s">
        <v>25</v>
      </c>
      <c r="H2256" t="s">
        <v>26</v>
      </c>
      <c r="I2256" t="s">
        <v>38</v>
      </c>
      <c r="J2256">
        <v>43.56</v>
      </c>
      <c r="K2256">
        <v>2</v>
      </c>
      <c r="L2256">
        <v>0</v>
      </c>
      <c r="M2256">
        <v>15.246</v>
      </c>
    </row>
    <row r="2257" spans="1:13" x14ac:dyDescent="0.2">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
      <c r="A2261" t="s">
        <v>13</v>
      </c>
      <c r="B2261" t="s">
        <v>44</v>
      </c>
      <c r="C2261" t="s">
        <v>15</v>
      </c>
      <c r="D2261" t="s">
        <v>144</v>
      </c>
      <c r="E2261" t="s">
        <v>24</v>
      </c>
      <c r="F2261">
        <v>92024</v>
      </c>
      <c r="G2261" t="s">
        <v>25</v>
      </c>
      <c r="H2261" t="s">
        <v>26</v>
      </c>
      <c r="I2261" t="s">
        <v>77</v>
      </c>
      <c r="J2261">
        <v>5</v>
      </c>
      <c r="K2261">
        <v>1</v>
      </c>
      <c r="L2261">
        <v>0</v>
      </c>
      <c r="M2261">
        <v>2.4</v>
      </c>
    </row>
    <row r="2262" spans="1:13" x14ac:dyDescent="0.2">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
      <c r="A2271" t="s">
        <v>28</v>
      </c>
      <c r="B2271" t="s">
        <v>22</v>
      </c>
      <c r="C2271" t="s">
        <v>15</v>
      </c>
      <c r="D2271" t="s">
        <v>92</v>
      </c>
      <c r="E2271" t="s">
        <v>76</v>
      </c>
      <c r="F2271">
        <v>14609</v>
      </c>
      <c r="G2271" t="s">
        <v>57</v>
      </c>
      <c r="H2271" t="s">
        <v>26</v>
      </c>
      <c r="I2271" t="s">
        <v>37</v>
      </c>
      <c r="J2271">
        <v>6.984</v>
      </c>
      <c r="K2271">
        <v>1</v>
      </c>
      <c r="L2271">
        <v>0.2</v>
      </c>
      <c r="M2271">
        <v>2.3571</v>
      </c>
    </row>
    <row r="2272" spans="1:13" x14ac:dyDescent="0.2">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
      <c r="A2278" t="s">
        <v>28</v>
      </c>
      <c r="B2278" t="s">
        <v>14</v>
      </c>
      <c r="C2278" t="s">
        <v>15</v>
      </c>
      <c r="D2278" t="s">
        <v>383</v>
      </c>
      <c r="E2278" t="s">
        <v>185</v>
      </c>
      <c r="F2278">
        <v>38671</v>
      </c>
      <c r="G2278" t="s">
        <v>18</v>
      </c>
      <c r="H2278" t="s">
        <v>26</v>
      </c>
      <c r="I2278" t="s">
        <v>32</v>
      </c>
      <c r="J2278">
        <v>306.2</v>
      </c>
      <c r="K2278">
        <v>5</v>
      </c>
      <c r="L2278">
        <v>0</v>
      </c>
      <c r="M2278">
        <v>0</v>
      </c>
    </row>
    <row r="2279" spans="1:13" x14ac:dyDescent="0.2">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
      <c r="A2295" t="s">
        <v>28</v>
      </c>
      <c r="B2295" t="s">
        <v>22</v>
      </c>
      <c r="C2295" t="s">
        <v>15</v>
      </c>
      <c r="D2295" t="s">
        <v>75</v>
      </c>
      <c r="E2295" t="s">
        <v>76</v>
      </c>
      <c r="F2295">
        <v>10009</v>
      </c>
      <c r="G2295" t="s">
        <v>57</v>
      </c>
      <c r="H2295" t="s">
        <v>35</v>
      </c>
      <c r="I2295" t="s">
        <v>36</v>
      </c>
      <c r="J2295">
        <v>4.95</v>
      </c>
      <c r="K2295">
        <v>1</v>
      </c>
      <c r="L2295">
        <v>0</v>
      </c>
      <c r="M2295">
        <v>1.3365</v>
      </c>
    </row>
    <row r="2296" spans="1:13" x14ac:dyDescent="0.2">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
      <c r="A2298" t="s">
        <v>28</v>
      </c>
      <c r="B2298" t="s">
        <v>14</v>
      </c>
      <c r="C2298" t="s">
        <v>15</v>
      </c>
      <c r="D2298" t="s">
        <v>75</v>
      </c>
      <c r="E2298" t="s">
        <v>76</v>
      </c>
      <c r="F2298">
        <v>10011</v>
      </c>
      <c r="G2298" t="s">
        <v>57</v>
      </c>
      <c r="H2298" t="s">
        <v>19</v>
      </c>
      <c r="I2298" t="s">
        <v>33</v>
      </c>
      <c r="J2298">
        <v>259.7</v>
      </c>
      <c r="K2298">
        <v>5</v>
      </c>
      <c r="L2298">
        <v>0</v>
      </c>
      <c r="M2298">
        <v>106.477</v>
      </c>
    </row>
    <row r="2299" spans="1:13" x14ac:dyDescent="0.2">
      <c r="A2299" t="s">
        <v>28</v>
      </c>
      <c r="B2299" t="s">
        <v>14</v>
      </c>
      <c r="C2299" t="s">
        <v>15</v>
      </c>
      <c r="D2299" t="s">
        <v>75</v>
      </c>
      <c r="E2299" t="s">
        <v>76</v>
      </c>
      <c r="F2299">
        <v>10011</v>
      </c>
      <c r="G2299" t="s">
        <v>57</v>
      </c>
      <c r="H2299" t="s">
        <v>35</v>
      </c>
      <c r="I2299" t="s">
        <v>36</v>
      </c>
      <c r="J2299">
        <v>42.95</v>
      </c>
      <c r="K2299">
        <v>1</v>
      </c>
      <c r="L2299">
        <v>0</v>
      </c>
      <c r="M2299">
        <v>1.2885</v>
      </c>
    </row>
    <row r="2300" spans="1:13" x14ac:dyDescent="0.2">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
      <c r="A2301" t="s">
        <v>28</v>
      </c>
      <c r="B2301" t="s">
        <v>14</v>
      </c>
      <c r="C2301" t="s">
        <v>15</v>
      </c>
      <c r="D2301" t="s">
        <v>75</v>
      </c>
      <c r="E2301" t="s">
        <v>76</v>
      </c>
      <c r="F2301">
        <v>10011</v>
      </c>
      <c r="G2301" t="s">
        <v>57</v>
      </c>
      <c r="H2301" t="s">
        <v>35</v>
      </c>
      <c r="I2301" t="s">
        <v>36</v>
      </c>
      <c r="J2301">
        <v>503.96</v>
      </c>
      <c r="K2301">
        <v>4</v>
      </c>
      <c r="L2301">
        <v>0</v>
      </c>
      <c r="M2301">
        <v>125.99</v>
      </c>
    </row>
    <row r="2302" spans="1:13" x14ac:dyDescent="0.2">
      <c r="A2302" t="s">
        <v>28</v>
      </c>
      <c r="B2302" t="s">
        <v>14</v>
      </c>
      <c r="C2302" t="s">
        <v>15</v>
      </c>
      <c r="D2302" t="s">
        <v>385</v>
      </c>
      <c r="E2302" t="s">
        <v>70</v>
      </c>
      <c r="F2302">
        <v>48640</v>
      </c>
      <c r="G2302" t="s">
        <v>47</v>
      </c>
      <c r="H2302" t="s">
        <v>26</v>
      </c>
      <c r="I2302" t="s">
        <v>37</v>
      </c>
      <c r="J2302">
        <v>12.72</v>
      </c>
      <c r="K2302">
        <v>3</v>
      </c>
      <c r="L2302">
        <v>0</v>
      </c>
      <c r="M2302">
        <v>6.36</v>
      </c>
    </row>
    <row r="2303" spans="1:13" x14ac:dyDescent="0.2">
      <c r="A2303" t="s">
        <v>28</v>
      </c>
      <c r="B2303" t="s">
        <v>14</v>
      </c>
      <c r="C2303" t="s">
        <v>15</v>
      </c>
      <c r="D2303" t="s">
        <v>385</v>
      </c>
      <c r="E2303" t="s">
        <v>70</v>
      </c>
      <c r="F2303">
        <v>48640</v>
      </c>
      <c r="G2303" t="s">
        <v>47</v>
      </c>
      <c r="H2303" t="s">
        <v>26</v>
      </c>
      <c r="I2303" t="s">
        <v>37</v>
      </c>
      <c r="J2303">
        <v>11.52</v>
      </c>
      <c r="K2303">
        <v>4</v>
      </c>
      <c r="L2303">
        <v>0</v>
      </c>
      <c r="M2303">
        <v>5.6448</v>
      </c>
    </row>
    <row r="2304" spans="1:13" x14ac:dyDescent="0.2">
      <c r="A2304" t="s">
        <v>28</v>
      </c>
      <c r="B2304" t="s">
        <v>22</v>
      </c>
      <c r="C2304" t="s">
        <v>15</v>
      </c>
      <c r="D2304" t="s">
        <v>103</v>
      </c>
      <c r="E2304" t="s">
        <v>167</v>
      </c>
      <c r="F2304">
        <v>31907</v>
      </c>
      <c r="G2304" t="s">
        <v>18</v>
      </c>
      <c r="H2304" t="s">
        <v>35</v>
      </c>
      <c r="I2304" t="s">
        <v>59</v>
      </c>
      <c r="J2304">
        <v>316</v>
      </c>
      <c r="K2304">
        <v>4</v>
      </c>
      <c r="L2304">
        <v>0</v>
      </c>
      <c r="M2304">
        <v>31.6</v>
      </c>
    </row>
    <row r="2305" spans="1:13" x14ac:dyDescent="0.2">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
      <c r="A2309" t="s">
        <v>28</v>
      </c>
      <c r="B2309" t="s">
        <v>14</v>
      </c>
      <c r="C2309" t="s">
        <v>15</v>
      </c>
      <c r="D2309" t="s">
        <v>75</v>
      </c>
      <c r="E2309" t="s">
        <v>76</v>
      </c>
      <c r="F2309">
        <v>10009</v>
      </c>
      <c r="G2309" t="s">
        <v>57</v>
      </c>
      <c r="H2309" t="s">
        <v>35</v>
      </c>
      <c r="I2309" t="s">
        <v>59</v>
      </c>
      <c r="J2309">
        <v>390.75</v>
      </c>
      <c r="K2309">
        <v>5</v>
      </c>
      <c r="L2309">
        <v>0</v>
      </c>
      <c r="M2309">
        <v>171.93</v>
      </c>
    </row>
    <row r="2310" spans="1:13" x14ac:dyDescent="0.2">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
      <c r="A2317" t="s">
        <v>28</v>
      </c>
      <c r="B2317" t="s">
        <v>22</v>
      </c>
      <c r="C2317" t="s">
        <v>15</v>
      </c>
      <c r="D2317" t="s">
        <v>386</v>
      </c>
      <c r="E2317" t="s">
        <v>387</v>
      </c>
      <c r="F2317">
        <v>57103</v>
      </c>
      <c r="G2317" t="s">
        <v>47</v>
      </c>
      <c r="H2317" t="s">
        <v>26</v>
      </c>
      <c r="I2317" t="s">
        <v>37</v>
      </c>
      <c r="J2317">
        <v>43</v>
      </c>
      <c r="K2317">
        <v>5</v>
      </c>
      <c r="L2317">
        <v>0</v>
      </c>
      <c r="M2317">
        <v>20.21</v>
      </c>
    </row>
    <row r="2318" spans="1:13" x14ac:dyDescent="0.2">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
      <c r="A2325" t="s">
        <v>13</v>
      </c>
      <c r="B2325" t="s">
        <v>22</v>
      </c>
      <c r="C2325" t="s">
        <v>15</v>
      </c>
      <c r="D2325" t="s">
        <v>16</v>
      </c>
      <c r="E2325" t="s">
        <v>17</v>
      </c>
      <c r="F2325">
        <v>42420</v>
      </c>
      <c r="G2325" t="s">
        <v>18</v>
      </c>
      <c r="H2325" t="s">
        <v>26</v>
      </c>
      <c r="I2325" t="s">
        <v>37</v>
      </c>
      <c r="J2325">
        <v>76.3</v>
      </c>
      <c r="K2325">
        <v>5</v>
      </c>
      <c r="L2325">
        <v>0</v>
      </c>
      <c r="M2325">
        <v>38.15</v>
      </c>
    </row>
    <row r="2326" spans="1:13" x14ac:dyDescent="0.2">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
      <c r="A2333" t="s">
        <v>13</v>
      </c>
      <c r="B2333" t="s">
        <v>22</v>
      </c>
      <c r="C2333" t="s">
        <v>15</v>
      </c>
      <c r="D2333" t="s">
        <v>23</v>
      </c>
      <c r="E2333" t="s">
        <v>24</v>
      </c>
      <c r="F2333">
        <v>90004</v>
      </c>
      <c r="G2333" t="s">
        <v>25</v>
      </c>
      <c r="H2333" t="s">
        <v>26</v>
      </c>
      <c r="I2333" t="s">
        <v>41</v>
      </c>
      <c r="J2333">
        <v>41.7</v>
      </c>
      <c r="K2333">
        <v>5</v>
      </c>
      <c r="L2333">
        <v>0</v>
      </c>
      <c r="M2333">
        <v>20.85</v>
      </c>
    </row>
    <row r="2334" spans="1:13" x14ac:dyDescent="0.2">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
      <c r="A2343" t="s">
        <v>62</v>
      </c>
      <c r="B2343" t="s">
        <v>44</v>
      </c>
      <c r="C2343" t="s">
        <v>15</v>
      </c>
      <c r="D2343" t="s">
        <v>115</v>
      </c>
      <c r="E2343" t="s">
        <v>166</v>
      </c>
      <c r="F2343">
        <v>2038</v>
      </c>
      <c r="G2343" t="s">
        <v>57</v>
      </c>
      <c r="H2343" t="s">
        <v>19</v>
      </c>
      <c r="I2343" t="s">
        <v>33</v>
      </c>
      <c r="J2343">
        <v>63.2</v>
      </c>
      <c r="K2343">
        <v>5</v>
      </c>
      <c r="L2343">
        <v>0</v>
      </c>
      <c r="M2343">
        <v>23.384</v>
      </c>
    </row>
    <row r="2344" spans="1:13" x14ac:dyDescent="0.2">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
      <c r="A2354" t="s">
        <v>168</v>
      </c>
      <c r="B2354" t="s">
        <v>22</v>
      </c>
      <c r="C2354" t="s">
        <v>15</v>
      </c>
      <c r="D2354" t="s">
        <v>23</v>
      </c>
      <c r="E2354" t="s">
        <v>24</v>
      </c>
      <c r="F2354">
        <v>90032</v>
      </c>
      <c r="G2354" t="s">
        <v>25</v>
      </c>
      <c r="H2354" t="s">
        <v>26</v>
      </c>
      <c r="I2354" t="s">
        <v>34</v>
      </c>
      <c r="J2354">
        <v>10.08</v>
      </c>
      <c r="K2354">
        <v>6</v>
      </c>
      <c r="L2354">
        <v>0</v>
      </c>
      <c r="M2354">
        <v>5.04</v>
      </c>
    </row>
    <row r="2355" spans="1:13" x14ac:dyDescent="0.2">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
      <c r="A2362" t="s">
        <v>28</v>
      </c>
      <c r="B2362" t="s">
        <v>22</v>
      </c>
      <c r="C2362" t="s">
        <v>15</v>
      </c>
      <c r="D2362" t="s">
        <v>75</v>
      </c>
      <c r="E2362" t="s">
        <v>76</v>
      </c>
      <c r="F2362">
        <v>10024</v>
      </c>
      <c r="G2362" t="s">
        <v>57</v>
      </c>
      <c r="H2362" t="s">
        <v>26</v>
      </c>
      <c r="I2362" t="s">
        <v>41</v>
      </c>
      <c r="J2362">
        <v>34.86</v>
      </c>
      <c r="K2362">
        <v>7</v>
      </c>
      <c r="L2362">
        <v>0</v>
      </c>
      <c r="M2362">
        <v>16.3842</v>
      </c>
    </row>
    <row r="2363" spans="1:13" x14ac:dyDescent="0.2">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
      <c r="A2367" t="s">
        <v>28</v>
      </c>
      <c r="B2367" t="s">
        <v>44</v>
      </c>
      <c r="C2367" t="s">
        <v>15</v>
      </c>
      <c r="D2367" t="s">
        <v>224</v>
      </c>
      <c r="E2367" t="s">
        <v>83</v>
      </c>
      <c r="F2367">
        <v>22980</v>
      </c>
      <c r="G2367" t="s">
        <v>18</v>
      </c>
      <c r="H2367" t="s">
        <v>26</v>
      </c>
      <c r="I2367" t="s">
        <v>37</v>
      </c>
      <c r="J2367">
        <v>46</v>
      </c>
      <c r="K2367">
        <v>4</v>
      </c>
      <c r="L2367">
        <v>0</v>
      </c>
      <c r="M2367">
        <v>20.7</v>
      </c>
    </row>
    <row r="2368" spans="1:13" x14ac:dyDescent="0.2">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
      <c r="A2372" t="s">
        <v>13</v>
      </c>
      <c r="B2372" t="s">
        <v>22</v>
      </c>
      <c r="C2372" t="s">
        <v>15</v>
      </c>
      <c r="D2372" t="s">
        <v>178</v>
      </c>
      <c r="E2372" t="s">
        <v>179</v>
      </c>
      <c r="F2372">
        <v>2886</v>
      </c>
      <c r="G2372" t="s">
        <v>57</v>
      </c>
      <c r="H2372" t="s">
        <v>35</v>
      </c>
      <c r="I2372" t="s">
        <v>59</v>
      </c>
      <c r="J2372">
        <v>252</v>
      </c>
      <c r="K2372">
        <v>4</v>
      </c>
      <c r="L2372">
        <v>0</v>
      </c>
      <c r="M2372">
        <v>93.24</v>
      </c>
    </row>
    <row r="2373" spans="1:13" x14ac:dyDescent="0.2">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
      <c r="A2377" t="s">
        <v>28</v>
      </c>
      <c r="B2377" t="s">
        <v>14</v>
      </c>
      <c r="C2377" t="s">
        <v>15</v>
      </c>
      <c r="D2377" t="s">
        <v>299</v>
      </c>
      <c r="E2377" t="s">
        <v>167</v>
      </c>
      <c r="F2377">
        <v>30080</v>
      </c>
      <c r="G2377" t="s">
        <v>18</v>
      </c>
      <c r="H2377" t="s">
        <v>26</v>
      </c>
      <c r="I2377" t="s">
        <v>77</v>
      </c>
      <c r="J2377">
        <v>5.67</v>
      </c>
      <c r="K2377">
        <v>3</v>
      </c>
      <c r="L2377">
        <v>0</v>
      </c>
      <c r="M2377">
        <v>0.1134</v>
      </c>
    </row>
    <row r="2378" spans="1:13" x14ac:dyDescent="0.2">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
      <c r="A2380" t="s">
        <v>28</v>
      </c>
      <c r="B2380" t="s">
        <v>44</v>
      </c>
      <c r="C2380" t="s">
        <v>15</v>
      </c>
      <c r="D2380" t="s">
        <v>391</v>
      </c>
      <c r="E2380" t="s">
        <v>24</v>
      </c>
      <c r="F2380">
        <v>91360</v>
      </c>
      <c r="G2380" t="s">
        <v>25</v>
      </c>
      <c r="H2380" t="s">
        <v>26</v>
      </c>
      <c r="I2380" t="s">
        <v>41</v>
      </c>
      <c r="J2380">
        <v>32.75</v>
      </c>
      <c r="K2380">
        <v>5</v>
      </c>
      <c r="L2380">
        <v>0</v>
      </c>
      <c r="M2380">
        <v>15.065</v>
      </c>
    </row>
    <row r="2381" spans="1:13" x14ac:dyDescent="0.2">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
      <c r="A2397" t="s">
        <v>28</v>
      </c>
      <c r="B2397" t="s">
        <v>22</v>
      </c>
      <c r="C2397" t="s">
        <v>15</v>
      </c>
      <c r="D2397" t="s">
        <v>75</v>
      </c>
      <c r="E2397" t="s">
        <v>76</v>
      </c>
      <c r="F2397">
        <v>10035</v>
      </c>
      <c r="G2397" t="s">
        <v>57</v>
      </c>
      <c r="H2397" t="s">
        <v>35</v>
      </c>
      <c r="I2397" t="s">
        <v>59</v>
      </c>
      <c r="J2397">
        <v>59.9</v>
      </c>
      <c r="K2397">
        <v>2</v>
      </c>
      <c r="L2397">
        <v>0</v>
      </c>
      <c r="M2397">
        <v>23.96</v>
      </c>
    </row>
    <row r="2398" spans="1:13" x14ac:dyDescent="0.2">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
      <c r="A2399" t="s">
        <v>13</v>
      </c>
      <c r="B2399" t="s">
        <v>14</v>
      </c>
      <c r="C2399" t="s">
        <v>15</v>
      </c>
      <c r="D2399" t="s">
        <v>52</v>
      </c>
      <c r="E2399" t="s">
        <v>24</v>
      </c>
      <c r="F2399">
        <v>94109</v>
      </c>
      <c r="G2399" t="s">
        <v>25</v>
      </c>
      <c r="H2399" t="s">
        <v>26</v>
      </c>
      <c r="I2399" t="s">
        <v>27</v>
      </c>
      <c r="J2399">
        <v>5.76</v>
      </c>
      <c r="K2399">
        <v>2</v>
      </c>
      <c r="L2399">
        <v>0</v>
      </c>
      <c r="M2399">
        <v>2.8224</v>
      </c>
    </row>
    <row r="2400" spans="1:13" x14ac:dyDescent="0.2">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
      <c r="A2402" t="s">
        <v>28</v>
      </c>
      <c r="B2402" t="s">
        <v>22</v>
      </c>
      <c r="C2402" t="s">
        <v>15</v>
      </c>
      <c r="D2402" t="s">
        <v>242</v>
      </c>
      <c r="E2402" t="s">
        <v>91</v>
      </c>
      <c r="F2402">
        <v>29501</v>
      </c>
      <c r="G2402" t="s">
        <v>18</v>
      </c>
      <c r="H2402" t="s">
        <v>26</v>
      </c>
      <c r="I2402" t="s">
        <v>32</v>
      </c>
      <c r="J2402">
        <v>56.45</v>
      </c>
      <c r="K2402">
        <v>5</v>
      </c>
      <c r="L2402">
        <v>0</v>
      </c>
      <c r="M2402">
        <v>14.677</v>
      </c>
    </row>
    <row r="2403" spans="1:13" x14ac:dyDescent="0.2">
      <c r="A2403" t="s">
        <v>13</v>
      </c>
      <c r="B2403" t="s">
        <v>14</v>
      </c>
      <c r="C2403" t="s">
        <v>15</v>
      </c>
      <c r="D2403" t="s">
        <v>82</v>
      </c>
      <c r="E2403" t="s">
        <v>112</v>
      </c>
      <c r="F2403">
        <v>65807</v>
      </c>
      <c r="G2403" t="s">
        <v>47</v>
      </c>
      <c r="H2403" t="s">
        <v>26</v>
      </c>
      <c r="I2403" t="s">
        <v>32</v>
      </c>
      <c r="J2403">
        <v>94.2</v>
      </c>
      <c r="K2403">
        <v>6</v>
      </c>
      <c r="L2403">
        <v>0</v>
      </c>
      <c r="M2403">
        <v>23.55</v>
      </c>
    </row>
    <row r="2404" spans="1:13" x14ac:dyDescent="0.2">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
      <c r="A2412" t="s">
        <v>28</v>
      </c>
      <c r="B2412" t="s">
        <v>44</v>
      </c>
      <c r="C2412" t="s">
        <v>15</v>
      </c>
      <c r="D2412" t="s">
        <v>55</v>
      </c>
      <c r="E2412" t="s">
        <v>56</v>
      </c>
      <c r="F2412">
        <v>19120</v>
      </c>
      <c r="G2412" t="s">
        <v>57</v>
      </c>
      <c r="H2412" t="s">
        <v>26</v>
      </c>
      <c r="I2412" t="s">
        <v>77</v>
      </c>
      <c r="J2412">
        <v>5.68</v>
      </c>
      <c r="K2412">
        <v>2</v>
      </c>
      <c r="L2412">
        <v>0.2</v>
      </c>
      <c r="M2412">
        <v>1.917</v>
      </c>
    </row>
    <row r="2413" spans="1:13" x14ac:dyDescent="0.2">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
      <c r="A2418" t="s">
        <v>28</v>
      </c>
      <c r="B2418" t="s">
        <v>22</v>
      </c>
      <c r="C2418" t="s">
        <v>15</v>
      </c>
      <c r="D2418" t="s">
        <v>394</v>
      </c>
      <c r="E2418" t="s">
        <v>121</v>
      </c>
      <c r="F2418">
        <v>87105</v>
      </c>
      <c r="G2418" t="s">
        <v>25</v>
      </c>
      <c r="H2418" t="s">
        <v>35</v>
      </c>
      <c r="I2418" t="s">
        <v>59</v>
      </c>
      <c r="J2418">
        <v>595</v>
      </c>
      <c r="K2418">
        <v>5</v>
      </c>
      <c r="L2418">
        <v>0</v>
      </c>
      <c r="M2418">
        <v>95.2</v>
      </c>
    </row>
    <row r="2419" spans="1:13" x14ac:dyDescent="0.2">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
      <c r="A2436" t="s">
        <v>62</v>
      </c>
      <c r="B2436" t="s">
        <v>22</v>
      </c>
      <c r="C2436" t="s">
        <v>15</v>
      </c>
      <c r="D2436" t="s">
        <v>82</v>
      </c>
      <c r="E2436" t="s">
        <v>83</v>
      </c>
      <c r="F2436">
        <v>22153</v>
      </c>
      <c r="G2436" t="s">
        <v>18</v>
      </c>
      <c r="H2436" t="s">
        <v>26</v>
      </c>
      <c r="I2436" t="s">
        <v>60</v>
      </c>
      <c r="J2436">
        <v>33.96</v>
      </c>
      <c r="K2436">
        <v>2</v>
      </c>
      <c r="L2436">
        <v>0</v>
      </c>
      <c r="M2436">
        <v>16.98</v>
      </c>
    </row>
    <row r="2437" spans="1:13" x14ac:dyDescent="0.2">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
      <c r="A2442" t="s">
        <v>28</v>
      </c>
      <c r="B2442" t="s">
        <v>14</v>
      </c>
      <c r="C2442" t="s">
        <v>15</v>
      </c>
      <c r="D2442" t="s">
        <v>398</v>
      </c>
      <c r="E2442" t="s">
        <v>132</v>
      </c>
      <c r="F2442">
        <v>7055</v>
      </c>
      <c r="G2442" t="s">
        <v>57</v>
      </c>
      <c r="H2442" t="s">
        <v>35</v>
      </c>
      <c r="I2442" t="s">
        <v>36</v>
      </c>
      <c r="J2442">
        <v>345</v>
      </c>
      <c r="K2442">
        <v>5</v>
      </c>
      <c r="L2442">
        <v>0</v>
      </c>
      <c r="M2442">
        <v>86.25</v>
      </c>
    </row>
    <row r="2443" spans="1:13" x14ac:dyDescent="0.2">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
      <c r="A2452" t="s">
        <v>13</v>
      </c>
      <c r="B2452" t="s">
        <v>14</v>
      </c>
      <c r="C2452" t="s">
        <v>15</v>
      </c>
      <c r="D2452" t="s">
        <v>75</v>
      </c>
      <c r="E2452" t="s">
        <v>76</v>
      </c>
      <c r="F2452">
        <v>10011</v>
      </c>
      <c r="G2452" t="s">
        <v>57</v>
      </c>
      <c r="H2452" t="s">
        <v>26</v>
      </c>
      <c r="I2452" t="s">
        <v>27</v>
      </c>
      <c r="J2452">
        <v>18.75</v>
      </c>
      <c r="K2452">
        <v>5</v>
      </c>
      <c r="L2452">
        <v>0</v>
      </c>
      <c r="M2452">
        <v>9</v>
      </c>
    </row>
    <row r="2453" spans="1:13" x14ac:dyDescent="0.2">
      <c r="A2453" t="s">
        <v>13</v>
      </c>
      <c r="B2453" t="s">
        <v>14</v>
      </c>
      <c r="C2453" t="s">
        <v>15</v>
      </c>
      <c r="D2453" t="s">
        <v>75</v>
      </c>
      <c r="E2453" t="s">
        <v>76</v>
      </c>
      <c r="F2453">
        <v>10011</v>
      </c>
      <c r="G2453" t="s">
        <v>57</v>
      </c>
      <c r="H2453" t="s">
        <v>35</v>
      </c>
      <c r="I2453" t="s">
        <v>36</v>
      </c>
      <c r="J2453">
        <v>119.7</v>
      </c>
      <c r="K2453">
        <v>6</v>
      </c>
      <c r="L2453">
        <v>0</v>
      </c>
      <c r="M2453">
        <v>31.122</v>
      </c>
    </row>
    <row r="2454" spans="1:13" x14ac:dyDescent="0.2">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
      <c r="A2455" t="s">
        <v>13</v>
      </c>
      <c r="B2455" t="s">
        <v>14</v>
      </c>
      <c r="C2455" t="s">
        <v>15</v>
      </c>
      <c r="D2455" t="s">
        <v>75</v>
      </c>
      <c r="E2455" t="s">
        <v>76</v>
      </c>
      <c r="F2455">
        <v>10011</v>
      </c>
      <c r="G2455" t="s">
        <v>57</v>
      </c>
      <c r="H2455" t="s">
        <v>35</v>
      </c>
      <c r="I2455" t="s">
        <v>59</v>
      </c>
      <c r="J2455">
        <v>57.06</v>
      </c>
      <c r="K2455">
        <v>3</v>
      </c>
      <c r="L2455">
        <v>0</v>
      </c>
      <c r="M2455">
        <v>18.2592</v>
      </c>
    </row>
    <row r="2456" spans="1:13" x14ac:dyDescent="0.2">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
      <c r="A2464" t="s">
        <v>28</v>
      </c>
      <c r="B2464" t="s">
        <v>14</v>
      </c>
      <c r="C2464" t="s">
        <v>15</v>
      </c>
      <c r="D2464" t="s">
        <v>75</v>
      </c>
      <c r="E2464" t="s">
        <v>76</v>
      </c>
      <c r="F2464">
        <v>10009</v>
      </c>
      <c r="G2464" t="s">
        <v>57</v>
      </c>
      <c r="H2464" t="s">
        <v>26</v>
      </c>
      <c r="I2464" t="s">
        <v>37</v>
      </c>
      <c r="J2464">
        <v>83.92</v>
      </c>
      <c r="K2464">
        <v>5</v>
      </c>
      <c r="L2464">
        <v>0.2</v>
      </c>
      <c r="M2464">
        <v>29.372</v>
      </c>
    </row>
    <row r="2465" spans="1:13" x14ac:dyDescent="0.2">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
      <c r="A2467" t="s">
        <v>28</v>
      </c>
      <c r="B2467" t="s">
        <v>14</v>
      </c>
      <c r="C2467" t="s">
        <v>15</v>
      </c>
      <c r="D2467" t="s">
        <v>75</v>
      </c>
      <c r="E2467" t="s">
        <v>76</v>
      </c>
      <c r="F2467">
        <v>10009</v>
      </c>
      <c r="G2467" t="s">
        <v>57</v>
      </c>
      <c r="H2467" t="s">
        <v>26</v>
      </c>
      <c r="I2467" t="s">
        <v>27</v>
      </c>
      <c r="J2467">
        <v>3.15</v>
      </c>
      <c r="K2467">
        <v>1</v>
      </c>
      <c r="L2467">
        <v>0</v>
      </c>
      <c r="M2467">
        <v>1.512</v>
      </c>
    </row>
    <row r="2468" spans="1:13" x14ac:dyDescent="0.2">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
      <c r="A2470" t="s">
        <v>28</v>
      </c>
      <c r="B2470" t="s">
        <v>14</v>
      </c>
      <c r="C2470" t="s">
        <v>15</v>
      </c>
      <c r="D2470" t="s">
        <v>400</v>
      </c>
      <c r="E2470" t="s">
        <v>83</v>
      </c>
      <c r="F2470">
        <v>23602</v>
      </c>
      <c r="G2470" t="s">
        <v>18</v>
      </c>
      <c r="H2470" t="s">
        <v>26</v>
      </c>
      <c r="I2470" t="s">
        <v>41</v>
      </c>
      <c r="J2470">
        <v>32.4</v>
      </c>
      <c r="K2470">
        <v>5</v>
      </c>
      <c r="L2470">
        <v>0</v>
      </c>
      <c r="M2470">
        <v>15.552</v>
      </c>
    </row>
    <row r="2471" spans="1:13" x14ac:dyDescent="0.2">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
      <c r="A2480" t="s">
        <v>28</v>
      </c>
      <c r="B2480" t="s">
        <v>14</v>
      </c>
      <c r="C2480" t="s">
        <v>15</v>
      </c>
      <c r="D2480" t="s">
        <v>75</v>
      </c>
      <c r="E2480" t="s">
        <v>76</v>
      </c>
      <c r="F2480">
        <v>10011</v>
      </c>
      <c r="G2480" t="s">
        <v>57</v>
      </c>
      <c r="H2480" t="s">
        <v>26</v>
      </c>
      <c r="I2480" t="s">
        <v>34</v>
      </c>
      <c r="J2480">
        <v>5.46</v>
      </c>
      <c r="K2480">
        <v>3</v>
      </c>
      <c r="L2480">
        <v>0</v>
      </c>
      <c r="M2480">
        <v>1.4742</v>
      </c>
    </row>
    <row r="2481" spans="1:13" x14ac:dyDescent="0.2">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
      <c r="A2483" t="s">
        <v>28</v>
      </c>
      <c r="B2483" t="s">
        <v>14</v>
      </c>
      <c r="C2483" t="s">
        <v>15</v>
      </c>
      <c r="D2483" t="s">
        <v>42</v>
      </c>
      <c r="E2483" t="s">
        <v>43</v>
      </c>
      <c r="F2483">
        <v>98105</v>
      </c>
      <c r="G2483" t="s">
        <v>25</v>
      </c>
      <c r="H2483" t="s">
        <v>26</v>
      </c>
      <c r="I2483" t="s">
        <v>32</v>
      </c>
      <c r="J2483">
        <v>1003.62</v>
      </c>
      <c r="K2483">
        <v>6</v>
      </c>
      <c r="L2483">
        <v>0</v>
      </c>
      <c r="M2483">
        <v>0</v>
      </c>
    </row>
    <row r="2484" spans="1:13" x14ac:dyDescent="0.2">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
      <c r="A2487" t="s">
        <v>28</v>
      </c>
      <c r="B2487" t="s">
        <v>44</v>
      </c>
      <c r="C2487" t="s">
        <v>15</v>
      </c>
      <c r="D2487" t="s">
        <v>42</v>
      </c>
      <c r="E2487" t="s">
        <v>43</v>
      </c>
      <c r="F2487">
        <v>98105</v>
      </c>
      <c r="G2487" t="s">
        <v>25</v>
      </c>
      <c r="H2487" t="s">
        <v>26</v>
      </c>
      <c r="I2487" t="s">
        <v>34</v>
      </c>
      <c r="J2487">
        <v>5.56</v>
      </c>
      <c r="K2487">
        <v>2</v>
      </c>
      <c r="L2487">
        <v>0</v>
      </c>
      <c r="M2487">
        <v>1.4456</v>
      </c>
    </row>
    <row r="2488" spans="1:13" x14ac:dyDescent="0.2">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
      <c r="A2504" t="s">
        <v>62</v>
      </c>
      <c r="B2504" t="s">
        <v>22</v>
      </c>
      <c r="C2504" t="s">
        <v>15</v>
      </c>
      <c r="D2504" t="s">
        <v>327</v>
      </c>
      <c r="E2504" t="s">
        <v>65</v>
      </c>
      <c r="F2504">
        <v>60076</v>
      </c>
      <c r="G2504" t="s">
        <v>47</v>
      </c>
      <c r="H2504" t="s">
        <v>26</v>
      </c>
      <c r="I2504" t="s">
        <v>37</v>
      </c>
      <c r="J2504">
        <v>9.36</v>
      </c>
      <c r="K2504">
        <v>4</v>
      </c>
      <c r="L2504">
        <v>0.8</v>
      </c>
      <c r="M2504">
        <v>-16.38</v>
      </c>
    </row>
    <row r="2505" spans="1:13" x14ac:dyDescent="0.2">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
      <c r="A2524" t="s">
        <v>28</v>
      </c>
      <c r="B2524" t="s">
        <v>44</v>
      </c>
      <c r="C2524" t="s">
        <v>15</v>
      </c>
      <c r="D2524" t="s">
        <v>354</v>
      </c>
      <c r="E2524" t="s">
        <v>119</v>
      </c>
      <c r="F2524">
        <v>73120</v>
      </c>
      <c r="G2524" t="s">
        <v>47</v>
      </c>
      <c r="H2524" t="s">
        <v>35</v>
      </c>
      <c r="I2524" t="s">
        <v>36</v>
      </c>
      <c r="J2524">
        <v>5.5</v>
      </c>
      <c r="K2524">
        <v>1</v>
      </c>
      <c r="L2524">
        <v>0</v>
      </c>
      <c r="M2524">
        <v>1.375</v>
      </c>
    </row>
    <row r="2525" spans="1:13" x14ac:dyDescent="0.2">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
      <c r="A2552" t="s">
        <v>28</v>
      </c>
      <c r="B2552" t="s">
        <v>14</v>
      </c>
      <c r="C2552" t="s">
        <v>15</v>
      </c>
      <c r="D2552" t="s">
        <v>108</v>
      </c>
      <c r="E2552" t="s">
        <v>81</v>
      </c>
      <c r="F2552">
        <v>85023</v>
      </c>
      <c r="G2552" t="s">
        <v>25</v>
      </c>
      <c r="H2552" t="s">
        <v>26</v>
      </c>
      <c r="I2552" t="s">
        <v>27</v>
      </c>
      <c r="J2552">
        <v>5.04</v>
      </c>
      <c r="K2552">
        <v>2</v>
      </c>
      <c r="L2552">
        <v>0.2</v>
      </c>
      <c r="M2552">
        <v>1.764</v>
      </c>
    </row>
    <row r="2553" spans="1:13" x14ac:dyDescent="0.2">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
      <c r="A2557" t="s">
        <v>28</v>
      </c>
      <c r="B2557" t="s">
        <v>14</v>
      </c>
      <c r="C2557" t="s">
        <v>15</v>
      </c>
      <c r="D2557" t="s">
        <v>75</v>
      </c>
      <c r="E2557" t="s">
        <v>76</v>
      </c>
      <c r="F2557">
        <v>10035</v>
      </c>
      <c r="G2557" t="s">
        <v>57</v>
      </c>
      <c r="H2557" t="s">
        <v>35</v>
      </c>
      <c r="I2557" t="s">
        <v>59</v>
      </c>
      <c r="J2557">
        <v>50</v>
      </c>
      <c r="K2557">
        <v>2</v>
      </c>
      <c r="L2557">
        <v>0</v>
      </c>
      <c r="M2557">
        <v>12</v>
      </c>
    </row>
    <row r="2558" spans="1:13" x14ac:dyDescent="0.2">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
      <c r="A2561" t="s">
        <v>28</v>
      </c>
      <c r="B2561" t="s">
        <v>14</v>
      </c>
      <c r="C2561" t="s">
        <v>15</v>
      </c>
      <c r="D2561" t="s">
        <v>58</v>
      </c>
      <c r="E2561" t="s">
        <v>51</v>
      </c>
      <c r="F2561">
        <v>84057</v>
      </c>
      <c r="G2561" t="s">
        <v>25</v>
      </c>
      <c r="H2561" t="s">
        <v>26</v>
      </c>
      <c r="I2561" t="s">
        <v>27</v>
      </c>
      <c r="J2561">
        <v>15.75</v>
      </c>
      <c r="K2561">
        <v>5</v>
      </c>
      <c r="L2561">
        <v>0</v>
      </c>
      <c r="M2561">
        <v>7.56</v>
      </c>
    </row>
    <row r="2562" spans="1:13" x14ac:dyDescent="0.2">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
      <c r="A2567" t="s">
        <v>62</v>
      </c>
      <c r="B2567" t="s">
        <v>14</v>
      </c>
      <c r="C2567" t="s">
        <v>15</v>
      </c>
      <c r="D2567" t="s">
        <v>342</v>
      </c>
      <c r="E2567" t="s">
        <v>17</v>
      </c>
      <c r="F2567">
        <v>42104</v>
      </c>
      <c r="G2567" t="s">
        <v>18</v>
      </c>
      <c r="H2567" t="s">
        <v>35</v>
      </c>
      <c r="I2567" t="s">
        <v>59</v>
      </c>
      <c r="J2567">
        <v>71</v>
      </c>
      <c r="K2567">
        <v>4</v>
      </c>
      <c r="L2567">
        <v>0</v>
      </c>
      <c r="M2567">
        <v>27.69</v>
      </c>
    </row>
    <row r="2568" spans="1:13" x14ac:dyDescent="0.2">
      <c r="A2568" t="s">
        <v>13</v>
      </c>
      <c r="B2568" t="s">
        <v>14</v>
      </c>
      <c r="C2568" t="s">
        <v>15</v>
      </c>
      <c r="D2568" t="s">
        <v>406</v>
      </c>
      <c r="E2568" t="s">
        <v>43</v>
      </c>
      <c r="F2568">
        <v>98226</v>
      </c>
      <c r="G2568" t="s">
        <v>25</v>
      </c>
      <c r="H2568" t="s">
        <v>26</v>
      </c>
      <c r="I2568" t="s">
        <v>37</v>
      </c>
      <c r="J2568">
        <v>25.12</v>
      </c>
      <c r="K2568">
        <v>5</v>
      </c>
      <c r="L2568">
        <v>0.2</v>
      </c>
      <c r="M2568">
        <v>7.85</v>
      </c>
    </row>
    <row r="2569" spans="1:13" x14ac:dyDescent="0.2">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
      <c r="A2581" t="s">
        <v>28</v>
      </c>
      <c r="B2581" t="s">
        <v>44</v>
      </c>
      <c r="C2581" t="s">
        <v>15</v>
      </c>
      <c r="D2581" t="s">
        <v>251</v>
      </c>
      <c r="E2581" t="s">
        <v>83</v>
      </c>
      <c r="F2581">
        <v>22304</v>
      </c>
      <c r="G2581" t="s">
        <v>18</v>
      </c>
      <c r="H2581" t="s">
        <v>26</v>
      </c>
      <c r="I2581" t="s">
        <v>32</v>
      </c>
      <c r="J2581">
        <v>489.92</v>
      </c>
      <c r="K2581">
        <v>8</v>
      </c>
      <c r="L2581">
        <v>0</v>
      </c>
      <c r="M2581">
        <v>0</v>
      </c>
    </row>
    <row r="2582" spans="1:13" x14ac:dyDescent="0.2">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
      <c r="A2583" t="s">
        <v>28</v>
      </c>
      <c r="B2583" t="s">
        <v>44</v>
      </c>
      <c r="C2583" t="s">
        <v>15</v>
      </c>
      <c r="D2583" t="s">
        <v>251</v>
      </c>
      <c r="E2583" t="s">
        <v>83</v>
      </c>
      <c r="F2583">
        <v>22304</v>
      </c>
      <c r="G2583" t="s">
        <v>18</v>
      </c>
      <c r="H2583" t="s">
        <v>26</v>
      </c>
      <c r="I2583" t="s">
        <v>41</v>
      </c>
      <c r="J2583">
        <v>16.68</v>
      </c>
      <c r="K2583">
        <v>2</v>
      </c>
      <c r="L2583">
        <v>0</v>
      </c>
      <c r="M2583">
        <v>8.34</v>
      </c>
    </row>
    <row r="2584" spans="1:13" x14ac:dyDescent="0.2">
      <c r="A2584" t="s">
        <v>28</v>
      </c>
      <c r="B2584" t="s">
        <v>44</v>
      </c>
      <c r="C2584" t="s">
        <v>15</v>
      </c>
      <c r="D2584" t="s">
        <v>251</v>
      </c>
      <c r="E2584" t="s">
        <v>83</v>
      </c>
      <c r="F2584">
        <v>22304</v>
      </c>
      <c r="G2584" t="s">
        <v>18</v>
      </c>
      <c r="H2584" t="s">
        <v>35</v>
      </c>
      <c r="I2584" t="s">
        <v>36</v>
      </c>
      <c r="J2584">
        <v>155.35</v>
      </c>
      <c r="K2584">
        <v>13</v>
      </c>
      <c r="L2584">
        <v>0</v>
      </c>
      <c r="M2584">
        <v>0</v>
      </c>
    </row>
    <row r="2585" spans="1:13" x14ac:dyDescent="0.2">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
      <c r="A2631" t="s">
        <v>62</v>
      </c>
      <c r="B2631" t="s">
        <v>22</v>
      </c>
      <c r="C2631" t="s">
        <v>15</v>
      </c>
      <c r="D2631" t="s">
        <v>82</v>
      </c>
      <c r="E2631" t="s">
        <v>104</v>
      </c>
      <c r="F2631">
        <v>45503</v>
      </c>
      <c r="G2631" t="s">
        <v>57</v>
      </c>
      <c r="H2631" t="s">
        <v>26</v>
      </c>
      <c r="I2631" t="s">
        <v>37</v>
      </c>
      <c r="J2631">
        <v>11.22</v>
      </c>
      <c r="K2631">
        <v>10</v>
      </c>
      <c r="L2631">
        <v>0.7</v>
      </c>
      <c r="M2631">
        <v>-7.48</v>
      </c>
    </row>
    <row r="2632" spans="1:13" x14ac:dyDescent="0.2">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
      <c r="A2633" t="s">
        <v>28</v>
      </c>
      <c r="B2633" t="s">
        <v>14</v>
      </c>
      <c r="C2633" t="s">
        <v>15</v>
      </c>
      <c r="D2633" t="s">
        <v>42</v>
      </c>
      <c r="E2633" t="s">
        <v>43</v>
      </c>
      <c r="F2633">
        <v>98103</v>
      </c>
      <c r="G2633" t="s">
        <v>25</v>
      </c>
      <c r="H2633" t="s">
        <v>19</v>
      </c>
      <c r="I2633" t="s">
        <v>33</v>
      </c>
      <c r="J2633">
        <v>39.96</v>
      </c>
      <c r="K2633">
        <v>2</v>
      </c>
      <c r="L2633">
        <v>0</v>
      </c>
      <c r="M2633">
        <v>17.1828</v>
      </c>
    </row>
    <row r="2634" spans="1:13" x14ac:dyDescent="0.2">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
      <c r="A2659" t="s">
        <v>13</v>
      </c>
      <c r="B2659" t="s">
        <v>22</v>
      </c>
      <c r="C2659" t="s">
        <v>15</v>
      </c>
      <c r="D2659" t="s">
        <v>297</v>
      </c>
      <c r="E2659" t="s">
        <v>51</v>
      </c>
      <c r="F2659">
        <v>84604</v>
      </c>
      <c r="G2659" t="s">
        <v>25</v>
      </c>
      <c r="H2659" t="s">
        <v>26</v>
      </c>
      <c r="I2659" t="s">
        <v>27</v>
      </c>
      <c r="J2659">
        <v>14.4</v>
      </c>
      <c r="K2659">
        <v>5</v>
      </c>
      <c r="L2659">
        <v>0</v>
      </c>
      <c r="M2659">
        <v>7.056</v>
      </c>
    </row>
    <row r="2660" spans="1:13" x14ac:dyDescent="0.2">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
      <c r="A2665" t="s">
        <v>62</v>
      </c>
      <c r="B2665" t="s">
        <v>14</v>
      </c>
      <c r="C2665" t="s">
        <v>15</v>
      </c>
      <c r="D2665" t="s">
        <v>85</v>
      </c>
      <c r="E2665" t="s">
        <v>86</v>
      </c>
      <c r="F2665">
        <v>38109</v>
      </c>
      <c r="G2665" t="s">
        <v>18</v>
      </c>
      <c r="H2665" t="s">
        <v>26</v>
      </c>
      <c r="I2665" t="s">
        <v>27</v>
      </c>
      <c r="J2665">
        <v>3.984</v>
      </c>
      <c r="K2665">
        <v>1</v>
      </c>
      <c r="L2665">
        <v>0.2</v>
      </c>
      <c r="M2665">
        <v>1.2948</v>
      </c>
    </row>
    <row r="2666" spans="1:13" x14ac:dyDescent="0.2">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
      <c r="A2681" t="s">
        <v>28</v>
      </c>
      <c r="B2681" t="s">
        <v>44</v>
      </c>
      <c r="C2681" t="s">
        <v>15</v>
      </c>
      <c r="D2681" t="s">
        <v>84</v>
      </c>
      <c r="E2681" t="s">
        <v>70</v>
      </c>
      <c r="F2681">
        <v>49201</v>
      </c>
      <c r="G2681" t="s">
        <v>47</v>
      </c>
      <c r="H2681" t="s">
        <v>26</v>
      </c>
      <c r="I2681" t="s">
        <v>37</v>
      </c>
      <c r="J2681">
        <v>14.4</v>
      </c>
      <c r="K2681">
        <v>5</v>
      </c>
      <c r="L2681">
        <v>0</v>
      </c>
      <c r="M2681">
        <v>7.056</v>
      </c>
    </row>
    <row r="2682" spans="1:13" x14ac:dyDescent="0.2">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
      <c r="A2685" t="s">
        <v>28</v>
      </c>
      <c r="B2685" t="s">
        <v>44</v>
      </c>
      <c r="C2685" t="s">
        <v>15</v>
      </c>
      <c r="D2685" t="s">
        <v>84</v>
      </c>
      <c r="E2685" t="s">
        <v>70</v>
      </c>
      <c r="F2685">
        <v>49201</v>
      </c>
      <c r="G2685" t="s">
        <v>47</v>
      </c>
      <c r="H2685" t="s">
        <v>35</v>
      </c>
      <c r="I2685" t="s">
        <v>36</v>
      </c>
      <c r="J2685">
        <v>164.99</v>
      </c>
      <c r="K2685">
        <v>1</v>
      </c>
      <c r="L2685">
        <v>0</v>
      </c>
      <c r="M2685">
        <v>49.497</v>
      </c>
    </row>
    <row r="2686" spans="1:13" x14ac:dyDescent="0.2">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
      <c r="A2695" t="s">
        <v>28</v>
      </c>
      <c r="B2695" t="s">
        <v>22</v>
      </c>
      <c r="C2695" t="s">
        <v>15</v>
      </c>
      <c r="D2695" t="s">
        <v>42</v>
      </c>
      <c r="E2695" t="s">
        <v>43</v>
      </c>
      <c r="F2695">
        <v>98115</v>
      </c>
      <c r="G2695" t="s">
        <v>25</v>
      </c>
      <c r="H2695" t="s">
        <v>19</v>
      </c>
      <c r="I2695" t="s">
        <v>33</v>
      </c>
      <c r="J2695">
        <v>109.9</v>
      </c>
      <c r="K2695">
        <v>5</v>
      </c>
      <c r="L2695">
        <v>0</v>
      </c>
      <c r="M2695">
        <v>37.366</v>
      </c>
    </row>
    <row r="2696" spans="1:13" x14ac:dyDescent="0.2">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
      <c r="A2701" t="s">
        <v>28</v>
      </c>
      <c r="B2701" t="s">
        <v>44</v>
      </c>
      <c r="C2701" t="s">
        <v>15</v>
      </c>
      <c r="D2701" t="s">
        <v>189</v>
      </c>
      <c r="E2701" t="s">
        <v>30</v>
      </c>
      <c r="F2701">
        <v>32216</v>
      </c>
      <c r="G2701" t="s">
        <v>18</v>
      </c>
      <c r="H2701" t="s">
        <v>26</v>
      </c>
      <c r="I2701" t="s">
        <v>34</v>
      </c>
      <c r="J2701">
        <v>8.016</v>
      </c>
      <c r="K2701">
        <v>3</v>
      </c>
      <c r="L2701">
        <v>0.2</v>
      </c>
      <c r="M2701">
        <v>1.002</v>
      </c>
    </row>
    <row r="2702" spans="1:13" x14ac:dyDescent="0.2">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
      <c r="A2706" t="s">
        <v>13</v>
      </c>
      <c r="B2706" t="s">
        <v>14</v>
      </c>
      <c r="C2706" t="s">
        <v>15</v>
      </c>
      <c r="D2706" t="s">
        <v>75</v>
      </c>
      <c r="E2706" t="s">
        <v>76</v>
      </c>
      <c r="F2706">
        <v>10009</v>
      </c>
      <c r="G2706" t="s">
        <v>57</v>
      </c>
      <c r="H2706" t="s">
        <v>35</v>
      </c>
      <c r="I2706" t="s">
        <v>59</v>
      </c>
      <c r="J2706">
        <v>132.6</v>
      </c>
      <c r="K2706">
        <v>6</v>
      </c>
      <c r="L2706">
        <v>0</v>
      </c>
      <c r="M2706">
        <v>17.238</v>
      </c>
    </row>
    <row r="2707" spans="1:13" x14ac:dyDescent="0.2">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
      <c r="A2716" t="s">
        <v>28</v>
      </c>
      <c r="B2716" t="s">
        <v>44</v>
      </c>
      <c r="C2716" t="s">
        <v>15</v>
      </c>
      <c r="D2716" t="s">
        <v>42</v>
      </c>
      <c r="E2716" t="s">
        <v>43</v>
      </c>
      <c r="F2716">
        <v>98105</v>
      </c>
      <c r="G2716" t="s">
        <v>25</v>
      </c>
      <c r="H2716" t="s">
        <v>26</v>
      </c>
      <c r="I2716" t="s">
        <v>34</v>
      </c>
      <c r="J2716">
        <v>13.9</v>
      </c>
      <c r="K2716">
        <v>5</v>
      </c>
      <c r="L2716">
        <v>0</v>
      </c>
      <c r="M2716">
        <v>5.56</v>
      </c>
    </row>
    <row r="2717" spans="1:13" x14ac:dyDescent="0.2">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
      <c r="A2724" t="s">
        <v>13</v>
      </c>
      <c r="B2724" t="s">
        <v>14</v>
      </c>
      <c r="C2724" t="s">
        <v>15</v>
      </c>
      <c r="D2724" t="s">
        <v>251</v>
      </c>
      <c r="E2724" t="s">
        <v>83</v>
      </c>
      <c r="F2724">
        <v>22304</v>
      </c>
      <c r="G2724" t="s">
        <v>18</v>
      </c>
      <c r="H2724" t="s">
        <v>26</v>
      </c>
      <c r="I2724" t="s">
        <v>32</v>
      </c>
      <c r="J2724">
        <v>81.2</v>
      </c>
      <c r="K2724">
        <v>5</v>
      </c>
      <c r="L2724">
        <v>0</v>
      </c>
      <c r="M2724">
        <v>12.18</v>
      </c>
    </row>
    <row r="2725" spans="1:13" x14ac:dyDescent="0.2">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
      <c r="A2731" t="s">
        <v>28</v>
      </c>
      <c r="B2731" t="s">
        <v>14</v>
      </c>
      <c r="C2731" t="s">
        <v>15</v>
      </c>
      <c r="D2731" t="s">
        <v>42</v>
      </c>
      <c r="E2731" t="s">
        <v>43</v>
      </c>
      <c r="F2731">
        <v>98105</v>
      </c>
      <c r="G2731" t="s">
        <v>25</v>
      </c>
      <c r="H2731" t="s">
        <v>26</v>
      </c>
      <c r="I2731" t="s">
        <v>34</v>
      </c>
      <c r="J2731">
        <v>6.63</v>
      </c>
      <c r="K2731">
        <v>3</v>
      </c>
      <c r="L2731">
        <v>0</v>
      </c>
      <c r="M2731">
        <v>1.7901</v>
      </c>
    </row>
    <row r="2732" spans="1:13" x14ac:dyDescent="0.2">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
      <c r="A2733" t="s">
        <v>28</v>
      </c>
      <c r="B2733" t="s">
        <v>14</v>
      </c>
      <c r="C2733" t="s">
        <v>15</v>
      </c>
      <c r="D2733" t="s">
        <v>42</v>
      </c>
      <c r="E2733" t="s">
        <v>43</v>
      </c>
      <c r="F2733">
        <v>98105</v>
      </c>
      <c r="G2733" t="s">
        <v>25</v>
      </c>
      <c r="H2733" t="s">
        <v>19</v>
      </c>
      <c r="I2733" t="s">
        <v>33</v>
      </c>
      <c r="J2733">
        <v>107.53</v>
      </c>
      <c r="K2733">
        <v>1</v>
      </c>
      <c r="L2733">
        <v>0</v>
      </c>
      <c r="M2733">
        <v>21.506</v>
      </c>
    </row>
    <row r="2734" spans="1:13" x14ac:dyDescent="0.2">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
      <c r="A2742" t="s">
        <v>62</v>
      </c>
      <c r="B2742" t="s">
        <v>22</v>
      </c>
      <c r="C2742" t="s">
        <v>15</v>
      </c>
      <c r="D2742" t="s">
        <v>414</v>
      </c>
      <c r="E2742" t="s">
        <v>88</v>
      </c>
      <c r="F2742">
        <v>35244</v>
      </c>
      <c r="G2742" t="s">
        <v>18</v>
      </c>
      <c r="H2742" t="s">
        <v>35</v>
      </c>
      <c r="I2742" t="s">
        <v>59</v>
      </c>
      <c r="J2742">
        <v>25.98</v>
      </c>
      <c r="K2742">
        <v>2</v>
      </c>
      <c r="L2742">
        <v>0</v>
      </c>
      <c r="M2742">
        <v>1.5588</v>
      </c>
    </row>
    <row r="2743" spans="1:13" x14ac:dyDescent="0.2">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
      <c r="A2759" t="s">
        <v>13</v>
      </c>
      <c r="B2759" t="s">
        <v>14</v>
      </c>
      <c r="C2759" t="s">
        <v>15</v>
      </c>
      <c r="D2759" t="s">
        <v>75</v>
      </c>
      <c r="E2759" t="s">
        <v>76</v>
      </c>
      <c r="F2759">
        <v>10035</v>
      </c>
      <c r="G2759" t="s">
        <v>57</v>
      </c>
      <c r="H2759" t="s">
        <v>35</v>
      </c>
      <c r="I2759" t="s">
        <v>59</v>
      </c>
      <c r="J2759">
        <v>239.97</v>
      </c>
      <c r="K2759">
        <v>3</v>
      </c>
      <c r="L2759">
        <v>0</v>
      </c>
      <c r="M2759">
        <v>71.991</v>
      </c>
    </row>
    <row r="2760" spans="1:13" x14ac:dyDescent="0.2">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
      <c r="A2773" t="s">
        <v>28</v>
      </c>
      <c r="B2773" t="s">
        <v>14</v>
      </c>
      <c r="C2773" t="s">
        <v>15</v>
      </c>
      <c r="D2773" t="s">
        <v>417</v>
      </c>
      <c r="E2773" t="s">
        <v>49</v>
      </c>
      <c r="F2773">
        <v>53186</v>
      </c>
      <c r="G2773" t="s">
        <v>47</v>
      </c>
      <c r="H2773" t="s">
        <v>26</v>
      </c>
      <c r="I2773" t="s">
        <v>32</v>
      </c>
      <c r="J2773">
        <v>54.5</v>
      </c>
      <c r="K2773">
        <v>5</v>
      </c>
      <c r="L2773">
        <v>0</v>
      </c>
      <c r="M2773">
        <v>14.17</v>
      </c>
    </row>
    <row r="2774" spans="1:13" x14ac:dyDescent="0.2">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
      <c r="A2782" t="s">
        <v>62</v>
      </c>
      <c r="B2782" t="s">
        <v>14</v>
      </c>
      <c r="C2782" t="s">
        <v>15</v>
      </c>
      <c r="D2782" t="s">
        <v>75</v>
      </c>
      <c r="E2782" t="s">
        <v>76</v>
      </c>
      <c r="F2782">
        <v>10035</v>
      </c>
      <c r="G2782" t="s">
        <v>57</v>
      </c>
      <c r="H2782" t="s">
        <v>26</v>
      </c>
      <c r="I2782" t="s">
        <v>27</v>
      </c>
      <c r="J2782">
        <v>59.2</v>
      </c>
      <c r="K2782">
        <v>4</v>
      </c>
      <c r="L2782">
        <v>0</v>
      </c>
      <c r="M2782">
        <v>29.6</v>
      </c>
    </row>
    <row r="2783" spans="1:13" x14ac:dyDescent="0.2">
      <c r="A2783" t="s">
        <v>28</v>
      </c>
      <c r="B2783" t="s">
        <v>14</v>
      </c>
      <c r="C2783" t="s">
        <v>15</v>
      </c>
      <c r="D2783" t="s">
        <v>143</v>
      </c>
      <c r="E2783" t="s">
        <v>68</v>
      </c>
      <c r="F2783">
        <v>55044</v>
      </c>
      <c r="G2783" t="s">
        <v>47</v>
      </c>
      <c r="H2783" t="s">
        <v>26</v>
      </c>
      <c r="I2783" t="s">
        <v>34</v>
      </c>
      <c r="J2783">
        <v>22</v>
      </c>
      <c r="K2783">
        <v>10</v>
      </c>
      <c r="L2783">
        <v>0</v>
      </c>
      <c r="M2783">
        <v>9.68</v>
      </c>
    </row>
    <row r="2784" spans="1:13" x14ac:dyDescent="0.2">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
      <c r="A2788" t="s">
        <v>62</v>
      </c>
      <c r="B2788" t="s">
        <v>44</v>
      </c>
      <c r="C2788" t="s">
        <v>15</v>
      </c>
      <c r="D2788" t="s">
        <v>23</v>
      </c>
      <c r="E2788" t="s">
        <v>24</v>
      </c>
      <c r="F2788">
        <v>90036</v>
      </c>
      <c r="G2788" t="s">
        <v>25</v>
      </c>
      <c r="H2788" t="s">
        <v>26</v>
      </c>
      <c r="I2788" t="s">
        <v>77</v>
      </c>
      <c r="J2788">
        <v>7.9</v>
      </c>
      <c r="K2788">
        <v>2</v>
      </c>
      <c r="L2788">
        <v>0</v>
      </c>
      <c r="M2788">
        <v>2.528</v>
      </c>
    </row>
    <row r="2789" spans="1:13" x14ac:dyDescent="0.2">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
      <c r="A2817" t="s">
        <v>28</v>
      </c>
      <c r="B2817" t="s">
        <v>44</v>
      </c>
      <c r="C2817" t="s">
        <v>15</v>
      </c>
      <c r="D2817" t="s">
        <v>115</v>
      </c>
      <c r="E2817" t="s">
        <v>166</v>
      </c>
      <c r="F2817">
        <v>2038</v>
      </c>
      <c r="G2817" t="s">
        <v>57</v>
      </c>
      <c r="H2817" t="s">
        <v>26</v>
      </c>
      <c r="I2817" t="s">
        <v>37</v>
      </c>
      <c r="J2817">
        <v>114.6</v>
      </c>
      <c r="K2817">
        <v>5</v>
      </c>
      <c r="L2817">
        <v>0</v>
      </c>
      <c r="M2817">
        <v>51.57</v>
      </c>
    </row>
    <row r="2818" spans="1:13" x14ac:dyDescent="0.2">
      <c r="A2818" t="s">
        <v>28</v>
      </c>
      <c r="B2818" t="s">
        <v>44</v>
      </c>
      <c r="C2818" t="s">
        <v>15</v>
      </c>
      <c r="D2818" t="s">
        <v>115</v>
      </c>
      <c r="E2818" t="s">
        <v>166</v>
      </c>
      <c r="F2818">
        <v>2038</v>
      </c>
      <c r="G2818" t="s">
        <v>57</v>
      </c>
      <c r="H2818" t="s">
        <v>19</v>
      </c>
      <c r="I2818" t="s">
        <v>21</v>
      </c>
      <c r="J2818">
        <v>60.74</v>
      </c>
      <c r="K2818">
        <v>1</v>
      </c>
      <c r="L2818">
        <v>0</v>
      </c>
      <c r="M2818">
        <v>15.185</v>
      </c>
    </row>
    <row r="2819" spans="1:13" x14ac:dyDescent="0.2">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
      <c r="A2882" t="s">
        <v>13</v>
      </c>
      <c r="B2882" t="s">
        <v>44</v>
      </c>
      <c r="C2882" t="s">
        <v>15</v>
      </c>
      <c r="D2882" t="s">
        <v>423</v>
      </c>
      <c r="E2882" t="s">
        <v>132</v>
      </c>
      <c r="F2882">
        <v>7050</v>
      </c>
      <c r="G2882" t="s">
        <v>57</v>
      </c>
      <c r="H2882" t="s">
        <v>26</v>
      </c>
      <c r="I2882" t="s">
        <v>37</v>
      </c>
      <c r="J2882">
        <v>25.44</v>
      </c>
      <c r="K2882">
        <v>6</v>
      </c>
      <c r="L2882">
        <v>0</v>
      </c>
      <c r="M2882">
        <v>12.72</v>
      </c>
    </row>
    <row r="2883" spans="1:13" x14ac:dyDescent="0.2">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
      <c r="A2888" t="s">
        <v>62</v>
      </c>
      <c r="B2888" t="s">
        <v>14</v>
      </c>
      <c r="C2888" t="s">
        <v>15</v>
      </c>
      <c r="D2888" t="s">
        <v>23</v>
      </c>
      <c r="E2888" t="s">
        <v>24</v>
      </c>
      <c r="F2888">
        <v>90008</v>
      </c>
      <c r="G2888" t="s">
        <v>25</v>
      </c>
      <c r="H2888" t="s">
        <v>26</v>
      </c>
      <c r="I2888" t="s">
        <v>34</v>
      </c>
      <c r="J2888">
        <v>6.63</v>
      </c>
      <c r="K2888">
        <v>3</v>
      </c>
      <c r="L2888">
        <v>0</v>
      </c>
      <c r="M2888">
        <v>1.7901</v>
      </c>
    </row>
    <row r="2889" spans="1:13" x14ac:dyDescent="0.2">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
      <c r="A2890" t="s">
        <v>62</v>
      </c>
      <c r="B2890" t="s">
        <v>14</v>
      </c>
      <c r="C2890" t="s">
        <v>15</v>
      </c>
      <c r="D2890" t="s">
        <v>23</v>
      </c>
      <c r="E2890" t="s">
        <v>24</v>
      </c>
      <c r="F2890">
        <v>90008</v>
      </c>
      <c r="G2890" t="s">
        <v>25</v>
      </c>
      <c r="H2890" t="s">
        <v>26</v>
      </c>
      <c r="I2890" t="s">
        <v>41</v>
      </c>
      <c r="J2890">
        <v>32.4</v>
      </c>
      <c r="K2890">
        <v>5</v>
      </c>
      <c r="L2890">
        <v>0</v>
      </c>
      <c r="M2890">
        <v>15.552</v>
      </c>
    </row>
    <row r="2891" spans="1:13" x14ac:dyDescent="0.2">
      <c r="A2891" t="s">
        <v>28</v>
      </c>
      <c r="B2891" t="s">
        <v>22</v>
      </c>
      <c r="C2891" t="s">
        <v>15</v>
      </c>
      <c r="D2891" t="s">
        <v>42</v>
      </c>
      <c r="E2891" t="s">
        <v>43</v>
      </c>
      <c r="F2891">
        <v>98105</v>
      </c>
      <c r="G2891" t="s">
        <v>25</v>
      </c>
      <c r="H2891" t="s">
        <v>26</v>
      </c>
      <c r="I2891" t="s">
        <v>41</v>
      </c>
      <c r="J2891">
        <v>23.85</v>
      </c>
      <c r="K2891">
        <v>5</v>
      </c>
      <c r="L2891">
        <v>0</v>
      </c>
      <c r="M2891">
        <v>10.7325</v>
      </c>
    </row>
    <row r="2892" spans="1:13" x14ac:dyDescent="0.2">
      <c r="A2892" t="s">
        <v>13</v>
      </c>
      <c r="B2892" t="s">
        <v>14</v>
      </c>
      <c r="C2892" t="s">
        <v>15</v>
      </c>
      <c r="D2892" t="s">
        <v>424</v>
      </c>
      <c r="E2892" t="s">
        <v>125</v>
      </c>
      <c r="F2892">
        <v>70601</v>
      </c>
      <c r="G2892" t="s">
        <v>18</v>
      </c>
      <c r="H2892" t="s">
        <v>19</v>
      </c>
      <c r="I2892" t="s">
        <v>21</v>
      </c>
      <c r="J2892">
        <v>51.96</v>
      </c>
      <c r="K2892">
        <v>2</v>
      </c>
      <c r="L2892">
        <v>0</v>
      </c>
      <c r="M2892">
        <v>12.99</v>
      </c>
    </row>
    <row r="2893" spans="1:13" x14ac:dyDescent="0.2">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
      <c r="A2895" t="s">
        <v>28</v>
      </c>
      <c r="B2895" t="s">
        <v>22</v>
      </c>
      <c r="C2895" t="s">
        <v>15</v>
      </c>
      <c r="D2895" t="s">
        <v>92</v>
      </c>
      <c r="E2895" t="s">
        <v>76</v>
      </c>
      <c r="F2895">
        <v>14609</v>
      </c>
      <c r="G2895" t="s">
        <v>57</v>
      </c>
      <c r="H2895" t="s">
        <v>26</v>
      </c>
      <c r="I2895" t="s">
        <v>41</v>
      </c>
      <c r="J2895">
        <v>26.4</v>
      </c>
      <c r="K2895">
        <v>5</v>
      </c>
      <c r="L2895">
        <v>0</v>
      </c>
      <c r="M2895">
        <v>11.88</v>
      </c>
    </row>
    <row r="2896" spans="1:13" x14ac:dyDescent="0.2">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
      <c r="A2902" t="s">
        <v>28</v>
      </c>
      <c r="B2902" t="s">
        <v>14</v>
      </c>
      <c r="C2902" t="s">
        <v>15</v>
      </c>
      <c r="D2902" t="s">
        <v>75</v>
      </c>
      <c r="E2902" t="s">
        <v>76</v>
      </c>
      <c r="F2902">
        <v>10035</v>
      </c>
      <c r="G2902" t="s">
        <v>57</v>
      </c>
      <c r="H2902" t="s">
        <v>26</v>
      </c>
      <c r="I2902" t="s">
        <v>27</v>
      </c>
      <c r="J2902">
        <v>12.6</v>
      </c>
      <c r="K2902">
        <v>4</v>
      </c>
      <c r="L2902">
        <v>0</v>
      </c>
      <c r="M2902">
        <v>6.048</v>
      </c>
    </row>
    <row r="2903" spans="1:13" x14ac:dyDescent="0.2">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
      <c r="A2909" t="s">
        <v>28</v>
      </c>
      <c r="B2909" t="s">
        <v>14</v>
      </c>
      <c r="C2909" t="s">
        <v>15</v>
      </c>
      <c r="D2909" t="s">
        <v>67</v>
      </c>
      <c r="E2909" t="s">
        <v>68</v>
      </c>
      <c r="F2909">
        <v>55122</v>
      </c>
      <c r="G2909" t="s">
        <v>47</v>
      </c>
      <c r="H2909" t="s">
        <v>26</v>
      </c>
      <c r="I2909" t="s">
        <v>32</v>
      </c>
      <c r="J2909">
        <v>52.4</v>
      </c>
      <c r="K2909">
        <v>5</v>
      </c>
      <c r="L2909">
        <v>0</v>
      </c>
      <c r="M2909">
        <v>14.148</v>
      </c>
    </row>
    <row r="2910" spans="1:13" x14ac:dyDescent="0.2">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
      <c r="A2914" t="s">
        <v>28</v>
      </c>
      <c r="B2914" t="s">
        <v>14</v>
      </c>
      <c r="C2914" t="s">
        <v>15</v>
      </c>
      <c r="D2914" t="s">
        <v>426</v>
      </c>
      <c r="E2914" t="s">
        <v>76</v>
      </c>
      <c r="F2914">
        <v>11550</v>
      </c>
      <c r="G2914" t="s">
        <v>57</v>
      </c>
      <c r="H2914" t="s">
        <v>26</v>
      </c>
      <c r="I2914" t="s">
        <v>34</v>
      </c>
      <c r="J2914">
        <v>35</v>
      </c>
      <c r="K2914">
        <v>4</v>
      </c>
      <c r="L2914">
        <v>0</v>
      </c>
      <c r="M2914">
        <v>10.5</v>
      </c>
    </row>
    <row r="2915" spans="1:13" x14ac:dyDescent="0.2">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
      <c r="A2919" t="s">
        <v>62</v>
      </c>
      <c r="B2919" t="s">
        <v>14</v>
      </c>
      <c r="C2919" t="s">
        <v>15</v>
      </c>
      <c r="D2919" t="s">
        <v>135</v>
      </c>
      <c r="E2919" t="s">
        <v>46</v>
      </c>
      <c r="F2919">
        <v>75220</v>
      </c>
      <c r="G2919" t="s">
        <v>47</v>
      </c>
      <c r="H2919" t="s">
        <v>26</v>
      </c>
      <c r="I2919" t="s">
        <v>34</v>
      </c>
      <c r="J2919">
        <v>5.952</v>
      </c>
      <c r="K2919">
        <v>1</v>
      </c>
      <c r="L2919">
        <v>0.2</v>
      </c>
      <c r="M2919">
        <v>0.372</v>
      </c>
    </row>
    <row r="2920" spans="1:13" x14ac:dyDescent="0.2">
      <c r="A2920" t="s">
        <v>168</v>
      </c>
      <c r="B2920" t="s">
        <v>22</v>
      </c>
      <c r="C2920" t="s">
        <v>15</v>
      </c>
      <c r="D2920" t="s">
        <v>55</v>
      </c>
      <c r="E2920" t="s">
        <v>56</v>
      </c>
      <c r="F2920">
        <v>19140</v>
      </c>
      <c r="G2920" t="s">
        <v>57</v>
      </c>
      <c r="H2920" t="s">
        <v>26</v>
      </c>
      <c r="I2920" t="s">
        <v>77</v>
      </c>
      <c r="J2920">
        <v>15.8</v>
      </c>
      <c r="K2920">
        <v>5</v>
      </c>
      <c r="L2920">
        <v>0.2</v>
      </c>
      <c r="M2920">
        <v>2.37</v>
      </c>
    </row>
    <row r="2921" spans="1:13" x14ac:dyDescent="0.2">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
      <c r="A2925" t="s">
        <v>28</v>
      </c>
      <c r="B2925" t="s">
        <v>22</v>
      </c>
      <c r="C2925" t="s">
        <v>15</v>
      </c>
      <c r="D2925" t="s">
        <v>140</v>
      </c>
      <c r="E2925" t="s">
        <v>70</v>
      </c>
      <c r="F2925">
        <v>48234</v>
      </c>
      <c r="G2925" t="s">
        <v>47</v>
      </c>
      <c r="H2925" t="s">
        <v>26</v>
      </c>
      <c r="I2925" t="s">
        <v>77</v>
      </c>
      <c r="J2925">
        <v>6.08</v>
      </c>
      <c r="K2925">
        <v>1</v>
      </c>
      <c r="L2925">
        <v>0</v>
      </c>
      <c r="M2925">
        <v>3.04</v>
      </c>
    </row>
    <row r="2926" spans="1:13" x14ac:dyDescent="0.2">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
      <c r="A2933" t="s">
        <v>168</v>
      </c>
      <c r="B2933" t="s">
        <v>14</v>
      </c>
      <c r="C2933" t="s">
        <v>15</v>
      </c>
      <c r="D2933" t="s">
        <v>52</v>
      </c>
      <c r="E2933" t="s">
        <v>24</v>
      </c>
      <c r="F2933">
        <v>94109</v>
      </c>
      <c r="G2933" t="s">
        <v>25</v>
      </c>
      <c r="H2933" t="s">
        <v>26</v>
      </c>
      <c r="I2933" t="s">
        <v>37</v>
      </c>
      <c r="J2933">
        <v>7.28</v>
      </c>
      <c r="K2933">
        <v>2</v>
      </c>
      <c r="L2933">
        <v>0.2</v>
      </c>
      <c r="M2933">
        <v>2.73</v>
      </c>
    </row>
    <row r="2934" spans="1:13" x14ac:dyDescent="0.2">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
      <c r="A2948" t="s">
        <v>28</v>
      </c>
      <c r="B2948" t="s">
        <v>44</v>
      </c>
      <c r="C2948" t="s">
        <v>15</v>
      </c>
      <c r="D2948" t="s">
        <v>144</v>
      </c>
      <c r="E2948" t="s">
        <v>24</v>
      </c>
      <c r="F2948">
        <v>92024</v>
      </c>
      <c r="G2948" t="s">
        <v>25</v>
      </c>
      <c r="H2948" t="s">
        <v>19</v>
      </c>
      <c r="I2948" t="s">
        <v>33</v>
      </c>
      <c r="J2948">
        <v>26.25</v>
      </c>
      <c r="K2948">
        <v>3</v>
      </c>
      <c r="L2948">
        <v>0</v>
      </c>
      <c r="M2948">
        <v>11.025</v>
      </c>
    </row>
    <row r="2949" spans="1:13" x14ac:dyDescent="0.2">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
      <c r="A2951" t="s">
        <v>168</v>
      </c>
      <c r="B2951" t="s">
        <v>44</v>
      </c>
      <c r="C2951" t="s">
        <v>15</v>
      </c>
      <c r="D2951" t="s">
        <v>305</v>
      </c>
      <c r="E2951" t="s">
        <v>81</v>
      </c>
      <c r="F2951">
        <v>85301</v>
      </c>
      <c r="G2951" t="s">
        <v>25</v>
      </c>
      <c r="H2951" t="s">
        <v>35</v>
      </c>
      <c r="I2951" t="s">
        <v>59</v>
      </c>
      <c r="J2951">
        <v>41.6</v>
      </c>
      <c r="K2951">
        <v>4</v>
      </c>
      <c r="L2951">
        <v>0.2</v>
      </c>
      <c r="M2951">
        <v>13</v>
      </c>
    </row>
    <row r="2952" spans="1:13" x14ac:dyDescent="0.2">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
      <c r="A2961" t="s">
        <v>28</v>
      </c>
      <c r="B2961" t="s">
        <v>14</v>
      </c>
      <c r="C2961" t="s">
        <v>15</v>
      </c>
      <c r="D2961" t="s">
        <v>23</v>
      </c>
      <c r="E2961" t="s">
        <v>24</v>
      </c>
      <c r="F2961">
        <v>90032</v>
      </c>
      <c r="G2961" t="s">
        <v>25</v>
      </c>
      <c r="H2961" t="s">
        <v>26</v>
      </c>
      <c r="I2961" t="s">
        <v>77</v>
      </c>
      <c r="J2961">
        <v>45.92</v>
      </c>
      <c r="K2961">
        <v>4</v>
      </c>
      <c r="L2961">
        <v>0</v>
      </c>
      <c r="M2961">
        <v>21.5824</v>
      </c>
    </row>
    <row r="2962" spans="1:13" x14ac:dyDescent="0.2">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
      <c r="A2979" t="s">
        <v>13</v>
      </c>
      <c r="B2979" t="s">
        <v>14</v>
      </c>
      <c r="C2979" t="s">
        <v>15</v>
      </c>
      <c r="D2979" t="s">
        <v>92</v>
      </c>
      <c r="E2979" t="s">
        <v>76</v>
      </c>
      <c r="F2979">
        <v>14609</v>
      </c>
      <c r="G2979" t="s">
        <v>57</v>
      </c>
      <c r="H2979" t="s">
        <v>26</v>
      </c>
      <c r="I2979" t="s">
        <v>32</v>
      </c>
      <c r="J2979">
        <v>22.58</v>
      </c>
      <c r="K2979">
        <v>2</v>
      </c>
      <c r="L2979">
        <v>0</v>
      </c>
      <c r="M2979">
        <v>5.8708</v>
      </c>
    </row>
    <row r="2980" spans="1:13" x14ac:dyDescent="0.2">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
      <c r="A2987" t="s">
        <v>28</v>
      </c>
      <c r="B2987" t="s">
        <v>44</v>
      </c>
      <c r="C2987" t="s">
        <v>15</v>
      </c>
      <c r="D2987" t="s">
        <v>103</v>
      </c>
      <c r="E2987" t="s">
        <v>167</v>
      </c>
      <c r="F2987">
        <v>31907</v>
      </c>
      <c r="G2987" t="s">
        <v>18</v>
      </c>
      <c r="H2987" t="s">
        <v>19</v>
      </c>
      <c r="I2987" t="s">
        <v>33</v>
      </c>
      <c r="J2987">
        <v>24.96</v>
      </c>
      <c r="K2987">
        <v>4</v>
      </c>
      <c r="L2987">
        <v>0</v>
      </c>
      <c r="M2987">
        <v>6.24</v>
      </c>
    </row>
    <row r="2988" spans="1:13" x14ac:dyDescent="0.2">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
      <c r="A3004" t="s">
        <v>28</v>
      </c>
      <c r="B3004" t="s">
        <v>44</v>
      </c>
      <c r="C3004" t="s">
        <v>15</v>
      </c>
      <c r="D3004" t="s">
        <v>430</v>
      </c>
      <c r="E3004" t="s">
        <v>70</v>
      </c>
      <c r="F3004">
        <v>48310</v>
      </c>
      <c r="G3004" t="s">
        <v>47</v>
      </c>
      <c r="H3004" t="s">
        <v>26</v>
      </c>
      <c r="I3004" t="s">
        <v>37</v>
      </c>
      <c r="J3004">
        <v>19</v>
      </c>
      <c r="K3004">
        <v>5</v>
      </c>
      <c r="L3004">
        <v>0</v>
      </c>
      <c r="M3004">
        <v>8.93</v>
      </c>
    </row>
    <row r="3005" spans="1:13" x14ac:dyDescent="0.2">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
      <c r="A3006" t="s">
        <v>62</v>
      </c>
      <c r="B3006" t="s">
        <v>44</v>
      </c>
      <c r="C3006" t="s">
        <v>15</v>
      </c>
      <c r="D3006" t="s">
        <v>75</v>
      </c>
      <c r="E3006" t="s">
        <v>76</v>
      </c>
      <c r="F3006">
        <v>10011</v>
      </c>
      <c r="G3006" t="s">
        <v>57</v>
      </c>
      <c r="H3006" t="s">
        <v>26</v>
      </c>
      <c r="I3006" t="s">
        <v>38</v>
      </c>
      <c r="J3006">
        <v>207.48</v>
      </c>
      <c r="K3006">
        <v>1</v>
      </c>
      <c r="L3006">
        <v>0</v>
      </c>
      <c r="M3006">
        <v>62.244</v>
      </c>
    </row>
    <row r="3007" spans="1:13" x14ac:dyDescent="0.2">
      <c r="A3007" t="s">
        <v>28</v>
      </c>
      <c r="B3007" t="s">
        <v>44</v>
      </c>
      <c r="C3007" t="s">
        <v>15</v>
      </c>
      <c r="D3007" t="s">
        <v>431</v>
      </c>
      <c r="E3007" t="s">
        <v>49</v>
      </c>
      <c r="F3007">
        <v>54703</v>
      </c>
      <c r="G3007" t="s">
        <v>47</v>
      </c>
      <c r="H3007" t="s">
        <v>26</v>
      </c>
      <c r="I3007" t="s">
        <v>37</v>
      </c>
      <c r="J3007">
        <v>91.68</v>
      </c>
      <c r="K3007">
        <v>3</v>
      </c>
      <c r="L3007">
        <v>0</v>
      </c>
      <c r="M3007">
        <v>45.84</v>
      </c>
    </row>
    <row r="3008" spans="1:13" x14ac:dyDescent="0.2">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
      <c r="A3020" t="s">
        <v>28</v>
      </c>
      <c r="B3020" t="s">
        <v>44</v>
      </c>
      <c r="C3020" t="s">
        <v>15</v>
      </c>
      <c r="D3020" t="s">
        <v>432</v>
      </c>
      <c r="E3020" t="s">
        <v>46</v>
      </c>
      <c r="F3020">
        <v>78577</v>
      </c>
      <c r="G3020" t="s">
        <v>47</v>
      </c>
      <c r="H3020" t="s">
        <v>35</v>
      </c>
      <c r="I3020" t="s">
        <v>59</v>
      </c>
      <c r="J3020">
        <v>666.4</v>
      </c>
      <c r="K3020">
        <v>7</v>
      </c>
      <c r="L3020">
        <v>0.2</v>
      </c>
      <c r="M3020">
        <v>-33.32</v>
      </c>
    </row>
    <row r="3021" spans="1:13" x14ac:dyDescent="0.2">
      <c r="A3021" t="s">
        <v>28</v>
      </c>
      <c r="B3021" t="s">
        <v>14</v>
      </c>
      <c r="C3021" t="s">
        <v>15</v>
      </c>
      <c r="D3021" t="s">
        <v>50</v>
      </c>
      <c r="E3021" t="s">
        <v>51</v>
      </c>
      <c r="F3021">
        <v>84084</v>
      </c>
      <c r="G3021" t="s">
        <v>25</v>
      </c>
      <c r="H3021" t="s">
        <v>26</v>
      </c>
      <c r="I3021" t="s">
        <v>77</v>
      </c>
      <c r="J3021">
        <v>5.04</v>
      </c>
      <c r="K3021">
        <v>3</v>
      </c>
      <c r="L3021">
        <v>0</v>
      </c>
      <c r="M3021">
        <v>0.2016</v>
      </c>
    </row>
    <row r="3022" spans="1:13" x14ac:dyDescent="0.2">
      <c r="A3022" t="s">
        <v>28</v>
      </c>
      <c r="B3022" t="s">
        <v>14</v>
      </c>
      <c r="C3022" t="s">
        <v>15</v>
      </c>
      <c r="D3022" t="s">
        <v>50</v>
      </c>
      <c r="E3022" t="s">
        <v>51</v>
      </c>
      <c r="F3022">
        <v>84084</v>
      </c>
      <c r="G3022" t="s">
        <v>25</v>
      </c>
      <c r="H3022" t="s">
        <v>26</v>
      </c>
      <c r="I3022" t="s">
        <v>41</v>
      </c>
      <c r="J3022">
        <v>92.94</v>
      </c>
      <c r="K3022">
        <v>3</v>
      </c>
      <c r="L3022">
        <v>0</v>
      </c>
      <c r="M3022">
        <v>41.823</v>
      </c>
    </row>
    <row r="3023" spans="1:13" x14ac:dyDescent="0.2">
      <c r="A3023" t="s">
        <v>28</v>
      </c>
      <c r="B3023" t="s">
        <v>14</v>
      </c>
      <c r="C3023" t="s">
        <v>15</v>
      </c>
      <c r="D3023" t="s">
        <v>50</v>
      </c>
      <c r="E3023" t="s">
        <v>51</v>
      </c>
      <c r="F3023">
        <v>84084</v>
      </c>
      <c r="G3023" t="s">
        <v>25</v>
      </c>
      <c r="H3023" t="s">
        <v>19</v>
      </c>
      <c r="I3023" t="s">
        <v>33</v>
      </c>
      <c r="J3023">
        <v>66.69</v>
      </c>
      <c r="K3023">
        <v>3</v>
      </c>
      <c r="L3023">
        <v>0</v>
      </c>
      <c r="M3023">
        <v>22.0077</v>
      </c>
    </row>
    <row r="3024" spans="1:13" x14ac:dyDescent="0.2">
      <c r="A3024" t="s">
        <v>28</v>
      </c>
      <c r="B3024" t="s">
        <v>14</v>
      </c>
      <c r="C3024" t="s">
        <v>15</v>
      </c>
      <c r="D3024" t="s">
        <v>50</v>
      </c>
      <c r="E3024" t="s">
        <v>51</v>
      </c>
      <c r="F3024">
        <v>84084</v>
      </c>
      <c r="G3024" t="s">
        <v>25</v>
      </c>
      <c r="H3024" t="s">
        <v>26</v>
      </c>
      <c r="I3024" t="s">
        <v>37</v>
      </c>
      <c r="J3024">
        <v>91.68</v>
      </c>
      <c r="K3024">
        <v>5</v>
      </c>
      <c r="L3024">
        <v>0.2</v>
      </c>
      <c r="M3024">
        <v>28.65</v>
      </c>
    </row>
    <row r="3025" spans="1:13" x14ac:dyDescent="0.2">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
      <c r="A3028" t="s">
        <v>28</v>
      </c>
      <c r="B3028" t="s">
        <v>44</v>
      </c>
      <c r="C3028" t="s">
        <v>15</v>
      </c>
      <c r="D3028" t="s">
        <v>55</v>
      </c>
      <c r="E3028" t="s">
        <v>56</v>
      </c>
      <c r="F3028">
        <v>19140</v>
      </c>
      <c r="G3028" t="s">
        <v>57</v>
      </c>
      <c r="H3028" t="s">
        <v>19</v>
      </c>
      <c r="I3028" t="s">
        <v>33</v>
      </c>
      <c r="J3028">
        <v>254.352</v>
      </c>
      <c r="K3028">
        <v>3</v>
      </c>
      <c r="L3028">
        <v>0.2</v>
      </c>
      <c r="M3028">
        <v>0</v>
      </c>
    </row>
    <row r="3029" spans="1:13" x14ac:dyDescent="0.2">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
      <c r="A3039" t="s">
        <v>28</v>
      </c>
      <c r="B3039" t="s">
        <v>14</v>
      </c>
      <c r="C3039" t="s">
        <v>15</v>
      </c>
      <c r="D3039" t="s">
        <v>124</v>
      </c>
      <c r="E3039" t="s">
        <v>125</v>
      </c>
      <c r="F3039">
        <v>71203</v>
      </c>
      <c r="G3039" t="s">
        <v>18</v>
      </c>
      <c r="H3039" t="s">
        <v>26</v>
      </c>
      <c r="I3039" t="s">
        <v>41</v>
      </c>
      <c r="J3039">
        <v>32.4</v>
      </c>
      <c r="K3039">
        <v>5</v>
      </c>
      <c r="L3039">
        <v>0</v>
      </c>
      <c r="M3039">
        <v>15.552</v>
      </c>
    </row>
    <row r="3040" spans="1:13" x14ac:dyDescent="0.2">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
      <c r="A3048" t="s">
        <v>13</v>
      </c>
      <c r="B3048" t="s">
        <v>44</v>
      </c>
      <c r="C3048" t="s">
        <v>15</v>
      </c>
      <c r="D3048" t="s">
        <v>93</v>
      </c>
      <c r="E3048" t="s">
        <v>68</v>
      </c>
      <c r="F3048">
        <v>55407</v>
      </c>
      <c r="G3048" t="s">
        <v>47</v>
      </c>
      <c r="H3048" t="s">
        <v>26</v>
      </c>
      <c r="I3048" t="s">
        <v>41</v>
      </c>
      <c r="J3048">
        <v>26.38</v>
      </c>
      <c r="K3048">
        <v>1</v>
      </c>
      <c r="L3048">
        <v>0</v>
      </c>
      <c r="M3048">
        <v>12.1348</v>
      </c>
    </row>
    <row r="3049" spans="1:13" x14ac:dyDescent="0.2">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
      <c r="A3051" t="s">
        <v>62</v>
      </c>
      <c r="B3051" t="s">
        <v>44</v>
      </c>
      <c r="C3051" t="s">
        <v>15</v>
      </c>
      <c r="D3051" t="s">
        <v>103</v>
      </c>
      <c r="E3051" t="s">
        <v>167</v>
      </c>
      <c r="F3051">
        <v>31907</v>
      </c>
      <c r="G3051" t="s">
        <v>18</v>
      </c>
      <c r="H3051" t="s">
        <v>35</v>
      </c>
      <c r="I3051" t="s">
        <v>59</v>
      </c>
      <c r="J3051">
        <v>360</v>
      </c>
      <c r="K3051">
        <v>4</v>
      </c>
      <c r="L3051">
        <v>0</v>
      </c>
      <c r="M3051">
        <v>129.6</v>
      </c>
    </row>
    <row r="3052" spans="1:13" x14ac:dyDescent="0.2">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
      <c r="A3059" t="s">
        <v>13</v>
      </c>
      <c r="B3059" t="s">
        <v>22</v>
      </c>
      <c r="C3059" t="s">
        <v>15</v>
      </c>
      <c r="D3059" t="s">
        <v>52</v>
      </c>
      <c r="E3059" t="s">
        <v>24</v>
      </c>
      <c r="F3059">
        <v>94110</v>
      </c>
      <c r="G3059" t="s">
        <v>25</v>
      </c>
      <c r="H3059" t="s">
        <v>26</v>
      </c>
      <c r="I3059" t="s">
        <v>27</v>
      </c>
      <c r="J3059">
        <v>31.5</v>
      </c>
      <c r="K3059">
        <v>10</v>
      </c>
      <c r="L3059">
        <v>0</v>
      </c>
      <c r="M3059">
        <v>15.12</v>
      </c>
    </row>
    <row r="3060" spans="1:13" x14ac:dyDescent="0.2">
      <c r="A3060" t="s">
        <v>13</v>
      </c>
      <c r="B3060" t="s">
        <v>22</v>
      </c>
      <c r="C3060" t="s">
        <v>15</v>
      </c>
      <c r="D3060" t="s">
        <v>52</v>
      </c>
      <c r="E3060" t="s">
        <v>24</v>
      </c>
      <c r="F3060">
        <v>94110</v>
      </c>
      <c r="G3060" t="s">
        <v>25</v>
      </c>
      <c r="H3060" t="s">
        <v>19</v>
      </c>
      <c r="I3060" t="s">
        <v>33</v>
      </c>
      <c r="J3060">
        <v>30.56</v>
      </c>
      <c r="K3060">
        <v>2</v>
      </c>
      <c r="L3060">
        <v>0</v>
      </c>
      <c r="M3060">
        <v>10.3904</v>
      </c>
    </row>
    <row r="3061" spans="1:13" x14ac:dyDescent="0.2">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
      <c r="A3088" t="s">
        <v>28</v>
      </c>
      <c r="B3088" t="s">
        <v>14</v>
      </c>
      <c r="C3088" t="s">
        <v>15</v>
      </c>
      <c r="D3088" t="s">
        <v>61</v>
      </c>
      <c r="E3088" t="s">
        <v>46</v>
      </c>
      <c r="F3088">
        <v>77070</v>
      </c>
      <c r="G3088" t="s">
        <v>47</v>
      </c>
      <c r="H3088" t="s">
        <v>19</v>
      </c>
      <c r="I3088" t="s">
        <v>33</v>
      </c>
      <c r="J3088">
        <v>3.984</v>
      </c>
      <c r="K3088">
        <v>2</v>
      </c>
      <c r="L3088">
        <v>0.6</v>
      </c>
      <c r="M3088">
        <v>-2.6892</v>
      </c>
    </row>
    <row r="3089" spans="1:13" x14ac:dyDescent="0.2">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
      <c r="A3090" t="s">
        <v>13</v>
      </c>
      <c r="B3090" t="s">
        <v>44</v>
      </c>
      <c r="C3090" t="s">
        <v>15</v>
      </c>
      <c r="D3090" t="s">
        <v>16</v>
      </c>
      <c r="E3090" t="s">
        <v>17</v>
      </c>
      <c r="F3090">
        <v>42420</v>
      </c>
      <c r="G3090" t="s">
        <v>18</v>
      </c>
      <c r="H3090" t="s">
        <v>19</v>
      </c>
      <c r="I3090" t="s">
        <v>33</v>
      </c>
      <c r="J3090">
        <v>61</v>
      </c>
      <c r="K3090">
        <v>5</v>
      </c>
      <c r="L3090">
        <v>0</v>
      </c>
      <c r="M3090">
        <v>25.62</v>
      </c>
    </row>
    <row r="3091" spans="1:13" x14ac:dyDescent="0.2">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
      <c r="A3114" t="s">
        <v>28</v>
      </c>
      <c r="B3114" t="s">
        <v>14</v>
      </c>
      <c r="C3114" t="s">
        <v>15</v>
      </c>
      <c r="D3114" t="s">
        <v>42</v>
      </c>
      <c r="E3114" t="s">
        <v>43</v>
      </c>
      <c r="F3114">
        <v>98105</v>
      </c>
      <c r="G3114" t="s">
        <v>25</v>
      </c>
      <c r="H3114" t="s">
        <v>35</v>
      </c>
      <c r="I3114" t="s">
        <v>123</v>
      </c>
      <c r="J3114">
        <v>837.6</v>
      </c>
      <c r="K3114">
        <v>3</v>
      </c>
      <c r="L3114">
        <v>0.2</v>
      </c>
      <c r="M3114">
        <v>62.82</v>
      </c>
    </row>
    <row r="3115" spans="1:13" x14ac:dyDescent="0.2">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
      <c r="A3118" t="s">
        <v>28</v>
      </c>
      <c r="B3118" t="s">
        <v>14</v>
      </c>
      <c r="C3118" t="s">
        <v>15</v>
      </c>
      <c r="D3118" t="s">
        <v>42</v>
      </c>
      <c r="E3118" t="s">
        <v>43</v>
      </c>
      <c r="F3118">
        <v>98105</v>
      </c>
      <c r="G3118" t="s">
        <v>25</v>
      </c>
      <c r="H3118" t="s">
        <v>26</v>
      </c>
      <c r="I3118" t="s">
        <v>38</v>
      </c>
      <c r="J3118">
        <v>43.1</v>
      </c>
      <c r="K3118">
        <v>5</v>
      </c>
      <c r="L3118">
        <v>0</v>
      </c>
      <c r="M3118">
        <v>11.206</v>
      </c>
    </row>
    <row r="3119" spans="1:13" x14ac:dyDescent="0.2">
      <c r="A3119" t="s">
        <v>28</v>
      </c>
      <c r="B3119" t="s">
        <v>14</v>
      </c>
      <c r="C3119" t="s">
        <v>15</v>
      </c>
      <c r="D3119" t="s">
        <v>42</v>
      </c>
      <c r="E3119" t="s">
        <v>43</v>
      </c>
      <c r="F3119">
        <v>98105</v>
      </c>
      <c r="G3119" t="s">
        <v>25</v>
      </c>
      <c r="H3119" t="s">
        <v>26</v>
      </c>
      <c r="I3119" t="s">
        <v>110</v>
      </c>
      <c r="J3119">
        <v>15.88</v>
      </c>
      <c r="K3119">
        <v>4</v>
      </c>
      <c r="L3119">
        <v>0</v>
      </c>
      <c r="M3119">
        <v>0.1588</v>
      </c>
    </row>
    <row r="3120" spans="1:13" x14ac:dyDescent="0.2">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
      <c r="A3132" t="s">
        <v>62</v>
      </c>
      <c r="B3132" t="s">
        <v>44</v>
      </c>
      <c r="C3132" t="s">
        <v>15</v>
      </c>
      <c r="D3132" t="s">
        <v>23</v>
      </c>
      <c r="E3132" t="s">
        <v>24</v>
      </c>
      <c r="F3132">
        <v>90049</v>
      </c>
      <c r="G3132" t="s">
        <v>25</v>
      </c>
      <c r="H3132" t="s">
        <v>35</v>
      </c>
      <c r="I3132" t="s">
        <v>59</v>
      </c>
      <c r="J3132">
        <v>395</v>
      </c>
      <c r="K3132">
        <v>5</v>
      </c>
      <c r="L3132">
        <v>0</v>
      </c>
      <c r="M3132">
        <v>39.5</v>
      </c>
    </row>
    <row r="3133" spans="1:13" x14ac:dyDescent="0.2">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
      <c r="A3136" t="s">
        <v>28</v>
      </c>
      <c r="B3136" t="s">
        <v>44</v>
      </c>
      <c r="C3136" t="s">
        <v>15</v>
      </c>
      <c r="D3136" t="s">
        <v>135</v>
      </c>
      <c r="E3136" t="s">
        <v>46</v>
      </c>
      <c r="F3136">
        <v>75081</v>
      </c>
      <c r="G3136" t="s">
        <v>47</v>
      </c>
      <c r="H3136" t="s">
        <v>26</v>
      </c>
      <c r="I3136" t="s">
        <v>37</v>
      </c>
      <c r="J3136">
        <v>30.56</v>
      </c>
      <c r="K3136">
        <v>5</v>
      </c>
      <c r="L3136">
        <v>0.8</v>
      </c>
      <c r="M3136">
        <v>-45.84</v>
      </c>
    </row>
    <row r="3137" spans="1:13" x14ac:dyDescent="0.2">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
      <c r="A3149" t="s">
        <v>13</v>
      </c>
      <c r="B3149" t="s">
        <v>22</v>
      </c>
      <c r="C3149" t="s">
        <v>15</v>
      </c>
      <c r="D3149" t="s">
        <v>23</v>
      </c>
      <c r="E3149" t="s">
        <v>24</v>
      </c>
      <c r="F3149">
        <v>90004</v>
      </c>
      <c r="G3149" t="s">
        <v>25</v>
      </c>
      <c r="H3149" t="s">
        <v>26</v>
      </c>
      <c r="I3149" t="s">
        <v>34</v>
      </c>
      <c r="J3149">
        <v>32.4</v>
      </c>
      <c r="K3149">
        <v>5</v>
      </c>
      <c r="L3149">
        <v>0</v>
      </c>
      <c r="M3149">
        <v>10.368</v>
      </c>
    </row>
    <row r="3150" spans="1:13" x14ac:dyDescent="0.2">
      <c r="A3150" t="s">
        <v>62</v>
      </c>
      <c r="B3150" t="s">
        <v>44</v>
      </c>
      <c r="C3150" t="s">
        <v>15</v>
      </c>
      <c r="D3150" t="s">
        <v>75</v>
      </c>
      <c r="E3150" t="s">
        <v>76</v>
      </c>
      <c r="F3150">
        <v>10035</v>
      </c>
      <c r="G3150" t="s">
        <v>57</v>
      </c>
      <c r="H3150" t="s">
        <v>26</v>
      </c>
      <c r="I3150" t="s">
        <v>41</v>
      </c>
      <c r="J3150">
        <v>32.4</v>
      </c>
      <c r="K3150">
        <v>5</v>
      </c>
      <c r="L3150">
        <v>0</v>
      </c>
      <c r="M3150">
        <v>15.552</v>
      </c>
    </row>
    <row r="3151" spans="1:13" x14ac:dyDescent="0.2">
      <c r="A3151" t="s">
        <v>28</v>
      </c>
      <c r="B3151" t="s">
        <v>14</v>
      </c>
      <c r="C3151" t="s">
        <v>15</v>
      </c>
      <c r="D3151" t="s">
        <v>42</v>
      </c>
      <c r="E3151" t="s">
        <v>43</v>
      </c>
      <c r="F3151">
        <v>98103</v>
      </c>
      <c r="G3151" t="s">
        <v>25</v>
      </c>
      <c r="H3151" t="s">
        <v>26</v>
      </c>
      <c r="I3151" t="s">
        <v>27</v>
      </c>
      <c r="J3151">
        <v>31.05</v>
      </c>
      <c r="K3151">
        <v>3</v>
      </c>
      <c r="L3151">
        <v>0</v>
      </c>
      <c r="M3151">
        <v>14.904</v>
      </c>
    </row>
    <row r="3152" spans="1:13" x14ac:dyDescent="0.2">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
      <c r="A3159" t="s">
        <v>28</v>
      </c>
      <c r="B3159" t="s">
        <v>22</v>
      </c>
      <c r="C3159" t="s">
        <v>15</v>
      </c>
      <c r="D3159" t="s">
        <v>75</v>
      </c>
      <c r="E3159" t="s">
        <v>76</v>
      </c>
      <c r="F3159">
        <v>10009</v>
      </c>
      <c r="G3159" t="s">
        <v>57</v>
      </c>
      <c r="H3159" t="s">
        <v>35</v>
      </c>
      <c r="I3159" t="s">
        <v>59</v>
      </c>
      <c r="J3159">
        <v>26</v>
      </c>
      <c r="K3159">
        <v>2</v>
      </c>
      <c r="L3159">
        <v>0</v>
      </c>
      <c r="M3159">
        <v>11.7</v>
      </c>
    </row>
    <row r="3160" spans="1:13" x14ac:dyDescent="0.2">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
      <c r="A3190" t="s">
        <v>13</v>
      </c>
      <c r="B3190" t="s">
        <v>22</v>
      </c>
      <c r="C3190" t="s">
        <v>15</v>
      </c>
      <c r="D3190" t="s">
        <v>440</v>
      </c>
      <c r="E3190" t="s">
        <v>24</v>
      </c>
      <c r="F3190">
        <v>95695</v>
      </c>
      <c r="G3190" t="s">
        <v>25</v>
      </c>
      <c r="H3190" t="s">
        <v>26</v>
      </c>
      <c r="I3190" t="s">
        <v>27</v>
      </c>
      <c r="J3190">
        <v>3.75</v>
      </c>
      <c r="K3190">
        <v>1</v>
      </c>
      <c r="L3190">
        <v>0</v>
      </c>
      <c r="M3190">
        <v>1.8</v>
      </c>
    </row>
    <row r="3191" spans="1:13" x14ac:dyDescent="0.2">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
      <c r="A3197" t="s">
        <v>28</v>
      </c>
      <c r="B3197" t="s">
        <v>44</v>
      </c>
      <c r="C3197" t="s">
        <v>15</v>
      </c>
      <c r="D3197" t="s">
        <v>84</v>
      </c>
      <c r="E3197" t="s">
        <v>185</v>
      </c>
      <c r="F3197">
        <v>39212</v>
      </c>
      <c r="G3197" t="s">
        <v>18</v>
      </c>
      <c r="H3197" t="s">
        <v>26</v>
      </c>
      <c r="I3197" t="s">
        <v>77</v>
      </c>
      <c r="J3197">
        <v>23.34</v>
      </c>
      <c r="K3197">
        <v>3</v>
      </c>
      <c r="L3197">
        <v>0</v>
      </c>
      <c r="M3197">
        <v>0.2334</v>
      </c>
    </row>
    <row r="3198" spans="1:13" x14ac:dyDescent="0.2">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
      <c r="A3223" t="s">
        <v>28</v>
      </c>
      <c r="B3223" t="s">
        <v>22</v>
      </c>
      <c r="C3223" t="s">
        <v>15</v>
      </c>
      <c r="D3223" t="s">
        <v>154</v>
      </c>
      <c r="E3223" t="s">
        <v>132</v>
      </c>
      <c r="F3223">
        <v>8701</v>
      </c>
      <c r="G3223" t="s">
        <v>57</v>
      </c>
      <c r="H3223" t="s">
        <v>35</v>
      </c>
      <c r="I3223" t="s">
        <v>59</v>
      </c>
      <c r="J3223">
        <v>90</v>
      </c>
      <c r="K3223">
        <v>1</v>
      </c>
      <c r="L3223">
        <v>0</v>
      </c>
      <c r="M3223">
        <v>32.4</v>
      </c>
    </row>
    <row r="3224" spans="1:13" x14ac:dyDescent="0.2">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
      <c r="A3243" t="s">
        <v>62</v>
      </c>
      <c r="B3243" t="s">
        <v>22</v>
      </c>
      <c r="C3243" t="s">
        <v>15</v>
      </c>
      <c r="D3243" t="s">
        <v>155</v>
      </c>
      <c r="E3243" t="s">
        <v>83</v>
      </c>
      <c r="F3243">
        <v>22204</v>
      </c>
      <c r="G3243" t="s">
        <v>18</v>
      </c>
      <c r="H3243" t="s">
        <v>26</v>
      </c>
      <c r="I3243" t="s">
        <v>32</v>
      </c>
      <c r="J3243">
        <v>56.45</v>
      </c>
      <c r="K3243">
        <v>5</v>
      </c>
      <c r="L3243">
        <v>0</v>
      </c>
      <c r="M3243">
        <v>14.677</v>
      </c>
    </row>
    <row r="3244" spans="1:13" x14ac:dyDescent="0.2">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
      <c r="A3266" t="s">
        <v>13</v>
      </c>
      <c r="B3266" t="s">
        <v>22</v>
      </c>
      <c r="C3266" t="s">
        <v>15</v>
      </c>
      <c r="D3266" t="s">
        <v>180</v>
      </c>
      <c r="E3266" t="s">
        <v>30</v>
      </c>
      <c r="F3266">
        <v>33180</v>
      </c>
      <c r="G3266" t="s">
        <v>18</v>
      </c>
      <c r="H3266" t="s">
        <v>26</v>
      </c>
      <c r="I3266" t="s">
        <v>27</v>
      </c>
      <c r="J3266">
        <v>10.08</v>
      </c>
      <c r="K3266">
        <v>4</v>
      </c>
      <c r="L3266">
        <v>0.2</v>
      </c>
      <c r="M3266">
        <v>3.528</v>
      </c>
    </row>
    <row r="3267" spans="1:13" x14ac:dyDescent="0.2">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
      <c r="A3270" t="s">
        <v>28</v>
      </c>
      <c r="B3270" t="s">
        <v>14</v>
      </c>
      <c r="C3270" t="s">
        <v>15</v>
      </c>
      <c r="D3270" t="s">
        <v>87</v>
      </c>
      <c r="E3270" t="s">
        <v>88</v>
      </c>
      <c r="F3270">
        <v>35601</v>
      </c>
      <c r="G3270" t="s">
        <v>18</v>
      </c>
      <c r="H3270" t="s">
        <v>35</v>
      </c>
      <c r="I3270" t="s">
        <v>36</v>
      </c>
      <c r="J3270">
        <v>44.95</v>
      </c>
      <c r="K3270">
        <v>1</v>
      </c>
      <c r="L3270">
        <v>0</v>
      </c>
      <c r="M3270">
        <v>12.586</v>
      </c>
    </row>
    <row r="3271" spans="1:13" x14ac:dyDescent="0.2">
      <c r="A3271" t="s">
        <v>28</v>
      </c>
      <c r="B3271" t="s">
        <v>22</v>
      </c>
      <c r="C3271" t="s">
        <v>15</v>
      </c>
      <c r="D3271" t="s">
        <v>386</v>
      </c>
      <c r="E3271" t="s">
        <v>387</v>
      </c>
      <c r="F3271">
        <v>57103</v>
      </c>
      <c r="G3271" t="s">
        <v>47</v>
      </c>
      <c r="H3271" t="s">
        <v>35</v>
      </c>
      <c r="I3271" t="s">
        <v>59</v>
      </c>
      <c r="J3271">
        <v>2.97</v>
      </c>
      <c r="K3271">
        <v>3</v>
      </c>
      <c r="L3271">
        <v>0</v>
      </c>
      <c r="M3271">
        <v>1.3068</v>
      </c>
    </row>
    <row r="3272" spans="1:13" x14ac:dyDescent="0.2">
      <c r="A3272" t="s">
        <v>28</v>
      </c>
      <c r="B3272" t="s">
        <v>22</v>
      </c>
      <c r="C3272" t="s">
        <v>15</v>
      </c>
      <c r="D3272" t="s">
        <v>386</v>
      </c>
      <c r="E3272" t="s">
        <v>387</v>
      </c>
      <c r="F3272">
        <v>57103</v>
      </c>
      <c r="G3272" t="s">
        <v>47</v>
      </c>
      <c r="H3272" t="s">
        <v>26</v>
      </c>
      <c r="I3272" t="s">
        <v>77</v>
      </c>
      <c r="J3272">
        <v>6.54</v>
      </c>
      <c r="K3272">
        <v>3</v>
      </c>
      <c r="L3272">
        <v>0</v>
      </c>
      <c r="M3272">
        <v>2.6814</v>
      </c>
    </row>
    <row r="3273" spans="1:13" x14ac:dyDescent="0.2">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
      <c r="A3293" t="s">
        <v>28</v>
      </c>
      <c r="B3293" t="s">
        <v>14</v>
      </c>
      <c r="C3293" t="s">
        <v>15</v>
      </c>
      <c r="D3293" t="s">
        <v>430</v>
      </c>
      <c r="E3293" t="s">
        <v>70</v>
      </c>
      <c r="F3293">
        <v>48310</v>
      </c>
      <c r="G3293" t="s">
        <v>47</v>
      </c>
      <c r="H3293" t="s">
        <v>26</v>
      </c>
      <c r="I3293" t="s">
        <v>34</v>
      </c>
      <c r="J3293">
        <v>11.68</v>
      </c>
      <c r="K3293">
        <v>2</v>
      </c>
      <c r="L3293">
        <v>0</v>
      </c>
      <c r="M3293">
        <v>3.504</v>
      </c>
    </row>
    <row r="3294" spans="1:13" x14ac:dyDescent="0.2">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
      <c r="A3305" t="s">
        <v>28</v>
      </c>
      <c r="B3305" t="s">
        <v>14</v>
      </c>
      <c r="C3305" t="s">
        <v>15</v>
      </c>
      <c r="D3305" t="s">
        <v>55</v>
      </c>
      <c r="E3305" t="s">
        <v>56</v>
      </c>
      <c r="F3305">
        <v>19140</v>
      </c>
      <c r="G3305" t="s">
        <v>57</v>
      </c>
      <c r="H3305" t="s">
        <v>26</v>
      </c>
      <c r="I3305" t="s">
        <v>37</v>
      </c>
      <c r="J3305">
        <v>1.944</v>
      </c>
      <c r="K3305">
        <v>3</v>
      </c>
      <c r="L3305">
        <v>0.7</v>
      </c>
      <c r="M3305">
        <v>-1.4256</v>
      </c>
    </row>
    <row r="3306" spans="1:13" x14ac:dyDescent="0.2">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
      <c r="A3320" t="s">
        <v>28</v>
      </c>
      <c r="B3320" t="s">
        <v>14</v>
      </c>
      <c r="C3320" t="s">
        <v>15</v>
      </c>
      <c r="D3320" t="s">
        <v>129</v>
      </c>
      <c r="E3320" t="s">
        <v>24</v>
      </c>
      <c r="F3320">
        <v>92374</v>
      </c>
      <c r="G3320" t="s">
        <v>25</v>
      </c>
      <c r="H3320" t="s">
        <v>26</v>
      </c>
      <c r="I3320" t="s">
        <v>27</v>
      </c>
      <c r="J3320">
        <v>8.64</v>
      </c>
      <c r="K3320">
        <v>3</v>
      </c>
      <c r="L3320">
        <v>0</v>
      </c>
      <c r="M3320">
        <v>4.2336</v>
      </c>
    </row>
    <row r="3321" spans="1:13" x14ac:dyDescent="0.2">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
      <c r="A3335" t="s">
        <v>28</v>
      </c>
      <c r="B3335" t="s">
        <v>44</v>
      </c>
      <c r="C3335" t="s">
        <v>15</v>
      </c>
      <c r="D3335" t="s">
        <v>79</v>
      </c>
      <c r="E3335" t="s">
        <v>65</v>
      </c>
      <c r="F3335">
        <v>60653</v>
      </c>
      <c r="G3335" t="s">
        <v>47</v>
      </c>
      <c r="H3335" t="s">
        <v>19</v>
      </c>
      <c r="I3335" t="s">
        <v>33</v>
      </c>
      <c r="J3335">
        <v>2.032</v>
      </c>
      <c r="K3335">
        <v>1</v>
      </c>
      <c r="L3335">
        <v>0.6</v>
      </c>
      <c r="M3335">
        <v>-1.3208</v>
      </c>
    </row>
    <row r="3336" spans="1:13" x14ac:dyDescent="0.2">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
      <c r="A3342" t="s">
        <v>62</v>
      </c>
      <c r="B3342" t="s">
        <v>14</v>
      </c>
      <c r="C3342" t="s">
        <v>15</v>
      </c>
      <c r="D3342" t="s">
        <v>267</v>
      </c>
      <c r="E3342" t="s">
        <v>24</v>
      </c>
      <c r="F3342">
        <v>94601</v>
      </c>
      <c r="G3342" t="s">
        <v>25</v>
      </c>
      <c r="H3342" t="s">
        <v>26</v>
      </c>
      <c r="I3342" t="s">
        <v>27</v>
      </c>
      <c r="J3342">
        <v>51.75</v>
      </c>
      <c r="K3342">
        <v>5</v>
      </c>
      <c r="L3342">
        <v>0</v>
      </c>
      <c r="M3342">
        <v>24.84</v>
      </c>
    </row>
    <row r="3343" spans="1:13" x14ac:dyDescent="0.2">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
      <c r="A3348" t="s">
        <v>13</v>
      </c>
      <c r="B3348" t="s">
        <v>14</v>
      </c>
      <c r="C3348" t="s">
        <v>15</v>
      </c>
      <c r="D3348" t="s">
        <v>172</v>
      </c>
      <c r="E3348" t="s">
        <v>166</v>
      </c>
      <c r="F3348">
        <v>2169</v>
      </c>
      <c r="G3348" t="s">
        <v>57</v>
      </c>
      <c r="H3348" t="s">
        <v>26</v>
      </c>
      <c r="I3348" t="s">
        <v>37</v>
      </c>
      <c r="J3348">
        <v>29</v>
      </c>
      <c r="K3348">
        <v>5</v>
      </c>
      <c r="L3348">
        <v>0</v>
      </c>
      <c r="M3348">
        <v>13.92</v>
      </c>
    </row>
    <row r="3349" spans="1:13" x14ac:dyDescent="0.2">
      <c r="A3349" t="s">
        <v>28</v>
      </c>
      <c r="B3349" t="s">
        <v>22</v>
      </c>
      <c r="C3349" t="s">
        <v>15</v>
      </c>
      <c r="D3349" t="s">
        <v>448</v>
      </c>
      <c r="E3349" t="s">
        <v>24</v>
      </c>
      <c r="F3349">
        <v>92399</v>
      </c>
      <c r="G3349" t="s">
        <v>25</v>
      </c>
      <c r="H3349" t="s">
        <v>26</v>
      </c>
      <c r="I3349" t="s">
        <v>34</v>
      </c>
      <c r="J3349">
        <v>50.8</v>
      </c>
      <c r="K3349">
        <v>5</v>
      </c>
      <c r="L3349">
        <v>0</v>
      </c>
      <c r="M3349">
        <v>13.208</v>
      </c>
    </row>
    <row r="3350" spans="1:13" x14ac:dyDescent="0.2">
      <c r="A3350" t="s">
        <v>62</v>
      </c>
      <c r="B3350" t="s">
        <v>22</v>
      </c>
      <c r="C3350" t="s">
        <v>15</v>
      </c>
      <c r="D3350" t="s">
        <v>79</v>
      </c>
      <c r="E3350" t="s">
        <v>65</v>
      </c>
      <c r="F3350">
        <v>60623</v>
      </c>
      <c r="G3350" t="s">
        <v>47</v>
      </c>
      <c r="H3350" t="s">
        <v>26</v>
      </c>
      <c r="I3350" t="s">
        <v>37</v>
      </c>
      <c r="J3350">
        <v>16.03</v>
      </c>
      <c r="K3350">
        <v>5</v>
      </c>
      <c r="L3350">
        <v>0.8</v>
      </c>
      <c r="M3350">
        <v>-25.648</v>
      </c>
    </row>
    <row r="3351" spans="1:13" x14ac:dyDescent="0.2">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
      <c r="A3356" t="s">
        <v>28</v>
      </c>
      <c r="B3356" t="s">
        <v>22</v>
      </c>
      <c r="C3356" t="s">
        <v>15</v>
      </c>
      <c r="D3356" t="s">
        <v>105</v>
      </c>
      <c r="E3356" t="s">
        <v>127</v>
      </c>
      <c r="F3356">
        <v>6010</v>
      </c>
      <c r="G3356" t="s">
        <v>57</v>
      </c>
      <c r="H3356" t="s">
        <v>19</v>
      </c>
      <c r="I3356" t="s">
        <v>31</v>
      </c>
      <c r="J3356">
        <v>70.56</v>
      </c>
      <c r="K3356">
        <v>1</v>
      </c>
      <c r="L3356">
        <v>0.3</v>
      </c>
      <c r="M3356">
        <v>-4.032</v>
      </c>
    </row>
    <row r="3357" spans="1:13" x14ac:dyDescent="0.2">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
      <c r="A3358" t="s">
        <v>28</v>
      </c>
      <c r="B3358" t="s">
        <v>22</v>
      </c>
      <c r="C3358" t="s">
        <v>15</v>
      </c>
      <c r="D3358" t="s">
        <v>105</v>
      </c>
      <c r="E3358" t="s">
        <v>127</v>
      </c>
      <c r="F3358">
        <v>6010</v>
      </c>
      <c r="G3358" t="s">
        <v>57</v>
      </c>
      <c r="H3358" t="s">
        <v>26</v>
      </c>
      <c r="I3358" t="s">
        <v>37</v>
      </c>
      <c r="J3358">
        <v>3.81</v>
      </c>
      <c r="K3358">
        <v>1</v>
      </c>
      <c r="L3358">
        <v>0</v>
      </c>
      <c r="M3358">
        <v>1.8288</v>
      </c>
    </row>
    <row r="3359" spans="1:13" x14ac:dyDescent="0.2">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
      <c r="A3381" t="s">
        <v>28</v>
      </c>
      <c r="B3381" t="s">
        <v>44</v>
      </c>
      <c r="C3381" t="s">
        <v>15</v>
      </c>
      <c r="D3381" t="s">
        <v>61</v>
      </c>
      <c r="E3381" t="s">
        <v>46</v>
      </c>
      <c r="F3381">
        <v>77095</v>
      </c>
      <c r="G3381" t="s">
        <v>47</v>
      </c>
      <c r="H3381" t="s">
        <v>26</v>
      </c>
      <c r="I3381" t="s">
        <v>41</v>
      </c>
      <c r="J3381">
        <v>10.272</v>
      </c>
      <c r="K3381">
        <v>3</v>
      </c>
      <c r="L3381">
        <v>0.2</v>
      </c>
      <c r="M3381">
        <v>3.21</v>
      </c>
    </row>
    <row r="3382" spans="1:13" x14ac:dyDescent="0.2">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
      <c r="A3403" t="s">
        <v>28</v>
      </c>
      <c r="B3403" t="s">
        <v>22</v>
      </c>
      <c r="C3403" t="s">
        <v>15</v>
      </c>
      <c r="D3403" t="s">
        <v>182</v>
      </c>
      <c r="E3403" t="s">
        <v>17</v>
      </c>
      <c r="F3403">
        <v>40475</v>
      </c>
      <c r="G3403" t="s">
        <v>18</v>
      </c>
      <c r="H3403" t="s">
        <v>26</v>
      </c>
      <c r="I3403" t="s">
        <v>34</v>
      </c>
      <c r="J3403">
        <v>5.46</v>
      </c>
      <c r="K3403">
        <v>3</v>
      </c>
      <c r="L3403">
        <v>0</v>
      </c>
      <c r="M3403">
        <v>1.4742</v>
      </c>
    </row>
    <row r="3404" spans="1:13" x14ac:dyDescent="0.2">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
      <c r="A3415" t="s">
        <v>28</v>
      </c>
      <c r="B3415" t="s">
        <v>22</v>
      </c>
      <c r="C3415" t="s">
        <v>15</v>
      </c>
      <c r="D3415" t="s">
        <v>52</v>
      </c>
      <c r="E3415" t="s">
        <v>24</v>
      </c>
      <c r="F3415">
        <v>94122</v>
      </c>
      <c r="G3415" t="s">
        <v>25</v>
      </c>
      <c r="H3415" t="s">
        <v>26</v>
      </c>
      <c r="I3415" t="s">
        <v>41</v>
      </c>
      <c r="J3415">
        <v>77.52</v>
      </c>
      <c r="K3415">
        <v>2</v>
      </c>
      <c r="L3415">
        <v>0</v>
      </c>
      <c r="M3415">
        <v>37.9848</v>
      </c>
    </row>
    <row r="3416" spans="1:13" x14ac:dyDescent="0.2">
      <c r="A3416" t="s">
        <v>28</v>
      </c>
      <c r="B3416" t="s">
        <v>22</v>
      </c>
      <c r="C3416" t="s">
        <v>15</v>
      </c>
      <c r="D3416" t="s">
        <v>52</v>
      </c>
      <c r="E3416" t="s">
        <v>24</v>
      </c>
      <c r="F3416">
        <v>94122</v>
      </c>
      <c r="G3416" t="s">
        <v>25</v>
      </c>
      <c r="H3416" t="s">
        <v>26</v>
      </c>
      <c r="I3416" t="s">
        <v>37</v>
      </c>
      <c r="J3416">
        <v>48.64</v>
      </c>
      <c r="K3416">
        <v>2</v>
      </c>
      <c r="L3416">
        <v>0.2</v>
      </c>
      <c r="M3416">
        <v>15.808</v>
      </c>
    </row>
    <row r="3417" spans="1:13" x14ac:dyDescent="0.2">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
      <c r="A3420" t="s">
        <v>28</v>
      </c>
      <c r="B3420" t="s">
        <v>44</v>
      </c>
      <c r="C3420" t="s">
        <v>15</v>
      </c>
      <c r="D3420" t="s">
        <v>97</v>
      </c>
      <c r="E3420" t="s">
        <v>98</v>
      </c>
      <c r="F3420">
        <v>80013</v>
      </c>
      <c r="G3420" t="s">
        <v>25</v>
      </c>
      <c r="H3420" t="s">
        <v>26</v>
      </c>
      <c r="I3420" t="s">
        <v>110</v>
      </c>
      <c r="J3420">
        <v>5.84</v>
      </c>
      <c r="K3420">
        <v>2</v>
      </c>
      <c r="L3420">
        <v>0.2</v>
      </c>
      <c r="M3420">
        <v>0.73</v>
      </c>
    </row>
    <row r="3421" spans="1:13" x14ac:dyDescent="0.2">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
      <c r="A3426" t="s">
        <v>28</v>
      </c>
      <c r="B3426" t="s">
        <v>14</v>
      </c>
      <c r="C3426" t="s">
        <v>15</v>
      </c>
      <c r="D3426" t="s">
        <v>23</v>
      </c>
      <c r="E3426" t="s">
        <v>24</v>
      </c>
      <c r="F3426">
        <v>90004</v>
      </c>
      <c r="G3426" t="s">
        <v>25</v>
      </c>
      <c r="H3426" t="s">
        <v>35</v>
      </c>
      <c r="I3426" t="s">
        <v>123</v>
      </c>
      <c r="J3426">
        <v>558.4</v>
      </c>
      <c r="K3426">
        <v>2</v>
      </c>
      <c r="L3426">
        <v>0.2</v>
      </c>
      <c r="M3426">
        <v>41.88</v>
      </c>
    </row>
    <row r="3427" spans="1:13" x14ac:dyDescent="0.2">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
      <c r="A3433" t="s">
        <v>62</v>
      </c>
      <c r="B3433" t="s">
        <v>14</v>
      </c>
      <c r="C3433" t="s">
        <v>15</v>
      </c>
      <c r="D3433" t="s">
        <v>149</v>
      </c>
      <c r="E3433" t="s">
        <v>24</v>
      </c>
      <c r="F3433">
        <v>90301</v>
      </c>
      <c r="G3433" t="s">
        <v>25</v>
      </c>
      <c r="H3433" t="s">
        <v>19</v>
      </c>
      <c r="I3433" t="s">
        <v>33</v>
      </c>
      <c r="J3433">
        <v>128.9</v>
      </c>
      <c r="K3433">
        <v>2</v>
      </c>
      <c r="L3433">
        <v>0</v>
      </c>
      <c r="M3433">
        <v>15.468</v>
      </c>
    </row>
    <row r="3434" spans="1:13" x14ac:dyDescent="0.2">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
      <c r="A3437" t="s">
        <v>62</v>
      </c>
      <c r="B3437" t="s">
        <v>14</v>
      </c>
      <c r="C3437" t="s">
        <v>15</v>
      </c>
      <c r="D3437" t="s">
        <v>79</v>
      </c>
      <c r="E3437" t="s">
        <v>65</v>
      </c>
      <c r="F3437">
        <v>60610</v>
      </c>
      <c r="G3437" t="s">
        <v>47</v>
      </c>
      <c r="H3437" t="s">
        <v>26</v>
      </c>
      <c r="I3437" t="s">
        <v>37</v>
      </c>
      <c r="J3437">
        <v>15.08</v>
      </c>
      <c r="K3437">
        <v>2</v>
      </c>
      <c r="L3437">
        <v>0.8</v>
      </c>
      <c r="M3437">
        <v>-22.62</v>
      </c>
    </row>
    <row r="3438" spans="1:13" x14ac:dyDescent="0.2">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
      <c r="A3449" t="s">
        <v>28</v>
      </c>
      <c r="B3449" t="s">
        <v>44</v>
      </c>
      <c r="C3449" t="s">
        <v>15</v>
      </c>
      <c r="D3449" t="s">
        <v>190</v>
      </c>
      <c r="E3449" t="s">
        <v>88</v>
      </c>
      <c r="F3449">
        <v>36830</v>
      </c>
      <c r="G3449" t="s">
        <v>18</v>
      </c>
      <c r="H3449" t="s">
        <v>26</v>
      </c>
      <c r="I3449" t="s">
        <v>34</v>
      </c>
      <c r="J3449">
        <v>3.76</v>
      </c>
      <c r="K3449">
        <v>2</v>
      </c>
      <c r="L3449">
        <v>0</v>
      </c>
      <c r="M3449">
        <v>1.0904</v>
      </c>
    </row>
    <row r="3450" spans="1:13" x14ac:dyDescent="0.2">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
      <c r="A3465" t="s">
        <v>28</v>
      </c>
      <c r="B3465" t="s">
        <v>44</v>
      </c>
      <c r="C3465" t="s">
        <v>15</v>
      </c>
      <c r="D3465" t="s">
        <v>189</v>
      </c>
      <c r="E3465" t="s">
        <v>30</v>
      </c>
      <c r="F3465">
        <v>32216</v>
      </c>
      <c r="G3465" t="s">
        <v>18</v>
      </c>
      <c r="H3465" t="s">
        <v>26</v>
      </c>
      <c r="I3465" t="s">
        <v>41</v>
      </c>
      <c r="J3465">
        <v>5.08</v>
      </c>
      <c r="K3465">
        <v>1</v>
      </c>
      <c r="L3465">
        <v>0.2</v>
      </c>
      <c r="M3465">
        <v>1.651</v>
      </c>
    </row>
    <row r="3466" spans="1:13" x14ac:dyDescent="0.2">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
      <c r="A3478" t="s">
        <v>62</v>
      </c>
      <c r="B3478" t="s">
        <v>22</v>
      </c>
      <c r="C3478" t="s">
        <v>15</v>
      </c>
      <c r="D3478" t="s">
        <v>446</v>
      </c>
      <c r="E3478" t="s">
        <v>336</v>
      </c>
      <c r="F3478">
        <v>66212</v>
      </c>
      <c r="G3478" t="s">
        <v>47</v>
      </c>
      <c r="H3478" t="s">
        <v>26</v>
      </c>
      <c r="I3478" t="s">
        <v>37</v>
      </c>
      <c r="J3478">
        <v>152</v>
      </c>
      <c r="K3478">
        <v>5</v>
      </c>
      <c r="L3478">
        <v>0</v>
      </c>
      <c r="M3478">
        <v>69.92</v>
      </c>
    </row>
    <row r="3479" spans="1:13" x14ac:dyDescent="0.2">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
      <c r="A3481" t="s">
        <v>28</v>
      </c>
      <c r="B3481" t="s">
        <v>22</v>
      </c>
      <c r="C3481" t="s">
        <v>15</v>
      </c>
      <c r="D3481" t="s">
        <v>52</v>
      </c>
      <c r="E3481" t="s">
        <v>24</v>
      </c>
      <c r="F3481">
        <v>94110</v>
      </c>
      <c r="G3481" t="s">
        <v>25</v>
      </c>
      <c r="H3481" t="s">
        <v>26</v>
      </c>
      <c r="I3481" t="s">
        <v>41</v>
      </c>
      <c r="J3481">
        <v>45.36</v>
      </c>
      <c r="K3481">
        <v>7</v>
      </c>
      <c r="L3481">
        <v>0</v>
      </c>
      <c r="M3481">
        <v>21.7728</v>
      </c>
    </row>
    <row r="3482" spans="1:13" x14ac:dyDescent="0.2">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
      <c r="A3495" t="s">
        <v>28</v>
      </c>
      <c r="B3495" t="s">
        <v>22</v>
      </c>
      <c r="C3495" t="s">
        <v>15</v>
      </c>
      <c r="D3495" t="s">
        <v>457</v>
      </c>
      <c r="E3495" t="s">
        <v>68</v>
      </c>
      <c r="F3495">
        <v>56301</v>
      </c>
      <c r="G3495" t="s">
        <v>47</v>
      </c>
      <c r="H3495" t="s">
        <v>35</v>
      </c>
      <c r="I3495" t="s">
        <v>59</v>
      </c>
      <c r="J3495">
        <v>72</v>
      </c>
      <c r="K3495">
        <v>4</v>
      </c>
      <c r="L3495">
        <v>0</v>
      </c>
      <c r="M3495">
        <v>12.96</v>
      </c>
    </row>
    <row r="3496" spans="1:13" x14ac:dyDescent="0.2">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
      <c r="A3525" t="s">
        <v>28</v>
      </c>
      <c r="B3525" t="s">
        <v>22</v>
      </c>
      <c r="C3525" t="s">
        <v>15</v>
      </c>
      <c r="D3525" t="s">
        <v>144</v>
      </c>
      <c r="E3525" t="s">
        <v>24</v>
      </c>
      <c r="F3525">
        <v>92105</v>
      </c>
      <c r="G3525" t="s">
        <v>25</v>
      </c>
      <c r="H3525" t="s">
        <v>35</v>
      </c>
      <c r="I3525" t="s">
        <v>59</v>
      </c>
      <c r="J3525">
        <v>116</v>
      </c>
      <c r="K3525">
        <v>8</v>
      </c>
      <c r="L3525">
        <v>0</v>
      </c>
      <c r="M3525">
        <v>29</v>
      </c>
    </row>
    <row r="3526" spans="1:13" x14ac:dyDescent="0.2">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
      <c r="A3530" t="s">
        <v>28</v>
      </c>
      <c r="B3530" t="s">
        <v>14</v>
      </c>
      <c r="C3530" t="s">
        <v>15</v>
      </c>
      <c r="D3530" t="s">
        <v>144</v>
      </c>
      <c r="E3530" t="s">
        <v>24</v>
      </c>
      <c r="F3530">
        <v>92024</v>
      </c>
      <c r="G3530" t="s">
        <v>25</v>
      </c>
      <c r="H3530" t="s">
        <v>35</v>
      </c>
      <c r="I3530" t="s">
        <v>36</v>
      </c>
      <c r="J3530">
        <v>38.24</v>
      </c>
      <c r="K3530">
        <v>4</v>
      </c>
      <c r="L3530">
        <v>0.2</v>
      </c>
      <c r="M3530">
        <v>-9.56</v>
      </c>
    </row>
    <row r="3531" spans="1:13" x14ac:dyDescent="0.2">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
      <c r="A3533" t="s">
        <v>168</v>
      </c>
      <c r="B3533" t="s">
        <v>22</v>
      </c>
      <c r="C3533" t="s">
        <v>15</v>
      </c>
      <c r="D3533" t="s">
        <v>75</v>
      </c>
      <c r="E3533" t="s">
        <v>76</v>
      </c>
      <c r="F3533">
        <v>10035</v>
      </c>
      <c r="G3533" t="s">
        <v>57</v>
      </c>
      <c r="H3533" t="s">
        <v>26</v>
      </c>
      <c r="I3533" t="s">
        <v>110</v>
      </c>
      <c r="J3533">
        <v>54.9</v>
      </c>
      <c r="K3533">
        <v>5</v>
      </c>
      <c r="L3533">
        <v>0</v>
      </c>
      <c r="M3533">
        <v>15.372</v>
      </c>
    </row>
    <row r="3534" spans="1:13" x14ac:dyDescent="0.2">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
      <c r="A3551" t="s">
        <v>62</v>
      </c>
      <c r="B3551" t="s">
        <v>44</v>
      </c>
      <c r="C3551" t="s">
        <v>15</v>
      </c>
      <c r="D3551" t="s">
        <v>182</v>
      </c>
      <c r="E3551" t="s">
        <v>17</v>
      </c>
      <c r="F3551">
        <v>40475</v>
      </c>
      <c r="G3551" t="s">
        <v>18</v>
      </c>
      <c r="H3551" t="s">
        <v>26</v>
      </c>
      <c r="I3551" t="s">
        <v>27</v>
      </c>
      <c r="J3551">
        <v>30</v>
      </c>
      <c r="K3551">
        <v>8</v>
      </c>
      <c r="L3551">
        <v>0</v>
      </c>
      <c r="M3551">
        <v>14.4</v>
      </c>
    </row>
    <row r="3552" spans="1:13" x14ac:dyDescent="0.2">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
      <c r="A3558" t="s">
        <v>28</v>
      </c>
      <c r="B3558" t="s">
        <v>14</v>
      </c>
      <c r="C3558" t="s">
        <v>15</v>
      </c>
      <c r="D3558" t="s">
        <v>23</v>
      </c>
      <c r="E3558" t="s">
        <v>24</v>
      </c>
      <c r="F3558">
        <v>90008</v>
      </c>
      <c r="G3558" t="s">
        <v>25</v>
      </c>
      <c r="H3558" t="s">
        <v>26</v>
      </c>
      <c r="I3558" t="s">
        <v>41</v>
      </c>
      <c r="J3558">
        <v>45.36</v>
      </c>
      <c r="K3558">
        <v>7</v>
      </c>
      <c r="L3558">
        <v>0</v>
      </c>
      <c r="M3558">
        <v>21.7728</v>
      </c>
    </row>
    <row r="3559" spans="1:13" x14ac:dyDescent="0.2">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
      <c r="A3576" t="s">
        <v>28</v>
      </c>
      <c r="B3576" t="s">
        <v>14</v>
      </c>
      <c r="C3576" t="s">
        <v>15</v>
      </c>
      <c r="D3576" t="s">
        <v>159</v>
      </c>
      <c r="E3576" t="s">
        <v>76</v>
      </c>
      <c r="F3576">
        <v>11561</v>
      </c>
      <c r="G3576" t="s">
        <v>57</v>
      </c>
      <c r="H3576" t="s">
        <v>26</v>
      </c>
      <c r="I3576" t="s">
        <v>34</v>
      </c>
      <c r="J3576">
        <v>104.8</v>
      </c>
      <c r="K3576">
        <v>10</v>
      </c>
      <c r="L3576">
        <v>0</v>
      </c>
      <c r="M3576">
        <v>26.2</v>
      </c>
    </row>
    <row r="3577" spans="1:13" x14ac:dyDescent="0.2">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
      <c r="A3585" t="s">
        <v>28</v>
      </c>
      <c r="B3585" t="s">
        <v>22</v>
      </c>
      <c r="C3585" t="s">
        <v>15</v>
      </c>
      <c r="D3585" t="s">
        <v>84</v>
      </c>
      <c r="E3585" t="s">
        <v>70</v>
      </c>
      <c r="F3585">
        <v>49201</v>
      </c>
      <c r="G3585" t="s">
        <v>47</v>
      </c>
      <c r="H3585" t="s">
        <v>19</v>
      </c>
      <c r="I3585" t="s">
        <v>31</v>
      </c>
      <c r="J3585">
        <v>801.96</v>
      </c>
      <c r="K3585">
        <v>2</v>
      </c>
      <c r="L3585">
        <v>0</v>
      </c>
      <c r="M3585">
        <v>200.49</v>
      </c>
    </row>
    <row r="3586" spans="1:13" x14ac:dyDescent="0.2">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
      <c r="A3591" t="s">
        <v>28</v>
      </c>
      <c r="B3591" t="s">
        <v>44</v>
      </c>
      <c r="C3591" t="s">
        <v>15</v>
      </c>
      <c r="D3591" t="s">
        <v>182</v>
      </c>
      <c r="E3591" t="s">
        <v>17</v>
      </c>
      <c r="F3591">
        <v>40475</v>
      </c>
      <c r="G3591" t="s">
        <v>18</v>
      </c>
      <c r="H3591" t="s">
        <v>26</v>
      </c>
      <c r="I3591" t="s">
        <v>37</v>
      </c>
      <c r="J3591">
        <v>2.88</v>
      </c>
      <c r="K3591">
        <v>1</v>
      </c>
      <c r="L3591">
        <v>0</v>
      </c>
      <c r="M3591">
        <v>1.4112</v>
      </c>
    </row>
    <row r="3592" spans="1:13" x14ac:dyDescent="0.2">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
      <c r="A3603" t="s">
        <v>28</v>
      </c>
      <c r="B3603" t="s">
        <v>14</v>
      </c>
      <c r="C3603" t="s">
        <v>15</v>
      </c>
      <c r="D3603" t="s">
        <v>55</v>
      </c>
      <c r="E3603" t="s">
        <v>56</v>
      </c>
      <c r="F3603">
        <v>19143</v>
      </c>
      <c r="G3603" t="s">
        <v>57</v>
      </c>
      <c r="H3603" t="s">
        <v>26</v>
      </c>
      <c r="I3603" t="s">
        <v>41</v>
      </c>
      <c r="J3603">
        <v>12.448</v>
      </c>
      <c r="K3603">
        <v>2</v>
      </c>
      <c r="L3603">
        <v>0.2</v>
      </c>
      <c r="M3603">
        <v>3.89</v>
      </c>
    </row>
    <row r="3604" spans="1:13" x14ac:dyDescent="0.2">
      <c r="A3604" t="s">
        <v>28</v>
      </c>
      <c r="B3604" t="s">
        <v>14</v>
      </c>
      <c r="C3604" t="s">
        <v>15</v>
      </c>
      <c r="D3604" t="s">
        <v>55</v>
      </c>
      <c r="E3604" t="s">
        <v>56</v>
      </c>
      <c r="F3604">
        <v>19143</v>
      </c>
      <c r="G3604" t="s">
        <v>57</v>
      </c>
      <c r="H3604" t="s">
        <v>19</v>
      </c>
      <c r="I3604" t="s">
        <v>21</v>
      </c>
      <c r="J3604">
        <v>657.93</v>
      </c>
      <c r="K3604">
        <v>5</v>
      </c>
      <c r="L3604">
        <v>0.3</v>
      </c>
      <c r="M3604">
        <v>-93.99</v>
      </c>
    </row>
    <row r="3605" spans="1:13" x14ac:dyDescent="0.2">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
      <c r="A3608" t="s">
        <v>13</v>
      </c>
      <c r="B3608" t="s">
        <v>14</v>
      </c>
      <c r="C3608" t="s">
        <v>15</v>
      </c>
      <c r="D3608" t="s">
        <v>75</v>
      </c>
      <c r="E3608" t="s">
        <v>76</v>
      </c>
      <c r="F3608">
        <v>10024</v>
      </c>
      <c r="G3608" t="s">
        <v>57</v>
      </c>
      <c r="H3608" t="s">
        <v>26</v>
      </c>
      <c r="I3608" t="s">
        <v>60</v>
      </c>
      <c r="J3608">
        <v>29.34</v>
      </c>
      <c r="K3608">
        <v>3</v>
      </c>
      <c r="L3608">
        <v>0</v>
      </c>
      <c r="M3608">
        <v>13.4964</v>
      </c>
    </row>
    <row r="3609" spans="1:13" x14ac:dyDescent="0.2">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
      <c r="A3620" t="s">
        <v>28</v>
      </c>
      <c r="B3620" t="s">
        <v>14</v>
      </c>
      <c r="C3620" t="s">
        <v>15</v>
      </c>
      <c r="D3620" t="s">
        <v>23</v>
      </c>
      <c r="E3620" t="s">
        <v>24</v>
      </c>
      <c r="F3620">
        <v>90004</v>
      </c>
      <c r="G3620" t="s">
        <v>25</v>
      </c>
      <c r="H3620" t="s">
        <v>35</v>
      </c>
      <c r="I3620" t="s">
        <v>36</v>
      </c>
      <c r="J3620">
        <v>5.56</v>
      </c>
      <c r="K3620">
        <v>1</v>
      </c>
      <c r="L3620">
        <v>0.2</v>
      </c>
      <c r="M3620">
        <v>1.7375</v>
      </c>
    </row>
    <row r="3621" spans="1:13" x14ac:dyDescent="0.2">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
      <c r="A3628" t="s">
        <v>13</v>
      </c>
      <c r="B3628" t="s">
        <v>44</v>
      </c>
      <c r="C3628" t="s">
        <v>15</v>
      </c>
      <c r="D3628" t="s">
        <v>52</v>
      </c>
      <c r="E3628" t="s">
        <v>24</v>
      </c>
      <c r="F3628">
        <v>94109</v>
      </c>
      <c r="G3628" t="s">
        <v>25</v>
      </c>
      <c r="H3628" t="s">
        <v>26</v>
      </c>
      <c r="I3628" t="s">
        <v>34</v>
      </c>
      <c r="J3628">
        <v>5.58</v>
      </c>
      <c r="K3628">
        <v>1</v>
      </c>
      <c r="L3628">
        <v>0</v>
      </c>
      <c r="M3628">
        <v>1.395</v>
      </c>
    </row>
    <row r="3629" spans="1:13" x14ac:dyDescent="0.2">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
      <c r="A3645" t="s">
        <v>13</v>
      </c>
      <c r="B3645" t="s">
        <v>14</v>
      </c>
      <c r="C3645" t="s">
        <v>15</v>
      </c>
      <c r="D3645" t="s">
        <v>23</v>
      </c>
      <c r="E3645" t="s">
        <v>24</v>
      </c>
      <c r="F3645">
        <v>90008</v>
      </c>
      <c r="G3645" t="s">
        <v>25</v>
      </c>
      <c r="H3645" t="s">
        <v>26</v>
      </c>
      <c r="I3645" t="s">
        <v>34</v>
      </c>
      <c r="J3645">
        <v>47.3</v>
      </c>
      <c r="K3645">
        <v>2</v>
      </c>
      <c r="L3645">
        <v>0</v>
      </c>
      <c r="M3645">
        <v>12.298</v>
      </c>
    </row>
    <row r="3646" spans="1:13" x14ac:dyDescent="0.2">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
      <c r="A3660" t="s">
        <v>28</v>
      </c>
      <c r="B3660" t="s">
        <v>22</v>
      </c>
      <c r="C3660" t="s">
        <v>15</v>
      </c>
      <c r="D3660" t="s">
        <v>459</v>
      </c>
      <c r="E3660" t="s">
        <v>30</v>
      </c>
      <c r="F3660">
        <v>33317</v>
      </c>
      <c r="G3660" t="s">
        <v>18</v>
      </c>
      <c r="H3660" t="s">
        <v>19</v>
      </c>
      <c r="I3660" t="s">
        <v>33</v>
      </c>
      <c r="J3660">
        <v>30.88</v>
      </c>
      <c r="K3660">
        <v>4</v>
      </c>
      <c r="L3660">
        <v>0.2</v>
      </c>
      <c r="M3660">
        <v>3.86</v>
      </c>
    </row>
    <row r="3661" spans="1:13" x14ac:dyDescent="0.2">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
      <c r="A3679" t="s">
        <v>28</v>
      </c>
      <c r="B3679" t="s">
        <v>14</v>
      </c>
      <c r="C3679" t="s">
        <v>15</v>
      </c>
      <c r="D3679" t="s">
        <v>268</v>
      </c>
      <c r="E3679" t="s">
        <v>248</v>
      </c>
      <c r="F3679">
        <v>20735</v>
      </c>
      <c r="G3679" t="s">
        <v>57</v>
      </c>
      <c r="H3679" t="s">
        <v>26</v>
      </c>
      <c r="I3679" t="s">
        <v>77</v>
      </c>
      <c r="J3679">
        <v>15.8</v>
      </c>
      <c r="K3679">
        <v>4</v>
      </c>
      <c r="L3679">
        <v>0</v>
      </c>
      <c r="M3679">
        <v>5.056</v>
      </c>
    </row>
    <row r="3680" spans="1:13" x14ac:dyDescent="0.2">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
      <c r="A3696" t="s">
        <v>28</v>
      </c>
      <c r="B3696" t="s">
        <v>22</v>
      </c>
      <c r="C3696" t="s">
        <v>15</v>
      </c>
      <c r="D3696" t="s">
        <v>82</v>
      </c>
      <c r="E3696" t="s">
        <v>83</v>
      </c>
      <c r="F3696">
        <v>22153</v>
      </c>
      <c r="G3696" t="s">
        <v>18</v>
      </c>
      <c r="H3696" t="s">
        <v>26</v>
      </c>
      <c r="I3696" t="s">
        <v>37</v>
      </c>
      <c r="J3696">
        <v>232.96</v>
      </c>
      <c r="K3696">
        <v>7</v>
      </c>
      <c r="L3696">
        <v>0</v>
      </c>
      <c r="M3696">
        <v>116.48</v>
      </c>
    </row>
    <row r="3697" spans="1:13" x14ac:dyDescent="0.2">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
      <c r="A3698" t="s">
        <v>28</v>
      </c>
      <c r="B3698" t="s">
        <v>22</v>
      </c>
      <c r="C3698" t="s">
        <v>15</v>
      </c>
      <c r="D3698" t="s">
        <v>82</v>
      </c>
      <c r="E3698" t="s">
        <v>83</v>
      </c>
      <c r="F3698">
        <v>22153</v>
      </c>
      <c r="G3698" t="s">
        <v>18</v>
      </c>
      <c r="H3698" t="s">
        <v>26</v>
      </c>
      <c r="I3698" t="s">
        <v>38</v>
      </c>
      <c r="J3698">
        <v>43.26</v>
      </c>
      <c r="K3698">
        <v>3</v>
      </c>
      <c r="L3698">
        <v>0</v>
      </c>
      <c r="M3698">
        <v>14.2758</v>
      </c>
    </row>
    <row r="3699" spans="1:13" x14ac:dyDescent="0.2">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
      <c r="A3707" t="s">
        <v>28</v>
      </c>
      <c r="B3707" t="s">
        <v>22</v>
      </c>
      <c r="C3707" t="s">
        <v>15</v>
      </c>
      <c r="D3707" t="s">
        <v>87</v>
      </c>
      <c r="E3707" t="s">
        <v>88</v>
      </c>
      <c r="F3707">
        <v>35601</v>
      </c>
      <c r="G3707" t="s">
        <v>18</v>
      </c>
      <c r="H3707" t="s">
        <v>26</v>
      </c>
      <c r="I3707" t="s">
        <v>41</v>
      </c>
      <c r="J3707">
        <v>32.4</v>
      </c>
      <c r="K3707">
        <v>5</v>
      </c>
      <c r="L3707">
        <v>0</v>
      </c>
      <c r="M3707">
        <v>15.552</v>
      </c>
    </row>
    <row r="3708" spans="1:13" x14ac:dyDescent="0.2">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
      <c r="A3718" t="s">
        <v>28</v>
      </c>
      <c r="B3718" t="s">
        <v>44</v>
      </c>
      <c r="C3718" t="s">
        <v>15</v>
      </c>
      <c r="D3718" t="s">
        <v>238</v>
      </c>
      <c r="E3718" t="s">
        <v>54</v>
      </c>
      <c r="F3718">
        <v>68104</v>
      </c>
      <c r="G3718" t="s">
        <v>47</v>
      </c>
      <c r="H3718" t="s">
        <v>26</v>
      </c>
      <c r="I3718" t="s">
        <v>77</v>
      </c>
      <c r="J3718">
        <v>23.55</v>
      </c>
      <c r="K3718">
        <v>5</v>
      </c>
      <c r="L3718">
        <v>0</v>
      </c>
      <c r="M3718">
        <v>1.1775</v>
      </c>
    </row>
    <row r="3719" spans="1:13" x14ac:dyDescent="0.2">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
      <c r="A3727" t="s">
        <v>28</v>
      </c>
      <c r="B3727" t="s">
        <v>22</v>
      </c>
      <c r="C3727" t="s">
        <v>15</v>
      </c>
      <c r="D3727" t="s">
        <v>134</v>
      </c>
      <c r="E3727" t="s">
        <v>98</v>
      </c>
      <c r="F3727">
        <v>80219</v>
      </c>
      <c r="G3727" t="s">
        <v>25</v>
      </c>
      <c r="H3727" t="s">
        <v>26</v>
      </c>
      <c r="I3727" t="s">
        <v>38</v>
      </c>
      <c r="J3727">
        <v>18.72</v>
      </c>
      <c r="K3727">
        <v>2</v>
      </c>
      <c r="L3727">
        <v>0.2</v>
      </c>
      <c r="M3727">
        <v>3.51</v>
      </c>
    </row>
    <row r="3728" spans="1:13" x14ac:dyDescent="0.2">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
      <c r="A3729" t="s">
        <v>28</v>
      </c>
      <c r="B3729" t="s">
        <v>14</v>
      </c>
      <c r="C3729" t="s">
        <v>15</v>
      </c>
      <c r="D3729" t="s">
        <v>114</v>
      </c>
      <c r="E3729" t="s">
        <v>72</v>
      </c>
      <c r="F3729">
        <v>19711</v>
      </c>
      <c r="G3729" t="s">
        <v>57</v>
      </c>
      <c r="H3729" t="s">
        <v>26</v>
      </c>
      <c r="I3729" t="s">
        <v>34</v>
      </c>
      <c r="J3729">
        <v>11.16</v>
      </c>
      <c r="K3729">
        <v>2</v>
      </c>
      <c r="L3729">
        <v>0</v>
      </c>
      <c r="M3729">
        <v>2.79</v>
      </c>
    </row>
    <row r="3730" spans="1:13" x14ac:dyDescent="0.2">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
      <c r="A3732" t="s">
        <v>28</v>
      </c>
      <c r="B3732" t="s">
        <v>22</v>
      </c>
      <c r="C3732" t="s">
        <v>15</v>
      </c>
      <c r="D3732" t="s">
        <v>268</v>
      </c>
      <c r="E3732" t="s">
        <v>248</v>
      </c>
      <c r="F3732">
        <v>20735</v>
      </c>
      <c r="G3732" t="s">
        <v>57</v>
      </c>
      <c r="H3732" t="s">
        <v>26</v>
      </c>
      <c r="I3732" t="s">
        <v>32</v>
      </c>
      <c r="J3732">
        <v>636.86</v>
      </c>
      <c r="K3732">
        <v>7</v>
      </c>
      <c r="L3732">
        <v>0</v>
      </c>
      <c r="M3732">
        <v>0</v>
      </c>
    </row>
    <row r="3733" spans="1:13" x14ac:dyDescent="0.2">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
      <c r="A3736" t="s">
        <v>13</v>
      </c>
      <c r="B3736" t="s">
        <v>14</v>
      </c>
      <c r="C3736" t="s">
        <v>15</v>
      </c>
      <c r="D3736" t="s">
        <v>75</v>
      </c>
      <c r="E3736" t="s">
        <v>76</v>
      </c>
      <c r="F3736">
        <v>10011</v>
      </c>
      <c r="G3736" t="s">
        <v>57</v>
      </c>
      <c r="H3736" t="s">
        <v>26</v>
      </c>
      <c r="I3736" t="s">
        <v>41</v>
      </c>
      <c r="J3736">
        <v>26.38</v>
      </c>
      <c r="K3736">
        <v>1</v>
      </c>
      <c r="L3736">
        <v>0</v>
      </c>
      <c r="M3736">
        <v>12.1348</v>
      </c>
    </row>
    <row r="3737" spans="1:13" x14ac:dyDescent="0.2">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
      <c r="A3740" t="s">
        <v>28</v>
      </c>
      <c r="B3740" t="s">
        <v>14</v>
      </c>
      <c r="C3740" t="s">
        <v>15</v>
      </c>
      <c r="D3740" t="s">
        <v>84</v>
      </c>
      <c r="E3740" t="s">
        <v>70</v>
      </c>
      <c r="F3740">
        <v>49201</v>
      </c>
      <c r="G3740" t="s">
        <v>47</v>
      </c>
      <c r="H3740" t="s">
        <v>35</v>
      </c>
      <c r="I3740" t="s">
        <v>36</v>
      </c>
      <c r="J3740">
        <v>10.9</v>
      </c>
      <c r="K3740">
        <v>1</v>
      </c>
      <c r="L3740">
        <v>0</v>
      </c>
      <c r="M3740">
        <v>3.052</v>
      </c>
    </row>
    <row r="3741" spans="1:13" x14ac:dyDescent="0.2">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
      <c r="A3749" t="s">
        <v>13</v>
      </c>
      <c r="B3749" t="s">
        <v>22</v>
      </c>
      <c r="C3749" t="s">
        <v>15</v>
      </c>
      <c r="D3749" t="s">
        <v>149</v>
      </c>
      <c r="E3749" t="s">
        <v>24</v>
      </c>
      <c r="F3749">
        <v>90301</v>
      </c>
      <c r="G3749" t="s">
        <v>25</v>
      </c>
      <c r="H3749" t="s">
        <v>19</v>
      </c>
      <c r="I3749" t="s">
        <v>33</v>
      </c>
      <c r="J3749">
        <v>198.46</v>
      </c>
      <c r="K3749">
        <v>2</v>
      </c>
      <c r="L3749">
        <v>0</v>
      </c>
      <c r="M3749">
        <v>99.23</v>
      </c>
    </row>
    <row r="3750" spans="1:13" x14ac:dyDescent="0.2">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
      <c r="A3792" t="s">
        <v>28</v>
      </c>
      <c r="B3792" t="s">
        <v>44</v>
      </c>
      <c r="C3792" t="s">
        <v>15</v>
      </c>
      <c r="D3792" t="s">
        <v>23</v>
      </c>
      <c r="E3792" t="s">
        <v>24</v>
      </c>
      <c r="F3792">
        <v>90004</v>
      </c>
      <c r="G3792" t="s">
        <v>25</v>
      </c>
      <c r="H3792" t="s">
        <v>26</v>
      </c>
      <c r="I3792" t="s">
        <v>37</v>
      </c>
      <c r="J3792">
        <v>180.96</v>
      </c>
      <c r="K3792">
        <v>6</v>
      </c>
      <c r="L3792">
        <v>0.2</v>
      </c>
      <c r="M3792">
        <v>67.86</v>
      </c>
    </row>
    <row r="3793" spans="1:13" x14ac:dyDescent="0.2">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
      <c r="A3808" t="s">
        <v>28</v>
      </c>
      <c r="B3808" t="s">
        <v>22</v>
      </c>
      <c r="C3808" t="s">
        <v>15</v>
      </c>
      <c r="D3808" t="s">
        <v>459</v>
      </c>
      <c r="E3808" t="s">
        <v>30</v>
      </c>
      <c r="F3808">
        <v>33317</v>
      </c>
      <c r="G3808" t="s">
        <v>18</v>
      </c>
      <c r="H3808" t="s">
        <v>26</v>
      </c>
      <c r="I3808" t="s">
        <v>34</v>
      </c>
      <c r="J3808">
        <v>11.76</v>
      </c>
      <c r="K3808">
        <v>5</v>
      </c>
      <c r="L3808">
        <v>0.2</v>
      </c>
      <c r="M3808">
        <v>1.323</v>
      </c>
    </row>
    <row r="3809" spans="1:13" x14ac:dyDescent="0.2">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
      <c r="A3819" t="s">
        <v>28</v>
      </c>
      <c r="B3819" t="s">
        <v>14</v>
      </c>
      <c r="C3819" t="s">
        <v>15</v>
      </c>
      <c r="D3819" t="s">
        <v>301</v>
      </c>
      <c r="E3819" t="s">
        <v>88</v>
      </c>
      <c r="F3819">
        <v>36608</v>
      </c>
      <c r="G3819" t="s">
        <v>18</v>
      </c>
      <c r="H3819" t="s">
        <v>35</v>
      </c>
      <c r="I3819" t="s">
        <v>36</v>
      </c>
      <c r="J3819">
        <v>59.97</v>
      </c>
      <c r="K3819">
        <v>3</v>
      </c>
      <c r="L3819">
        <v>0</v>
      </c>
      <c r="M3819">
        <v>0</v>
      </c>
    </row>
    <row r="3820" spans="1:13" x14ac:dyDescent="0.2">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
      <c r="A3831" t="s">
        <v>28</v>
      </c>
      <c r="B3831" t="s">
        <v>22</v>
      </c>
      <c r="C3831" t="s">
        <v>15</v>
      </c>
      <c r="D3831" t="s">
        <v>140</v>
      </c>
      <c r="E3831" t="s">
        <v>70</v>
      </c>
      <c r="F3831">
        <v>48234</v>
      </c>
      <c r="G3831" t="s">
        <v>47</v>
      </c>
      <c r="H3831" t="s">
        <v>19</v>
      </c>
      <c r="I3831" t="s">
        <v>21</v>
      </c>
      <c r="J3831">
        <v>476.8</v>
      </c>
      <c r="K3831">
        <v>2</v>
      </c>
      <c r="L3831">
        <v>0</v>
      </c>
      <c r="M3831">
        <v>119.2</v>
      </c>
    </row>
    <row r="3832" spans="1:13" x14ac:dyDescent="0.2">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
      <c r="A3849" t="s">
        <v>13</v>
      </c>
      <c r="B3849" t="s">
        <v>44</v>
      </c>
      <c r="C3849" t="s">
        <v>15</v>
      </c>
      <c r="D3849" t="s">
        <v>186</v>
      </c>
      <c r="E3849" t="s">
        <v>70</v>
      </c>
      <c r="F3849">
        <v>48187</v>
      </c>
      <c r="G3849" t="s">
        <v>47</v>
      </c>
      <c r="H3849" t="s">
        <v>26</v>
      </c>
      <c r="I3849" t="s">
        <v>32</v>
      </c>
      <c r="J3849">
        <v>501.81</v>
      </c>
      <c r="K3849">
        <v>3</v>
      </c>
      <c r="L3849">
        <v>0</v>
      </c>
      <c r="M3849">
        <v>0</v>
      </c>
    </row>
    <row r="3850" spans="1:13" x14ac:dyDescent="0.2">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
      <c r="A3856" t="s">
        <v>28</v>
      </c>
      <c r="B3856" t="s">
        <v>44</v>
      </c>
      <c r="C3856" t="s">
        <v>15</v>
      </c>
      <c r="D3856" t="s">
        <v>52</v>
      </c>
      <c r="E3856" t="s">
        <v>24</v>
      </c>
      <c r="F3856">
        <v>94122</v>
      </c>
      <c r="G3856" t="s">
        <v>25</v>
      </c>
      <c r="H3856" t="s">
        <v>26</v>
      </c>
      <c r="I3856" t="s">
        <v>32</v>
      </c>
      <c r="J3856">
        <v>26.4</v>
      </c>
      <c r="K3856">
        <v>5</v>
      </c>
      <c r="L3856">
        <v>0</v>
      </c>
      <c r="M3856">
        <v>0</v>
      </c>
    </row>
    <row r="3857" spans="1:13" x14ac:dyDescent="0.2">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
      <c r="A3865" t="s">
        <v>13</v>
      </c>
      <c r="B3865" t="s">
        <v>14</v>
      </c>
      <c r="C3865" t="s">
        <v>15</v>
      </c>
      <c r="D3865" t="s">
        <v>144</v>
      </c>
      <c r="E3865" t="s">
        <v>24</v>
      </c>
      <c r="F3865">
        <v>92037</v>
      </c>
      <c r="G3865" t="s">
        <v>25</v>
      </c>
      <c r="H3865" t="s">
        <v>26</v>
      </c>
      <c r="I3865" t="s">
        <v>34</v>
      </c>
      <c r="J3865">
        <v>10.64</v>
      </c>
      <c r="K3865">
        <v>4</v>
      </c>
      <c r="L3865">
        <v>0</v>
      </c>
      <c r="M3865">
        <v>2.7664</v>
      </c>
    </row>
    <row r="3866" spans="1:13" x14ac:dyDescent="0.2">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
      <c r="A3867" t="s">
        <v>13</v>
      </c>
      <c r="B3867" t="s">
        <v>14</v>
      </c>
      <c r="C3867" t="s">
        <v>15</v>
      </c>
      <c r="D3867" t="s">
        <v>52</v>
      </c>
      <c r="E3867" t="s">
        <v>24</v>
      </c>
      <c r="F3867">
        <v>94122</v>
      </c>
      <c r="G3867" t="s">
        <v>25</v>
      </c>
      <c r="H3867" t="s">
        <v>35</v>
      </c>
      <c r="I3867" t="s">
        <v>59</v>
      </c>
      <c r="J3867">
        <v>238</v>
      </c>
      <c r="K3867">
        <v>2</v>
      </c>
      <c r="L3867">
        <v>0</v>
      </c>
      <c r="M3867">
        <v>38.08</v>
      </c>
    </row>
    <row r="3868" spans="1:13" x14ac:dyDescent="0.2">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
      <c r="A3878" t="s">
        <v>13</v>
      </c>
      <c r="B3878" t="s">
        <v>14</v>
      </c>
      <c r="C3878" t="s">
        <v>15</v>
      </c>
      <c r="D3878" t="s">
        <v>357</v>
      </c>
      <c r="E3878" t="s">
        <v>86</v>
      </c>
      <c r="F3878">
        <v>37604</v>
      </c>
      <c r="G3878" t="s">
        <v>18</v>
      </c>
      <c r="H3878" t="s">
        <v>26</v>
      </c>
      <c r="I3878" t="s">
        <v>41</v>
      </c>
      <c r="J3878">
        <v>10.272</v>
      </c>
      <c r="K3878">
        <v>3</v>
      </c>
      <c r="L3878">
        <v>0.2</v>
      </c>
      <c r="M3878">
        <v>3.21</v>
      </c>
    </row>
    <row r="3879" spans="1:13" x14ac:dyDescent="0.2">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
      <c r="A3889" t="s">
        <v>28</v>
      </c>
      <c r="B3889" t="s">
        <v>14</v>
      </c>
      <c r="C3889" t="s">
        <v>15</v>
      </c>
      <c r="D3889" t="s">
        <v>270</v>
      </c>
      <c r="E3889" t="s">
        <v>167</v>
      </c>
      <c r="F3889">
        <v>30076</v>
      </c>
      <c r="G3889" t="s">
        <v>18</v>
      </c>
      <c r="H3889" t="s">
        <v>26</v>
      </c>
      <c r="I3889" t="s">
        <v>34</v>
      </c>
      <c r="J3889">
        <v>8.56</v>
      </c>
      <c r="K3889">
        <v>2</v>
      </c>
      <c r="L3889">
        <v>0</v>
      </c>
      <c r="M3889">
        <v>2.6536</v>
      </c>
    </row>
    <row r="3890" spans="1:13" x14ac:dyDescent="0.2">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
      <c r="A3892" t="s">
        <v>28</v>
      </c>
      <c r="B3892" t="s">
        <v>22</v>
      </c>
      <c r="C3892" t="s">
        <v>15</v>
      </c>
      <c r="D3892" t="s">
        <v>23</v>
      </c>
      <c r="E3892" t="s">
        <v>24</v>
      </c>
      <c r="F3892">
        <v>90036</v>
      </c>
      <c r="G3892" t="s">
        <v>25</v>
      </c>
      <c r="H3892" t="s">
        <v>35</v>
      </c>
      <c r="I3892" t="s">
        <v>59</v>
      </c>
      <c r="J3892">
        <v>659.9</v>
      </c>
      <c r="K3892">
        <v>2</v>
      </c>
      <c r="L3892">
        <v>0</v>
      </c>
      <c r="M3892">
        <v>217.767</v>
      </c>
    </row>
    <row r="3893" spans="1:13" x14ac:dyDescent="0.2">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
      <c r="A3897" t="s">
        <v>28</v>
      </c>
      <c r="B3897" t="s">
        <v>44</v>
      </c>
      <c r="C3897" t="s">
        <v>15</v>
      </c>
      <c r="D3897" t="s">
        <v>469</v>
      </c>
      <c r="E3897" t="s">
        <v>197</v>
      </c>
      <c r="F3897">
        <v>71854</v>
      </c>
      <c r="G3897" t="s">
        <v>18</v>
      </c>
      <c r="H3897" t="s">
        <v>35</v>
      </c>
      <c r="I3897" t="s">
        <v>59</v>
      </c>
      <c r="J3897">
        <v>48.9</v>
      </c>
      <c r="K3897">
        <v>5</v>
      </c>
      <c r="L3897">
        <v>0</v>
      </c>
      <c r="M3897">
        <v>18.093</v>
      </c>
    </row>
    <row r="3898" spans="1:13" x14ac:dyDescent="0.2">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
      <c r="A3935" t="s">
        <v>28</v>
      </c>
      <c r="B3935" t="s">
        <v>14</v>
      </c>
      <c r="C3935" t="s">
        <v>15</v>
      </c>
      <c r="D3935" t="s">
        <v>418</v>
      </c>
      <c r="E3935" t="s">
        <v>24</v>
      </c>
      <c r="F3935">
        <v>93309</v>
      </c>
      <c r="G3935" t="s">
        <v>25</v>
      </c>
      <c r="H3935" t="s">
        <v>26</v>
      </c>
      <c r="I3935" t="s">
        <v>34</v>
      </c>
      <c r="J3935">
        <v>9.4</v>
      </c>
      <c r="K3935">
        <v>5</v>
      </c>
      <c r="L3935">
        <v>0</v>
      </c>
      <c r="M3935">
        <v>2.726</v>
      </c>
    </row>
    <row r="3936" spans="1:13" x14ac:dyDescent="0.2">
      <c r="A3936" t="s">
        <v>28</v>
      </c>
      <c r="B3936" t="s">
        <v>14</v>
      </c>
      <c r="C3936" t="s">
        <v>15</v>
      </c>
      <c r="D3936" t="s">
        <v>418</v>
      </c>
      <c r="E3936" t="s">
        <v>24</v>
      </c>
      <c r="F3936">
        <v>93309</v>
      </c>
      <c r="G3936" t="s">
        <v>25</v>
      </c>
      <c r="H3936" t="s">
        <v>26</v>
      </c>
      <c r="I3936" t="s">
        <v>27</v>
      </c>
      <c r="J3936">
        <v>74</v>
      </c>
      <c r="K3936">
        <v>5</v>
      </c>
      <c r="L3936">
        <v>0</v>
      </c>
      <c r="M3936">
        <v>37</v>
      </c>
    </row>
    <row r="3937" spans="1:13" x14ac:dyDescent="0.2">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
      <c r="A3957" t="s">
        <v>28</v>
      </c>
      <c r="B3957" t="s">
        <v>14</v>
      </c>
      <c r="C3957" t="s">
        <v>15</v>
      </c>
      <c r="D3957" t="s">
        <v>140</v>
      </c>
      <c r="E3957" t="s">
        <v>70</v>
      </c>
      <c r="F3957">
        <v>48205</v>
      </c>
      <c r="G3957" t="s">
        <v>47</v>
      </c>
      <c r="H3957" t="s">
        <v>26</v>
      </c>
      <c r="I3957" t="s">
        <v>34</v>
      </c>
      <c r="J3957">
        <v>79.36</v>
      </c>
      <c r="K3957">
        <v>4</v>
      </c>
      <c r="L3957">
        <v>0</v>
      </c>
      <c r="M3957">
        <v>23.808</v>
      </c>
    </row>
    <row r="3958" spans="1:13" x14ac:dyDescent="0.2">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
      <c r="A3965" t="s">
        <v>62</v>
      </c>
      <c r="B3965" t="s">
        <v>44</v>
      </c>
      <c r="C3965" t="s">
        <v>15</v>
      </c>
      <c r="D3965" t="s">
        <v>23</v>
      </c>
      <c r="E3965" t="s">
        <v>24</v>
      </c>
      <c r="F3965">
        <v>90045</v>
      </c>
      <c r="G3965" t="s">
        <v>25</v>
      </c>
      <c r="H3965" t="s">
        <v>19</v>
      </c>
      <c r="I3965" t="s">
        <v>33</v>
      </c>
      <c r="J3965">
        <v>44.67</v>
      </c>
      <c r="K3965">
        <v>3</v>
      </c>
      <c r="L3965">
        <v>0</v>
      </c>
      <c r="M3965">
        <v>12.0609</v>
      </c>
    </row>
    <row r="3966" spans="1:13" x14ac:dyDescent="0.2">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
      <c r="A3968" t="s">
        <v>28</v>
      </c>
      <c r="B3968" t="s">
        <v>14</v>
      </c>
      <c r="C3968" t="s">
        <v>15</v>
      </c>
      <c r="D3968" t="s">
        <v>75</v>
      </c>
      <c r="E3968" t="s">
        <v>76</v>
      </c>
      <c r="F3968">
        <v>10024</v>
      </c>
      <c r="G3968" t="s">
        <v>57</v>
      </c>
      <c r="H3968" t="s">
        <v>26</v>
      </c>
      <c r="I3968" t="s">
        <v>34</v>
      </c>
      <c r="J3968">
        <v>88.04</v>
      </c>
      <c r="K3968">
        <v>4</v>
      </c>
      <c r="L3968">
        <v>0</v>
      </c>
      <c r="M3968">
        <v>22.8904</v>
      </c>
    </row>
    <row r="3969" spans="1:13" x14ac:dyDescent="0.2">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
      <c r="A3971" t="s">
        <v>28</v>
      </c>
      <c r="B3971" t="s">
        <v>22</v>
      </c>
      <c r="C3971" t="s">
        <v>15</v>
      </c>
      <c r="D3971" t="s">
        <v>122</v>
      </c>
      <c r="E3971" t="s">
        <v>46</v>
      </c>
      <c r="F3971">
        <v>78207</v>
      </c>
      <c r="G3971" t="s">
        <v>47</v>
      </c>
      <c r="H3971" t="s">
        <v>26</v>
      </c>
      <c r="I3971" t="s">
        <v>41</v>
      </c>
      <c r="J3971">
        <v>42.24</v>
      </c>
      <c r="K3971">
        <v>10</v>
      </c>
      <c r="L3971">
        <v>0.2</v>
      </c>
      <c r="M3971">
        <v>13.2</v>
      </c>
    </row>
    <row r="3972" spans="1:13" x14ac:dyDescent="0.2">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
      <c r="A3974" t="s">
        <v>28</v>
      </c>
      <c r="B3974" t="s">
        <v>14</v>
      </c>
      <c r="C3974" t="s">
        <v>15</v>
      </c>
      <c r="D3974" t="s">
        <v>75</v>
      </c>
      <c r="E3974" t="s">
        <v>76</v>
      </c>
      <c r="F3974">
        <v>10009</v>
      </c>
      <c r="G3974" t="s">
        <v>57</v>
      </c>
      <c r="H3974" t="s">
        <v>26</v>
      </c>
      <c r="I3974" t="s">
        <v>41</v>
      </c>
      <c r="J3974">
        <v>13.48</v>
      </c>
      <c r="K3974">
        <v>2</v>
      </c>
      <c r="L3974">
        <v>0</v>
      </c>
      <c r="M3974">
        <v>6.74</v>
      </c>
    </row>
    <row r="3975" spans="1:13" x14ac:dyDescent="0.2">
      <c r="A3975" t="s">
        <v>28</v>
      </c>
      <c r="B3975" t="s">
        <v>14</v>
      </c>
      <c r="C3975" t="s">
        <v>15</v>
      </c>
      <c r="D3975" t="s">
        <v>75</v>
      </c>
      <c r="E3975" t="s">
        <v>76</v>
      </c>
      <c r="F3975">
        <v>10009</v>
      </c>
      <c r="G3975" t="s">
        <v>57</v>
      </c>
      <c r="H3975" t="s">
        <v>26</v>
      </c>
      <c r="I3975" t="s">
        <v>37</v>
      </c>
      <c r="J3975">
        <v>29.8</v>
      </c>
      <c r="K3975">
        <v>5</v>
      </c>
      <c r="L3975">
        <v>0.2</v>
      </c>
      <c r="M3975">
        <v>9.3125</v>
      </c>
    </row>
    <row r="3976" spans="1:13" x14ac:dyDescent="0.2">
      <c r="A3976" t="s">
        <v>28</v>
      </c>
      <c r="B3976" t="s">
        <v>14</v>
      </c>
      <c r="C3976" t="s">
        <v>15</v>
      </c>
      <c r="D3976" t="s">
        <v>75</v>
      </c>
      <c r="E3976" t="s">
        <v>76</v>
      </c>
      <c r="F3976">
        <v>10009</v>
      </c>
      <c r="G3976" t="s">
        <v>57</v>
      </c>
      <c r="H3976" t="s">
        <v>19</v>
      </c>
      <c r="I3976" t="s">
        <v>33</v>
      </c>
      <c r="J3976">
        <v>414</v>
      </c>
      <c r="K3976">
        <v>8</v>
      </c>
      <c r="L3976">
        <v>0</v>
      </c>
      <c r="M3976">
        <v>124.2</v>
      </c>
    </row>
    <row r="3977" spans="1:13" x14ac:dyDescent="0.2">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
      <c r="A3982" t="s">
        <v>28</v>
      </c>
      <c r="B3982" t="s">
        <v>22</v>
      </c>
      <c r="C3982" t="s">
        <v>15</v>
      </c>
      <c r="D3982" t="s">
        <v>75</v>
      </c>
      <c r="E3982" t="s">
        <v>76</v>
      </c>
      <c r="F3982">
        <v>10024</v>
      </c>
      <c r="G3982" t="s">
        <v>57</v>
      </c>
      <c r="H3982" t="s">
        <v>26</v>
      </c>
      <c r="I3982" t="s">
        <v>38</v>
      </c>
      <c r="J3982">
        <v>56.52</v>
      </c>
      <c r="K3982">
        <v>3</v>
      </c>
      <c r="L3982">
        <v>0</v>
      </c>
      <c r="M3982">
        <v>15.8256</v>
      </c>
    </row>
    <row r="3983" spans="1:13" x14ac:dyDescent="0.2">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
      <c r="A3986" t="s">
        <v>13</v>
      </c>
      <c r="B3986" t="s">
        <v>14</v>
      </c>
      <c r="C3986" t="s">
        <v>15</v>
      </c>
      <c r="D3986" t="s">
        <v>23</v>
      </c>
      <c r="E3986" t="s">
        <v>24</v>
      </c>
      <c r="F3986">
        <v>90045</v>
      </c>
      <c r="G3986" t="s">
        <v>25</v>
      </c>
      <c r="H3986" t="s">
        <v>26</v>
      </c>
      <c r="I3986" t="s">
        <v>41</v>
      </c>
      <c r="J3986">
        <v>48.94</v>
      </c>
      <c r="K3986">
        <v>1</v>
      </c>
      <c r="L3986">
        <v>0</v>
      </c>
      <c r="M3986">
        <v>24.47</v>
      </c>
    </row>
    <row r="3987" spans="1:13" x14ac:dyDescent="0.2">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
      <c r="A3990" t="s">
        <v>28</v>
      </c>
      <c r="B3990" t="s">
        <v>22</v>
      </c>
      <c r="C3990" t="s">
        <v>15</v>
      </c>
      <c r="D3990" t="s">
        <v>90</v>
      </c>
      <c r="E3990" t="s">
        <v>86</v>
      </c>
      <c r="F3990">
        <v>38401</v>
      </c>
      <c r="G3990" t="s">
        <v>18</v>
      </c>
      <c r="H3990" t="s">
        <v>19</v>
      </c>
      <c r="I3990" t="s">
        <v>33</v>
      </c>
      <c r="J3990">
        <v>79.12</v>
      </c>
      <c r="K3990">
        <v>5</v>
      </c>
      <c r="L3990">
        <v>0.2</v>
      </c>
      <c r="M3990">
        <v>13.846</v>
      </c>
    </row>
    <row r="3991" spans="1:13" x14ac:dyDescent="0.2">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
      <c r="A4002" t="s">
        <v>28</v>
      </c>
      <c r="B4002" t="s">
        <v>44</v>
      </c>
      <c r="C4002" t="s">
        <v>15</v>
      </c>
      <c r="D4002" t="s">
        <v>42</v>
      </c>
      <c r="E4002" t="s">
        <v>43</v>
      </c>
      <c r="F4002">
        <v>98115</v>
      </c>
      <c r="G4002" t="s">
        <v>25</v>
      </c>
      <c r="H4002" t="s">
        <v>19</v>
      </c>
      <c r="I4002" t="s">
        <v>33</v>
      </c>
      <c r="J4002">
        <v>63.47</v>
      </c>
      <c r="K4002">
        <v>11</v>
      </c>
      <c r="L4002">
        <v>0</v>
      </c>
      <c r="M4002">
        <v>19.041</v>
      </c>
    </row>
    <row r="4003" spans="1:13" x14ac:dyDescent="0.2">
      <c r="A4003" t="s">
        <v>28</v>
      </c>
      <c r="B4003" t="s">
        <v>44</v>
      </c>
      <c r="C4003" t="s">
        <v>15</v>
      </c>
      <c r="D4003" t="s">
        <v>42</v>
      </c>
      <c r="E4003" t="s">
        <v>43</v>
      </c>
      <c r="F4003">
        <v>98115</v>
      </c>
      <c r="G4003" t="s">
        <v>25</v>
      </c>
      <c r="H4003" t="s">
        <v>35</v>
      </c>
      <c r="I4003" t="s">
        <v>59</v>
      </c>
      <c r="J4003">
        <v>345</v>
      </c>
      <c r="K4003">
        <v>5</v>
      </c>
      <c r="L4003">
        <v>0</v>
      </c>
      <c r="M4003">
        <v>58.65</v>
      </c>
    </row>
    <row r="4004" spans="1:13" x14ac:dyDescent="0.2">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
      <c r="A4006" t="s">
        <v>28</v>
      </c>
      <c r="B4006" t="s">
        <v>14</v>
      </c>
      <c r="C4006" t="s">
        <v>15</v>
      </c>
      <c r="D4006" t="s">
        <v>122</v>
      </c>
      <c r="E4006" t="s">
        <v>46</v>
      </c>
      <c r="F4006">
        <v>78207</v>
      </c>
      <c r="G4006" t="s">
        <v>47</v>
      </c>
      <c r="H4006" t="s">
        <v>26</v>
      </c>
      <c r="I4006" t="s">
        <v>60</v>
      </c>
      <c r="J4006">
        <v>36.6</v>
      </c>
      <c r="K4006">
        <v>3</v>
      </c>
      <c r="L4006">
        <v>0.2</v>
      </c>
      <c r="M4006">
        <v>11.895</v>
      </c>
    </row>
    <row r="4007" spans="1:13" x14ac:dyDescent="0.2">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
      <c r="A4016" t="s">
        <v>28</v>
      </c>
      <c r="B4016" t="s">
        <v>14</v>
      </c>
      <c r="C4016" t="s">
        <v>15</v>
      </c>
      <c r="D4016" t="s">
        <v>200</v>
      </c>
      <c r="E4016" t="s">
        <v>167</v>
      </c>
      <c r="F4016">
        <v>30318</v>
      </c>
      <c r="G4016" t="s">
        <v>18</v>
      </c>
      <c r="H4016" t="s">
        <v>26</v>
      </c>
      <c r="I4016" t="s">
        <v>27</v>
      </c>
      <c r="J4016">
        <v>8.64</v>
      </c>
      <c r="K4016">
        <v>3</v>
      </c>
      <c r="L4016">
        <v>0</v>
      </c>
      <c r="M4016">
        <v>4.2336</v>
      </c>
    </row>
    <row r="4017" spans="1:13" x14ac:dyDescent="0.2">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
      <c r="A4019" t="s">
        <v>28</v>
      </c>
      <c r="B4019" t="s">
        <v>14</v>
      </c>
      <c r="C4019" t="s">
        <v>15</v>
      </c>
      <c r="D4019" t="s">
        <v>200</v>
      </c>
      <c r="E4019" t="s">
        <v>167</v>
      </c>
      <c r="F4019">
        <v>30318</v>
      </c>
      <c r="G4019" t="s">
        <v>18</v>
      </c>
      <c r="H4019" t="s">
        <v>26</v>
      </c>
      <c r="I4019" t="s">
        <v>41</v>
      </c>
      <c r="J4019">
        <v>97.88</v>
      </c>
      <c r="K4019">
        <v>2</v>
      </c>
      <c r="L4019">
        <v>0</v>
      </c>
      <c r="M4019">
        <v>48.94</v>
      </c>
    </row>
    <row r="4020" spans="1:13" x14ac:dyDescent="0.2">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
      <c r="A4024" t="s">
        <v>28</v>
      </c>
      <c r="B4024" t="s">
        <v>14</v>
      </c>
      <c r="C4024" t="s">
        <v>15</v>
      </c>
      <c r="D4024" t="s">
        <v>225</v>
      </c>
      <c r="E4024" t="s">
        <v>56</v>
      </c>
      <c r="F4024">
        <v>19013</v>
      </c>
      <c r="G4024" t="s">
        <v>57</v>
      </c>
      <c r="H4024" t="s">
        <v>19</v>
      </c>
      <c r="I4024" t="s">
        <v>21</v>
      </c>
      <c r="J4024">
        <v>853.93</v>
      </c>
      <c r="K4024">
        <v>5</v>
      </c>
      <c r="L4024">
        <v>0.3</v>
      </c>
      <c r="M4024">
        <v>0</v>
      </c>
    </row>
    <row r="4025" spans="1:13" x14ac:dyDescent="0.2">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
      <c r="A4034" t="s">
        <v>28</v>
      </c>
      <c r="B4034" t="s">
        <v>44</v>
      </c>
      <c r="C4034" t="s">
        <v>15</v>
      </c>
      <c r="D4034" t="s">
        <v>476</v>
      </c>
      <c r="E4034" t="s">
        <v>43</v>
      </c>
      <c r="F4034">
        <v>98042</v>
      </c>
      <c r="G4034" t="s">
        <v>25</v>
      </c>
      <c r="H4034" t="s">
        <v>26</v>
      </c>
      <c r="I4034" t="s">
        <v>41</v>
      </c>
      <c r="J4034">
        <v>29.9</v>
      </c>
      <c r="K4034">
        <v>5</v>
      </c>
      <c r="L4034">
        <v>0</v>
      </c>
      <c r="M4034">
        <v>14.651</v>
      </c>
    </row>
    <row r="4035" spans="1:13" x14ac:dyDescent="0.2">
      <c r="A4035" t="s">
        <v>28</v>
      </c>
      <c r="B4035" t="s">
        <v>44</v>
      </c>
      <c r="C4035" t="s">
        <v>15</v>
      </c>
      <c r="D4035" t="s">
        <v>476</v>
      </c>
      <c r="E4035" t="s">
        <v>43</v>
      </c>
      <c r="F4035">
        <v>98042</v>
      </c>
      <c r="G4035" t="s">
        <v>25</v>
      </c>
      <c r="H4035" t="s">
        <v>35</v>
      </c>
      <c r="I4035" t="s">
        <v>59</v>
      </c>
      <c r="J4035">
        <v>100</v>
      </c>
      <c r="K4035">
        <v>4</v>
      </c>
      <c r="L4035">
        <v>0</v>
      </c>
      <c r="M4035">
        <v>21</v>
      </c>
    </row>
    <row r="4036" spans="1:13" x14ac:dyDescent="0.2">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
      <c r="A4049" t="s">
        <v>62</v>
      </c>
      <c r="B4049" t="s">
        <v>22</v>
      </c>
      <c r="C4049" t="s">
        <v>15</v>
      </c>
      <c r="D4049" t="s">
        <v>75</v>
      </c>
      <c r="E4049" t="s">
        <v>76</v>
      </c>
      <c r="F4049">
        <v>10035</v>
      </c>
      <c r="G4049" t="s">
        <v>57</v>
      </c>
      <c r="H4049" t="s">
        <v>26</v>
      </c>
      <c r="I4049" t="s">
        <v>41</v>
      </c>
      <c r="J4049">
        <v>80.88</v>
      </c>
      <c r="K4049">
        <v>3</v>
      </c>
      <c r="L4049">
        <v>0</v>
      </c>
      <c r="M4049">
        <v>39.6312</v>
      </c>
    </row>
    <row r="4050" spans="1:13" x14ac:dyDescent="0.2">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
      <c r="A4067" t="s">
        <v>28</v>
      </c>
      <c r="B4067" t="s">
        <v>22</v>
      </c>
      <c r="C4067" t="s">
        <v>15</v>
      </c>
      <c r="D4067" t="s">
        <v>99</v>
      </c>
      <c r="E4067" t="s">
        <v>40</v>
      </c>
      <c r="F4067">
        <v>28205</v>
      </c>
      <c r="G4067" t="s">
        <v>18</v>
      </c>
      <c r="H4067" t="s">
        <v>26</v>
      </c>
      <c r="I4067" t="s">
        <v>77</v>
      </c>
      <c r="J4067">
        <v>7.52</v>
      </c>
      <c r="K4067">
        <v>5</v>
      </c>
      <c r="L4067">
        <v>0.2</v>
      </c>
      <c r="M4067">
        <v>1.41</v>
      </c>
    </row>
    <row r="4068" spans="1:13" x14ac:dyDescent="0.2">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
      <c r="A4079" t="s">
        <v>13</v>
      </c>
      <c r="B4079" t="s">
        <v>22</v>
      </c>
      <c r="C4079" t="s">
        <v>15</v>
      </c>
      <c r="D4079" t="s">
        <v>238</v>
      </c>
      <c r="E4079" t="s">
        <v>54</v>
      </c>
      <c r="F4079">
        <v>68104</v>
      </c>
      <c r="G4079" t="s">
        <v>47</v>
      </c>
      <c r="H4079" t="s">
        <v>26</v>
      </c>
      <c r="I4079" t="s">
        <v>77</v>
      </c>
      <c r="J4079">
        <v>5.04</v>
      </c>
      <c r="K4079">
        <v>4</v>
      </c>
      <c r="L4079">
        <v>0</v>
      </c>
      <c r="M4079">
        <v>0.2016</v>
      </c>
    </row>
    <row r="4080" spans="1:13" x14ac:dyDescent="0.2">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
      <c r="A4085" t="s">
        <v>28</v>
      </c>
      <c r="B4085" t="s">
        <v>22</v>
      </c>
      <c r="C4085" t="s">
        <v>15</v>
      </c>
      <c r="D4085" t="s">
        <v>87</v>
      </c>
      <c r="E4085" t="s">
        <v>65</v>
      </c>
      <c r="F4085">
        <v>62521</v>
      </c>
      <c r="G4085" t="s">
        <v>47</v>
      </c>
      <c r="H4085" t="s">
        <v>26</v>
      </c>
      <c r="I4085" t="s">
        <v>41</v>
      </c>
      <c r="J4085">
        <v>10.272</v>
      </c>
      <c r="K4085">
        <v>3</v>
      </c>
      <c r="L4085">
        <v>0.2</v>
      </c>
      <c r="M4085">
        <v>3.21</v>
      </c>
    </row>
    <row r="4086" spans="1:13" x14ac:dyDescent="0.2">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
      <c r="A4098" t="s">
        <v>28</v>
      </c>
      <c r="B4098" t="s">
        <v>14</v>
      </c>
      <c r="C4098" t="s">
        <v>15</v>
      </c>
      <c r="D4098" t="s">
        <v>93</v>
      </c>
      <c r="E4098" t="s">
        <v>68</v>
      </c>
      <c r="F4098">
        <v>55407</v>
      </c>
      <c r="G4098" t="s">
        <v>47</v>
      </c>
      <c r="H4098" t="s">
        <v>26</v>
      </c>
      <c r="I4098" t="s">
        <v>41</v>
      </c>
      <c r="J4098">
        <v>32.4</v>
      </c>
      <c r="K4098">
        <v>5</v>
      </c>
      <c r="L4098">
        <v>0</v>
      </c>
      <c r="M4098">
        <v>15.552</v>
      </c>
    </row>
    <row r="4099" spans="1:13" x14ac:dyDescent="0.2">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
      <c r="A4101" t="s">
        <v>28</v>
      </c>
      <c r="B4101" t="s">
        <v>14</v>
      </c>
      <c r="C4101" t="s">
        <v>15</v>
      </c>
      <c r="D4101" t="s">
        <v>93</v>
      </c>
      <c r="E4101" t="s">
        <v>68</v>
      </c>
      <c r="F4101">
        <v>55407</v>
      </c>
      <c r="G4101" t="s">
        <v>47</v>
      </c>
      <c r="H4101" t="s">
        <v>26</v>
      </c>
      <c r="I4101" t="s">
        <v>37</v>
      </c>
      <c r="J4101">
        <v>12.94</v>
      </c>
      <c r="K4101">
        <v>2</v>
      </c>
      <c r="L4101">
        <v>0</v>
      </c>
      <c r="M4101">
        <v>6.47</v>
      </c>
    </row>
    <row r="4102" spans="1:13" x14ac:dyDescent="0.2">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
      <c r="A4109" t="s">
        <v>168</v>
      </c>
      <c r="B4109" t="s">
        <v>14</v>
      </c>
      <c r="C4109" t="s">
        <v>15</v>
      </c>
      <c r="D4109" t="s">
        <v>75</v>
      </c>
      <c r="E4109" t="s">
        <v>76</v>
      </c>
      <c r="F4109">
        <v>10011</v>
      </c>
      <c r="G4109" t="s">
        <v>57</v>
      </c>
      <c r="H4109" t="s">
        <v>26</v>
      </c>
      <c r="I4109" t="s">
        <v>32</v>
      </c>
      <c r="J4109">
        <v>13.96</v>
      </c>
      <c r="K4109">
        <v>2</v>
      </c>
      <c r="L4109">
        <v>0</v>
      </c>
      <c r="M4109">
        <v>0.2792</v>
      </c>
    </row>
    <row r="4110" spans="1:13" x14ac:dyDescent="0.2">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
      <c r="A4135" t="s">
        <v>28</v>
      </c>
      <c r="B4135" t="s">
        <v>14</v>
      </c>
      <c r="C4135" t="s">
        <v>15</v>
      </c>
      <c r="D4135" t="s">
        <v>355</v>
      </c>
      <c r="E4135" t="s">
        <v>83</v>
      </c>
      <c r="F4135">
        <v>23320</v>
      </c>
      <c r="G4135" t="s">
        <v>18</v>
      </c>
      <c r="H4135" t="s">
        <v>26</v>
      </c>
      <c r="I4135" t="s">
        <v>77</v>
      </c>
      <c r="J4135">
        <v>45</v>
      </c>
      <c r="K4135">
        <v>9</v>
      </c>
      <c r="L4135">
        <v>0</v>
      </c>
      <c r="M4135">
        <v>21.6</v>
      </c>
    </row>
    <row r="4136" spans="1:13" x14ac:dyDescent="0.2">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
      <c r="A4139" t="s">
        <v>28</v>
      </c>
      <c r="B4139" t="s">
        <v>14</v>
      </c>
      <c r="C4139" t="s">
        <v>15</v>
      </c>
      <c r="D4139" t="s">
        <v>251</v>
      </c>
      <c r="E4139" t="s">
        <v>83</v>
      </c>
      <c r="F4139">
        <v>22304</v>
      </c>
      <c r="G4139" t="s">
        <v>18</v>
      </c>
      <c r="H4139" t="s">
        <v>26</v>
      </c>
      <c r="I4139" t="s">
        <v>77</v>
      </c>
      <c r="J4139">
        <v>25.06</v>
      </c>
      <c r="K4139">
        <v>7</v>
      </c>
      <c r="L4139">
        <v>0</v>
      </c>
      <c r="M4139">
        <v>12.53</v>
      </c>
    </row>
    <row r="4140" spans="1:13" x14ac:dyDescent="0.2">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
      <c r="A4142" t="s">
        <v>62</v>
      </c>
      <c r="B4142" t="s">
        <v>14</v>
      </c>
      <c r="C4142" t="s">
        <v>15</v>
      </c>
      <c r="D4142" t="s">
        <v>55</v>
      </c>
      <c r="E4142" t="s">
        <v>56</v>
      </c>
      <c r="F4142">
        <v>19120</v>
      </c>
      <c r="G4142" t="s">
        <v>57</v>
      </c>
      <c r="H4142" t="s">
        <v>19</v>
      </c>
      <c r="I4142" t="s">
        <v>33</v>
      </c>
      <c r="J4142">
        <v>79.12</v>
      </c>
      <c r="K4142">
        <v>5</v>
      </c>
      <c r="L4142">
        <v>0.2</v>
      </c>
      <c r="M4142">
        <v>13.846</v>
      </c>
    </row>
    <row r="4143" spans="1:13" x14ac:dyDescent="0.2">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
      <c r="A4163" t="s">
        <v>28</v>
      </c>
      <c r="B4163" t="s">
        <v>14</v>
      </c>
      <c r="C4163" t="s">
        <v>15</v>
      </c>
      <c r="D4163" t="s">
        <v>75</v>
      </c>
      <c r="E4163" t="s">
        <v>76</v>
      </c>
      <c r="F4163">
        <v>10035</v>
      </c>
      <c r="G4163" t="s">
        <v>57</v>
      </c>
      <c r="H4163" t="s">
        <v>26</v>
      </c>
      <c r="I4163" t="s">
        <v>32</v>
      </c>
      <c r="J4163">
        <v>22.58</v>
      </c>
      <c r="K4163">
        <v>2</v>
      </c>
      <c r="L4163">
        <v>0</v>
      </c>
      <c r="M4163">
        <v>5.8708</v>
      </c>
    </row>
    <row r="4164" spans="1:13" x14ac:dyDescent="0.2">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
      <c r="A4174" t="s">
        <v>168</v>
      </c>
      <c r="B4174" t="s">
        <v>14</v>
      </c>
      <c r="C4174" t="s">
        <v>15</v>
      </c>
      <c r="D4174" t="s">
        <v>90</v>
      </c>
      <c r="E4174" t="s">
        <v>91</v>
      </c>
      <c r="F4174">
        <v>29203</v>
      </c>
      <c r="G4174" t="s">
        <v>18</v>
      </c>
      <c r="H4174" t="s">
        <v>26</v>
      </c>
      <c r="I4174" t="s">
        <v>37</v>
      </c>
      <c r="J4174">
        <v>14.2</v>
      </c>
      <c r="K4174">
        <v>2</v>
      </c>
      <c r="L4174">
        <v>0</v>
      </c>
      <c r="M4174">
        <v>6.532</v>
      </c>
    </row>
    <row r="4175" spans="1:13" x14ac:dyDescent="0.2">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
      <c r="A4182" t="s">
        <v>28</v>
      </c>
      <c r="B4182" t="s">
        <v>14</v>
      </c>
      <c r="C4182" t="s">
        <v>15</v>
      </c>
      <c r="D4182" t="s">
        <v>61</v>
      </c>
      <c r="E4182" t="s">
        <v>46</v>
      </c>
      <c r="F4182">
        <v>77036</v>
      </c>
      <c r="G4182" t="s">
        <v>47</v>
      </c>
      <c r="H4182" t="s">
        <v>26</v>
      </c>
      <c r="I4182" t="s">
        <v>37</v>
      </c>
      <c r="J4182">
        <v>4.24</v>
      </c>
      <c r="K4182">
        <v>5</v>
      </c>
      <c r="L4182">
        <v>0.8</v>
      </c>
      <c r="M4182">
        <v>-6.36</v>
      </c>
    </row>
    <row r="4183" spans="1:13" x14ac:dyDescent="0.2">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
      <c r="A4193" t="s">
        <v>168</v>
      </c>
      <c r="B4193" t="s">
        <v>14</v>
      </c>
      <c r="C4193" t="s">
        <v>15</v>
      </c>
      <c r="D4193" t="s">
        <v>61</v>
      </c>
      <c r="E4193" t="s">
        <v>46</v>
      </c>
      <c r="F4193">
        <v>77070</v>
      </c>
      <c r="G4193" t="s">
        <v>47</v>
      </c>
      <c r="H4193" t="s">
        <v>26</v>
      </c>
      <c r="I4193" t="s">
        <v>41</v>
      </c>
      <c r="J4193">
        <v>21.12</v>
      </c>
      <c r="K4193">
        <v>5</v>
      </c>
      <c r="L4193">
        <v>0.2</v>
      </c>
      <c r="M4193">
        <v>6.6</v>
      </c>
    </row>
    <row r="4194" spans="1:13" x14ac:dyDescent="0.2">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
      <c r="A4198" t="s">
        <v>13</v>
      </c>
      <c r="B4198" t="s">
        <v>14</v>
      </c>
      <c r="C4198" t="s">
        <v>15</v>
      </c>
      <c r="D4198" t="s">
        <v>75</v>
      </c>
      <c r="E4198" t="s">
        <v>76</v>
      </c>
      <c r="F4198">
        <v>10024</v>
      </c>
      <c r="G4198" t="s">
        <v>57</v>
      </c>
      <c r="H4198" t="s">
        <v>26</v>
      </c>
      <c r="I4198" t="s">
        <v>27</v>
      </c>
      <c r="J4198">
        <v>21.93</v>
      </c>
      <c r="K4198">
        <v>3</v>
      </c>
      <c r="L4198">
        <v>0</v>
      </c>
      <c r="M4198">
        <v>10.3071</v>
      </c>
    </row>
    <row r="4199" spans="1:13" x14ac:dyDescent="0.2">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
      <c r="A4205" t="s">
        <v>13</v>
      </c>
      <c r="B4205" t="s">
        <v>14</v>
      </c>
      <c r="C4205" t="s">
        <v>15</v>
      </c>
      <c r="D4205" t="s">
        <v>485</v>
      </c>
      <c r="E4205" t="s">
        <v>179</v>
      </c>
      <c r="F4205">
        <v>2920</v>
      </c>
      <c r="G4205" t="s">
        <v>57</v>
      </c>
      <c r="H4205" t="s">
        <v>26</v>
      </c>
      <c r="I4205" t="s">
        <v>34</v>
      </c>
      <c r="J4205">
        <v>49.25</v>
      </c>
      <c r="K4205">
        <v>5</v>
      </c>
      <c r="L4205">
        <v>0</v>
      </c>
      <c r="M4205">
        <v>18.715</v>
      </c>
    </row>
    <row r="4206" spans="1:13" x14ac:dyDescent="0.2">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
      <c r="A4216" t="s">
        <v>28</v>
      </c>
      <c r="B4216" t="s">
        <v>14</v>
      </c>
      <c r="C4216" t="s">
        <v>15</v>
      </c>
      <c r="D4216" t="s">
        <v>402</v>
      </c>
      <c r="E4216" t="s">
        <v>74</v>
      </c>
      <c r="F4216">
        <v>46544</v>
      </c>
      <c r="G4216" t="s">
        <v>47</v>
      </c>
      <c r="H4216" t="s">
        <v>26</v>
      </c>
      <c r="I4216" t="s">
        <v>37</v>
      </c>
      <c r="J4216">
        <v>128.4</v>
      </c>
      <c r="K4216">
        <v>3</v>
      </c>
      <c r="L4216">
        <v>0</v>
      </c>
      <c r="M4216">
        <v>64.2</v>
      </c>
    </row>
    <row r="4217" spans="1:13" x14ac:dyDescent="0.2">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
      <c r="A4218" t="s">
        <v>28</v>
      </c>
      <c r="B4218" t="s">
        <v>22</v>
      </c>
      <c r="C4218" t="s">
        <v>15</v>
      </c>
      <c r="D4218" t="s">
        <v>23</v>
      </c>
      <c r="E4218" t="s">
        <v>24</v>
      </c>
      <c r="F4218">
        <v>90004</v>
      </c>
      <c r="G4218" t="s">
        <v>25</v>
      </c>
      <c r="H4218" t="s">
        <v>26</v>
      </c>
      <c r="I4218" t="s">
        <v>27</v>
      </c>
      <c r="J4218">
        <v>9.24</v>
      </c>
      <c r="K4218">
        <v>3</v>
      </c>
      <c r="L4218">
        <v>0</v>
      </c>
      <c r="M4218">
        <v>4.4352</v>
      </c>
    </row>
    <row r="4219" spans="1:13" x14ac:dyDescent="0.2">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
      <c r="A4242" t="s">
        <v>28</v>
      </c>
      <c r="B4242" t="s">
        <v>44</v>
      </c>
      <c r="C4242" t="s">
        <v>15</v>
      </c>
      <c r="D4242" t="s">
        <v>23</v>
      </c>
      <c r="E4242" t="s">
        <v>24</v>
      </c>
      <c r="F4242">
        <v>90004</v>
      </c>
      <c r="G4242" t="s">
        <v>25</v>
      </c>
      <c r="H4242" t="s">
        <v>26</v>
      </c>
      <c r="I4242" t="s">
        <v>38</v>
      </c>
      <c r="J4242">
        <v>43.92</v>
      </c>
      <c r="K4242">
        <v>4</v>
      </c>
      <c r="L4242">
        <v>0</v>
      </c>
      <c r="M4242">
        <v>11.8584</v>
      </c>
    </row>
    <row r="4243" spans="1:13" x14ac:dyDescent="0.2">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
      <c r="A4245" t="s">
        <v>62</v>
      </c>
      <c r="B4245" t="s">
        <v>44</v>
      </c>
      <c r="C4245" t="s">
        <v>15</v>
      </c>
      <c r="D4245" t="s">
        <v>82</v>
      </c>
      <c r="E4245" t="s">
        <v>83</v>
      </c>
      <c r="F4245">
        <v>22153</v>
      </c>
      <c r="G4245" t="s">
        <v>18</v>
      </c>
      <c r="H4245" t="s">
        <v>26</v>
      </c>
      <c r="I4245" t="s">
        <v>41</v>
      </c>
      <c r="J4245">
        <v>27.81</v>
      </c>
      <c r="K4245">
        <v>3</v>
      </c>
      <c r="L4245">
        <v>0</v>
      </c>
      <c r="M4245">
        <v>13.0707</v>
      </c>
    </row>
    <row r="4246" spans="1:13" x14ac:dyDescent="0.2">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
      <c r="A4249" t="s">
        <v>28</v>
      </c>
      <c r="B4249" t="s">
        <v>44</v>
      </c>
      <c r="C4249" t="s">
        <v>15</v>
      </c>
      <c r="D4249" t="s">
        <v>333</v>
      </c>
      <c r="E4249" t="s">
        <v>248</v>
      </c>
      <c r="F4249">
        <v>21215</v>
      </c>
      <c r="G4249" t="s">
        <v>57</v>
      </c>
      <c r="H4249" t="s">
        <v>19</v>
      </c>
      <c r="I4249" t="s">
        <v>33</v>
      </c>
      <c r="J4249">
        <v>20.9</v>
      </c>
      <c r="K4249">
        <v>5</v>
      </c>
      <c r="L4249">
        <v>0</v>
      </c>
      <c r="M4249">
        <v>7.524</v>
      </c>
    </row>
    <row r="4250" spans="1:13" x14ac:dyDescent="0.2">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
      <c r="A4261" t="s">
        <v>13</v>
      </c>
      <c r="B4261" t="s">
        <v>22</v>
      </c>
      <c r="C4261" t="s">
        <v>15</v>
      </c>
      <c r="D4261" t="s">
        <v>75</v>
      </c>
      <c r="E4261" t="s">
        <v>76</v>
      </c>
      <c r="F4261">
        <v>10035</v>
      </c>
      <c r="G4261" t="s">
        <v>57</v>
      </c>
      <c r="H4261" t="s">
        <v>26</v>
      </c>
      <c r="I4261" t="s">
        <v>60</v>
      </c>
      <c r="J4261">
        <v>47.98</v>
      </c>
      <c r="K4261">
        <v>2</v>
      </c>
      <c r="L4261">
        <v>0</v>
      </c>
      <c r="M4261">
        <v>23.99</v>
      </c>
    </row>
    <row r="4262" spans="1:13" x14ac:dyDescent="0.2">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
      <c r="A4265" t="s">
        <v>28</v>
      </c>
      <c r="B4265" t="s">
        <v>14</v>
      </c>
      <c r="C4265" t="s">
        <v>15</v>
      </c>
      <c r="D4265" t="s">
        <v>55</v>
      </c>
      <c r="E4265" t="s">
        <v>56</v>
      </c>
      <c r="F4265">
        <v>19143</v>
      </c>
      <c r="G4265" t="s">
        <v>57</v>
      </c>
      <c r="H4265" t="s">
        <v>26</v>
      </c>
      <c r="I4265" t="s">
        <v>37</v>
      </c>
      <c r="J4265">
        <v>11.673</v>
      </c>
      <c r="K4265">
        <v>3</v>
      </c>
      <c r="L4265">
        <v>0.7</v>
      </c>
      <c r="M4265">
        <v>-7.782</v>
      </c>
    </row>
    <row r="4266" spans="1:13" x14ac:dyDescent="0.2">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
      <c r="A4281" t="s">
        <v>28</v>
      </c>
      <c r="B4281" t="s">
        <v>22</v>
      </c>
      <c r="C4281" t="s">
        <v>15</v>
      </c>
      <c r="D4281" t="s">
        <v>154</v>
      </c>
      <c r="E4281" t="s">
        <v>132</v>
      </c>
      <c r="F4281">
        <v>8701</v>
      </c>
      <c r="G4281" t="s">
        <v>57</v>
      </c>
      <c r="H4281" t="s">
        <v>26</v>
      </c>
      <c r="I4281" t="s">
        <v>37</v>
      </c>
      <c r="J4281">
        <v>25.3</v>
      </c>
      <c r="K4281">
        <v>5</v>
      </c>
      <c r="L4281">
        <v>0</v>
      </c>
      <c r="M4281">
        <v>11.891</v>
      </c>
    </row>
    <row r="4282" spans="1:13" x14ac:dyDescent="0.2">
      <c r="A4282" t="s">
        <v>28</v>
      </c>
      <c r="B4282" t="s">
        <v>44</v>
      </c>
      <c r="C4282" t="s">
        <v>15</v>
      </c>
      <c r="D4282" t="s">
        <v>75</v>
      </c>
      <c r="E4282" t="s">
        <v>76</v>
      </c>
      <c r="F4282">
        <v>10011</v>
      </c>
      <c r="G4282" t="s">
        <v>57</v>
      </c>
      <c r="H4282" t="s">
        <v>26</v>
      </c>
      <c r="I4282" t="s">
        <v>41</v>
      </c>
      <c r="J4282">
        <v>11.36</v>
      </c>
      <c r="K4282">
        <v>2</v>
      </c>
      <c r="L4282">
        <v>0</v>
      </c>
      <c r="M4282">
        <v>5.2256</v>
      </c>
    </row>
    <row r="4283" spans="1:13" x14ac:dyDescent="0.2">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
      <c r="A4284" t="s">
        <v>62</v>
      </c>
      <c r="B4284" t="s">
        <v>14</v>
      </c>
      <c r="C4284" t="s">
        <v>15</v>
      </c>
      <c r="D4284" t="s">
        <v>330</v>
      </c>
      <c r="E4284" t="s">
        <v>74</v>
      </c>
      <c r="F4284">
        <v>46203</v>
      </c>
      <c r="G4284" t="s">
        <v>47</v>
      </c>
      <c r="H4284" t="s">
        <v>26</v>
      </c>
      <c r="I4284" t="s">
        <v>27</v>
      </c>
      <c r="J4284">
        <v>3.69</v>
      </c>
      <c r="K4284">
        <v>1</v>
      </c>
      <c r="L4284">
        <v>0</v>
      </c>
      <c r="M4284">
        <v>1.7343</v>
      </c>
    </row>
    <row r="4285" spans="1:13" x14ac:dyDescent="0.2">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
      <c r="A4290" t="s">
        <v>28</v>
      </c>
      <c r="B4290" t="s">
        <v>22</v>
      </c>
      <c r="C4290" t="s">
        <v>15</v>
      </c>
      <c r="D4290" t="s">
        <v>61</v>
      </c>
      <c r="E4290" t="s">
        <v>46</v>
      </c>
      <c r="F4290">
        <v>77095</v>
      </c>
      <c r="G4290" t="s">
        <v>47</v>
      </c>
      <c r="H4290" t="s">
        <v>26</v>
      </c>
      <c r="I4290" t="s">
        <v>37</v>
      </c>
      <c r="J4290">
        <v>33.28</v>
      </c>
      <c r="K4290">
        <v>5</v>
      </c>
      <c r="L4290">
        <v>0.8</v>
      </c>
      <c r="M4290">
        <v>-49.92</v>
      </c>
    </row>
    <row r="4291" spans="1:13" x14ac:dyDescent="0.2">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
      <c r="A4292" t="s">
        <v>13</v>
      </c>
      <c r="B4292" t="s">
        <v>44</v>
      </c>
      <c r="C4292" t="s">
        <v>15</v>
      </c>
      <c r="D4292" t="s">
        <v>23</v>
      </c>
      <c r="E4292" t="s">
        <v>24</v>
      </c>
      <c r="F4292">
        <v>90004</v>
      </c>
      <c r="G4292" t="s">
        <v>25</v>
      </c>
      <c r="H4292" t="s">
        <v>26</v>
      </c>
      <c r="I4292" t="s">
        <v>34</v>
      </c>
      <c r="J4292">
        <v>11.16</v>
      </c>
      <c r="K4292">
        <v>2</v>
      </c>
      <c r="L4292">
        <v>0</v>
      </c>
      <c r="M4292">
        <v>2.79</v>
      </c>
    </row>
    <row r="4293" spans="1:13" x14ac:dyDescent="0.2">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
      <c r="A4316" t="s">
        <v>28</v>
      </c>
      <c r="B4316" t="s">
        <v>14</v>
      </c>
      <c r="C4316" t="s">
        <v>15</v>
      </c>
      <c r="D4316" t="s">
        <v>23</v>
      </c>
      <c r="E4316" t="s">
        <v>24</v>
      </c>
      <c r="F4316">
        <v>90045</v>
      </c>
      <c r="G4316" t="s">
        <v>25</v>
      </c>
      <c r="H4316" t="s">
        <v>26</v>
      </c>
      <c r="I4316" t="s">
        <v>34</v>
      </c>
      <c r="J4316">
        <v>20.96</v>
      </c>
      <c r="K4316">
        <v>2</v>
      </c>
      <c r="L4316">
        <v>0</v>
      </c>
      <c r="M4316">
        <v>5.24</v>
      </c>
    </row>
    <row r="4317" spans="1:13" x14ac:dyDescent="0.2">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
      <c r="A4330" t="s">
        <v>28</v>
      </c>
      <c r="B4330" t="s">
        <v>14</v>
      </c>
      <c r="C4330" t="s">
        <v>15</v>
      </c>
      <c r="D4330" t="s">
        <v>75</v>
      </c>
      <c r="E4330" t="s">
        <v>76</v>
      </c>
      <c r="F4330">
        <v>10011</v>
      </c>
      <c r="G4330" t="s">
        <v>57</v>
      </c>
      <c r="H4330" t="s">
        <v>26</v>
      </c>
      <c r="I4330" t="s">
        <v>41</v>
      </c>
      <c r="J4330">
        <v>42.93</v>
      </c>
      <c r="K4330">
        <v>9</v>
      </c>
      <c r="L4330">
        <v>0</v>
      </c>
      <c r="M4330">
        <v>19.3185</v>
      </c>
    </row>
    <row r="4331" spans="1:13" x14ac:dyDescent="0.2">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
      <c r="A4369" t="s">
        <v>13</v>
      </c>
      <c r="B4369" t="s">
        <v>14</v>
      </c>
      <c r="C4369" t="s">
        <v>15</v>
      </c>
      <c r="D4369" t="s">
        <v>79</v>
      </c>
      <c r="E4369" t="s">
        <v>65</v>
      </c>
      <c r="F4369">
        <v>60623</v>
      </c>
      <c r="G4369" t="s">
        <v>47</v>
      </c>
      <c r="H4369" t="s">
        <v>26</v>
      </c>
      <c r="I4369" t="s">
        <v>77</v>
      </c>
      <c r="J4369">
        <v>10.528</v>
      </c>
      <c r="K4369">
        <v>4</v>
      </c>
      <c r="L4369">
        <v>0.2</v>
      </c>
      <c r="M4369">
        <v>3.29</v>
      </c>
    </row>
    <row r="4370" spans="1:13" x14ac:dyDescent="0.2">
      <c r="A4370" t="s">
        <v>13</v>
      </c>
      <c r="B4370" t="s">
        <v>14</v>
      </c>
      <c r="C4370" t="s">
        <v>15</v>
      </c>
      <c r="D4370" t="s">
        <v>79</v>
      </c>
      <c r="E4370" t="s">
        <v>65</v>
      </c>
      <c r="F4370">
        <v>60623</v>
      </c>
      <c r="G4370" t="s">
        <v>47</v>
      </c>
      <c r="H4370" t="s">
        <v>26</v>
      </c>
      <c r="I4370" t="s">
        <v>41</v>
      </c>
      <c r="J4370">
        <v>20.544</v>
      </c>
      <c r="K4370">
        <v>6</v>
      </c>
      <c r="L4370">
        <v>0.2</v>
      </c>
      <c r="M4370">
        <v>6.42</v>
      </c>
    </row>
    <row r="4371" spans="1:13" x14ac:dyDescent="0.2">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
      <c r="A4373" t="s">
        <v>28</v>
      </c>
      <c r="B4373" t="s">
        <v>44</v>
      </c>
      <c r="C4373" t="s">
        <v>15</v>
      </c>
      <c r="D4373" t="s">
        <v>184</v>
      </c>
      <c r="E4373" t="s">
        <v>74</v>
      </c>
      <c r="F4373">
        <v>46226</v>
      </c>
      <c r="G4373" t="s">
        <v>47</v>
      </c>
      <c r="H4373" t="s">
        <v>26</v>
      </c>
      <c r="I4373" t="s">
        <v>27</v>
      </c>
      <c r="J4373">
        <v>51.75</v>
      </c>
      <c r="K4373">
        <v>5</v>
      </c>
      <c r="L4373">
        <v>0</v>
      </c>
      <c r="M4373">
        <v>24.84</v>
      </c>
    </row>
    <row r="4374" spans="1:13" x14ac:dyDescent="0.2">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
      <c r="A4382" t="s">
        <v>28</v>
      </c>
      <c r="B4382" t="s">
        <v>14</v>
      </c>
      <c r="C4382" t="s">
        <v>15</v>
      </c>
      <c r="D4382" t="s">
        <v>52</v>
      </c>
      <c r="E4382" t="s">
        <v>24</v>
      </c>
      <c r="F4382">
        <v>94110</v>
      </c>
      <c r="G4382" t="s">
        <v>25</v>
      </c>
      <c r="H4382" t="s">
        <v>26</v>
      </c>
      <c r="I4382" t="s">
        <v>34</v>
      </c>
      <c r="J4382">
        <v>60.45</v>
      </c>
      <c r="K4382">
        <v>3</v>
      </c>
      <c r="L4382">
        <v>0</v>
      </c>
      <c r="M4382">
        <v>16.3215</v>
      </c>
    </row>
    <row r="4383" spans="1:13" x14ac:dyDescent="0.2">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
      <c r="A4388" t="s">
        <v>28</v>
      </c>
      <c r="B4388" t="s">
        <v>22</v>
      </c>
      <c r="C4388" t="s">
        <v>15</v>
      </c>
      <c r="D4388" t="s">
        <v>52</v>
      </c>
      <c r="E4388" t="s">
        <v>24</v>
      </c>
      <c r="F4388">
        <v>94122</v>
      </c>
      <c r="G4388" t="s">
        <v>25</v>
      </c>
      <c r="H4388" t="s">
        <v>26</v>
      </c>
      <c r="I4388" t="s">
        <v>38</v>
      </c>
      <c r="J4388">
        <v>43.92</v>
      </c>
      <c r="K4388">
        <v>4</v>
      </c>
      <c r="L4388">
        <v>0</v>
      </c>
      <c r="M4388">
        <v>11.8584</v>
      </c>
    </row>
    <row r="4389" spans="1:13" x14ac:dyDescent="0.2">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
      <c r="A4418" t="s">
        <v>28</v>
      </c>
      <c r="B4418" t="s">
        <v>14</v>
      </c>
      <c r="C4418" t="s">
        <v>15</v>
      </c>
      <c r="D4418" t="s">
        <v>52</v>
      </c>
      <c r="E4418" t="s">
        <v>24</v>
      </c>
      <c r="F4418">
        <v>94122</v>
      </c>
      <c r="G4418" t="s">
        <v>25</v>
      </c>
      <c r="H4418" t="s">
        <v>26</v>
      </c>
      <c r="I4418" t="s">
        <v>77</v>
      </c>
      <c r="J4418">
        <v>30.4</v>
      </c>
      <c r="K4418">
        <v>5</v>
      </c>
      <c r="L4418">
        <v>0</v>
      </c>
      <c r="M4418">
        <v>15.2</v>
      </c>
    </row>
    <row r="4419" spans="1:13" x14ac:dyDescent="0.2">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
      <c r="A4422" t="s">
        <v>13</v>
      </c>
      <c r="B4422" t="s">
        <v>14</v>
      </c>
      <c r="C4422" t="s">
        <v>15</v>
      </c>
      <c r="D4422" t="s">
        <v>79</v>
      </c>
      <c r="E4422" t="s">
        <v>65</v>
      </c>
      <c r="F4422">
        <v>60610</v>
      </c>
      <c r="G4422" t="s">
        <v>47</v>
      </c>
      <c r="H4422" t="s">
        <v>26</v>
      </c>
      <c r="I4422" t="s">
        <v>110</v>
      </c>
      <c r="J4422">
        <v>40.92</v>
      </c>
      <c r="K4422">
        <v>5</v>
      </c>
      <c r="L4422">
        <v>0.2</v>
      </c>
      <c r="M4422">
        <v>3.069</v>
      </c>
    </row>
    <row r="4423" spans="1:13" x14ac:dyDescent="0.2">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
      <c r="A4432" t="s">
        <v>13</v>
      </c>
      <c r="B4432" t="s">
        <v>14</v>
      </c>
      <c r="C4432" t="s">
        <v>15</v>
      </c>
      <c r="D4432" t="s">
        <v>16</v>
      </c>
      <c r="E4432" t="s">
        <v>17</v>
      </c>
      <c r="F4432">
        <v>42420</v>
      </c>
      <c r="G4432" t="s">
        <v>18</v>
      </c>
      <c r="H4432" t="s">
        <v>26</v>
      </c>
      <c r="I4432" t="s">
        <v>77</v>
      </c>
      <c r="J4432">
        <v>20</v>
      </c>
      <c r="K4432">
        <v>4</v>
      </c>
      <c r="L4432">
        <v>0</v>
      </c>
      <c r="M4432">
        <v>9.6</v>
      </c>
    </row>
    <row r="4433" spans="1:13" x14ac:dyDescent="0.2">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
      <c r="A4435" t="s">
        <v>13</v>
      </c>
      <c r="B4435" t="s">
        <v>14</v>
      </c>
      <c r="C4435" t="s">
        <v>15</v>
      </c>
      <c r="D4435" t="s">
        <v>16</v>
      </c>
      <c r="E4435" t="s">
        <v>17</v>
      </c>
      <c r="F4435">
        <v>42420</v>
      </c>
      <c r="G4435" t="s">
        <v>18</v>
      </c>
      <c r="H4435" t="s">
        <v>26</v>
      </c>
      <c r="I4435" t="s">
        <v>34</v>
      </c>
      <c r="J4435">
        <v>8.75</v>
      </c>
      <c r="K4435">
        <v>1</v>
      </c>
      <c r="L4435">
        <v>0</v>
      </c>
      <c r="M4435">
        <v>2.625</v>
      </c>
    </row>
    <row r="4436" spans="1:13" x14ac:dyDescent="0.2">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
      <c r="A4441" t="s">
        <v>28</v>
      </c>
      <c r="B4441" t="s">
        <v>14</v>
      </c>
      <c r="C4441" t="s">
        <v>15</v>
      </c>
      <c r="D4441" t="s">
        <v>486</v>
      </c>
      <c r="E4441" t="s">
        <v>46</v>
      </c>
      <c r="F4441">
        <v>77642</v>
      </c>
      <c r="G4441" t="s">
        <v>47</v>
      </c>
      <c r="H4441" t="s">
        <v>26</v>
      </c>
      <c r="I4441" t="s">
        <v>41</v>
      </c>
      <c r="J4441">
        <v>23.68</v>
      </c>
      <c r="K4441">
        <v>4</v>
      </c>
      <c r="L4441">
        <v>0.2</v>
      </c>
      <c r="M4441">
        <v>7.4</v>
      </c>
    </row>
    <row r="4442" spans="1:13" x14ac:dyDescent="0.2">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
      <c r="A4444" t="s">
        <v>28</v>
      </c>
      <c r="B4444" t="s">
        <v>14</v>
      </c>
      <c r="C4444" t="s">
        <v>15</v>
      </c>
      <c r="D4444" t="s">
        <v>69</v>
      </c>
      <c r="E4444" t="s">
        <v>70</v>
      </c>
      <c r="F4444">
        <v>48185</v>
      </c>
      <c r="G4444" t="s">
        <v>47</v>
      </c>
      <c r="H4444" t="s">
        <v>26</v>
      </c>
      <c r="I4444" t="s">
        <v>34</v>
      </c>
      <c r="J4444">
        <v>29.2</v>
      </c>
      <c r="K4444">
        <v>5</v>
      </c>
      <c r="L4444">
        <v>0</v>
      </c>
      <c r="M4444">
        <v>10.512</v>
      </c>
    </row>
    <row r="4445" spans="1:13" x14ac:dyDescent="0.2">
      <c r="A4445" t="s">
        <v>28</v>
      </c>
      <c r="B4445" t="s">
        <v>14</v>
      </c>
      <c r="C4445" t="s">
        <v>15</v>
      </c>
      <c r="D4445" t="s">
        <v>69</v>
      </c>
      <c r="E4445" t="s">
        <v>70</v>
      </c>
      <c r="F4445">
        <v>48185</v>
      </c>
      <c r="G4445" t="s">
        <v>47</v>
      </c>
      <c r="H4445" t="s">
        <v>26</v>
      </c>
      <c r="I4445" t="s">
        <v>41</v>
      </c>
      <c r="J4445">
        <v>32.4</v>
      </c>
      <c r="K4445">
        <v>5</v>
      </c>
      <c r="L4445">
        <v>0</v>
      </c>
      <c r="M4445">
        <v>15.552</v>
      </c>
    </row>
    <row r="4446" spans="1:13" x14ac:dyDescent="0.2">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
      <c r="A4447" t="s">
        <v>28</v>
      </c>
      <c r="B4447" t="s">
        <v>44</v>
      </c>
      <c r="C4447" t="s">
        <v>15</v>
      </c>
      <c r="D4447" t="s">
        <v>107</v>
      </c>
      <c r="E4447" t="s">
        <v>74</v>
      </c>
      <c r="F4447">
        <v>47401</v>
      </c>
      <c r="G4447" t="s">
        <v>47</v>
      </c>
      <c r="H4447" t="s">
        <v>26</v>
      </c>
      <c r="I4447" t="s">
        <v>41</v>
      </c>
      <c r="J4447">
        <v>31.68</v>
      </c>
      <c r="K4447">
        <v>6</v>
      </c>
      <c r="L4447">
        <v>0</v>
      </c>
      <c r="M4447">
        <v>14.256</v>
      </c>
    </row>
    <row r="4448" spans="1:13" x14ac:dyDescent="0.2">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
      <c r="A4483" t="s">
        <v>28</v>
      </c>
      <c r="B4483" t="s">
        <v>14</v>
      </c>
      <c r="C4483" t="s">
        <v>15</v>
      </c>
      <c r="D4483" t="s">
        <v>23</v>
      </c>
      <c r="E4483" t="s">
        <v>24</v>
      </c>
      <c r="F4483">
        <v>90049</v>
      </c>
      <c r="G4483" t="s">
        <v>25</v>
      </c>
      <c r="H4483" t="s">
        <v>26</v>
      </c>
      <c r="I4483" t="s">
        <v>38</v>
      </c>
      <c r="J4483">
        <v>43.32</v>
      </c>
      <c r="K4483">
        <v>2</v>
      </c>
      <c r="L4483">
        <v>0</v>
      </c>
      <c r="M4483">
        <v>14.2956</v>
      </c>
    </row>
    <row r="4484" spans="1:13" x14ac:dyDescent="0.2">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
      <c r="A4509" t="s">
        <v>28</v>
      </c>
      <c r="B4509" t="s">
        <v>44</v>
      </c>
      <c r="C4509" t="s">
        <v>15</v>
      </c>
      <c r="D4509" t="s">
        <v>23</v>
      </c>
      <c r="E4509" t="s">
        <v>24</v>
      </c>
      <c r="F4509">
        <v>90045</v>
      </c>
      <c r="G4509" t="s">
        <v>25</v>
      </c>
      <c r="H4509" t="s">
        <v>26</v>
      </c>
      <c r="I4509" t="s">
        <v>32</v>
      </c>
      <c r="J4509">
        <v>20.34</v>
      </c>
      <c r="K4509">
        <v>1</v>
      </c>
      <c r="L4509">
        <v>0</v>
      </c>
      <c r="M4509">
        <v>0.2034</v>
      </c>
    </row>
    <row r="4510" spans="1:13" x14ac:dyDescent="0.2">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
      <c r="A4518" t="s">
        <v>28</v>
      </c>
      <c r="B4518" t="s">
        <v>14</v>
      </c>
      <c r="C4518" t="s">
        <v>15</v>
      </c>
      <c r="D4518" t="s">
        <v>42</v>
      </c>
      <c r="E4518" t="s">
        <v>43</v>
      </c>
      <c r="F4518">
        <v>98105</v>
      </c>
      <c r="G4518" t="s">
        <v>25</v>
      </c>
      <c r="H4518" t="s">
        <v>26</v>
      </c>
      <c r="I4518" t="s">
        <v>41</v>
      </c>
      <c r="J4518">
        <v>21.4</v>
      </c>
      <c r="K4518">
        <v>5</v>
      </c>
      <c r="L4518">
        <v>0</v>
      </c>
      <c r="M4518">
        <v>10.058</v>
      </c>
    </row>
    <row r="4519" spans="1:13" x14ac:dyDescent="0.2">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
      <c r="A4526" t="s">
        <v>28</v>
      </c>
      <c r="B4526" t="s">
        <v>14</v>
      </c>
      <c r="C4526" t="s">
        <v>15</v>
      </c>
      <c r="D4526" t="s">
        <v>75</v>
      </c>
      <c r="E4526" t="s">
        <v>76</v>
      </c>
      <c r="F4526">
        <v>10024</v>
      </c>
      <c r="G4526" t="s">
        <v>57</v>
      </c>
      <c r="H4526" t="s">
        <v>19</v>
      </c>
      <c r="I4526" t="s">
        <v>33</v>
      </c>
      <c r="J4526">
        <v>89.34</v>
      </c>
      <c r="K4526">
        <v>6</v>
      </c>
      <c r="L4526">
        <v>0</v>
      </c>
      <c r="M4526">
        <v>24.1218</v>
      </c>
    </row>
    <row r="4527" spans="1:13" x14ac:dyDescent="0.2">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
      <c r="A4533" t="s">
        <v>62</v>
      </c>
      <c r="B4533" t="s">
        <v>14</v>
      </c>
      <c r="C4533" t="s">
        <v>15</v>
      </c>
      <c r="D4533" t="s">
        <v>75</v>
      </c>
      <c r="E4533" t="s">
        <v>76</v>
      </c>
      <c r="F4533">
        <v>10009</v>
      </c>
      <c r="G4533" t="s">
        <v>57</v>
      </c>
      <c r="H4533" t="s">
        <v>26</v>
      </c>
      <c r="I4533" t="s">
        <v>32</v>
      </c>
      <c r="J4533">
        <v>40.44</v>
      </c>
      <c r="K4533">
        <v>3</v>
      </c>
      <c r="L4533">
        <v>0</v>
      </c>
      <c r="M4533">
        <v>10.5144</v>
      </c>
    </row>
    <row r="4534" spans="1:13" x14ac:dyDescent="0.2">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
      <c r="A4552" t="s">
        <v>62</v>
      </c>
      <c r="B4552" t="s">
        <v>14</v>
      </c>
      <c r="C4552" t="s">
        <v>15</v>
      </c>
      <c r="D4552" t="s">
        <v>169</v>
      </c>
      <c r="E4552" t="s">
        <v>127</v>
      </c>
      <c r="F4552">
        <v>6040</v>
      </c>
      <c r="G4552" t="s">
        <v>57</v>
      </c>
      <c r="H4552" t="s">
        <v>26</v>
      </c>
      <c r="I4552" t="s">
        <v>27</v>
      </c>
      <c r="J4552">
        <v>5.76</v>
      </c>
      <c r="K4552">
        <v>2</v>
      </c>
      <c r="L4552">
        <v>0</v>
      </c>
      <c r="M4552">
        <v>2.8224</v>
      </c>
    </row>
    <row r="4553" spans="1:13" x14ac:dyDescent="0.2">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
      <c r="A4556" t="s">
        <v>13</v>
      </c>
      <c r="B4556" t="s">
        <v>14</v>
      </c>
      <c r="C4556" t="s">
        <v>15</v>
      </c>
      <c r="D4556" t="s">
        <v>502</v>
      </c>
      <c r="E4556" t="s">
        <v>49</v>
      </c>
      <c r="F4556">
        <v>54601</v>
      </c>
      <c r="G4556" t="s">
        <v>47</v>
      </c>
      <c r="H4556" t="s">
        <v>26</v>
      </c>
      <c r="I4556" t="s">
        <v>37</v>
      </c>
      <c r="J4556">
        <v>56.82</v>
      </c>
      <c r="K4556">
        <v>3</v>
      </c>
      <c r="L4556">
        <v>0</v>
      </c>
      <c r="M4556">
        <v>28.41</v>
      </c>
    </row>
    <row r="4557" spans="1:13" x14ac:dyDescent="0.2">
      <c r="A4557" t="s">
        <v>62</v>
      </c>
      <c r="B4557" t="s">
        <v>14</v>
      </c>
      <c r="C4557" t="s">
        <v>15</v>
      </c>
      <c r="D4557" t="s">
        <v>242</v>
      </c>
      <c r="E4557" t="s">
        <v>91</v>
      </c>
      <c r="F4557">
        <v>29501</v>
      </c>
      <c r="G4557" t="s">
        <v>18</v>
      </c>
      <c r="H4557" t="s">
        <v>26</v>
      </c>
      <c r="I4557" t="s">
        <v>77</v>
      </c>
      <c r="J4557">
        <v>31.56</v>
      </c>
      <c r="K4557">
        <v>4</v>
      </c>
      <c r="L4557">
        <v>0</v>
      </c>
      <c r="M4557">
        <v>14.202</v>
      </c>
    </row>
    <row r="4558" spans="1:13" x14ac:dyDescent="0.2">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
      <c r="A4580" t="s">
        <v>28</v>
      </c>
      <c r="B4580" t="s">
        <v>44</v>
      </c>
      <c r="C4580" t="s">
        <v>15</v>
      </c>
      <c r="D4580" t="s">
        <v>500</v>
      </c>
      <c r="E4580" t="s">
        <v>83</v>
      </c>
      <c r="F4580">
        <v>23666</v>
      </c>
      <c r="G4580" t="s">
        <v>18</v>
      </c>
      <c r="H4580" t="s">
        <v>26</v>
      </c>
      <c r="I4580" t="s">
        <v>37</v>
      </c>
      <c r="J4580">
        <v>113.1</v>
      </c>
      <c r="K4580">
        <v>3</v>
      </c>
      <c r="L4580">
        <v>0</v>
      </c>
      <c r="M4580">
        <v>56.55</v>
      </c>
    </row>
    <row r="4581" spans="1:13" x14ac:dyDescent="0.2">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
      <c r="A4586" t="s">
        <v>13</v>
      </c>
      <c r="B4586" t="s">
        <v>44</v>
      </c>
      <c r="C4586" t="s">
        <v>15</v>
      </c>
      <c r="D4586" t="s">
        <v>505</v>
      </c>
      <c r="E4586" t="s">
        <v>24</v>
      </c>
      <c r="F4586">
        <v>94526</v>
      </c>
      <c r="G4586" t="s">
        <v>25</v>
      </c>
      <c r="H4586" t="s">
        <v>26</v>
      </c>
      <c r="I4586" t="s">
        <v>60</v>
      </c>
      <c r="J4586">
        <v>76.58</v>
      </c>
      <c r="K4586">
        <v>7</v>
      </c>
      <c r="L4586">
        <v>0</v>
      </c>
      <c r="M4586">
        <v>38.29</v>
      </c>
    </row>
    <row r="4587" spans="1:13" x14ac:dyDescent="0.2">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
      <c r="A4600" t="s">
        <v>28</v>
      </c>
      <c r="B4600" t="s">
        <v>44</v>
      </c>
      <c r="C4600" t="s">
        <v>15</v>
      </c>
      <c r="D4600" t="s">
        <v>241</v>
      </c>
      <c r="E4600" t="s">
        <v>49</v>
      </c>
      <c r="F4600">
        <v>53209</v>
      </c>
      <c r="G4600" t="s">
        <v>47</v>
      </c>
      <c r="H4600" t="s">
        <v>26</v>
      </c>
      <c r="I4600" t="s">
        <v>38</v>
      </c>
      <c r="J4600">
        <v>91.6</v>
      </c>
      <c r="K4600">
        <v>5</v>
      </c>
      <c r="L4600">
        <v>0</v>
      </c>
      <c r="M4600">
        <v>26.564</v>
      </c>
    </row>
    <row r="4601" spans="1:13" x14ac:dyDescent="0.2">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
      <c r="A4608" t="s">
        <v>28</v>
      </c>
      <c r="B4608" t="s">
        <v>14</v>
      </c>
      <c r="C4608" t="s">
        <v>15</v>
      </c>
      <c r="D4608" t="s">
        <v>92</v>
      </c>
      <c r="E4608" t="s">
        <v>76</v>
      </c>
      <c r="F4608">
        <v>14609</v>
      </c>
      <c r="G4608" t="s">
        <v>57</v>
      </c>
      <c r="H4608" t="s">
        <v>35</v>
      </c>
      <c r="I4608" t="s">
        <v>36</v>
      </c>
      <c r="J4608">
        <v>45.99</v>
      </c>
      <c r="K4608">
        <v>1</v>
      </c>
      <c r="L4608">
        <v>0</v>
      </c>
      <c r="M4608">
        <v>13.3371</v>
      </c>
    </row>
    <row r="4609" spans="1:13" x14ac:dyDescent="0.2">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
      <c r="A4611" t="s">
        <v>28</v>
      </c>
      <c r="B4611" t="s">
        <v>14</v>
      </c>
      <c r="C4611" t="s">
        <v>15</v>
      </c>
      <c r="D4611" t="s">
        <v>92</v>
      </c>
      <c r="E4611" t="s">
        <v>76</v>
      </c>
      <c r="F4611">
        <v>14609</v>
      </c>
      <c r="G4611" t="s">
        <v>57</v>
      </c>
      <c r="H4611" t="s">
        <v>26</v>
      </c>
      <c r="I4611" t="s">
        <v>41</v>
      </c>
      <c r="J4611">
        <v>45.36</v>
      </c>
      <c r="K4611">
        <v>7</v>
      </c>
      <c r="L4611">
        <v>0</v>
      </c>
      <c r="M4611">
        <v>21.7728</v>
      </c>
    </row>
    <row r="4612" spans="1:13" x14ac:dyDescent="0.2">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
      <c r="A4613" t="s">
        <v>13</v>
      </c>
      <c r="B4613" t="s">
        <v>22</v>
      </c>
      <c r="C4613" t="s">
        <v>15</v>
      </c>
      <c r="D4613" t="s">
        <v>285</v>
      </c>
      <c r="E4613" t="s">
        <v>185</v>
      </c>
      <c r="F4613">
        <v>39503</v>
      </c>
      <c r="G4613" t="s">
        <v>18</v>
      </c>
      <c r="H4613" t="s">
        <v>26</v>
      </c>
      <c r="I4613" t="s">
        <v>37</v>
      </c>
      <c r="J4613">
        <v>31.36</v>
      </c>
      <c r="K4613">
        <v>4</v>
      </c>
      <c r="L4613">
        <v>0</v>
      </c>
      <c r="M4613">
        <v>15.68</v>
      </c>
    </row>
    <row r="4614" spans="1:13" x14ac:dyDescent="0.2">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
      <c r="A4615" t="s">
        <v>28</v>
      </c>
      <c r="B4615" t="s">
        <v>14</v>
      </c>
      <c r="C4615" t="s">
        <v>15</v>
      </c>
      <c r="D4615" t="s">
        <v>189</v>
      </c>
      <c r="E4615" t="s">
        <v>30</v>
      </c>
      <c r="F4615">
        <v>32216</v>
      </c>
      <c r="G4615" t="s">
        <v>18</v>
      </c>
      <c r="H4615" t="s">
        <v>26</v>
      </c>
      <c r="I4615" t="s">
        <v>41</v>
      </c>
      <c r="J4615">
        <v>23.48</v>
      </c>
      <c r="K4615">
        <v>5</v>
      </c>
      <c r="L4615">
        <v>0.2</v>
      </c>
      <c r="M4615">
        <v>8.218</v>
      </c>
    </row>
    <row r="4616" spans="1:13" x14ac:dyDescent="0.2">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
      <c r="A4617" t="s">
        <v>28</v>
      </c>
      <c r="B4617" t="s">
        <v>44</v>
      </c>
      <c r="C4617" t="s">
        <v>15</v>
      </c>
      <c r="D4617" t="s">
        <v>61</v>
      </c>
      <c r="E4617" t="s">
        <v>46</v>
      </c>
      <c r="F4617">
        <v>77070</v>
      </c>
      <c r="G4617" t="s">
        <v>47</v>
      </c>
      <c r="H4617" t="s">
        <v>26</v>
      </c>
      <c r="I4617" t="s">
        <v>77</v>
      </c>
      <c r="J4617">
        <v>28.44</v>
      </c>
      <c r="K4617">
        <v>9</v>
      </c>
      <c r="L4617">
        <v>0.2</v>
      </c>
      <c r="M4617">
        <v>4.266</v>
      </c>
    </row>
    <row r="4618" spans="1:13" x14ac:dyDescent="0.2">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
      <c r="A4622" t="s">
        <v>62</v>
      </c>
      <c r="B4622" t="s">
        <v>44</v>
      </c>
      <c r="C4622" t="s">
        <v>15</v>
      </c>
      <c r="D4622" t="s">
        <v>23</v>
      </c>
      <c r="E4622" t="s">
        <v>24</v>
      </c>
      <c r="F4622">
        <v>90049</v>
      </c>
      <c r="G4622" t="s">
        <v>25</v>
      </c>
      <c r="H4622" t="s">
        <v>26</v>
      </c>
      <c r="I4622" t="s">
        <v>37</v>
      </c>
      <c r="J4622">
        <v>90.48</v>
      </c>
      <c r="K4622">
        <v>3</v>
      </c>
      <c r="L4622">
        <v>0.2</v>
      </c>
      <c r="M4622">
        <v>33.93</v>
      </c>
    </row>
    <row r="4623" spans="1:13" x14ac:dyDescent="0.2">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
      <c r="A4628" t="s">
        <v>28</v>
      </c>
      <c r="B4628" t="s">
        <v>22</v>
      </c>
      <c r="C4628" t="s">
        <v>15</v>
      </c>
      <c r="D4628" t="s">
        <v>75</v>
      </c>
      <c r="E4628" t="s">
        <v>76</v>
      </c>
      <c r="F4628">
        <v>10011</v>
      </c>
      <c r="G4628" t="s">
        <v>57</v>
      </c>
      <c r="H4628" t="s">
        <v>26</v>
      </c>
      <c r="I4628" t="s">
        <v>32</v>
      </c>
      <c r="J4628">
        <v>77.55</v>
      </c>
      <c r="K4628">
        <v>5</v>
      </c>
      <c r="L4628">
        <v>0</v>
      </c>
      <c r="M4628">
        <v>20.163</v>
      </c>
    </row>
    <row r="4629" spans="1:13" x14ac:dyDescent="0.2">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
      <c r="A4633" t="s">
        <v>13</v>
      </c>
      <c r="B4633" t="s">
        <v>14</v>
      </c>
      <c r="C4633" t="s">
        <v>15</v>
      </c>
      <c r="D4633" t="s">
        <v>52</v>
      </c>
      <c r="E4633" t="s">
        <v>24</v>
      </c>
      <c r="F4633">
        <v>94122</v>
      </c>
      <c r="G4633" t="s">
        <v>25</v>
      </c>
      <c r="H4633" t="s">
        <v>26</v>
      </c>
      <c r="I4633" t="s">
        <v>27</v>
      </c>
      <c r="J4633">
        <v>51.75</v>
      </c>
      <c r="K4633">
        <v>5</v>
      </c>
      <c r="L4633">
        <v>0</v>
      </c>
      <c r="M4633">
        <v>24.84</v>
      </c>
    </row>
    <row r="4634" spans="1:13" x14ac:dyDescent="0.2">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
      <c r="A4640" t="s">
        <v>62</v>
      </c>
      <c r="B4640" t="s">
        <v>14</v>
      </c>
      <c r="C4640" t="s">
        <v>15</v>
      </c>
      <c r="D4640" t="s">
        <v>23</v>
      </c>
      <c r="E4640" t="s">
        <v>24</v>
      </c>
      <c r="F4640">
        <v>90045</v>
      </c>
      <c r="G4640" t="s">
        <v>25</v>
      </c>
      <c r="H4640" t="s">
        <v>26</v>
      </c>
      <c r="I4640" t="s">
        <v>34</v>
      </c>
      <c r="J4640">
        <v>47.3</v>
      </c>
      <c r="K4640">
        <v>2</v>
      </c>
      <c r="L4640">
        <v>0</v>
      </c>
      <c r="M4640">
        <v>12.298</v>
      </c>
    </row>
    <row r="4641" spans="1:13" x14ac:dyDescent="0.2">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
      <c r="A4646" t="s">
        <v>28</v>
      </c>
      <c r="B4646" t="s">
        <v>14</v>
      </c>
      <c r="C4646" t="s">
        <v>15</v>
      </c>
      <c r="D4646" t="s">
        <v>42</v>
      </c>
      <c r="E4646" t="s">
        <v>43</v>
      </c>
      <c r="F4646">
        <v>98105</v>
      </c>
      <c r="G4646" t="s">
        <v>25</v>
      </c>
      <c r="H4646" t="s">
        <v>35</v>
      </c>
      <c r="I4646" t="s">
        <v>123</v>
      </c>
      <c r="J4646">
        <v>558.4</v>
      </c>
      <c r="K4646">
        <v>2</v>
      </c>
      <c r="L4646">
        <v>0.2</v>
      </c>
      <c r="M4646">
        <v>41.88</v>
      </c>
    </row>
    <row r="4647" spans="1:13" x14ac:dyDescent="0.2">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
      <c r="A4653" t="s">
        <v>28</v>
      </c>
      <c r="B4653" t="s">
        <v>44</v>
      </c>
      <c r="C4653" t="s">
        <v>15</v>
      </c>
      <c r="D4653" t="s">
        <v>52</v>
      </c>
      <c r="E4653" t="s">
        <v>24</v>
      </c>
      <c r="F4653">
        <v>94110</v>
      </c>
      <c r="G4653" t="s">
        <v>25</v>
      </c>
      <c r="H4653" t="s">
        <v>26</v>
      </c>
      <c r="I4653" t="s">
        <v>41</v>
      </c>
      <c r="J4653">
        <v>195.76</v>
      </c>
      <c r="K4653">
        <v>4</v>
      </c>
      <c r="L4653">
        <v>0</v>
      </c>
      <c r="M4653">
        <v>97.88</v>
      </c>
    </row>
    <row r="4654" spans="1:13" x14ac:dyDescent="0.2">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
      <c r="A4665" t="s">
        <v>28</v>
      </c>
      <c r="B4665" t="s">
        <v>14</v>
      </c>
      <c r="C4665" t="s">
        <v>15</v>
      </c>
      <c r="D4665" t="s">
        <v>189</v>
      </c>
      <c r="E4665" t="s">
        <v>30</v>
      </c>
      <c r="F4665">
        <v>32216</v>
      </c>
      <c r="G4665" t="s">
        <v>18</v>
      </c>
      <c r="H4665" t="s">
        <v>26</v>
      </c>
      <c r="I4665" t="s">
        <v>27</v>
      </c>
      <c r="J4665">
        <v>3</v>
      </c>
      <c r="K4665">
        <v>1</v>
      </c>
      <c r="L4665">
        <v>0.2</v>
      </c>
      <c r="M4665">
        <v>1.05</v>
      </c>
    </row>
    <row r="4666" spans="1:13" x14ac:dyDescent="0.2">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
      <c r="A4686" t="s">
        <v>28</v>
      </c>
      <c r="B4686" t="s">
        <v>22</v>
      </c>
      <c r="C4686" t="s">
        <v>15</v>
      </c>
      <c r="D4686" t="s">
        <v>55</v>
      </c>
      <c r="E4686" t="s">
        <v>56</v>
      </c>
      <c r="F4686">
        <v>19120</v>
      </c>
      <c r="G4686" t="s">
        <v>57</v>
      </c>
      <c r="H4686" t="s">
        <v>19</v>
      </c>
      <c r="I4686" t="s">
        <v>20</v>
      </c>
      <c r="J4686">
        <v>163.88</v>
      </c>
      <c r="K4686">
        <v>4</v>
      </c>
      <c r="L4686">
        <v>0.5</v>
      </c>
      <c r="M4686">
        <v>-81.94</v>
      </c>
    </row>
    <row r="4687" spans="1:13" x14ac:dyDescent="0.2">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
      <c r="A4712" t="s">
        <v>62</v>
      </c>
      <c r="B4712" t="s">
        <v>14</v>
      </c>
      <c r="C4712" t="s">
        <v>15</v>
      </c>
      <c r="D4712" t="s">
        <v>23</v>
      </c>
      <c r="E4712" t="s">
        <v>24</v>
      </c>
      <c r="F4712">
        <v>90049</v>
      </c>
      <c r="G4712" t="s">
        <v>25</v>
      </c>
      <c r="H4712" t="s">
        <v>35</v>
      </c>
      <c r="I4712" t="s">
        <v>59</v>
      </c>
      <c r="J4712">
        <v>62.31</v>
      </c>
      <c r="K4712">
        <v>3</v>
      </c>
      <c r="L4712">
        <v>0</v>
      </c>
      <c r="M4712">
        <v>22.4316</v>
      </c>
    </row>
    <row r="4713" spans="1:13" x14ac:dyDescent="0.2">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
      <c r="A4720" t="s">
        <v>62</v>
      </c>
      <c r="B4720" t="s">
        <v>22</v>
      </c>
      <c r="C4720" t="s">
        <v>15</v>
      </c>
      <c r="D4720" t="s">
        <v>52</v>
      </c>
      <c r="E4720" t="s">
        <v>24</v>
      </c>
      <c r="F4720">
        <v>94109</v>
      </c>
      <c r="G4720" t="s">
        <v>25</v>
      </c>
      <c r="H4720" t="s">
        <v>26</v>
      </c>
      <c r="I4720" t="s">
        <v>41</v>
      </c>
      <c r="J4720">
        <v>45.36</v>
      </c>
      <c r="K4720">
        <v>7</v>
      </c>
      <c r="L4720">
        <v>0</v>
      </c>
      <c r="M4720">
        <v>21.7728</v>
      </c>
    </row>
    <row r="4721" spans="1:13" x14ac:dyDescent="0.2">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
      <c r="A4745" t="s">
        <v>168</v>
      </c>
      <c r="B4745" t="s">
        <v>14</v>
      </c>
      <c r="C4745" t="s">
        <v>15</v>
      </c>
      <c r="D4745" t="s">
        <v>92</v>
      </c>
      <c r="E4745" t="s">
        <v>68</v>
      </c>
      <c r="F4745">
        <v>55901</v>
      </c>
      <c r="G4745" t="s">
        <v>47</v>
      </c>
      <c r="H4745" t="s">
        <v>26</v>
      </c>
      <c r="I4745" t="s">
        <v>77</v>
      </c>
      <c r="J4745">
        <v>7.9</v>
      </c>
      <c r="K4745">
        <v>2</v>
      </c>
      <c r="L4745">
        <v>0</v>
      </c>
      <c r="M4745">
        <v>2.528</v>
      </c>
    </row>
    <row r="4746" spans="1:13" x14ac:dyDescent="0.2">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
      <c r="A4751" t="s">
        <v>62</v>
      </c>
      <c r="B4751" t="s">
        <v>22</v>
      </c>
      <c r="C4751" t="s">
        <v>15</v>
      </c>
      <c r="D4751" t="s">
        <v>42</v>
      </c>
      <c r="E4751" t="s">
        <v>43</v>
      </c>
      <c r="F4751">
        <v>98103</v>
      </c>
      <c r="G4751" t="s">
        <v>25</v>
      </c>
      <c r="H4751" t="s">
        <v>26</v>
      </c>
      <c r="I4751" t="s">
        <v>41</v>
      </c>
      <c r="J4751">
        <v>33.4</v>
      </c>
      <c r="K4751">
        <v>5</v>
      </c>
      <c r="L4751">
        <v>0</v>
      </c>
      <c r="M4751">
        <v>16.032</v>
      </c>
    </row>
    <row r="4752" spans="1:13" x14ac:dyDescent="0.2">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
      <c r="A4783" t="s">
        <v>28</v>
      </c>
      <c r="B4783" t="s">
        <v>14</v>
      </c>
      <c r="C4783" t="s">
        <v>15</v>
      </c>
      <c r="D4783" t="s">
        <v>61</v>
      </c>
      <c r="E4783" t="s">
        <v>46</v>
      </c>
      <c r="F4783">
        <v>77070</v>
      </c>
      <c r="G4783" t="s">
        <v>47</v>
      </c>
      <c r="H4783" t="s">
        <v>26</v>
      </c>
      <c r="I4783" t="s">
        <v>37</v>
      </c>
      <c r="J4783">
        <v>1.476</v>
      </c>
      <c r="K4783">
        <v>3</v>
      </c>
      <c r="L4783">
        <v>0.8</v>
      </c>
      <c r="M4783">
        <v>-2.214</v>
      </c>
    </row>
    <row r="4784" spans="1:13" x14ac:dyDescent="0.2">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
      <c r="A4812" t="s">
        <v>62</v>
      </c>
      <c r="B4812" t="s">
        <v>14</v>
      </c>
      <c r="C4812" t="s">
        <v>15</v>
      </c>
      <c r="D4812" t="s">
        <v>431</v>
      </c>
      <c r="E4812" t="s">
        <v>49</v>
      </c>
      <c r="F4812">
        <v>54703</v>
      </c>
      <c r="G4812" t="s">
        <v>47</v>
      </c>
      <c r="H4812" t="s">
        <v>35</v>
      </c>
      <c r="I4812" t="s">
        <v>36</v>
      </c>
      <c r="J4812">
        <v>239.9</v>
      </c>
      <c r="K4812">
        <v>2</v>
      </c>
      <c r="L4812">
        <v>0</v>
      </c>
      <c r="M4812">
        <v>71.97</v>
      </c>
    </row>
    <row r="4813" spans="1:13" x14ac:dyDescent="0.2">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
      <c r="A4834" t="s">
        <v>28</v>
      </c>
      <c r="B4834" t="s">
        <v>14</v>
      </c>
      <c r="C4834" t="s">
        <v>15</v>
      </c>
      <c r="D4834" t="s">
        <v>512</v>
      </c>
      <c r="E4834" t="s">
        <v>49</v>
      </c>
      <c r="F4834">
        <v>54401</v>
      </c>
      <c r="G4834" t="s">
        <v>47</v>
      </c>
      <c r="H4834" t="s">
        <v>26</v>
      </c>
      <c r="I4834" t="s">
        <v>32</v>
      </c>
      <c r="J4834">
        <v>22.58</v>
      </c>
      <c r="K4834">
        <v>2</v>
      </c>
      <c r="L4834">
        <v>0</v>
      </c>
      <c r="M4834">
        <v>5.8708</v>
      </c>
    </row>
    <row r="4835" spans="1:13" x14ac:dyDescent="0.2">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
      <c r="A4857" t="s">
        <v>13</v>
      </c>
      <c r="B4857" t="s">
        <v>14</v>
      </c>
      <c r="C4857" t="s">
        <v>15</v>
      </c>
      <c r="D4857" t="s">
        <v>267</v>
      </c>
      <c r="E4857" t="s">
        <v>24</v>
      </c>
      <c r="F4857">
        <v>94601</v>
      </c>
      <c r="G4857" t="s">
        <v>25</v>
      </c>
      <c r="H4857" t="s">
        <v>19</v>
      </c>
      <c r="I4857" t="s">
        <v>33</v>
      </c>
      <c r="J4857">
        <v>9.24</v>
      </c>
      <c r="K4857">
        <v>3</v>
      </c>
      <c r="L4857">
        <v>0</v>
      </c>
      <c r="M4857">
        <v>4.4352</v>
      </c>
    </row>
    <row r="4858" spans="1:13" x14ac:dyDescent="0.2">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
      <c r="A4860" t="s">
        <v>28</v>
      </c>
      <c r="B4860" t="s">
        <v>14</v>
      </c>
      <c r="C4860" t="s">
        <v>15</v>
      </c>
      <c r="D4860" t="s">
        <v>23</v>
      </c>
      <c r="E4860" t="s">
        <v>24</v>
      </c>
      <c r="F4860">
        <v>90004</v>
      </c>
      <c r="G4860" t="s">
        <v>25</v>
      </c>
      <c r="H4860" t="s">
        <v>19</v>
      </c>
      <c r="I4860" t="s">
        <v>33</v>
      </c>
      <c r="J4860">
        <v>464.85</v>
      </c>
      <c r="K4860">
        <v>9</v>
      </c>
      <c r="L4860">
        <v>0</v>
      </c>
      <c r="M4860">
        <v>92.97</v>
      </c>
    </row>
    <row r="4861" spans="1:13" x14ac:dyDescent="0.2">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
      <c r="A4870" t="s">
        <v>28</v>
      </c>
      <c r="B4870" t="s">
        <v>14</v>
      </c>
      <c r="C4870" t="s">
        <v>15</v>
      </c>
      <c r="D4870" t="s">
        <v>42</v>
      </c>
      <c r="E4870" t="s">
        <v>43</v>
      </c>
      <c r="F4870">
        <v>98103</v>
      </c>
      <c r="G4870" t="s">
        <v>25</v>
      </c>
      <c r="H4870" t="s">
        <v>26</v>
      </c>
      <c r="I4870" t="s">
        <v>27</v>
      </c>
      <c r="J4870">
        <v>8.64</v>
      </c>
      <c r="K4870">
        <v>3</v>
      </c>
      <c r="L4870">
        <v>0</v>
      </c>
      <c r="M4870">
        <v>4.2336</v>
      </c>
    </row>
    <row r="4871" spans="1:13" x14ac:dyDescent="0.2">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
      <c r="A4880" t="s">
        <v>62</v>
      </c>
      <c r="B4880" t="s">
        <v>14</v>
      </c>
      <c r="C4880" t="s">
        <v>15</v>
      </c>
      <c r="D4880" t="s">
        <v>515</v>
      </c>
      <c r="E4880" t="s">
        <v>30</v>
      </c>
      <c r="F4880">
        <v>32503</v>
      </c>
      <c r="G4880" t="s">
        <v>18</v>
      </c>
      <c r="H4880" t="s">
        <v>26</v>
      </c>
      <c r="I4880" t="s">
        <v>37</v>
      </c>
      <c r="J4880">
        <v>2.214</v>
      </c>
      <c r="K4880">
        <v>3</v>
      </c>
      <c r="L4880">
        <v>0.7</v>
      </c>
      <c r="M4880">
        <v>-1.476</v>
      </c>
    </row>
    <row r="4881" spans="1:13" x14ac:dyDescent="0.2">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
      <c r="A4884" t="s">
        <v>13</v>
      </c>
      <c r="B4884" t="s">
        <v>22</v>
      </c>
      <c r="C4884" t="s">
        <v>15</v>
      </c>
      <c r="D4884" t="s">
        <v>16</v>
      </c>
      <c r="E4884" t="s">
        <v>17</v>
      </c>
      <c r="F4884">
        <v>42420</v>
      </c>
      <c r="G4884" t="s">
        <v>18</v>
      </c>
      <c r="H4884" t="s">
        <v>26</v>
      </c>
      <c r="I4884" t="s">
        <v>32</v>
      </c>
      <c r="J4884">
        <v>59.92</v>
      </c>
      <c r="K4884">
        <v>4</v>
      </c>
      <c r="L4884">
        <v>0</v>
      </c>
      <c r="M4884">
        <v>16.7776</v>
      </c>
    </row>
    <row r="4885" spans="1:13" x14ac:dyDescent="0.2">
      <c r="A4885" t="s">
        <v>28</v>
      </c>
      <c r="B4885" t="s">
        <v>14</v>
      </c>
      <c r="C4885" t="s">
        <v>15</v>
      </c>
      <c r="D4885" t="s">
        <v>208</v>
      </c>
      <c r="E4885" t="s">
        <v>24</v>
      </c>
      <c r="F4885">
        <v>92804</v>
      </c>
      <c r="G4885" t="s">
        <v>25</v>
      </c>
      <c r="H4885" t="s">
        <v>26</v>
      </c>
      <c r="I4885" t="s">
        <v>37</v>
      </c>
      <c r="J4885">
        <v>171.2</v>
      </c>
      <c r="K4885">
        <v>5</v>
      </c>
      <c r="L4885">
        <v>0.2</v>
      </c>
      <c r="M4885">
        <v>64.2</v>
      </c>
    </row>
    <row r="4886" spans="1:13" x14ac:dyDescent="0.2">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
      <c r="A4907" t="s">
        <v>13</v>
      </c>
      <c r="B4907" t="s">
        <v>22</v>
      </c>
      <c r="C4907" t="s">
        <v>15</v>
      </c>
      <c r="D4907" t="s">
        <v>39</v>
      </c>
      <c r="E4907" t="s">
        <v>247</v>
      </c>
      <c r="F4907">
        <v>3301</v>
      </c>
      <c r="G4907" t="s">
        <v>57</v>
      </c>
      <c r="H4907" t="s">
        <v>26</v>
      </c>
      <c r="I4907" t="s">
        <v>37</v>
      </c>
      <c r="J4907">
        <v>22.92</v>
      </c>
      <c r="K4907">
        <v>4</v>
      </c>
      <c r="L4907">
        <v>0</v>
      </c>
      <c r="M4907">
        <v>11.0016</v>
      </c>
    </row>
    <row r="4908" spans="1:13" x14ac:dyDescent="0.2">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
      <c r="A4914" t="s">
        <v>28</v>
      </c>
      <c r="B4914" t="s">
        <v>14</v>
      </c>
      <c r="C4914" t="s">
        <v>15</v>
      </c>
      <c r="D4914" t="s">
        <v>357</v>
      </c>
      <c r="E4914" t="s">
        <v>86</v>
      </c>
      <c r="F4914">
        <v>37604</v>
      </c>
      <c r="G4914" t="s">
        <v>18</v>
      </c>
      <c r="H4914" t="s">
        <v>26</v>
      </c>
      <c r="I4914" t="s">
        <v>37</v>
      </c>
      <c r="J4914">
        <v>5.97</v>
      </c>
      <c r="K4914">
        <v>5</v>
      </c>
      <c r="L4914">
        <v>0.7</v>
      </c>
      <c r="M4914">
        <v>-4.577</v>
      </c>
    </row>
    <row r="4915" spans="1:13" x14ac:dyDescent="0.2">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
      <c r="A4916" t="s">
        <v>13</v>
      </c>
      <c r="B4916" t="s">
        <v>14</v>
      </c>
      <c r="C4916" t="s">
        <v>15</v>
      </c>
      <c r="D4916" t="s">
        <v>42</v>
      </c>
      <c r="E4916" t="s">
        <v>43</v>
      </c>
      <c r="F4916">
        <v>98105</v>
      </c>
      <c r="G4916" t="s">
        <v>25</v>
      </c>
      <c r="H4916" t="s">
        <v>26</v>
      </c>
      <c r="I4916" t="s">
        <v>34</v>
      </c>
      <c r="J4916">
        <v>35.96</v>
      </c>
      <c r="K4916">
        <v>2</v>
      </c>
      <c r="L4916">
        <v>0</v>
      </c>
      <c r="M4916">
        <v>10.4284</v>
      </c>
    </row>
    <row r="4917" spans="1:13" x14ac:dyDescent="0.2">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
      <c r="A4927" t="s">
        <v>62</v>
      </c>
      <c r="B4927" t="s">
        <v>22</v>
      </c>
      <c r="C4927" t="s">
        <v>15</v>
      </c>
      <c r="D4927" t="s">
        <v>184</v>
      </c>
      <c r="E4927" t="s">
        <v>166</v>
      </c>
      <c r="F4927">
        <v>1841</v>
      </c>
      <c r="G4927" t="s">
        <v>57</v>
      </c>
      <c r="H4927" t="s">
        <v>26</v>
      </c>
      <c r="I4927" t="s">
        <v>34</v>
      </c>
      <c r="J4927">
        <v>14.88</v>
      </c>
      <c r="K4927">
        <v>2</v>
      </c>
      <c r="L4927">
        <v>0</v>
      </c>
      <c r="M4927">
        <v>3.72</v>
      </c>
    </row>
    <row r="4928" spans="1:13" x14ac:dyDescent="0.2">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
      <c r="A4933" t="s">
        <v>28</v>
      </c>
      <c r="B4933" t="s">
        <v>22</v>
      </c>
      <c r="C4933" t="s">
        <v>15</v>
      </c>
      <c r="D4933" t="s">
        <v>42</v>
      </c>
      <c r="E4933" t="s">
        <v>43</v>
      </c>
      <c r="F4933">
        <v>98103</v>
      </c>
      <c r="G4933" t="s">
        <v>25</v>
      </c>
      <c r="H4933" t="s">
        <v>26</v>
      </c>
      <c r="I4933" t="s">
        <v>34</v>
      </c>
      <c r="J4933">
        <v>23.1</v>
      </c>
      <c r="K4933">
        <v>2</v>
      </c>
      <c r="L4933">
        <v>0</v>
      </c>
      <c r="M4933">
        <v>6.93</v>
      </c>
    </row>
    <row r="4934" spans="1:13" x14ac:dyDescent="0.2">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
      <c r="A4955" t="s">
        <v>28</v>
      </c>
      <c r="B4955" t="s">
        <v>22</v>
      </c>
      <c r="C4955" t="s">
        <v>15</v>
      </c>
      <c r="D4955" t="s">
        <v>75</v>
      </c>
      <c r="E4955" t="s">
        <v>76</v>
      </c>
      <c r="F4955">
        <v>10009</v>
      </c>
      <c r="G4955" t="s">
        <v>57</v>
      </c>
      <c r="H4955" t="s">
        <v>35</v>
      </c>
      <c r="I4955" t="s">
        <v>36</v>
      </c>
      <c r="J4955">
        <v>85.9</v>
      </c>
      <c r="K4955">
        <v>2</v>
      </c>
      <c r="L4955">
        <v>0</v>
      </c>
      <c r="M4955">
        <v>2.577</v>
      </c>
    </row>
    <row r="4956" spans="1:13" x14ac:dyDescent="0.2">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
      <c r="A4958" t="s">
        <v>13</v>
      </c>
      <c r="B4958" t="s">
        <v>22</v>
      </c>
      <c r="C4958" t="s">
        <v>15</v>
      </c>
      <c r="D4958" t="s">
        <v>311</v>
      </c>
      <c r="E4958" t="s">
        <v>177</v>
      </c>
      <c r="F4958">
        <v>89031</v>
      </c>
      <c r="G4958" t="s">
        <v>25</v>
      </c>
      <c r="H4958" t="s">
        <v>19</v>
      </c>
      <c r="I4958" t="s">
        <v>33</v>
      </c>
      <c r="J4958">
        <v>37.4</v>
      </c>
      <c r="K4958">
        <v>2</v>
      </c>
      <c r="L4958">
        <v>0</v>
      </c>
      <c r="M4958">
        <v>14.212</v>
      </c>
    </row>
    <row r="4959" spans="1:13" x14ac:dyDescent="0.2">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
      <c r="A4967" t="s">
        <v>13</v>
      </c>
      <c r="B4967" t="s">
        <v>22</v>
      </c>
      <c r="C4967" t="s">
        <v>15</v>
      </c>
      <c r="D4967" t="s">
        <v>90</v>
      </c>
      <c r="E4967" t="s">
        <v>86</v>
      </c>
      <c r="F4967">
        <v>38401</v>
      </c>
      <c r="G4967" t="s">
        <v>18</v>
      </c>
      <c r="H4967" t="s">
        <v>35</v>
      </c>
      <c r="I4967" t="s">
        <v>36</v>
      </c>
      <c r="J4967">
        <v>467.04</v>
      </c>
      <c r="K4967">
        <v>4</v>
      </c>
      <c r="L4967">
        <v>0.2</v>
      </c>
      <c r="M4967">
        <v>58.38</v>
      </c>
    </row>
    <row r="4968" spans="1:13" x14ac:dyDescent="0.2">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
      <c r="A4987" t="s">
        <v>168</v>
      </c>
      <c r="B4987" t="s">
        <v>14</v>
      </c>
      <c r="C4987" t="s">
        <v>15</v>
      </c>
      <c r="D4987" t="s">
        <v>75</v>
      </c>
      <c r="E4987" t="s">
        <v>76</v>
      </c>
      <c r="F4987">
        <v>10009</v>
      </c>
      <c r="G4987" t="s">
        <v>57</v>
      </c>
      <c r="H4987" t="s">
        <v>26</v>
      </c>
      <c r="I4987" t="s">
        <v>27</v>
      </c>
      <c r="J4987">
        <v>14.4</v>
      </c>
      <c r="K4987">
        <v>5</v>
      </c>
      <c r="L4987">
        <v>0</v>
      </c>
      <c r="M4987">
        <v>7.056</v>
      </c>
    </row>
    <row r="4988" spans="1:13" x14ac:dyDescent="0.2">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
      <c r="A4996" t="s">
        <v>28</v>
      </c>
      <c r="B4996" t="s">
        <v>22</v>
      </c>
      <c r="C4996" t="s">
        <v>15</v>
      </c>
      <c r="D4996" t="s">
        <v>85</v>
      </c>
      <c r="E4996" t="s">
        <v>86</v>
      </c>
      <c r="F4996">
        <v>38109</v>
      </c>
      <c r="G4996" t="s">
        <v>18</v>
      </c>
      <c r="H4996" t="s">
        <v>19</v>
      </c>
      <c r="I4996" t="s">
        <v>33</v>
      </c>
      <c r="J4996">
        <v>20.32</v>
      </c>
      <c r="K4996">
        <v>5</v>
      </c>
      <c r="L4996">
        <v>0.2</v>
      </c>
      <c r="M4996">
        <v>3.556</v>
      </c>
    </row>
    <row r="4997" spans="1:13" x14ac:dyDescent="0.2">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
      <c r="A5041" t="s">
        <v>62</v>
      </c>
      <c r="B5041" t="s">
        <v>22</v>
      </c>
      <c r="C5041" t="s">
        <v>15</v>
      </c>
      <c r="D5041" t="s">
        <v>106</v>
      </c>
      <c r="E5041" t="s">
        <v>72</v>
      </c>
      <c r="F5041">
        <v>19805</v>
      </c>
      <c r="G5041" t="s">
        <v>57</v>
      </c>
      <c r="H5041" t="s">
        <v>35</v>
      </c>
      <c r="I5041" t="s">
        <v>36</v>
      </c>
      <c r="J5041">
        <v>716</v>
      </c>
      <c r="K5041">
        <v>2</v>
      </c>
      <c r="L5041">
        <v>0</v>
      </c>
      <c r="M5041">
        <v>193.32</v>
      </c>
    </row>
    <row r="5042" spans="1:13" x14ac:dyDescent="0.2">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
      <c r="A5053" t="s">
        <v>28</v>
      </c>
      <c r="B5053" t="s">
        <v>22</v>
      </c>
      <c r="C5053" t="s">
        <v>15</v>
      </c>
      <c r="D5053" t="s">
        <v>55</v>
      </c>
      <c r="E5053" t="s">
        <v>56</v>
      </c>
      <c r="F5053">
        <v>19140</v>
      </c>
      <c r="G5053" t="s">
        <v>57</v>
      </c>
      <c r="H5053" t="s">
        <v>26</v>
      </c>
      <c r="I5053" t="s">
        <v>60</v>
      </c>
      <c r="J5053">
        <v>24.4</v>
      </c>
      <c r="K5053">
        <v>2</v>
      </c>
      <c r="L5053">
        <v>0.2</v>
      </c>
      <c r="M5053">
        <v>7.93</v>
      </c>
    </row>
    <row r="5054" spans="1:13" x14ac:dyDescent="0.2">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
      <c r="A5055" t="s">
        <v>13</v>
      </c>
      <c r="B5055" t="s">
        <v>14</v>
      </c>
      <c r="C5055" t="s">
        <v>15</v>
      </c>
      <c r="D5055" t="s">
        <v>135</v>
      </c>
      <c r="E5055" t="s">
        <v>46</v>
      </c>
      <c r="F5055">
        <v>75217</v>
      </c>
      <c r="G5055" t="s">
        <v>47</v>
      </c>
      <c r="H5055" t="s">
        <v>35</v>
      </c>
      <c r="I5055" t="s">
        <v>59</v>
      </c>
      <c r="J5055">
        <v>398.4</v>
      </c>
      <c r="K5055">
        <v>5</v>
      </c>
      <c r="L5055">
        <v>0.2</v>
      </c>
      <c r="M5055">
        <v>84.66</v>
      </c>
    </row>
    <row r="5056" spans="1:13" x14ac:dyDescent="0.2">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
      <c r="A5058" t="s">
        <v>62</v>
      </c>
      <c r="B5058" t="s">
        <v>14</v>
      </c>
      <c r="C5058" t="s">
        <v>15</v>
      </c>
      <c r="D5058" t="s">
        <v>520</v>
      </c>
      <c r="E5058" t="s">
        <v>24</v>
      </c>
      <c r="F5058">
        <v>92553</v>
      </c>
      <c r="G5058" t="s">
        <v>25</v>
      </c>
      <c r="H5058" t="s">
        <v>26</v>
      </c>
      <c r="I5058" t="s">
        <v>41</v>
      </c>
      <c r="J5058">
        <v>26.4</v>
      </c>
      <c r="K5058">
        <v>5</v>
      </c>
      <c r="L5058">
        <v>0</v>
      </c>
      <c r="M5058">
        <v>11.88</v>
      </c>
    </row>
    <row r="5059" spans="1:13" x14ac:dyDescent="0.2">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
      <c r="A5063" t="s">
        <v>28</v>
      </c>
      <c r="B5063" t="s">
        <v>14</v>
      </c>
      <c r="C5063" t="s">
        <v>15</v>
      </c>
      <c r="D5063" t="s">
        <v>93</v>
      </c>
      <c r="E5063" t="s">
        <v>68</v>
      </c>
      <c r="F5063">
        <v>55407</v>
      </c>
      <c r="G5063" t="s">
        <v>47</v>
      </c>
      <c r="H5063" t="s">
        <v>26</v>
      </c>
      <c r="I5063" t="s">
        <v>37</v>
      </c>
      <c r="J5063">
        <v>43.98</v>
      </c>
      <c r="K5063">
        <v>2</v>
      </c>
      <c r="L5063">
        <v>0</v>
      </c>
      <c r="M5063">
        <v>21.99</v>
      </c>
    </row>
    <row r="5064" spans="1:13" x14ac:dyDescent="0.2">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
      <c r="A5075" t="s">
        <v>168</v>
      </c>
      <c r="B5075" t="s">
        <v>14</v>
      </c>
      <c r="C5075" t="s">
        <v>15</v>
      </c>
      <c r="D5075" t="s">
        <v>52</v>
      </c>
      <c r="E5075" t="s">
        <v>24</v>
      </c>
      <c r="F5075">
        <v>94109</v>
      </c>
      <c r="G5075" t="s">
        <v>25</v>
      </c>
      <c r="H5075" t="s">
        <v>26</v>
      </c>
      <c r="I5075" t="s">
        <v>32</v>
      </c>
      <c r="J5075">
        <v>62.8</v>
      </c>
      <c r="K5075">
        <v>4</v>
      </c>
      <c r="L5075">
        <v>0</v>
      </c>
      <c r="M5075">
        <v>15.7</v>
      </c>
    </row>
    <row r="5076" spans="1:13" x14ac:dyDescent="0.2">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
      <c r="A5077" t="s">
        <v>13</v>
      </c>
      <c r="B5077" t="s">
        <v>14</v>
      </c>
      <c r="C5077" t="s">
        <v>15</v>
      </c>
      <c r="D5077" t="s">
        <v>61</v>
      </c>
      <c r="E5077" t="s">
        <v>46</v>
      </c>
      <c r="F5077">
        <v>77070</v>
      </c>
      <c r="G5077" t="s">
        <v>47</v>
      </c>
      <c r="H5077" t="s">
        <v>19</v>
      </c>
      <c r="I5077" t="s">
        <v>31</v>
      </c>
      <c r="J5077">
        <v>744.1</v>
      </c>
      <c r="K5077">
        <v>5</v>
      </c>
      <c r="L5077">
        <v>0.3</v>
      </c>
      <c r="M5077">
        <v>-95.67</v>
      </c>
    </row>
    <row r="5078" spans="1:13" x14ac:dyDescent="0.2">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
      <c r="A5097" t="s">
        <v>28</v>
      </c>
      <c r="B5097" t="s">
        <v>14</v>
      </c>
      <c r="C5097" t="s">
        <v>15</v>
      </c>
      <c r="D5097" t="s">
        <v>79</v>
      </c>
      <c r="E5097" t="s">
        <v>65</v>
      </c>
      <c r="F5097">
        <v>60610</v>
      </c>
      <c r="G5097" t="s">
        <v>47</v>
      </c>
      <c r="H5097" t="s">
        <v>35</v>
      </c>
      <c r="I5097" t="s">
        <v>36</v>
      </c>
      <c r="J5097">
        <v>35.04</v>
      </c>
      <c r="K5097">
        <v>4</v>
      </c>
      <c r="L5097">
        <v>0.2</v>
      </c>
      <c r="M5097">
        <v>-7.008</v>
      </c>
    </row>
    <row r="5098" spans="1:13" x14ac:dyDescent="0.2">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
      <c r="A5113" t="s">
        <v>28</v>
      </c>
      <c r="B5113" t="s">
        <v>22</v>
      </c>
      <c r="C5113" t="s">
        <v>15</v>
      </c>
      <c r="D5113" t="s">
        <v>55</v>
      </c>
      <c r="E5113" t="s">
        <v>56</v>
      </c>
      <c r="F5113">
        <v>19134</v>
      </c>
      <c r="G5113" t="s">
        <v>57</v>
      </c>
      <c r="H5113" t="s">
        <v>26</v>
      </c>
      <c r="I5113" t="s">
        <v>41</v>
      </c>
      <c r="J5113">
        <v>10.048</v>
      </c>
      <c r="K5113">
        <v>4</v>
      </c>
      <c r="L5113">
        <v>0.2</v>
      </c>
      <c r="M5113">
        <v>3.14</v>
      </c>
    </row>
    <row r="5114" spans="1:13" x14ac:dyDescent="0.2">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
      <c r="A5148" t="s">
        <v>28</v>
      </c>
      <c r="B5148" t="s">
        <v>14</v>
      </c>
      <c r="C5148" t="s">
        <v>15</v>
      </c>
      <c r="D5148" t="s">
        <v>23</v>
      </c>
      <c r="E5148" t="s">
        <v>24</v>
      </c>
      <c r="F5148">
        <v>90045</v>
      </c>
      <c r="G5148" t="s">
        <v>25</v>
      </c>
      <c r="H5148" t="s">
        <v>26</v>
      </c>
      <c r="I5148" t="s">
        <v>38</v>
      </c>
      <c r="J5148">
        <v>46.8</v>
      </c>
      <c r="K5148">
        <v>4</v>
      </c>
      <c r="L5148">
        <v>0</v>
      </c>
      <c r="M5148">
        <v>16.38</v>
      </c>
    </row>
    <row r="5149" spans="1:13" x14ac:dyDescent="0.2">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
      <c r="A5152" t="s">
        <v>13</v>
      </c>
      <c r="B5152" t="s">
        <v>22</v>
      </c>
      <c r="C5152" t="s">
        <v>15</v>
      </c>
      <c r="D5152" t="s">
        <v>52</v>
      </c>
      <c r="E5152" t="s">
        <v>24</v>
      </c>
      <c r="F5152">
        <v>94109</v>
      </c>
      <c r="G5152" t="s">
        <v>25</v>
      </c>
      <c r="H5152" t="s">
        <v>26</v>
      </c>
      <c r="I5152" t="s">
        <v>32</v>
      </c>
      <c r="J5152">
        <v>67.78</v>
      </c>
      <c r="K5152">
        <v>2</v>
      </c>
      <c r="L5152">
        <v>0</v>
      </c>
      <c r="M5152">
        <v>16.945</v>
      </c>
    </row>
    <row r="5153" spans="1:13" x14ac:dyDescent="0.2">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
      <c r="A5156" t="s">
        <v>62</v>
      </c>
      <c r="B5156" t="s">
        <v>14</v>
      </c>
      <c r="C5156" t="s">
        <v>15</v>
      </c>
      <c r="D5156" t="s">
        <v>525</v>
      </c>
      <c r="E5156" t="s">
        <v>112</v>
      </c>
      <c r="F5156">
        <v>63122</v>
      </c>
      <c r="G5156" t="s">
        <v>47</v>
      </c>
      <c r="H5156" t="s">
        <v>26</v>
      </c>
      <c r="I5156" t="s">
        <v>37</v>
      </c>
      <c r="J5156">
        <v>28.4</v>
      </c>
      <c r="K5156">
        <v>4</v>
      </c>
      <c r="L5156">
        <v>0</v>
      </c>
      <c r="M5156">
        <v>13.064</v>
      </c>
    </row>
    <row r="5157" spans="1:13" x14ac:dyDescent="0.2">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
      <c r="A5180" t="s">
        <v>28</v>
      </c>
      <c r="B5180" t="s">
        <v>22</v>
      </c>
      <c r="C5180" t="s">
        <v>15</v>
      </c>
      <c r="D5180" t="s">
        <v>23</v>
      </c>
      <c r="E5180" t="s">
        <v>24</v>
      </c>
      <c r="F5180">
        <v>90036</v>
      </c>
      <c r="G5180" t="s">
        <v>25</v>
      </c>
      <c r="H5180" t="s">
        <v>19</v>
      </c>
      <c r="I5180" t="s">
        <v>33</v>
      </c>
      <c r="J5180">
        <v>37.68</v>
      </c>
      <c r="K5180">
        <v>2</v>
      </c>
      <c r="L5180">
        <v>0</v>
      </c>
      <c r="M5180">
        <v>15.8256</v>
      </c>
    </row>
    <row r="5181" spans="1:13" x14ac:dyDescent="0.2">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
      <c r="A5182" t="s">
        <v>28</v>
      </c>
      <c r="B5182" t="s">
        <v>22</v>
      </c>
      <c r="C5182" t="s">
        <v>15</v>
      </c>
      <c r="D5182" t="s">
        <v>23</v>
      </c>
      <c r="E5182" t="s">
        <v>24</v>
      </c>
      <c r="F5182">
        <v>90036</v>
      </c>
      <c r="G5182" t="s">
        <v>25</v>
      </c>
      <c r="H5182" t="s">
        <v>26</v>
      </c>
      <c r="I5182" t="s">
        <v>38</v>
      </c>
      <c r="J5182">
        <v>75.84</v>
      </c>
      <c r="K5182">
        <v>2</v>
      </c>
      <c r="L5182">
        <v>0</v>
      </c>
      <c r="M5182">
        <v>29.5776</v>
      </c>
    </row>
    <row r="5183" spans="1:13" x14ac:dyDescent="0.2">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
      <c r="A5184" t="s">
        <v>62</v>
      </c>
      <c r="B5184" t="s">
        <v>22</v>
      </c>
      <c r="C5184" t="s">
        <v>15</v>
      </c>
      <c r="D5184" t="s">
        <v>473</v>
      </c>
      <c r="E5184" t="s">
        <v>179</v>
      </c>
      <c r="F5184">
        <v>2895</v>
      </c>
      <c r="G5184" t="s">
        <v>57</v>
      </c>
      <c r="H5184" t="s">
        <v>26</v>
      </c>
      <c r="I5184" t="s">
        <v>37</v>
      </c>
      <c r="J5184">
        <v>45.78</v>
      </c>
      <c r="K5184">
        <v>3</v>
      </c>
      <c r="L5184">
        <v>0</v>
      </c>
      <c r="M5184">
        <v>22.89</v>
      </c>
    </row>
    <row r="5185" spans="1:13" x14ac:dyDescent="0.2">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
      <c r="A5193" t="s">
        <v>28</v>
      </c>
      <c r="B5193" t="s">
        <v>14</v>
      </c>
      <c r="C5193" t="s">
        <v>15</v>
      </c>
      <c r="D5193" t="s">
        <v>52</v>
      </c>
      <c r="E5193" t="s">
        <v>24</v>
      </c>
      <c r="F5193">
        <v>94122</v>
      </c>
      <c r="G5193" t="s">
        <v>25</v>
      </c>
      <c r="H5193" t="s">
        <v>26</v>
      </c>
      <c r="I5193" t="s">
        <v>60</v>
      </c>
      <c r="J5193">
        <v>23.16</v>
      </c>
      <c r="K5193">
        <v>2</v>
      </c>
      <c r="L5193">
        <v>0</v>
      </c>
      <c r="M5193">
        <v>11.58</v>
      </c>
    </row>
    <row r="5194" spans="1:13" x14ac:dyDescent="0.2">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
      <c r="A5197" t="s">
        <v>13</v>
      </c>
      <c r="B5197" t="s">
        <v>22</v>
      </c>
      <c r="C5197" t="s">
        <v>15</v>
      </c>
      <c r="D5197" t="s">
        <v>90</v>
      </c>
      <c r="E5197" t="s">
        <v>91</v>
      </c>
      <c r="F5197">
        <v>29203</v>
      </c>
      <c r="G5197" t="s">
        <v>18</v>
      </c>
      <c r="H5197" t="s">
        <v>26</v>
      </c>
      <c r="I5197" t="s">
        <v>37</v>
      </c>
      <c r="J5197">
        <v>45.66</v>
      </c>
      <c r="K5197">
        <v>3</v>
      </c>
      <c r="L5197">
        <v>0</v>
      </c>
      <c r="M5197">
        <v>22.3734</v>
      </c>
    </row>
    <row r="5198" spans="1:13" x14ac:dyDescent="0.2">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
      <c r="A5210" t="s">
        <v>28</v>
      </c>
      <c r="B5210" t="s">
        <v>14</v>
      </c>
      <c r="C5210" t="s">
        <v>15</v>
      </c>
      <c r="D5210" t="s">
        <v>190</v>
      </c>
      <c r="E5210" t="s">
        <v>76</v>
      </c>
      <c r="F5210">
        <v>13021</v>
      </c>
      <c r="G5210" t="s">
        <v>57</v>
      </c>
      <c r="H5210" t="s">
        <v>26</v>
      </c>
      <c r="I5210" t="s">
        <v>41</v>
      </c>
      <c r="J5210">
        <v>28.9</v>
      </c>
      <c r="K5210">
        <v>5</v>
      </c>
      <c r="L5210">
        <v>0</v>
      </c>
      <c r="M5210">
        <v>14.161</v>
      </c>
    </row>
    <row r="5211" spans="1:13" x14ac:dyDescent="0.2">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
      <c r="A5216" t="s">
        <v>168</v>
      </c>
      <c r="B5216" t="s">
        <v>14</v>
      </c>
      <c r="C5216" t="s">
        <v>15</v>
      </c>
      <c r="D5216" t="s">
        <v>129</v>
      </c>
      <c r="E5216" t="s">
        <v>24</v>
      </c>
      <c r="F5216">
        <v>92374</v>
      </c>
      <c r="G5216" t="s">
        <v>25</v>
      </c>
      <c r="H5216" t="s">
        <v>26</v>
      </c>
      <c r="I5216" t="s">
        <v>34</v>
      </c>
      <c r="J5216">
        <v>35.4</v>
      </c>
      <c r="K5216">
        <v>5</v>
      </c>
      <c r="L5216">
        <v>0</v>
      </c>
      <c r="M5216">
        <v>13.452</v>
      </c>
    </row>
    <row r="5217" spans="1:13" x14ac:dyDescent="0.2">
      <c r="A5217" t="s">
        <v>168</v>
      </c>
      <c r="B5217" t="s">
        <v>14</v>
      </c>
      <c r="C5217" t="s">
        <v>15</v>
      </c>
      <c r="D5217" t="s">
        <v>129</v>
      </c>
      <c r="E5217" t="s">
        <v>24</v>
      </c>
      <c r="F5217">
        <v>92374</v>
      </c>
      <c r="G5217" t="s">
        <v>25</v>
      </c>
      <c r="H5217" t="s">
        <v>26</v>
      </c>
      <c r="I5217" t="s">
        <v>41</v>
      </c>
      <c r="J5217">
        <v>29.9</v>
      </c>
      <c r="K5217">
        <v>5</v>
      </c>
      <c r="L5217">
        <v>0</v>
      </c>
      <c r="M5217">
        <v>13.455</v>
      </c>
    </row>
    <row r="5218" spans="1:13" x14ac:dyDescent="0.2">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
      <c r="A5220" t="s">
        <v>28</v>
      </c>
      <c r="B5220" t="s">
        <v>22</v>
      </c>
      <c r="C5220" t="s">
        <v>15</v>
      </c>
      <c r="D5220" t="s">
        <v>75</v>
      </c>
      <c r="E5220" t="s">
        <v>76</v>
      </c>
      <c r="F5220">
        <v>10011</v>
      </c>
      <c r="G5220" t="s">
        <v>57</v>
      </c>
      <c r="H5220" t="s">
        <v>26</v>
      </c>
      <c r="I5220" t="s">
        <v>34</v>
      </c>
      <c r="J5220">
        <v>8.4</v>
      </c>
      <c r="K5220">
        <v>5</v>
      </c>
      <c r="L5220">
        <v>0</v>
      </c>
      <c r="M5220">
        <v>4.2</v>
      </c>
    </row>
    <row r="5221" spans="1:13" x14ac:dyDescent="0.2">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
      <c r="A5243" t="s">
        <v>13</v>
      </c>
      <c r="B5243" t="s">
        <v>22</v>
      </c>
      <c r="C5243" t="s">
        <v>15</v>
      </c>
      <c r="D5243" t="s">
        <v>42</v>
      </c>
      <c r="E5243" t="s">
        <v>43</v>
      </c>
      <c r="F5243">
        <v>98115</v>
      </c>
      <c r="G5243" t="s">
        <v>25</v>
      </c>
      <c r="H5243" t="s">
        <v>26</v>
      </c>
      <c r="I5243" t="s">
        <v>110</v>
      </c>
      <c r="J5243">
        <v>13.68</v>
      </c>
      <c r="K5243">
        <v>2</v>
      </c>
      <c r="L5243">
        <v>0</v>
      </c>
      <c r="M5243">
        <v>3.6936</v>
      </c>
    </row>
    <row r="5244" spans="1:13" x14ac:dyDescent="0.2">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
      <c r="A5250" t="s">
        <v>13</v>
      </c>
      <c r="B5250" t="s">
        <v>14</v>
      </c>
      <c r="C5250" t="s">
        <v>15</v>
      </c>
      <c r="D5250" t="s">
        <v>42</v>
      </c>
      <c r="E5250" t="s">
        <v>43</v>
      </c>
      <c r="F5250">
        <v>98105</v>
      </c>
      <c r="G5250" t="s">
        <v>25</v>
      </c>
      <c r="H5250" t="s">
        <v>35</v>
      </c>
      <c r="I5250" t="s">
        <v>59</v>
      </c>
      <c r="J5250">
        <v>43.5</v>
      </c>
      <c r="K5250">
        <v>3</v>
      </c>
      <c r="L5250">
        <v>0</v>
      </c>
      <c r="M5250">
        <v>10.875</v>
      </c>
    </row>
    <row r="5251" spans="1:13" x14ac:dyDescent="0.2">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
      <c r="A5273" t="s">
        <v>168</v>
      </c>
      <c r="B5273" t="s">
        <v>22</v>
      </c>
      <c r="C5273" t="s">
        <v>15</v>
      </c>
      <c r="D5273" t="s">
        <v>23</v>
      </c>
      <c r="E5273" t="s">
        <v>24</v>
      </c>
      <c r="F5273">
        <v>90008</v>
      </c>
      <c r="G5273" t="s">
        <v>25</v>
      </c>
      <c r="H5273" t="s">
        <v>19</v>
      </c>
      <c r="I5273" t="s">
        <v>33</v>
      </c>
      <c r="J5273">
        <v>27.92</v>
      </c>
      <c r="K5273">
        <v>4</v>
      </c>
      <c r="L5273">
        <v>0</v>
      </c>
      <c r="M5273">
        <v>8.0968</v>
      </c>
    </row>
    <row r="5274" spans="1:13" x14ac:dyDescent="0.2">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
      <c r="A5276" t="s">
        <v>13</v>
      </c>
      <c r="B5276" t="s">
        <v>14</v>
      </c>
      <c r="C5276" t="s">
        <v>15</v>
      </c>
      <c r="D5276" t="s">
        <v>223</v>
      </c>
      <c r="E5276" t="s">
        <v>380</v>
      </c>
      <c r="F5276">
        <v>5408</v>
      </c>
      <c r="G5276" t="s">
        <v>57</v>
      </c>
      <c r="H5276" t="s">
        <v>19</v>
      </c>
      <c r="I5276" t="s">
        <v>21</v>
      </c>
      <c r="J5276">
        <v>715.2</v>
      </c>
      <c r="K5276">
        <v>3</v>
      </c>
      <c r="L5276">
        <v>0</v>
      </c>
      <c r="M5276">
        <v>178.8</v>
      </c>
    </row>
    <row r="5277" spans="1:13" x14ac:dyDescent="0.2">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
      <c r="A5281" t="s">
        <v>28</v>
      </c>
      <c r="B5281" t="s">
        <v>14</v>
      </c>
      <c r="C5281" t="s">
        <v>15</v>
      </c>
      <c r="D5281" t="s">
        <v>241</v>
      </c>
      <c r="E5281" t="s">
        <v>49</v>
      </c>
      <c r="F5281">
        <v>53209</v>
      </c>
      <c r="G5281" t="s">
        <v>47</v>
      </c>
      <c r="H5281" t="s">
        <v>35</v>
      </c>
      <c r="I5281" t="s">
        <v>59</v>
      </c>
      <c r="J5281">
        <v>13.48</v>
      </c>
      <c r="K5281">
        <v>1</v>
      </c>
      <c r="L5281">
        <v>0</v>
      </c>
      <c r="M5281">
        <v>1.8872</v>
      </c>
    </row>
    <row r="5282" spans="1:13" x14ac:dyDescent="0.2">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
      <c r="A5285" t="s">
        <v>28</v>
      </c>
      <c r="B5285" t="s">
        <v>22</v>
      </c>
      <c r="C5285" t="s">
        <v>15</v>
      </c>
      <c r="D5285" t="s">
        <v>42</v>
      </c>
      <c r="E5285" t="s">
        <v>43</v>
      </c>
      <c r="F5285">
        <v>98105</v>
      </c>
      <c r="G5285" t="s">
        <v>25</v>
      </c>
      <c r="H5285" t="s">
        <v>26</v>
      </c>
      <c r="I5285" t="s">
        <v>32</v>
      </c>
      <c r="J5285">
        <v>15.84</v>
      </c>
      <c r="K5285">
        <v>3</v>
      </c>
      <c r="L5285">
        <v>0</v>
      </c>
      <c r="M5285">
        <v>0</v>
      </c>
    </row>
    <row r="5286" spans="1:13" x14ac:dyDescent="0.2">
      <c r="A5286" t="s">
        <v>28</v>
      </c>
      <c r="B5286" t="s">
        <v>22</v>
      </c>
      <c r="C5286" t="s">
        <v>15</v>
      </c>
      <c r="D5286" t="s">
        <v>42</v>
      </c>
      <c r="E5286" t="s">
        <v>43</v>
      </c>
      <c r="F5286">
        <v>98105</v>
      </c>
      <c r="G5286" t="s">
        <v>25</v>
      </c>
      <c r="H5286" t="s">
        <v>26</v>
      </c>
      <c r="I5286" t="s">
        <v>27</v>
      </c>
      <c r="J5286">
        <v>44.4</v>
      </c>
      <c r="K5286">
        <v>3</v>
      </c>
      <c r="L5286">
        <v>0</v>
      </c>
      <c r="M5286">
        <v>22.2</v>
      </c>
    </row>
    <row r="5287" spans="1:13" x14ac:dyDescent="0.2">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
      <c r="A5292" t="s">
        <v>28</v>
      </c>
      <c r="B5292" t="s">
        <v>14</v>
      </c>
      <c r="C5292" t="s">
        <v>15</v>
      </c>
      <c r="D5292" t="s">
        <v>61</v>
      </c>
      <c r="E5292" t="s">
        <v>46</v>
      </c>
      <c r="F5292">
        <v>77036</v>
      </c>
      <c r="G5292" t="s">
        <v>47</v>
      </c>
      <c r="H5292" t="s">
        <v>19</v>
      </c>
      <c r="I5292" t="s">
        <v>21</v>
      </c>
      <c r="J5292">
        <v>966.7</v>
      </c>
      <c r="K5292">
        <v>5</v>
      </c>
      <c r="L5292">
        <v>0.3</v>
      </c>
      <c r="M5292">
        <v>-13.81</v>
      </c>
    </row>
    <row r="5293" spans="1:13" x14ac:dyDescent="0.2">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
      <c r="A5300" t="s">
        <v>62</v>
      </c>
      <c r="B5300" t="s">
        <v>22</v>
      </c>
      <c r="C5300" t="s">
        <v>15</v>
      </c>
      <c r="D5300" t="s">
        <v>144</v>
      </c>
      <c r="E5300" t="s">
        <v>24</v>
      </c>
      <c r="F5300">
        <v>92037</v>
      </c>
      <c r="G5300" t="s">
        <v>25</v>
      </c>
      <c r="H5300" t="s">
        <v>26</v>
      </c>
      <c r="I5300" t="s">
        <v>60</v>
      </c>
      <c r="J5300">
        <v>4.08</v>
      </c>
      <c r="K5300">
        <v>2</v>
      </c>
      <c r="L5300">
        <v>0</v>
      </c>
      <c r="M5300">
        <v>1.9176</v>
      </c>
    </row>
    <row r="5301" spans="1:13" x14ac:dyDescent="0.2">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
      <c r="A5304" t="s">
        <v>28</v>
      </c>
      <c r="B5304" t="s">
        <v>22</v>
      </c>
      <c r="C5304" t="s">
        <v>15</v>
      </c>
      <c r="D5304" t="s">
        <v>82</v>
      </c>
      <c r="E5304" t="s">
        <v>83</v>
      </c>
      <c r="F5304">
        <v>22153</v>
      </c>
      <c r="G5304" t="s">
        <v>18</v>
      </c>
      <c r="H5304" t="s">
        <v>26</v>
      </c>
      <c r="I5304" t="s">
        <v>27</v>
      </c>
      <c r="J5304">
        <v>62.1</v>
      </c>
      <c r="K5304">
        <v>6</v>
      </c>
      <c r="L5304">
        <v>0</v>
      </c>
      <c r="M5304">
        <v>29.808</v>
      </c>
    </row>
    <row r="5305" spans="1:13" x14ac:dyDescent="0.2">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
      <c r="A5307" t="s">
        <v>28</v>
      </c>
      <c r="B5307" t="s">
        <v>22</v>
      </c>
      <c r="C5307" t="s">
        <v>15</v>
      </c>
      <c r="D5307" t="s">
        <v>230</v>
      </c>
      <c r="E5307" t="s">
        <v>76</v>
      </c>
      <c r="F5307">
        <v>11572</v>
      </c>
      <c r="G5307" t="s">
        <v>57</v>
      </c>
      <c r="H5307" t="s">
        <v>19</v>
      </c>
      <c r="I5307" t="s">
        <v>33</v>
      </c>
      <c r="J5307">
        <v>68.95</v>
      </c>
      <c r="K5307">
        <v>5</v>
      </c>
      <c r="L5307">
        <v>0</v>
      </c>
      <c r="M5307">
        <v>28.959</v>
      </c>
    </row>
    <row r="5308" spans="1:13" x14ac:dyDescent="0.2">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
      <c r="A5325" t="s">
        <v>13</v>
      </c>
      <c r="B5325" t="s">
        <v>14</v>
      </c>
      <c r="C5325" t="s">
        <v>15</v>
      </c>
      <c r="D5325" t="s">
        <v>529</v>
      </c>
      <c r="E5325" t="s">
        <v>54</v>
      </c>
      <c r="F5325">
        <v>68801</v>
      </c>
      <c r="G5325" t="s">
        <v>47</v>
      </c>
      <c r="H5325" t="s">
        <v>26</v>
      </c>
      <c r="I5325" t="s">
        <v>41</v>
      </c>
      <c r="J5325">
        <v>15.96</v>
      </c>
      <c r="K5325">
        <v>2</v>
      </c>
      <c r="L5325">
        <v>0</v>
      </c>
      <c r="M5325">
        <v>7.98</v>
      </c>
    </row>
    <row r="5326" spans="1:13" x14ac:dyDescent="0.2">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
      <c r="A5328" t="s">
        <v>28</v>
      </c>
      <c r="B5328" t="s">
        <v>22</v>
      </c>
      <c r="C5328" t="s">
        <v>15</v>
      </c>
      <c r="D5328" t="s">
        <v>184</v>
      </c>
      <c r="E5328" t="s">
        <v>166</v>
      </c>
      <c r="F5328">
        <v>1841</v>
      </c>
      <c r="G5328" t="s">
        <v>57</v>
      </c>
      <c r="H5328" t="s">
        <v>26</v>
      </c>
      <c r="I5328" t="s">
        <v>34</v>
      </c>
      <c r="J5328">
        <v>6.68</v>
      </c>
      <c r="K5328">
        <v>2</v>
      </c>
      <c r="L5328">
        <v>0</v>
      </c>
      <c r="M5328">
        <v>2.004</v>
      </c>
    </row>
    <row r="5329" spans="1:13" x14ac:dyDescent="0.2">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
      <c r="A5334" t="s">
        <v>28</v>
      </c>
      <c r="B5334" t="s">
        <v>14</v>
      </c>
      <c r="C5334" t="s">
        <v>15</v>
      </c>
      <c r="D5334" t="s">
        <v>75</v>
      </c>
      <c r="E5334" t="s">
        <v>76</v>
      </c>
      <c r="F5334">
        <v>10011</v>
      </c>
      <c r="G5334" t="s">
        <v>57</v>
      </c>
      <c r="H5334" t="s">
        <v>26</v>
      </c>
      <c r="I5334" t="s">
        <v>110</v>
      </c>
      <c r="J5334">
        <v>22.72</v>
      </c>
      <c r="K5334">
        <v>4</v>
      </c>
      <c r="L5334">
        <v>0</v>
      </c>
      <c r="M5334">
        <v>6.5888</v>
      </c>
    </row>
    <row r="5335" spans="1:13" x14ac:dyDescent="0.2">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
      <c r="A5337" t="s">
        <v>28</v>
      </c>
      <c r="B5337" t="s">
        <v>14</v>
      </c>
      <c r="C5337" t="s">
        <v>15</v>
      </c>
      <c r="D5337" t="s">
        <v>114</v>
      </c>
      <c r="E5337" t="s">
        <v>72</v>
      </c>
      <c r="F5337">
        <v>19711</v>
      </c>
      <c r="G5337" t="s">
        <v>57</v>
      </c>
      <c r="H5337" t="s">
        <v>26</v>
      </c>
      <c r="I5337" t="s">
        <v>41</v>
      </c>
      <c r="J5337">
        <v>3.38</v>
      </c>
      <c r="K5337">
        <v>1</v>
      </c>
      <c r="L5337">
        <v>0</v>
      </c>
      <c r="M5337">
        <v>1.5548</v>
      </c>
    </row>
    <row r="5338" spans="1:13" x14ac:dyDescent="0.2">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
      <c r="A5340" t="s">
        <v>13</v>
      </c>
      <c r="B5340" t="s">
        <v>14</v>
      </c>
      <c r="C5340" t="s">
        <v>15</v>
      </c>
      <c r="D5340" t="s">
        <v>230</v>
      </c>
      <c r="E5340" t="s">
        <v>76</v>
      </c>
      <c r="F5340">
        <v>11572</v>
      </c>
      <c r="G5340" t="s">
        <v>57</v>
      </c>
      <c r="H5340" t="s">
        <v>26</v>
      </c>
      <c r="I5340" t="s">
        <v>32</v>
      </c>
      <c r="J5340">
        <v>244.55</v>
      </c>
      <c r="K5340">
        <v>5</v>
      </c>
      <c r="L5340">
        <v>0</v>
      </c>
      <c r="M5340">
        <v>4.891</v>
      </c>
    </row>
    <row r="5341" spans="1:13" x14ac:dyDescent="0.2">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
      <c r="A5351" t="s">
        <v>28</v>
      </c>
      <c r="B5351" t="s">
        <v>22</v>
      </c>
      <c r="C5351" t="s">
        <v>15</v>
      </c>
      <c r="D5351" t="s">
        <v>530</v>
      </c>
      <c r="E5351" t="s">
        <v>68</v>
      </c>
      <c r="F5351">
        <v>55125</v>
      </c>
      <c r="G5351" t="s">
        <v>47</v>
      </c>
      <c r="H5351" t="s">
        <v>26</v>
      </c>
      <c r="I5351" t="s">
        <v>41</v>
      </c>
      <c r="J5351">
        <v>39.9</v>
      </c>
      <c r="K5351">
        <v>5</v>
      </c>
      <c r="L5351">
        <v>0</v>
      </c>
      <c r="M5351">
        <v>19.95</v>
      </c>
    </row>
    <row r="5352" spans="1:13" x14ac:dyDescent="0.2">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
      <c r="A5357" t="s">
        <v>28</v>
      </c>
      <c r="B5357" t="s">
        <v>22</v>
      </c>
      <c r="C5357" t="s">
        <v>15</v>
      </c>
      <c r="D5357" t="s">
        <v>23</v>
      </c>
      <c r="E5357" t="s">
        <v>24</v>
      </c>
      <c r="F5357">
        <v>90004</v>
      </c>
      <c r="G5357" t="s">
        <v>25</v>
      </c>
      <c r="H5357" t="s">
        <v>26</v>
      </c>
      <c r="I5357" t="s">
        <v>41</v>
      </c>
      <c r="J5357">
        <v>8</v>
      </c>
      <c r="K5357">
        <v>2</v>
      </c>
      <c r="L5357">
        <v>0</v>
      </c>
      <c r="M5357">
        <v>3.84</v>
      </c>
    </row>
    <row r="5358" spans="1:13" x14ac:dyDescent="0.2">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
      <c r="A5361" t="s">
        <v>28</v>
      </c>
      <c r="B5361" t="s">
        <v>14</v>
      </c>
      <c r="C5361" t="s">
        <v>15</v>
      </c>
      <c r="D5361" t="s">
        <v>52</v>
      </c>
      <c r="E5361" t="s">
        <v>24</v>
      </c>
      <c r="F5361">
        <v>94122</v>
      </c>
      <c r="G5361" t="s">
        <v>25</v>
      </c>
      <c r="H5361" t="s">
        <v>26</v>
      </c>
      <c r="I5361" t="s">
        <v>34</v>
      </c>
      <c r="J5361">
        <v>45.98</v>
      </c>
      <c r="K5361">
        <v>2</v>
      </c>
      <c r="L5361">
        <v>0</v>
      </c>
      <c r="M5361">
        <v>12.8744</v>
      </c>
    </row>
    <row r="5362" spans="1:13" x14ac:dyDescent="0.2">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
      <c r="A5370" t="s">
        <v>28</v>
      </c>
      <c r="B5370" t="s">
        <v>14</v>
      </c>
      <c r="C5370" t="s">
        <v>15</v>
      </c>
      <c r="D5370" t="s">
        <v>42</v>
      </c>
      <c r="E5370" t="s">
        <v>43</v>
      </c>
      <c r="F5370">
        <v>98103</v>
      </c>
      <c r="G5370" t="s">
        <v>25</v>
      </c>
      <c r="H5370" t="s">
        <v>26</v>
      </c>
      <c r="I5370" t="s">
        <v>32</v>
      </c>
      <c r="J5370">
        <v>15.58</v>
      </c>
      <c r="K5370">
        <v>1</v>
      </c>
      <c r="L5370">
        <v>0</v>
      </c>
      <c r="M5370">
        <v>3.895</v>
      </c>
    </row>
    <row r="5371" spans="1:13" x14ac:dyDescent="0.2">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
      <c r="A5378" t="s">
        <v>28</v>
      </c>
      <c r="B5378" t="s">
        <v>22</v>
      </c>
      <c r="C5378" t="s">
        <v>15</v>
      </c>
      <c r="D5378" t="s">
        <v>42</v>
      </c>
      <c r="E5378" t="s">
        <v>43</v>
      </c>
      <c r="F5378">
        <v>98103</v>
      </c>
      <c r="G5378" t="s">
        <v>25</v>
      </c>
      <c r="H5378" t="s">
        <v>26</v>
      </c>
      <c r="I5378" t="s">
        <v>34</v>
      </c>
      <c r="J5378">
        <v>31.44</v>
      </c>
      <c r="K5378">
        <v>3</v>
      </c>
      <c r="L5378">
        <v>0</v>
      </c>
      <c r="M5378">
        <v>7.86</v>
      </c>
    </row>
    <row r="5379" spans="1:13" x14ac:dyDescent="0.2">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
      <c r="A5386" t="s">
        <v>28</v>
      </c>
      <c r="B5386" t="s">
        <v>14</v>
      </c>
      <c r="C5386" t="s">
        <v>15</v>
      </c>
      <c r="D5386" t="s">
        <v>55</v>
      </c>
      <c r="E5386" t="s">
        <v>56</v>
      </c>
      <c r="F5386">
        <v>19143</v>
      </c>
      <c r="G5386" t="s">
        <v>57</v>
      </c>
      <c r="H5386" t="s">
        <v>35</v>
      </c>
      <c r="I5386" t="s">
        <v>36</v>
      </c>
      <c r="J5386">
        <v>358.2</v>
      </c>
      <c r="K5386">
        <v>3</v>
      </c>
      <c r="L5386">
        <v>0.4</v>
      </c>
      <c r="M5386">
        <v>41.79</v>
      </c>
    </row>
    <row r="5387" spans="1:13" x14ac:dyDescent="0.2">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
      <c r="A5393" t="s">
        <v>28</v>
      </c>
      <c r="B5393" t="s">
        <v>22</v>
      </c>
      <c r="C5393" t="s">
        <v>15</v>
      </c>
      <c r="D5393" t="s">
        <v>106</v>
      </c>
      <c r="E5393" t="s">
        <v>72</v>
      </c>
      <c r="F5393">
        <v>19805</v>
      </c>
      <c r="G5393" t="s">
        <v>57</v>
      </c>
      <c r="H5393" t="s">
        <v>26</v>
      </c>
      <c r="I5393" t="s">
        <v>27</v>
      </c>
      <c r="J5393">
        <v>22.5</v>
      </c>
      <c r="K5393">
        <v>6</v>
      </c>
      <c r="L5393">
        <v>0</v>
      </c>
      <c r="M5393">
        <v>10.8</v>
      </c>
    </row>
    <row r="5394" spans="1:13" x14ac:dyDescent="0.2">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
      <c r="A5397" t="s">
        <v>13</v>
      </c>
      <c r="B5397" t="s">
        <v>22</v>
      </c>
      <c r="C5397" t="s">
        <v>15</v>
      </c>
      <c r="D5397" t="s">
        <v>297</v>
      </c>
      <c r="E5397" t="s">
        <v>51</v>
      </c>
      <c r="F5397">
        <v>84604</v>
      </c>
      <c r="G5397" t="s">
        <v>25</v>
      </c>
      <c r="H5397" t="s">
        <v>26</v>
      </c>
      <c r="I5397" t="s">
        <v>41</v>
      </c>
      <c r="J5397">
        <v>21.98</v>
      </c>
      <c r="K5397">
        <v>7</v>
      </c>
      <c r="L5397">
        <v>0</v>
      </c>
      <c r="M5397">
        <v>9.891</v>
      </c>
    </row>
    <row r="5398" spans="1:13" x14ac:dyDescent="0.2">
      <c r="A5398" t="s">
        <v>168</v>
      </c>
      <c r="B5398" t="s">
        <v>22</v>
      </c>
      <c r="C5398" t="s">
        <v>15</v>
      </c>
      <c r="D5398" t="s">
        <v>52</v>
      </c>
      <c r="E5398" t="s">
        <v>24</v>
      </c>
      <c r="F5398">
        <v>94110</v>
      </c>
      <c r="G5398" t="s">
        <v>25</v>
      </c>
      <c r="H5398" t="s">
        <v>19</v>
      </c>
      <c r="I5398" t="s">
        <v>33</v>
      </c>
      <c r="J5398">
        <v>63.2</v>
      </c>
      <c r="K5398">
        <v>5</v>
      </c>
      <c r="L5398">
        <v>0</v>
      </c>
      <c r="M5398">
        <v>23.384</v>
      </c>
    </row>
    <row r="5399" spans="1:13" x14ac:dyDescent="0.2">
      <c r="A5399" t="s">
        <v>28</v>
      </c>
      <c r="B5399" t="s">
        <v>22</v>
      </c>
      <c r="C5399" t="s">
        <v>15</v>
      </c>
      <c r="D5399" t="s">
        <v>23</v>
      </c>
      <c r="E5399" t="s">
        <v>24</v>
      </c>
      <c r="F5399">
        <v>90004</v>
      </c>
      <c r="G5399" t="s">
        <v>25</v>
      </c>
      <c r="H5399" t="s">
        <v>26</v>
      </c>
      <c r="I5399" t="s">
        <v>38</v>
      </c>
      <c r="J5399">
        <v>39</v>
      </c>
      <c r="K5399">
        <v>12</v>
      </c>
      <c r="L5399">
        <v>0</v>
      </c>
      <c r="M5399">
        <v>11.31</v>
      </c>
    </row>
    <row r="5400" spans="1:13" x14ac:dyDescent="0.2">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
      <c r="A5402" t="s">
        <v>62</v>
      </c>
      <c r="B5402" t="s">
        <v>14</v>
      </c>
      <c r="C5402" t="s">
        <v>15</v>
      </c>
      <c r="D5402" t="s">
        <v>42</v>
      </c>
      <c r="E5402" t="s">
        <v>43</v>
      </c>
      <c r="F5402">
        <v>98103</v>
      </c>
      <c r="G5402" t="s">
        <v>25</v>
      </c>
      <c r="H5402" t="s">
        <v>35</v>
      </c>
      <c r="I5402" t="s">
        <v>59</v>
      </c>
      <c r="J5402">
        <v>71.98</v>
      </c>
      <c r="K5402">
        <v>2</v>
      </c>
      <c r="L5402">
        <v>0</v>
      </c>
      <c r="M5402">
        <v>15.1158</v>
      </c>
    </row>
    <row r="5403" spans="1:13" x14ac:dyDescent="0.2">
      <c r="A5403" t="s">
        <v>62</v>
      </c>
      <c r="B5403" t="s">
        <v>14</v>
      </c>
      <c r="C5403" t="s">
        <v>15</v>
      </c>
      <c r="D5403" t="s">
        <v>42</v>
      </c>
      <c r="E5403" t="s">
        <v>43</v>
      </c>
      <c r="F5403">
        <v>98103</v>
      </c>
      <c r="G5403" t="s">
        <v>25</v>
      </c>
      <c r="H5403" t="s">
        <v>35</v>
      </c>
      <c r="I5403" t="s">
        <v>59</v>
      </c>
      <c r="J5403">
        <v>79.98</v>
      </c>
      <c r="K5403">
        <v>2</v>
      </c>
      <c r="L5403">
        <v>0</v>
      </c>
      <c r="M5403">
        <v>26.3934</v>
      </c>
    </row>
    <row r="5404" spans="1:13" x14ac:dyDescent="0.2">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
      <c r="A5411" t="s">
        <v>28</v>
      </c>
      <c r="B5411" t="s">
        <v>22</v>
      </c>
      <c r="C5411" t="s">
        <v>15</v>
      </c>
      <c r="D5411" t="s">
        <v>52</v>
      </c>
      <c r="E5411" t="s">
        <v>24</v>
      </c>
      <c r="F5411">
        <v>94109</v>
      </c>
      <c r="G5411" t="s">
        <v>25</v>
      </c>
      <c r="H5411" t="s">
        <v>26</v>
      </c>
      <c r="I5411" t="s">
        <v>37</v>
      </c>
      <c r="J5411">
        <v>90.48</v>
      </c>
      <c r="K5411">
        <v>3</v>
      </c>
      <c r="L5411">
        <v>0.2</v>
      </c>
      <c r="M5411">
        <v>33.93</v>
      </c>
    </row>
    <row r="5412" spans="1:13" x14ac:dyDescent="0.2">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
      <c r="A5419" t="s">
        <v>13</v>
      </c>
      <c r="B5419" t="s">
        <v>22</v>
      </c>
      <c r="C5419" t="s">
        <v>15</v>
      </c>
      <c r="D5419" t="s">
        <v>238</v>
      </c>
      <c r="E5419" t="s">
        <v>54</v>
      </c>
      <c r="F5419">
        <v>68104</v>
      </c>
      <c r="G5419" t="s">
        <v>47</v>
      </c>
      <c r="H5419" t="s">
        <v>26</v>
      </c>
      <c r="I5419" t="s">
        <v>37</v>
      </c>
      <c r="J5419">
        <v>15.36</v>
      </c>
      <c r="K5419">
        <v>2</v>
      </c>
      <c r="L5419">
        <v>0</v>
      </c>
      <c r="M5419">
        <v>7.68</v>
      </c>
    </row>
    <row r="5420" spans="1:13" x14ac:dyDescent="0.2">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
      <c r="A5425" t="s">
        <v>13</v>
      </c>
      <c r="B5425" t="s">
        <v>22</v>
      </c>
      <c r="C5425" t="s">
        <v>15</v>
      </c>
      <c r="D5425" t="s">
        <v>182</v>
      </c>
      <c r="E5425" t="s">
        <v>17</v>
      </c>
      <c r="F5425">
        <v>40475</v>
      </c>
      <c r="G5425" t="s">
        <v>18</v>
      </c>
      <c r="H5425" t="s">
        <v>26</v>
      </c>
      <c r="I5425" t="s">
        <v>41</v>
      </c>
      <c r="J5425">
        <v>26.4</v>
      </c>
      <c r="K5425">
        <v>5</v>
      </c>
      <c r="L5425">
        <v>0</v>
      </c>
      <c r="M5425">
        <v>11.88</v>
      </c>
    </row>
    <row r="5426" spans="1:13" x14ac:dyDescent="0.2">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
      <c r="A5437" t="s">
        <v>28</v>
      </c>
      <c r="B5437" t="s">
        <v>44</v>
      </c>
      <c r="C5437" t="s">
        <v>15</v>
      </c>
      <c r="D5437" t="s">
        <v>23</v>
      </c>
      <c r="E5437" t="s">
        <v>24</v>
      </c>
      <c r="F5437">
        <v>90008</v>
      </c>
      <c r="G5437" t="s">
        <v>25</v>
      </c>
      <c r="H5437" t="s">
        <v>35</v>
      </c>
      <c r="I5437" t="s">
        <v>59</v>
      </c>
      <c r="J5437">
        <v>270</v>
      </c>
      <c r="K5437">
        <v>3</v>
      </c>
      <c r="L5437">
        <v>0</v>
      </c>
      <c r="M5437">
        <v>97.2</v>
      </c>
    </row>
    <row r="5438" spans="1:13" x14ac:dyDescent="0.2">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
      <c r="A5439" t="s">
        <v>62</v>
      </c>
      <c r="B5439" t="s">
        <v>22</v>
      </c>
      <c r="C5439" t="s">
        <v>15</v>
      </c>
      <c r="D5439" t="s">
        <v>227</v>
      </c>
      <c r="E5439" t="s">
        <v>30</v>
      </c>
      <c r="F5439">
        <v>32137</v>
      </c>
      <c r="G5439" t="s">
        <v>18</v>
      </c>
      <c r="H5439" t="s">
        <v>26</v>
      </c>
      <c r="I5439" t="s">
        <v>37</v>
      </c>
      <c r="J5439">
        <v>9.81</v>
      </c>
      <c r="K5439">
        <v>5</v>
      </c>
      <c r="L5439">
        <v>0.7</v>
      </c>
      <c r="M5439">
        <v>-6.867</v>
      </c>
    </row>
    <row r="5440" spans="1:13" x14ac:dyDescent="0.2">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
      <c r="A5448" t="s">
        <v>28</v>
      </c>
      <c r="B5448" t="s">
        <v>22</v>
      </c>
      <c r="C5448" t="s">
        <v>15</v>
      </c>
      <c r="D5448" t="s">
        <v>75</v>
      </c>
      <c r="E5448" t="s">
        <v>76</v>
      </c>
      <c r="F5448">
        <v>10035</v>
      </c>
      <c r="G5448" t="s">
        <v>57</v>
      </c>
      <c r="H5448" t="s">
        <v>35</v>
      </c>
      <c r="I5448" t="s">
        <v>36</v>
      </c>
      <c r="J5448">
        <v>33</v>
      </c>
      <c r="K5448">
        <v>6</v>
      </c>
      <c r="L5448">
        <v>0</v>
      </c>
      <c r="M5448">
        <v>8.25</v>
      </c>
    </row>
    <row r="5449" spans="1:13" x14ac:dyDescent="0.2">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
      <c r="A5463" t="s">
        <v>28</v>
      </c>
      <c r="B5463" t="s">
        <v>14</v>
      </c>
      <c r="C5463" t="s">
        <v>15</v>
      </c>
      <c r="D5463" t="s">
        <v>23</v>
      </c>
      <c r="E5463" t="s">
        <v>24</v>
      </c>
      <c r="F5463">
        <v>90032</v>
      </c>
      <c r="G5463" t="s">
        <v>25</v>
      </c>
      <c r="H5463" t="s">
        <v>19</v>
      </c>
      <c r="I5463" t="s">
        <v>33</v>
      </c>
      <c r="J5463">
        <v>9.24</v>
      </c>
      <c r="K5463">
        <v>3</v>
      </c>
      <c r="L5463">
        <v>0</v>
      </c>
      <c r="M5463">
        <v>4.4352</v>
      </c>
    </row>
    <row r="5464" spans="1:13" x14ac:dyDescent="0.2">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
      <c r="A5473" t="s">
        <v>28</v>
      </c>
      <c r="B5473" t="s">
        <v>14</v>
      </c>
      <c r="C5473" t="s">
        <v>15</v>
      </c>
      <c r="D5473" t="s">
        <v>199</v>
      </c>
      <c r="E5473" t="s">
        <v>98</v>
      </c>
      <c r="F5473">
        <v>80134</v>
      </c>
      <c r="G5473" t="s">
        <v>25</v>
      </c>
      <c r="H5473" t="s">
        <v>19</v>
      </c>
      <c r="I5473" t="s">
        <v>33</v>
      </c>
      <c r="J5473">
        <v>13.36</v>
      </c>
      <c r="K5473">
        <v>5</v>
      </c>
      <c r="L5473">
        <v>0.2</v>
      </c>
      <c r="M5473">
        <v>4.008</v>
      </c>
    </row>
    <row r="5474" spans="1:13" x14ac:dyDescent="0.2">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
      <c r="A5477" t="s">
        <v>62</v>
      </c>
      <c r="B5477" t="s">
        <v>44</v>
      </c>
      <c r="C5477" t="s">
        <v>15</v>
      </c>
      <c r="D5477" t="s">
        <v>439</v>
      </c>
      <c r="E5477" t="s">
        <v>68</v>
      </c>
      <c r="F5477">
        <v>55369</v>
      </c>
      <c r="G5477" t="s">
        <v>47</v>
      </c>
      <c r="H5477" t="s">
        <v>26</v>
      </c>
      <c r="I5477" t="s">
        <v>27</v>
      </c>
      <c r="J5477">
        <v>44.4</v>
      </c>
      <c r="K5477">
        <v>3</v>
      </c>
      <c r="L5477">
        <v>0</v>
      </c>
      <c r="M5477">
        <v>22.2</v>
      </c>
    </row>
    <row r="5478" spans="1:13" x14ac:dyDescent="0.2">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
      <c r="A5483" t="s">
        <v>28</v>
      </c>
      <c r="B5483" t="s">
        <v>22</v>
      </c>
      <c r="C5483" t="s">
        <v>15</v>
      </c>
      <c r="D5483" t="s">
        <v>144</v>
      </c>
      <c r="E5483" t="s">
        <v>24</v>
      </c>
      <c r="F5483">
        <v>92105</v>
      </c>
      <c r="G5483" t="s">
        <v>25</v>
      </c>
      <c r="H5483" t="s">
        <v>35</v>
      </c>
      <c r="I5483" t="s">
        <v>59</v>
      </c>
      <c r="J5483">
        <v>36</v>
      </c>
      <c r="K5483">
        <v>2</v>
      </c>
      <c r="L5483">
        <v>0</v>
      </c>
      <c r="M5483">
        <v>6.48</v>
      </c>
    </row>
    <row r="5484" spans="1:13" x14ac:dyDescent="0.2">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
      <c r="A5494" t="s">
        <v>168</v>
      </c>
      <c r="B5494" t="s">
        <v>44</v>
      </c>
      <c r="C5494" t="s">
        <v>15</v>
      </c>
      <c r="D5494" t="s">
        <v>52</v>
      </c>
      <c r="E5494" t="s">
        <v>24</v>
      </c>
      <c r="F5494">
        <v>94122</v>
      </c>
      <c r="G5494" t="s">
        <v>25</v>
      </c>
      <c r="H5494" t="s">
        <v>26</v>
      </c>
      <c r="I5494" t="s">
        <v>110</v>
      </c>
      <c r="J5494">
        <v>7.36</v>
      </c>
      <c r="K5494">
        <v>2</v>
      </c>
      <c r="L5494">
        <v>0</v>
      </c>
      <c r="M5494">
        <v>0.1472</v>
      </c>
    </row>
    <row r="5495" spans="1:13" x14ac:dyDescent="0.2">
      <c r="A5495" t="s">
        <v>168</v>
      </c>
      <c r="B5495" t="s">
        <v>44</v>
      </c>
      <c r="C5495" t="s">
        <v>15</v>
      </c>
      <c r="D5495" t="s">
        <v>52</v>
      </c>
      <c r="E5495" t="s">
        <v>24</v>
      </c>
      <c r="F5495">
        <v>94122</v>
      </c>
      <c r="G5495" t="s">
        <v>25</v>
      </c>
      <c r="H5495" t="s">
        <v>26</v>
      </c>
      <c r="I5495" t="s">
        <v>27</v>
      </c>
      <c r="J5495">
        <v>41.4</v>
      </c>
      <c r="K5495">
        <v>4</v>
      </c>
      <c r="L5495">
        <v>0</v>
      </c>
      <c r="M5495">
        <v>19.872</v>
      </c>
    </row>
    <row r="5496" spans="1:13" x14ac:dyDescent="0.2">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
      <c r="A5507" t="s">
        <v>28</v>
      </c>
      <c r="B5507" t="s">
        <v>22</v>
      </c>
      <c r="C5507" t="s">
        <v>15</v>
      </c>
      <c r="D5507" t="s">
        <v>55</v>
      </c>
      <c r="E5507" t="s">
        <v>56</v>
      </c>
      <c r="F5507">
        <v>19140</v>
      </c>
      <c r="G5507" t="s">
        <v>57</v>
      </c>
      <c r="H5507" t="s">
        <v>35</v>
      </c>
      <c r="I5507" t="s">
        <v>36</v>
      </c>
      <c r="J5507">
        <v>859.2</v>
      </c>
      <c r="K5507">
        <v>4</v>
      </c>
      <c r="L5507">
        <v>0.4</v>
      </c>
      <c r="M5507">
        <v>-186.16</v>
      </c>
    </row>
    <row r="5508" spans="1:13" x14ac:dyDescent="0.2">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
      <c r="A5550" t="s">
        <v>62</v>
      </c>
      <c r="B5550" t="s">
        <v>14</v>
      </c>
      <c r="C5550" t="s">
        <v>15</v>
      </c>
      <c r="D5550" t="s">
        <v>52</v>
      </c>
      <c r="E5550" t="s">
        <v>24</v>
      </c>
      <c r="F5550">
        <v>94109</v>
      </c>
      <c r="G5550" t="s">
        <v>25</v>
      </c>
      <c r="H5550" t="s">
        <v>26</v>
      </c>
      <c r="I5550" t="s">
        <v>38</v>
      </c>
      <c r="J5550">
        <v>43.68</v>
      </c>
      <c r="K5550">
        <v>3</v>
      </c>
      <c r="L5550">
        <v>0</v>
      </c>
      <c r="M5550">
        <v>11.7936</v>
      </c>
    </row>
    <row r="5551" spans="1:13" x14ac:dyDescent="0.2">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
      <c r="A5563" t="s">
        <v>13</v>
      </c>
      <c r="B5563" t="s">
        <v>22</v>
      </c>
      <c r="C5563" t="s">
        <v>15</v>
      </c>
      <c r="D5563" t="s">
        <v>200</v>
      </c>
      <c r="E5563" t="s">
        <v>167</v>
      </c>
      <c r="F5563">
        <v>30318</v>
      </c>
      <c r="G5563" t="s">
        <v>18</v>
      </c>
      <c r="H5563" t="s">
        <v>26</v>
      </c>
      <c r="I5563" t="s">
        <v>37</v>
      </c>
      <c r="J5563">
        <v>34.54</v>
      </c>
      <c r="K5563">
        <v>1</v>
      </c>
      <c r="L5563">
        <v>0</v>
      </c>
      <c r="M5563">
        <v>17.27</v>
      </c>
    </row>
    <row r="5564" spans="1:13" x14ac:dyDescent="0.2">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
      <c r="A5568" t="s">
        <v>168</v>
      </c>
      <c r="B5568" t="s">
        <v>44</v>
      </c>
      <c r="C5568" t="s">
        <v>15</v>
      </c>
      <c r="D5568" t="s">
        <v>79</v>
      </c>
      <c r="E5568" t="s">
        <v>65</v>
      </c>
      <c r="F5568">
        <v>60610</v>
      </c>
      <c r="G5568" t="s">
        <v>47</v>
      </c>
      <c r="H5568" t="s">
        <v>26</v>
      </c>
      <c r="I5568" t="s">
        <v>34</v>
      </c>
      <c r="J5568">
        <v>29.76</v>
      </c>
      <c r="K5568">
        <v>5</v>
      </c>
      <c r="L5568">
        <v>0.2</v>
      </c>
      <c r="M5568">
        <v>1.86</v>
      </c>
    </row>
    <row r="5569" spans="1:13" x14ac:dyDescent="0.2">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
      <c r="A5582" t="s">
        <v>13</v>
      </c>
      <c r="B5582" t="s">
        <v>14</v>
      </c>
      <c r="C5582" t="s">
        <v>15</v>
      </c>
      <c r="D5582" t="s">
        <v>23</v>
      </c>
      <c r="E5582" t="s">
        <v>24</v>
      </c>
      <c r="F5582">
        <v>90004</v>
      </c>
      <c r="G5582" t="s">
        <v>25</v>
      </c>
      <c r="H5582" t="s">
        <v>26</v>
      </c>
      <c r="I5582" t="s">
        <v>41</v>
      </c>
      <c r="J5582">
        <v>47.52</v>
      </c>
      <c r="K5582">
        <v>9</v>
      </c>
      <c r="L5582">
        <v>0</v>
      </c>
      <c r="M5582">
        <v>22.8096</v>
      </c>
    </row>
    <row r="5583" spans="1:13" x14ac:dyDescent="0.2">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
      <c r="A5584" t="s">
        <v>28</v>
      </c>
      <c r="B5584" t="s">
        <v>44</v>
      </c>
      <c r="C5584" t="s">
        <v>15</v>
      </c>
      <c r="D5584" t="s">
        <v>75</v>
      </c>
      <c r="E5584" t="s">
        <v>76</v>
      </c>
      <c r="F5584">
        <v>10024</v>
      </c>
      <c r="G5584" t="s">
        <v>57</v>
      </c>
      <c r="H5584" t="s">
        <v>26</v>
      </c>
      <c r="I5584" t="s">
        <v>34</v>
      </c>
      <c r="J5584">
        <v>8</v>
      </c>
      <c r="K5584">
        <v>5</v>
      </c>
      <c r="L5584">
        <v>0</v>
      </c>
      <c r="M5584">
        <v>3.44</v>
      </c>
    </row>
    <row r="5585" spans="1:13" x14ac:dyDescent="0.2">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
      <c r="A5586" t="s">
        <v>28</v>
      </c>
      <c r="B5586" t="s">
        <v>44</v>
      </c>
      <c r="C5586" t="s">
        <v>15</v>
      </c>
      <c r="D5586" t="s">
        <v>75</v>
      </c>
      <c r="E5586" t="s">
        <v>76</v>
      </c>
      <c r="F5586">
        <v>10011</v>
      </c>
      <c r="G5586" t="s">
        <v>57</v>
      </c>
      <c r="H5586" t="s">
        <v>26</v>
      </c>
      <c r="I5586" t="s">
        <v>32</v>
      </c>
      <c r="J5586">
        <v>83.56</v>
      </c>
      <c r="K5586">
        <v>4</v>
      </c>
      <c r="L5586">
        <v>0</v>
      </c>
      <c r="M5586">
        <v>1.6712</v>
      </c>
    </row>
    <row r="5587" spans="1:13" x14ac:dyDescent="0.2">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
      <c r="A5589" t="s">
        <v>62</v>
      </c>
      <c r="B5589" t="s">
        <v>14</v>
      </c>
      <c r="C5589" t="s">
        <v>15</v>
      </c>
      <c r="D5589" t="s">
        <v>235</v>
      </c>
      <c r="E5589" t="s">
        <v>24</v>
      </c>
      <c r="F5589">
        <v>93534</v>
      </c>
      <c r="G5589" t="s">
        <v>25</v>
      </c>
      <c r="H5589" t="s">
        <v>26</v>
      </c>
      <c r="I5589" t="s">
        <v>77</v>
      </c>
      <c r="J5589">
        <v>10.9</v>
      </c>
      <c r="K5589">
        <v>5</v>
      </c>
      <c r="L5589">
        <v>0</v>
      </c>
      <c r="M5589">
        <v>3.597</v>
      </c>
    </row>
    <row r="5590" spans="1:13" x14ac:dyDescent="0.2">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
      <c r="A5623" t="s">
        <v>28</v>
      </c>
      <c r="B5623" t="s">
        <v>22</v>
      </c>
      <c r="C5623" t="s">
        <v>15</v>
      </c>
      <c r="D5623" t="s">
        <v>502</v>
      </c>
      <c r="E5623" t="s">
        <v>49</v>
      </c>
      <c r="F5623">
        <v>54601</v>
      </c>
      <c r="G5623" t="s">
        <v>47</v>
      </c>
      <c r="H5623" t="s">
        <v>19</v>
      </c>
      <c r="I5623" t="s">
        <v>21</v>
      </c>
      <c r="J5623">
        <v>201.96</v>
      </c>
      <c r="K5623">
        <v>2</v>
      </c>
      <c r="L5623">
        <v>0</v>
      </c>
      <c r="M5623">
        <v>50.49</v>
      </c>
    </row>
    <row r="5624" spans="1:13" x14ac:dyDescent="0.2">
      <c r="A5624" t="s">
        <v>28</v>
      </c>
      <c r="B5624" t="s">
        <v>22</v>
      </c>
      <c r="C5624" t="s">
        <v>15</v>
      </c>
      <c r="D5624" t="s">
        <v>502</v>
      </c>
      <c r="E5624" t="s">
        <v>49</v>
      </c>
      <c r="F5624">
        <v>54601</v>
      </c>
      <c r="G5624" t="s">
        <v>47</v>
      </c>
      <c r="H5624" t="s">
        <v>19</v>
      </c>
      <c r="I5624" t="s">
        <v>33</v>
      </c>
      <c r="J5624">
        <v>68.64</v>
      </c>
      <c r="K5624">
        <v>11</v>
      </c>
      <c r="L5624">
        <v>0</v>
      </c>
      <c r="M5624">
        <v>17.16</v>
      </c>
    </row>
    <row r="5625" spans="1:13" x14ac:dyDescent="0.2">
      <c r="A5625" t="s">
        <v>13</v>
      </c>
      <c r="B5625" t="s">
        <v>22</v>
      </c>
      <c r="C5625" t="s">
        <v>15</v>
      </c>
      <c r="D5625" t="s">
        <v>23</v>
      </c>
      <c r="E5625" t="s">
        <v>24</v>
      </c>
      <c r="F5625">
        <v>90032</v>
      </c>
      <c r="G5625" t="s">
        <v>25</v>
      </c>
      <c r="H5625" t="s">
        <v>35</v>
      </c>
      <c r="I5625" t="s">
        <v>59</v>
      </c>
      <c r="J5625">
        <v>100</v>
      </c>
      <c r="K5625">
        <v>4</v>
      </c>
      <c r="L5625">
        <v>0</v>
      </c>
      <c r="M5625">
        <v>21</v>
      </c>
    </row>
    <row r="5626" spans="1:13" x14ac:dyDescent="0.2">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
      <c r="A5642" t="s">
        <v>28</v>
      </c>
      <c r="B5642" t="s">
        <v>44</v>
      </c>
      <c r="C5642" t="s">
        <v>15</v>
      </c>
      <c r="D5642" t="s">
        <v>154</v>
      </c>
      <c r="E5642" t="s">
        <v>104</v>
      </c>
      <c r="F5642">
        <v>44107</v>
      </c>
      <c r="G5642" t="s">
        <v>57</v>
      </c>
      <c r="H5642" t="s">
        <v>26</v>
      </c>
      <c r="I5642" t="s">
        <v>41</v>
      </c>
      <c r="J5642">
        <v>28.8</v>
      </c>
      <c r="K5642">
        <v>9</v>
      </c>
      <c r="L5642">
        <v>0.2</v>
      </c>
      <c r="M5642">
        <v>10.08</v>
      </c>
    </row>
    <row r="5643" spans="1:13" x14ac:dyDescent="0.2">
      <c r="A5643" t="s">
        <v>62</v>
      </c>
      <c r="B5643" t="s">
        <v>44</v>
      </c>
      <c r="C5643" t="s">
        <v>15</v>
      </c>
      <c r="D5643" t="s">
        <v>341</v>
      </c>
      <c r="E5643" t="s">
        <v>127</v>
      </c>
      <c r="F5643">
        <v>6450</v>
      </c>
      <c r="G5643" t="s">
        <v>57</v>
      </c>
      <c r="H5643" t="s">
        <v>26</v>
      </c>
      <c r="I5643" t="s">
        <v>34</v>
      </c>
      <c r="J5643">
        <v>11.12</v>
      </c>
      <c r="K5643">
        <v>4</v>
      </c>
      <c r="L5643">
        <v>0</v>
      </c>
      <c r="M5643">
        <v>2.8912</v>
      </c>
    </row>
    <row r="5644" spans="1:13" x14ac:dyDescent="0.2">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
      <c r="A5650" t="s">
        <v>13</v>
      </c>
      <c r="B5650" t="s">
        <v>22</v>
      </c>
      <c r="C5650" t="s">
        <v>15</v>
      </c>
      <c r="D5650" t="s">
        <v>428</v>
      </c>
      <c r="E5650" t="s">
        <v>24</v>
      </c>
      <c r="F5650">
        <v>92307</v>
      </c>
      <c r="G5650" t="s">
        <v>25</v>
      </c>
      <c r="H5650" t="s">
        <v>26</v>
      </c>
      <c r="I5650" t="s">
        <v>41</v>
      </c>
      <c r="J5650">
        <v>32.4</v>
      </c>
      <c r="K5650">
        <v>5</v>
      </c>
      <c r="L5650">
        <v>0</v>
      </c>
      <c r="M5650">
        <v>15.552</v>
      </c>
    </row>
    <row r="5651" spans="1:13" x14ac:dyDescent="0.2">
      <c r="A5651" t="s">
        <v>13</v>
      </c>
      <c r="B5651" t="s">
        <v>22</v>
      </c>
      <c r="C5651" t="s">
        <v>15</v>
      </c>
      <c r="D5651" t="s">
        <v>428</v>
      </c>
      <c r="E5651" t="s">
        <v>24</v>
      </c>
      <c r="F5651">
        <v>92307</v>
      </c>
      <c r="G5651" t="s">
        <v>25</v>
      </c>
      <c r="H5651" t="s">
        <v>26</v>
      </c>
      <c r="I5651" t="s">
        <v>60</v>
      </c>
      <c r="J5651">
        <v>57.9</v>
      </c>
      <c r="K5651">
        <v>5</v>
      </c>
      <c r="L5651">
        <v>0</v>
      </c>
      <c r="M5651">
        <v>28.95</v>
      </c>
    </row>
    <row r="5652" spans="1:13" x14ac:dyDescent="0.2">
      <c r="A5652" t="s">
        <v>13</v>
      </c>
      <c r="B5652" t="s">
        <v>22</v>
      </c>
      <c r="C5652" t="s">
        <v>15</v>
      </c>
      <c r="D5652" t="s">
        <v>428</v>
      </c>
      <c r="E5652" t="s">
        <v>24</v>
      </c>
      <c r="F5652">
        <v>92307</v>
      </c>
      <c r="G5652" t="s">
        <v>25</v>
      </c>
      <c r="H5652" t="s">
        <v>26</v>
      </c>
      <c r="I5652" t="s">
        <v>32</v>
      </c>
      <c r="J5652">
        <v>10.56</v>
      </c>
      <c r="K5652">
        <v>2</v>
      </c>
      <c r="L5652">
        <v>0</v>
      </c>
      <c r="M5652">
        <v>0</v>
      </c>
    </row>
    <row r="5653" spans="1:13" x14ac:dyDescent="0.2">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
      <c r="A5656" t="s">
        <v>62</v>
      </c>
      <c r="B5656" t="s">
        <v>44</v>
      </c>
      <c r="C5656" t="s">
        <v>15</v>
      </c>
      <c r="D5656" t="s">
        <v>210</v>
      </c>
      <c r="E5656" t="s">
        <v>95</v>
      </c>
      <c r="F5656">
        <v>97301</v>
      </c>
      <c r="G5656" t="s">
        <v>25</v>
      </c>
      <c r="H5656" t="s">
        <v>26</v>
      </c>
      <c r="I5656" t="s">
        <v>37</v>
      </c>
      <c r="J5656">
        <v>45.24</v>
      </c>
      <c r="K5656">
        <v>4</v>
      </c>
      <c r="L5656">
        <v>0.7</v>
      </c>
      <c r="M5656">
        <v>-30.16</v>
      </c>
    </row>
    <row r="5657" spans="1:13" x14ac:dyDescent="0.2">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
      <c r="A5662" t="s">
        <v>62</v>
      </c>
      <c r="B5662" t="s">
        <v>44</v>
      </c>
      <c r="C5662" t="s">
        <v>15</v>
      </c>
      <c r="D5662" t="s">
        <v>210</v>
      </c>
      <c r="E5662" t="s">
        <v>95</v>
      </c>
      <c r="F5662">
        <v>97301</v>
      </c>
      <c r="G5662" t="s">
        <v>25</v>
      </c>
      <c r="H5662" t="s">
        <v>35</v>
      </c>
      <c r="I5662" t="s">
        <v>36</v>
      </c>
      <c r="J5662">
        <v>28.68</v>
      </c>
      <c r="K5662">
        <v>3</v>
      </c>
      <c r="L5662">
        <v>0.2</v>
      </c>
      <c r="M5662">
        <v>-7.17</v>
      </c>
    </row>
    <row r="5663" spans="1:13" x14ac:dyDescent="0.2">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
      <c r="A5733" t="s">
        <v>28</v>
      </c>
      <c r="B5733" t="s">
        <v>14</v>
      </c>
      <c r="C5733" t="s">
        <v>15</v>
      </c>
      <c r="D5733" t="s">
        <v>48</v>
      </c>
      <c r="E5733" t="s">
        <v>49</v>
      </c>
      <c r="F5733">
        <v>53711</v>
      </c>
      <c r="G5733" t="s">
        <v>47</v>
      </c>
      <c r="H5733" t="s">
        <v>26</v>
      </c>
      <c r="I5733" t="s">
        <v>41</v>
      </c>
      <c r="J5733">
        <v>27.52</v>
      </c>
      <c r="K5733">
        <v>4</v>
      </c>
      <c r="L5733">
        <v>0</v>
      </c>
      <c r="M5733">
        <v>12.6592</v>
      </c>
    </row>
    <row r="5734" spans="1:13" x14ac:dyDescent="0.2">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
      <c r="A5739" t="s">
        <v>28</v>
      </c>
      <c r="B5739" t="s">
        <v>14</v>
      </c>
      <c r="C5739" t="s">
        <v>15</v>
      </c>
      <c r="D5739" t="s">
        <v>23</v>
      </c>
      <c r="E5739" t="s">
        <v>24</v>
      </c>
      <c r="F5739">
        <v>90049</v>
      </c>
      <c r="G5739" t="s">
        <v>25</v>
      </c>
      <c r="H5739" t="s">
        <v>19</v>
      </c>
      <c r="I5739" t="s">
        <v>33</v>
      </c>
      <c r="J5739">
        <v>19.3</v>
      </c>
      <c r="K5739">
        <v>2</v>
      </c>
      <c r="L5739">
        <v>0</v>
      </c>
      <c r="M5739">
        <v>5.79</v>
      </c>
    </row>
    <row r="5740" spans="1:13" x14ac:dyDescent="0.2">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
      <c r="A5753" t="s">
        <v>28</v>
      </c>
      <c r="B5753" t="s">
        <v>14</v>
      </c>
      <c r="C5753" t="s">
        <v>15</v>
      </c>
      <c r="D5753" t="s">
        <v>144</v>
      </c>
      <c r="E5753" t="s">
        <v>24</v>
      </c>
      <c r="F5753">
        <v>92037</v>
      </c>
      <c r="G5753" t="s">
        <v>25</v>
      </c>
      <c r="H5753" t="s">
        <v>26</v>
      </c>
      <c r="I5753" t="s">
        <v>27</v>
      </c>
      <c r="J5753">
        <v>44.4</v>
      </c>
      <c r="K5753">
        <v>3</v>
      </c>
      <c r="L5753">
        <v>0</v>
      </c>
      <c r="M5753">
        <v>22.2</v>
      </c>
    </row>
    <row r="5754" spans="1:13" x14ac:dyDescent="0.2">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
      <c r="A5756" t="s">
        <v>13</v>
      </c>
      <c r="B5756" t="s">
        <v>14</v>
      </c>
      <c r="C5756" t="s">
        <v>15</v>
      </c>
      <c r="D5756" t="s">
        <v>82</v>
      </c>
      <c r="E5756" t="s">
        <v>83</v>
      </c>
      <c r="F5756">
        <v>22153</v>
      </c>
      <c r="G5756" t="s">
        <v>18</v>
      </c>
      <c r="H5756" t="s">
        <v>26</v>
      </c>
      <c r="I5756" t="s">
        <v>34</v>
      </c>
      <c r="J5756">
        <v>5.56</v>
      </c>
      <c r="K5756">
        <v>2</v>
      </c>
      <c r="L5756">
        <v>0</v>
      </c>
      <c r="M5756">
        <v>1.4456</v>
      </c>
    </row>
    <row r="5757" spans="1:13" x14ac:dyDescent="0.2">
      <c r="A5757" t="s">
        <v>28</v>
      </c>
      <c r="B5757" t="s">
        <v>14</v>
      </c>
      <c r="C5757" t="s">
        <v>15</v>
      </c>
      <c r="D5757" t="s">
        <v>45</v>
      </c>
      <c r="E5757" t="s">
        <v>46</v>
      </c>
      <c r="F5757">
        <v>76106</v>
      </c>
      <c r="G5757" t="s">
        <v>47</v>
      </c>
      <c r="H5757" t="s">
        <v>26</v>
      </c>
      <c r="I5757" t="s">
        <v>38</v>
      </c>
      <c r="J5757">
        <v>3.16</v>
      </c>
      <c r="K5757">
        <v>4</v>
      </c>
      <c r="L5757">
        <v>0.8</v>
      </c>
      <c r="M5757">
        <v>-8.532</v>
      </c>
    </row>
    <row r="5758" spans="1:13" x14ac:dyDescent="0.2">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
      <c r="A5770" t="s">
        <v>28</v>
      </c>
      <c r="B5770" t="s">
        <v>14</v>
      </c>
      <c r="C5770" t="s">
        <v>15</v>
      </c>
      <c r="D5770" t="s">
        <v>359</v>
      </c>
      <c r="E5770" t="s">
        <v>166</v>
      </c>
      <c r="F5770">
        <v>1453</v>
      </c>
      <c r="G5770" t="s">
        <v>57</v>
      </c>
      <c r="H5770" t="s">
        <v>26</v>
      </c>
      <c r="I5770" t="s">
        <v>27</v>
      </c>
      <c r="J5770">
        <v>3.15</v>
      </c>
      <c r="K5770">
        <v>1</v>
      </c>
      <c r="L5770">
        <v>0</v>
      </c>
      <c r="M5770">
        <v>1.512</v>
      </c>
    </row>
    <row r="5771" spans="1:13" x14ac:dyDescent="0.2">
      <c r="A5771" t="s">
        <v>28</v>
      </c>
      <c r="B5771" t="s">
        <v>14</v>
      </c>
      <c r="C5771" t="s">
        <v>15</v>
      </c>
      <c r="D5771" t="s">
        <v>359</v>
      </c>
      <c r="E5771" t="s">
        <v>166</v>
      </c>
      <c r="F5771">
        <v>1453</v>
      </c>
      <c r="G5771" t="s">
        <v>57</v>
      </c>
      <c r="H5771" t="s">
        <v>26</v>
      </c>
      <c r="I5771" t="s">
        <v>41</v>
      </c>
      <c r="J5771">
        <v>22.72</v>
      </c>
      <c r="K5771">
        <v>4</v>
      </c>
      <c r="L5771">
        <v>0</v>
      </c>
      <c r="M5771">
        <v>10.224</v>
      </c>
    </row>
    <row r="5772" spans="1:13" x14ac:dyDescent="0.2">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
      <c r="A5785" t="s">
        <v>13</v>
      </c>
      <c r="B5785" t="s">
        <v>14</v>
      </c>
      <c r="C5785" t="s">
        <v>15</v>
      </c>
      <c r="D5785" t="s">
        <v>546</v>
      </c>
      <c r="E5785" t="s">
        <v>24</v>
      </c>
      <c r="F5785">
        <v>95928</v>
      </c>
      <c r="G5785" t="s">
        <v>25</v>
      </c>
      <c r="H5785" t="s">
        <v>26</v>
      </c>
      <c r="I5785" t="s">
        <v>41</v>
      </c>
      <c r="J5785">
        <v>36.44</v>
      </c>
      <c r="K5785">
        <v>4</v>
      </c>
      <c r="L5785">
        <v>0</v>
      </c>
      <c r="M5785">
        <v>16.398</v>
      </c>
    </row>
    <row r="5786" spans="1:13" x14ac:dyDescent="0.2">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
      <c r="A5792" t="s">
        <v>62</v>
      </c>
      <c r="B5792" t="s">
        <v>14</v>
      </c>
      <c r="C5792" t="s">
        <v>15</v>
      </c>
      <c r="D5792" t="s">
        <v>418</v>
      </c>
      <c r="E5792" t="s">
        <v>24</v>
      </c>
      <c r="F5792">
        <v>93309</v>
      </c>
      <c r="G5792" t="s">
        <v>25</v>
      </c>
      <c r="H5792" t="s">
        <v>26</v>
      </c>
      <c r="I5792" t="s">
        <v>77</v>
      </c>
      <c r="J5792">
        <v>35</v>
      </c>
      <c r="K5792">
        <v>7</v>
      </c>
      <c r="L5792">
        <v>0</v>
      </c>
      <c r="M5792">
        <v>16.8</v>
      </c>
    </row>
    <row r="5793" spans="1:13" x14ac:dyDescent="0.2">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
      <c r="A5795" t="s">
        <v>62</v>
      </c>
      <c r="B5795" t="s">
        <v>14</v>
      </c>
      <c r="C5795" t="s">
        <v>15</v>
      </c>
      <c r="D5795" t="s">
        <v>418</v>
      </c>
      <c r="E5795" t="s">
        <v>24</v>
      </c>
      <c r="F5795">
        <v>93309</v>
      </c>
      <c r="G5795" t="s">
        <v>25</v>
      </c>
      <c r="H5795" t="s">
        <v>19</v>
      </c>
      <c r="I5795" t="s">
        <v>33</v>
      </c>
      <c r="J5795">
        <v>51.75</v>
      </c>
      <c r="K5795">
        <v>1</v>
      </c>
      <c r="L5795">
        <v>0</v>
      </c>
      <c r="M5795">
        <v>15.525</v>
      </c>
    </row>
    <row r="5796" spans="1:13" x14ac:dyDescent="0.2">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
      <c r="A5800" t="s">
        <v>13</v>
      </c>
      <c r="B5800" t="s">
        <v>14</v>
      </c>
      <c r="C5800" t="s">
        <v>15</v>
      </c>
      <c r="D5800" t="s">
        <v>75</v>
      </c>
      <c r="E5800" t="s">
        <v>76</v>
      </c>
      <c r="F5800">
        <v>10011</v>
      </c>
      <c r="G5800" t="s">
        <v>57</v>
      </c>
      <c r="H5800" t="s">
        <v>26</v>
      </c>
      <c r="I5800" t="s">
        <v>41</v>
      </c>
      <c r="J5800">
        <v>77.52</v>
      </c>
      <c r="K5800">
        <v>2</v>
      </c>
      <c r="L5800">
        <v>0</v>
      </c>
      <c r="M5800">
        <v>37.9848</v>
      </c>
    </row>
    <row r="5801" spans="1:13" x14ac:dyDescent="0.2">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
      <c r="A5835" t="s">
        <v>28</v>
      </c>
      <c r="B5835" t="s">
        <v>14</v>
      </c>
      <c r="C5835" t="s">
        <v>15</v>
      </c>
      <c r="D5835" t="s">
        <v>39</v>
      </c>
      <c r="E5835" t="s">
        <v>40</v>
      </c>
      <c r="F5835">
        <v>28027</v>
      </c>
      <c r="G5835" t="s">
        <v>18</v>
      </c>
      <c r="H5835" t="s">
        <v>19</v>
      </c>
      <c r="I5835" t="s">
        <v>21</v>
      </c>
      <c r="J5835">
        <v>363.92</v>
      </c>
      <c r="K5835">
        <v>5</v>
      </c>
      <c r="L5835">
        <v>0.2</v>
      </c>
      <c r="M5835">
        <v>0</v>
      </c>
    </row>
    <row r="5836" spans="1:13" x14ac:dyDescent="0.2">
      <c r="A5836" t="s">
        <v>28</v>
      </c>
      <c r="B5836" t="s">
        <v>14</v>
      </c>
      <c r="C5836" t="s">
        <v>15</v>
      </c>
      <c r="D5836" t="s">
        <v>180</v>
      </c>
      <c r="E5836" t="s">
        <v>30</v>
      </c>
      <c r="F5836">
        <v>33178</v>
      </c>
      <c r="G5836" t="s">
        <v>18</v>
      </c>
      <c r="H5836" t="s">
        <v>26</v>
      </c>
      <c r="I5836" t="s">
        <v>37</v>
      </c>
      <c r="J5836">
        <v>64.2</v>
      </c>
      <c r="K5836">
        <v>5</v>
      </c>
      <c r="L5836">
        <v>0.7</v>
      </c>
      <c r="M5836">
        <v>-42.8</v>
      </c>
    </row>
    <row r="5837" spans="1:13" x14ac:dyDescent="0.2">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
      <c r="A5841" t="s">
        <v>13</v>
      </c>
      <c r="B5841" t="s">
        <v>44</v>
      </c>
      <c r="C5841" t="s">
        <v>15</v>
      </c>
      <c r="D5841" t="s">
        <v>155</v>
      </c>
      <c r="E5841" t="s">
        <v>83</v>
      </c>
      <c r="F5841">
        <v>22204</v>
      </c>
      <c r="G5841" t="s">
        <v>18</v>
      </c>
      <c r="H5841" t="s">
        <v>26</v>
      </c>
      <c r="I5841" t="s">
        <v>41</v>
      </c>
      <c r="J5841">
        <v>32.4</v>
      </c>
      <c r="K5841">
        <v>5</v>
      </c>
      <c r="L5841">
        <v>0</v>
      </c>
      <c r="M5841">
        <v>15.552</v>
      </c>
    </row>
    <row r="5842" spans="1:13" x14ac:dyDescent="0.2">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
      <c r="A5847" t="s">
        <v>28</v>
      </c>
      <c r="B5847" t="s">
        <v>14</v>
      </c>
      <c r="C5847" t="s">
        <v>15</v>
      </c>
      <c r="D5847" t="s">
        <v>144</v>
      </c>
      <c r="E5847" t="s">
        <v>24</v>
      </c>
      <c r="F5847">
        <v>92105</v>
      </c>
      <c r="G5847" t="s">
        <v>25</v>
      </c>
      <c r="H5847" t="s">
        <v>26</v>
      </c>
      <c r="I5847" t="s">
        <v>41</v>
      </c>
      <c r="J5847">
        <v>32.4</v>
      </c>
      <c r="K5847">
        <v>5</v>
      </c>
      <c r="L5847">
        <v>0</v>
      </c>
      <c r="M5847">
        <v>15.552</v>
      </c>
    </row>
    <row r="5848" spans="1:13" x14ac:dyDescent="0.2">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
      <c r="A5849" t="s">
        <v>28</v>
      </c>
      <c r="B5849" t="s">
        <v>14</v>
      </c>
      <c r="C5849" t="s">
        <v>15</v>
      </c>
      <c r="D5849" t="s">
        <v>144</v>
      </c>
      <c r="E5849" t="s">
        <v>24</v>
      </c>
      <c r="F5849">
        <v>92105</v>
      </c>
      <c r="G5849" t="s">
        <v>25</v>
      </c>
      <c r="H5849" t="s">
        <v>19</v>
      </c>
      <c r="I5849" t="s">
        <v>33</v>
      </c>
      <c r="J5849">
        <v>36.6</v>
      </c>
      <c r="K5849">
        <v>3</v>
      </c>
      <c r="L5849">
        <v>0</v>
      </c>
      <c r="M5849">
        <v>15.372</v>
      </c>
    </row>
    <row r="5850" spans="1:13" x14ac:dyDescent="0.2">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
      <c r="A5897" t="s">
        <v>28</v>
      </c>
      <c r="B5897" t="s">
        <v>44</v>
      </c>
      <c r="C5897" t="s">
        <v>15</v>
      </c>
      <c r="D5897" t="s">
        <v>23</v>
      </c>
      <c r="E5897" t="s">
        <v>24</v>
      </c>
      <c r="F5897">
        <v>90049</v>
      </c>
      <c r="G5897" t="s">
        <v>25</v>
      </c>
      <c r="H5897" t="s">
        <v>26</v>
      </c>
      <c r="I5897" t="s">
        <v>27</v>
      </c>
      <c r="J5897">
        <v>44.4</v>
      </c>
      <c r="K5897">
        <v>3</v>
      </c>
      <c r="L5897">
        <v>0</v>
      </c>
      <c r="M5897">
        <v>22.2</v>
      </c>
    </row>
    <row r="5898" spans="1:13" x14ac:dyDescent="0.2">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
      <c r="A5902" t="s">
        <v>28</v>
      </c>
      <c r="B5902" t="s">
        <v>44</v>
      </c>
      <c r="C5902" t="s">
        <v>15</v>
      </c>
      <c r="D5902" t="s">
        <v>52</v>
      </c>
      <c r="E5902" t="s">
        <v>24</v>
      </c>
      <c r="F5902">
        <v>94122</v>
      </c>
      <c r="G5902" t="s">
        <v>25</v>
      </c>
      <c r="H5902" t="s">
        <v>26</v>
      </c>
      <c r="I5902" t="s">
        <v>37</v>
      </c>
      <c r="J5902">
        <v>24.192</v>
      </c>
      <c r="K5902">
        <v>9</v>
      </c>
      <c r="L5902">
        <v>0.2</v>
      </c>
      <c r="M5902">
        <v>7.56</v>
      </c>
    </row>
    <row r="5903" spans="1:13" x14ac:dyDescent="0.2">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
      <c r="A5907" t="s">
        <v>168</v>
      </c>
      <c r="B5907" t="s">
        <v>44</v>
      </c>
      <c r="C5907" t="s">
        <v>15</v>
      </c>
      <c r="D5907" t="s">
        <v>52</v>
      </c>
      <c r="E5907" t="s">
        <v>24</v>
      </c>
      <c r="F5907">
        <v>94122</v>
      </c>
      <c r="G5907" t="s">
        <v>25</v>
      </c>
      <c r="H5907" t="s">
        <v>26</v>
      </c>
      <c r="I5907" t="s">
        <v>27</v>
      </c>
      <c r="J5907">
        <v>41.4</v>
      </c>
      <c r="K5907">
        <v>4</v>
      </c>
      <c r="L5907">
        <v>0</v>
      </c>
      <c r="M5907">
        <v>19.872</v>
      </c>
    </row>
    <row r="5908" spans="1:13" x14ac:dyDescent="0.2">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
      <c r="A5913" t="s">
        <v>28</v>
      </c>
      <c r="B5913" t="s">
        <v>44</v>
      </c>
      <c r="C5913" t="s">
        <v>15</v>
      </c>
      <c r="D5913" t="s">
        <v>42</v>
      </c>
      <c r="E5913" t="s">
        <v>43</v>
      </c>
      <c r="F5913">
        <v>98115</v>
      </c>
      <c r="G5913" t="s">
        <v>25</v>
      </c>
      <c r="H5913" t="s">
        <v>26</v>
      </c>
      <c r="I5913" t="s">
        <v>32</v>
      </c>
      <c r="J5913">
        <v>46.53</v>
      </c>
      <c r="K5913">
        <v>3</v>
      </c>
      <c r="L5913">
        <v>0</v>
      </c>
      <c r="M5913">
        <v>13.0284</v>
      </c>
    </row>
    <row r="5914" spans="1:13" x14ac:dyDescent="0.2">
      <c r="A5914" t="s">
        <v>13</v>
      </c>
      <c r="B5914" t="s">
        <v>22</v>
      </c>
      <c r="C5914" t="s">
        <v>15</v>
      </c>
      <c r="D5914" t="s">
        <v>551</v>
      </c>
      <c r="E5914" t="s">
        <v>17</v>
      </c>
      <c r="F5914">
        <v>42301</v>
      </c>
      <c r="G5914" t="s">
        <v>18</v>
      </c>
      <c r="H5914" t="s">
        <v>26</v>
      </c>
      <c r="I5914" t="s">
        <v>110</v>
      </c>
      <c r="J5914">
        <v>25.5</v>
      </c>
      <c r="K5914">
        <v>3</v>
      </c>
      <c r="L5914">
        <v>0</v>
      </c>
      <c r="M5914">
        <v>6.63</v>
      </c>
    </row>
    <row r="5915" spans="1:13" x14ac:dyDescent="0.2">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
      <c r="A5922" t="s">
        <v>28</v>
      </c>
      <c r="B5922" t="s">
        <v>14</v>
      </c>
      <c r="C5922" t="s">
        <v>15</v>
      </c>
      <c r="D5922" t="s">
        <v>75</v>
      </c>
      <c r="E5922" t="s">
        <v>76</v>
      </c>
      <c r="F5922">
        <v>10035</v>
      </c>
      <c r="G5922" t="s">
        <v>57</v>
      </c>
      <c r="H5922" t="s">
        <v>35</v>
      </c>
      <c r="I5922" t="s">
        <v>59</v>
      </c>
      <c r="J5922">
        <v>659.9</v>
      </c>
      <c r="K5922">
        <v>2</v>
      </c>
      <c r="L5922">
        <v>0</v>
      </c>
      <c r="M5922">
        <v>217.767</v>
      </c>
    </row>
    <row r="5923" spans="1:13" x14ac:dyDescent="0.2">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
      <c r="A5948" t="s">
        <v>28</v>
      </c>
      <c r="B5948" t="s">
        <v>22</v>
      </c>
      <c r="C5948" t="s">
        <v>15</v>
      </c>
      <c r="D5948" t="s">
        <v>23</v>
      </c>
      <c r="E5948" t="s">
        <v>24</v>
      </c>
      <c r="F5948">
        <v>90036</v>
      </c>
      <c r="G5948" t="s">
        <v>25</v>
      </c>
      <c r="H5948" t="s">
        <v>26</v>
      </c>
      <c r="I5948" t="s">
        <v>32</v>
      </c>
      <c r="J5948">
        <v>48.84</v>
      </c>
      <c r="K5948">
        <v>4</v>
      </c>
      <c r="L5948">
        <v>0</v>
      </c>
      <c r="M5948">
        <v>13.1868</v>
      </c>
    </row>
    <row r="5949" spans="1:13" x14ac:dyDescent="0.2">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
      <c r="A5955" t="s">
        <v>62</v>
      </c>
      <c r="B5955" t="s">
        <v>22</v>
      </c>
      <c r="C5955" t="s">
        <v>15</v>
      </c>
      <c r="D5955" t="s">
        <v>75</v>
      </c>
      <c r="E5955" t="s">
        <v>76</v>
      </c>
      <c r="F5955">
        <v>10009</v>
      </c>
      <c r="G5955" t="s">
        <v>57</v>
      </c>
      <c r="H5955" t="s">
        <v>26</v>
      </c>
      <c r="I5955" t="s">
        <v>34</v>
      </c>
      <c r="J5955">
        <v>10.5</v>
      </c>
      <c r="K5955">
        <v>5</v>
      </c>
      <c r="L5955">
        <v>0</v>
      </c>
      <c r="M5955">
        <v>2.94</v>
      </c>
    </row>
    <row r="5956" spans="1:13" x14ac:dyDescent="0.2">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
      <c r="A5979" t="s">
        <v>62</v>
      </c>
      <c r="B5979" t="s">
        <v>14</v>
      </c>
      <c r="C5979" t="s">
        <v>15</v>
      </c>
      <c r="D5979" t="s">
        <v>206</v>
      </c>
      <c r="E5979" t="s">
        <v>81</v>
      </c>
      <c r="F5979">
        <v>85204</v>
      </c>
      <c r="G5979" t="s">
        <v>25</v>
      </c>
      <c r="H5979" t="s">
        <v>35</v>
      </c>
      <c r="I5979" t="s">
        <v>36</v>
      </c>
      <c r="J5979">
        <v>552</v>
      </c>
      <c r="K5979">
        <v>10</v>
      </c>
      <c r="L5979">
        <v>0.2</v>
      </c>
      <c r="M5979">
        <v>34.5</v>
      </c>
    </row>
    <row r="5980" spans="1:13" x14ac:dyDescent="0.2">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
      <c r="A5985" t="s">
        <v>13</v>
      </c>
      <c r="B5985" t="s">
        <v>14</v>
      </c>
      <c r="C5985" t="s">
        <v>15</v>
      </c>
      <c r="D5985" t="s">
        <v>55</v>
      </c>
      <c r="E5985" t="s">
        <v>56</v>
      </c>
      <c r="F5985">
        <v>19143</v>
      </c>
      <c r="G5985" t="s">
        <v>57</v>
      </c>
      <c r="H5985" t="s">
        <v>26</v>
      </c>
      <c r="I5985" t="s">
        <v>41</v>
      </c>
      <c r="J5985">
        <v>20.544</v>
      </c>
      <c r="K5985">
        <v>6</v>
      </c>
      <c r="L5985">
        <v>0.2</v>
      </c>
      <c r="M5985">
        <v>6.42</v>
      </c>
    </row>
    <row r="5986" spans="1:13" x14ac:dyDescent="0.2">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
      <c r="A6011" t="s">
        <v>28</v>
      </c>
      <c r="B6011" t="s">
        <v>14</v>
      </c>
      <c r="C6011" t="s">
        <v>15</v>
      </c>
      <c r="D6011" t="s">
        <v>23</v>
      </c>
      <c r="E6011" t="s">
        <v>24</v>
      </c>
      <c r="F6011">
        <v>90049</v>
      </c>
      <c r="G6011" t="s">
        <v>25</v>
      </c>
      <c r="H6011" t="s">
        <v>26</v>
      </c>
      <c r="I6011" t="s">
        <v>32</v>
      </c>
      <c r="J6011">
        <v>74.94</v>
      </c>
      <c r="K6011">
        <v>3</v>
      </c>
      <c r="L6011">
        <v>0</v>
      </c>
      <c r="M6011">
        <v>14.2386</v>
      </c>
    </row>
    <row r="6012" spans="1:13" x14ac:dyDescent="0.2">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
      <c r="A6017" t="s">
        <v>28</v>
      </c>
      <c r="B6017" t="s">
        <v>22</v>
      </c>
      <c r="C6017" t="s">
        <v>15</v>
      </c>
      <c r="D6017" t="s">
        <v>23</v>
      </c>
      <c r="E6017" t="s">
        <v>24</v>
      </c>
      <c r="F6017">
        <v>90049</v>
      </c>
      <c r="G6017" t="s">
        <v>25</v>
      </c>
      <c r="H6017" t="s">
        <v>19</v>
      </c>
      <c r="I6017" t="s">
        <v>33</v>
      </c>
      <c r="J6017">
        <v>91.96</v>
      </c>
      <c r="K6017">
        <v>2</v>
      </c>
      <c r="L6017">
        <v>0</v>
      </c>
      <c r="M6017">
        <v>15.6332</v>
      </c>
    </row>
    <row r="6018" spans="1:13" x14ac:dyDescent="0.2">
      <c r="A6018" t="s">
        <v>28</v>
      </c>
      <c r="B6018" t="s">
        <v>22</v>
      </c>
      <c r="C6018" t="s">
        <v>15</v>
      </c>
      <c r="D6018" t="s">
        <v>23</v>
      </c>
      <c r="E6018" t="s">
        <v>24</v>
      </c>
      <c r="F6018">
        <v>90049</v>
      </c>
      <c r="G6018" t="s">
        <v>25</v>
      </c>
      <c r="H6018" t="s">
        <v>19</v>
      </c>
      <c r="I6018" t="s">
        <v>33</v>
      </c>
      <c r="J6018">
        <v>33.11</v>
      </c>
      <c r="K6018">
        <v>7</v>
      </c>
      <c r="L6018">
        <v>0</v>
      </c>
      <c r="M6018">
        <v>12.9129</v>
      </c>
    </row>
    <row r="6019" spans="1:13" x14ac:dyDescent="0.2">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
      <c r="A6034" t="s">
        <v>62</v>
      </c>
      <c r="B6034" t="s">
        <v>14</v>
      </c>
      <c r="C6034" t="s">
        <v>15</v>
      </c>
      <c r="D6034" t="s">
        <v>75</v>
      </c>
      <c r="E6034" t="s">
        <v>76</v>
      </c>
      <c r="F6034">
        <v>10011</v>
      </c>
      <c r="G6034" t="s">
        <v>57</v>
      </c>
      <c r="H6034" t="s">
        <v>26</v>
      </c>
      <c r="I6034" t="s">
        <v>110</v>
      </c>
      <c r="J6034">
        <v>54.9</v>
      </c>
      <c r="K6034">
        <v>5</v>
      </c>
      <c r="L6034">
        <v>0</v>
      </c>
      <c r="M6034">
        <v>15.372</v>
      </c>
    </row>
    <row r="6035" spans="1:13" x14ac:dyDescent="0.2">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
      <c r="A6055" t="s">
        <v>13</v>
      </c>
      <c r="B6055" t="s">
        <v>44</v>
      </c>
      <c r="C6055" t="s">
        <v>15</v>
      </c>
      <c r="D6055" t="s">
        <v>235</v>
      </c>
      <c r="E6055" t="s">
        <v>104</v>
      </c>
      <c r="F6055">
        <v>43130</v>
      </c>
      <c r="G6055" t="s">
        <v>57</v>
      </c>
      <c r="H6055" t="s">
        <v>19</v>
      </c>
      <c r="I6055" t="s">
        <v>33</v>
      </c>
      <c r="J6055">
        <v>28</v>
      </c>
      <c r="K6055">
        <v>4</v>
      </c>
      <c r="L6055">
        <v>0.2</v>
      </c>
      <c r="M6055">
        <v>7.7</v>
      </c>
    </row>
    <row r="6056" spans="1:13" x14ac:dyDescent="0.2">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
      <c r="A6061" t="s">
        <v>28</v>
      </c>
      <c r="B6061" t="s">
        <v>14</v>
      </c>
      <c r="C6061" t="s">
        <v>15</v>
      </c>
      <c r="D6061" t="s">
        <v>55</v>
      </c>
      <c r="E6061" t="s">
        <v>56</v>
      </c>
      <c r="F6061">
        <v>19120</v>
      </c>
      <c r="G6061" t="s">
        <v>57</v>
      </c>
      <c r="H6061" t="s">
        <v>35</v>
      </c>
      <c r="I6061" t="s">
        <v>59</v>
      </c>
      <c r="J6061">
        <v>27.968</v>
      </c>
      <c r="K6061">
        <v>2</v>
      </c>
      <c r="L6061">
        <v>0.2</v>
      </c>
      <c r="M6061">
        <v>6.992</v>
      </c>
    </row>
    <row r="6062" spans="1:13" x14ac:dyDescent="0.2">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
      <c r="A6070" t="s">
        <v>28</v>
      </c>
      <c r="B6070" t="s">
        <v>44</v>
      </c>
      <c r="C6070" t="s">
        <v>15</v>
      </c>
      <c r="D6070" t="s">
        <v>154</v>
      </c>
      <c r="E6070" t="s">
        <v>24</v>
      </c>
      <c r="F6070">
        <v>90712</v>
      </c>
      <c r="G6070" t="s">
        <v>25</v>
      </c>
      <c r="H6070" t="s">
        <v>19</v>
      </c>
      <c r="I6070" t="s">
        <v>33</v>
      </c>
      <c r="J6070">
        <v>6.98</v>
      </c>
      <c r="K6070">
        <v>1</v>
      </c>
      <c r="L6070">
        <v>0</v>
      </c>
      <c r="M6070">
        <v>3.3504</v>
      </c>
    </row>
    <row r="6071" spans="1:13" x14ac:dyDescent="0.2">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
      <c r="A6078" t="s">
        <v>28</v>
      </c>
      <c r="B6078" t="s">
        <v>14</v>
      </c>
      <c r="C6078" t="s">
        <v>15</v>
      </c>
      <c r="D6078" t="s">
        <v>75</v>
      </c>
      <c r="E6078" t="s">
        <v>76</v>
      </c>
      <c r="F6078">
        <v>10011</v>
      </c>
      <c r="G6078" t="s">
        <v>57</v>
      </c>
      <c r="H6078" t="s">
        <v>35</v>
      </c>
      <c r="I6078" t="s">
        <v>59</v>
      </c>
      <c r="J6078">
        <v>468.9</v>
      </c>
      <c r="K6078">
        <v>6</v>
      </c>
      <c r="L6078">
        <v>0</v>
      </c>
      <c r="M6078">
        <v>206.316</v>
      </c>
    </row>
    <row r="6079" spans="1:13" x14ac:dyDescent="0.2">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
      <c r="A6093" t="s">
        <v>28</v>
      </c>
      <c r="B6093" t="s">
        <v>14</v>
      </c>
      <c r="C6093" t="s">
        <v>15</v>
      </c>
      <c r="D6093" t="s">
        <v>75</v>
      </c>
      <c r="E6093" t="s">
        <v>76</v>
      </c>
      <c r="F6093">
        <v>10035</v>
      </c>
      <c r="G6093" t="s">
        <v>57</v>
      </c>
      <c r="H6093" t="s">
        <v>35</v>
      </c>
      <c r="I6093" t="s">
        <v>59</v>
      </c>
      <c r="J6093">
        <v>212.8</v>
      </c>
      <c r="K6093">
        <v>2</v>
      </c>
      <c r="L6093">
        <v>0</v>
      </c>
      <c r="M6093">
        <v>95.76</v>
      </c>
    </row>
    <row r="6094" spans="1:13" x14ac:dyDescent="0.2">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
      <c r="A6096" t="s">
        <v>28</v>
      </c>
      <c r="B6096" t="s">
        <v>14</v>
      </c>
      <c r="C6096" t="s">
        <v>15</v>
      </c>
      <c r="D6096" t="s">
        <v>75</v>
      </c>
      <c r="E6096" t="s">
        <v>76</v>
      </c>
      <c r="F6096">
        <v>10035</v>
      </c>
      <c r="G6096" t="s">
        <v>57</v>
      </c>
      <c r="H6096" t="s">
        <v>26</v>
      </c>
      <c r="I6096" t="s">
        <v>32</v>
      </c>
      <c r="J6096">
        <v>45.4</v>
      </c>
      <c r="K6096">
        <v>4</v>
      </c>
      <c r="L6096">
        <v>0</v>
      </c>
      <c r="M6096">
        <v>12.712</v>
      </c>
    </row>
    <row r="6097" spans="1:13" x14ac:dyDescent="0.2">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
      <c r="A6109" t="s">
        <v>28</v>
      </c>
      <c r="B6109" t="s">
        <v>14</v>
      </c>
      <c r="C6109" t="s">
        <v>15</v>
      </c>
      <c r="D6109" t="s">
        <v>128</v>
      </c>
      <c r="E6109" t="s">
        <v>46</v>
      </c>
      <c r="F6109">
        <v>75051</v>
      </c>
      <c r="G6109" t="s">
        <v>47</v>
      </c>
      <c r="H6109" t="s">
        <v>35</v>
      </c>
      <c r="I6109" t="s">
        <v>59</v>
      </c>
      <c r="J6109">
        <v>65.44</v>
      </c>
      <c r="K6109">
        <v>5</v>
      </c>
      <c r="L6109">
        <v>0.2</v>
      </c>
      <c r="M6109">
        <v>-8.18</v>
      </c>
    </row>
    <row r="6110" spans="1:13" x14ac:dyDescent="0.2">
      <c r="A6110" t="s">
        <v>28</v>
      </c>
      <c r="B6110" t="s">
        <v>14</v>
      </c>
      <c r="C6110" t="s">
        <v>15</v>
      </c>
      <c r="D6110" t="s">
        <v>79</v>
      </c>
      <c r="E6110" t="s">
        <v>65</v>
      </c>
      <c r="F6110">
        <v>60653</v>
      </c>
      <c r="G6110" t="s">
        <v>47</v>
      </c>
      <c r="H6110" t="s">
        <v>26</v>
      </c>
      <c r="I6110" t="s">
        <v>27</v>
      </c>
      <c r="J6110">
        <v>6</v>
      </c>
      <c r="K6110">
        <v>2</v>
      </c>
      <c r="L6110">
        <v>0.2</v>
      </c>
      <c r="M6110">
        <v>2.1</v>
      </c>
    </row>
    <row r="6111" spans="1:13" x14ac:dyDescent="0.2">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
      <c r="A6164" t="s">
        <v>62</v>
      </c>
      <c r="B6164" t="s">
        <v>22</v>
      </c>
      <c r="C6164" t="s">
        <v>15</v>
      </c>
      <c r="D6164" t="s">
        <v>204</v>
      </c>
      <c r="E6164" t="s">
        <v>30</v>
      </c>
      <c r="F6164">
        <v>33801</v>
      </c>
      <c r="G6164" t="s">
        <v>18</v>
      </c>
      <c r="H6164" t="s">
        <v>26</v>
      </c>
      <c r="I6164" t="s">
        <v>32</v>
      </c>
      <c r="J6164">
        <v>26.16</v>
      </c>
      <c r="K6164">
        <v>3</v>
      </c>
      <c r="L6164">
        <v>0.2</v>
      </c>
      <c r="M6164">
        <v>1.962</v>
      </c>
    </row>
    <row r="6165" spans="1:13" x14ac:dyDescent="0.2">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
      <c r="A6168" t="s">
        <v>62</v>
      </c>
      <c r="B6168" t="s">
        <v>22</v>
      </c>
      <c r="C6168" t="s">
        <v>15</v>
      </c>
      <c r="D6168" t="s">
        <v>204</v>
      </c>
      <c r="E6168" t="s">
        <v>30</v>
      </c>
      <c r="F6168">
        <v>33801</v>
      </c>
      <c r="G6168" t="s">
        <v>18</v>
      </c>
      <c r="H6168" t="s">
        <v>35</v>
      </c>
      <c r="I6168" t="s">
        <v>59</v>
      </c>
      <c r="J6168">
        <v>170.24</v>
      </c>
      <c r="K6168">
        <v>2</v>
      </c>
      <c r="L6168">
        <v>0.2</v>
      </c>
      <c r="M6168">
        <v>53.2</v>
      </c>
    </row>
    <row r="6169" spans="1:13" x14ac:dyDescent="0.2">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
      <c r="A6178" t="s">
        <v>28</v>
      </c>
      <c r="B6178" t="s">
        <v>14</v>
      </c>
      <c r="C6178" t="s">
        <v>15</v>
      </c>
      <c r="D6178" t="s">
        <v>90</v>
      </c>
      <c r="E6178" t="s">
        <v>91</v>
      </c>
      <c r="F6178">
        <v>29203</v>
      </c>
      <c r="G6178" t="s">
        <v>18</v>
      </c>
      <c r="H6178" t="s">
        <v>26</v>
      </c>
      <c r="I6178" t="s">
        <v>32</v>
      </c>
      <c r="J6178">
        <v>85.96</v>
      </c>
      <c r="K6178">
        <v>7</v>
      </c>
      <c r="L6178">
        <v>0</v>
      </c>
      <c r="M6178">
        <v>24.0688</v>
      </c>
    </row>
    <row r="6179" spans="1:13" x14ac:dyDescent="0.2">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
      <c r="A6187" t="s">
        <v>28</v>
      </c>
      <c r="B6187" t="s">
        <v>14</v>
      </c>
      <c r="C6187" t="s">
        <v>15</v>
      </c>
      <c r="D6187" t="s">
        <v>55</v>
      </c>
      <c r="E6187" t="s">
        <v>56</v>
      </c>
      <c r="F6187">
        <v>19120</v>
      </c>
      <c r="G6187" t="s">
        <v>57</v>
      </c>
      <c r="H6187" t="s">
        <v>26</v>
      </c>
      <c r="I6187" t="s">
        <v>34</v>
      </c>
      <c r="J6187">
        <v>106.8</v>
      </c>
      <c r="K6187">
        <v>10</v>
      </c>
      <c r="L6187">
        <v>0.2</v>
      </c>
      <c r="M6187">
        <v>10.68</v>
      </c>
    </row>
    <row r="6188" spans="1:13" x14ac:dyDescent="0.2">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
      <c r="A6196" t="s">
        <v>28</v>
      </c>
      <c r="B6196" t="s">
        <v>14</v>
      </c>
      <c r="C6196" t="s">
        <v>15</v>
      </c>
      <c r="D6196" t="s">
        <v>61</v>
      </c>
      <c r="E6196" t="s">
        <v>46</v>
      </c>
      <c r="F6196">
        <v>77095</v>
      </c>
      <c r="G6196" t="s">
        <v>47</v>
      </c>
      <c r="H6196" t="s">
        <v>26</v>
      </c>
      <c r="I6196" t="s">
        <v>41</v>
      </c>
      <c r="J6196">
        <v>75.88</v>
      </c>
      <c r="K6196">
        <v>5</v>
      </c>
      <c r="L6196">
        <v>0.2</v>
      </c>
      <c r="M6196">
        <v>26.558</v>
      </c>
    </row>
    <row r="6197" spans="1:13" x14ac:dyDescent="0.2">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
      <c r="A6240" t="s">
        <v>28</v>
      </c>
      <c r="B6240" t="s">
        <v>14</v>
      </c>
      <c r="C6240" t="s">
        <v>15</v>
      </c>
      <c r="D6240" t="s">
        <v>117</v>
      </c>
      <c r="E6240" t="s">
        <v>24</v>
      </c>
      <c r="F6240">
        <v>95123</v>
      </c>
      <c r="G6240" t="s">
        <v>25</v>
      </c>
      <c r="H6240" t="s">
        <v>19</v>
      </c>
      <c r="I6240" t="s">
        <v>33</v>
      </c>
      <c r="J6240">
        <v>166.5</v>
      </c>
      <c r="K6240">
        <v>3</v>
      </c>
      <c r="L6240">
        <v>0</v>
      </c>
      <c r="M6240">
        <v>21.645</v>
      </c>
    </row>
    <row r="6241" spans="1:13" x14ac:dyDescent="0.2">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
      <c r="A6250" t="s">
        <v>28</v>
      </c>
      <c r="B6250" t="s">
        <v>14</v>
      </c>
      <c r="C6250" t="s">
        <v>15</v>
      </c>
      <c r="D6250" t="s">
        <v>103</v>
      </c>
      <c r="E6250" t="s">
        <v>74</v>
      </c>
      <c r="F6250">
        <v>47201</v>
      </c>
      <c r="G6250" t="s">
        <v>47</v>
      </c>
      <c r="H6250" t="s">
        <v>19</v>
      </c>
      <c r="I6250" t="s">
        <v>33</v>
      </c>
      <c r="J6250">
        <v>6.24</v>
      </c>
      <c r="K6250">
        <v>3</v>
      </c>
      <c r="L6250">
        <v>0</v>
      </c>
      <c r="M6250">
        <v>2.6208</v>
      </c>
    </row>
    <row r="6251" spans="1:13" x14ac:dyDescent="0.2">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
      <c r="A6252" t="s">
        <v>28</v>
      </c>
      <c r="B6252" t="s">
        <v>14</v>
      </c>
      <c r="C6252" t="s">
        <v>15</v>
      </c>
      <c r="D6252" t="s">
        <v>103</v>
      </c>
      <c r="E6252" t="s">
        <v>74</v>
      </c>
      <c r="F6252">
        <v>47201</v>
      </c>
      <c r="G6252" t="s">
        <v>47</v>
      </c>
      <c r="H6252" t="s">
        <v>26</v>
      </c>
      <c r="I6252" t="s">
        <v>41</v>
      </c>
      <c r="J6252">
        <v>7.98</v>
      </c>
      <c r="K6252">
        <v>1</v>
      </c>
      <c r="L6252">
        <v>0</v>
      </c>
      <c r="M6252">
        <v>3.99</v>
      </c>
    </row>
    <row r="6253" spans="1:13" x14ac:dyDescent="0.2">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
      <c r="A6260" t="s">
        <v>13</v>
      </c>
      <c r="B6260" t="s">
        <v>14</v>
      </c>
      <c r="C6260" t="s">
        <v>15</v>
      </c>
      <c r="D6260" t="s">
        <v>75</v>
      </c>
      <c r="E6260" t="s">
        <v>76</v>
      </c>
      <c r="F6260">
        <v>10009</v>
      </c>
      <c r="G6260" t="s">
        <v>57</v>
      </c>
      <c r="H6260" t="s">
        <v>26</v>
      </c>
      <c r="I6260" t="s">
        <v>60</v>
      </c>
      <c r="J6260">
        <v>22.92</v>
      </c>
      <c r="K6260">
        <v>3</v>
      </c>
      <c r="L6260">
        <v>0</v>
      </c>
      <c r="M6260">
        <v>11.2308</v>
      </c>
    </row>
    <row r="6261" spans="1:13" x14ac:dyDescent="0.2">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
      <c r="A6263" t="s">
        <v>28</v>
      </c>
      <c r="B6263" t="s">
        <v>22</v>
      </c>
      <c r="C6263" t="s">
        <v>15</v>
      </c>
      <c r="D6263" t="s">
        <v>159</v>
      </c>
      <c r="E6263" t="s">
        <v>76</v>
      </c>
      <c r="F6263">
        <v>11561</v>
      </c>
      <c r="G6263" t="s">
        <v>57</v>
      </c>
      <c r="H6263" t="s">
        <v>26</v>
      </c>
      <c r="I6263" t="s">
        <v>27</v>
      </c>
      <c r="J6263">
        <v>41.4</v>
      </c>
      <c r="K6263">
        <v>4</v>
      </c>
      <c r="L6263">
        <v>0</v>
      </c>
      <c r="M6263">
        <v>19.872</v>
      </c>
    </row>
    <row r="6264" spans="1:13" x14ac:dyDescent="0.2">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
      <c r="A6265" t="s">
        <v>28</v>
      </c>
      <c r="B6265" t="s">
        <v>22</v>
      </c>
      <c r="C6265" t="s">
        <v>15</v>
      </c>
      <c r="D6265" t="s">
        <v>103</v>
      </c>
      <c r="E6265" t="s">
        <v>167</v>
      </c>
      <c r="F6265">
        <v>31907</v>
      </c>
      <c r="G6265" t="s">
        <v>18</v>
      </c>
      <c r="H6265" t="s">
        <v>26</v>
      </c>
      <c r="I6265" t="s">
        <v>37</v>
      </c>
      <c r="J6265">
        <v>34.5</v>
      </c>
      <c r="K6265">
        <v>3</v>
      </c>
      <c r="L6265">
        <v>0</v>
      </c>
      <c r="M6265">
        <v>15.525</v>
      </c>
    </row>
    <row r="6266" spans="1:13" x14ac:dyDescent="0.2">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
      <c r="A6270" t="s">
        <v>13</v>
      </c>
      <c r="B6270" t="s">
        <v>44</v>
      </c>
      <c r="C6270" t="s">
        <v>15</v>
      </c>
      <c r="D6270" t="s">
        <v>563</v>
      </c>
      <c r="E6270" t="s">
        <v>166</v>
      </c>
      <c r="F6270">
        <v>2138</v>
      </c>
      <c r="G6270" t="s">
        <v>57</v>
      </c>
      <c r="H6270" t="s">
        <v>26</v>
      </c>
      <c r="I6270" t="s">
        <v>37</v>
      </c>
      <c r="J6270">
        <v>22.45</v>
      </c>
      <c r="K6270">
        <v>5</v>
      </c>
      <c r="L6270">
        <v>0</v>
      </c>
      <c r="M6270">
        <v>10.327</v>
      </c>
    </row>
    <row r="6271" spans="1:13" x14ac:dyDescent="0.2">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
      <c r="A6277" t="s">
        <v>13</v>
      </c>
      <c r="B6277" t="s">
        <v>14</v>
      </c>
      <c r="C6277" t="s">
        <v>15</v>
      </c>
      <c r="D6277" t="s">
        <v>42</v>
      </c>
      <c r="E6277" t="s">
        <v>43</v>
      </c>
      <c r="F6277">
        <v>98105</v>
      </c>
      <c r="G6277" t="s">
        <v>25</v>
      </c>
      <c r="H6277" t="s">
        <v>19</v>
      </c>
      <c r="I6277" t="s">
        <v>33</v>
      </c>
      <c r="J6277">
        <v>24.75</v>
      </c>
      <c r="K6277">
        <v>5</v>
      </c>
      <c r="L6277">
        <v>0</v>
      </c>
      <c r="M6277">
        <v>10.89</v>
      </c>
    </row>
    <row r="6278" spans="1:13" x14ac:dyDescent="0.2">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
      <c r="A6279" t="s">
        <v>13</v>
      </c>
      <c r="B6279" t="s">
        <v>14</v>
      </c>
      <c r="C6279" t="s">
        <v>15</v>
      </c>
      <c r="D6279" t="s">
        <v>42</v>
      </c>
      <c r="E6279" t="s">
        <v>43</v>
      </c>
      <c r="F6279">
        <v>98105</v>
      </c>
      <c r="G6279" t="s">
        <v>25</v>
      </c>
      <c r="H6279" t="s">
        <v>26</v>
      </c>
      <c r="I6279" t="s">
        <v>32</v>
      </c>
      <c r="J6279">
        <v>69.52</v>
      </c>
      <c r="K6279">
        <v>2</v>
      </c>
      <c r="L6279">
        <v>0</v>
      </c>
      <c r="M6279">
        <v>17.38</v>
      </c>
    </row>
    <row r="6280" spans="1:13" x14ac:dyDescent="0.2">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
      <c r="A6298" t="s">
        <v>28</v>
      </c>
      <c r="B6298" t="s">
        <v>22</v>
      </c>
      <c r="C6298" t="s">
        <v>15</v>
      </c>
      <c r="D6298" t="s">
        <v>565</v>
      </c>
      <c r="E6298" t="s">
        <v>166</v>
      </c>
      <c r="F6298">
        <v>1915</v>
      </c>
      <c r="G6298" t="s">
        <v>57</v>
      </c>
      <c r="H6298" t="s">
        <v>26</v>
      </c>
      <c r="I6298" t="s">
        <v>32</v>
      </c>
      <c r="J6298">
        <v>704.25</v>
      </c>
      <c r="K6298">
        <v>5</v>
      </c>
      <c r="L6298">
        <v>0</v>
      </c>
      <c r="M6298">
        <v>84.51</v>
      </c>
    </row>
    <row r="6299" spans="1:13" x14ac:dyDescent="0.2">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
      <c r="A6319" t="s">
        <v>28</v>
      </c>
      <c r="B6319" t="s">
        <v>22</v>
      </c>
      <c r="C6319" t="s">
        <v>15</v>
      </c>
      <c r="D6319" t="s">
        <v>84</v>
      </c>
      <c r="E6319" t="s">
        <v>70</v>
      </c>
      <c r="F6319">
        <v>49201</v>
      </c>
      <c r="G6319" t="s">
        <v>47</v>
      </c>
      <c r="H6319" t="s">
        <v>26</v>
      </c>
      <c r="I6319" t="s">
        <v>41</v>
      </c>
      <c r="J6319">
        <v>15.96</v>
      </c>
      <c r="K6319">
        <v>2</v>
      </c>
      <c r="L6319">
        <v>0</v>
      </c>
      <c r="M6319">
        <v>7.98</v>
      </c>
    </row>
    <row r="6320" spans="1:13" x14ac:dyDescent="0.2">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
      <c r="A6321" t="s">
        <v>13</v>
      </c>
      <c r="B6321" t="s">
        <v>22</v>
      </c>
      <c r="C6321" t="s">
        <v>15</v>
      </c>
      <c r="D6321" t="s">
        <v>314</v>
      </c>
      <c r="E6321" t="s">
        <v>24</v>
      </c>
      <c r="F6321">
        <v>92677</v>
      </c>
      <c r="G6321" t="s">
        <v>25</v>
      </c>
      <c r="H6321" t="s">
        <v>26</v>
      </c>
      <c r="I6321" t="s">
        <v>41</v>
      </c>
      <c r="J6321">
        <v>34.08</v>
      </c>
      <c r="K6321">
        <v>6</v>
      </c>
      <c r="L6321">
        <v>0</v>
      </c>
      <c r="M6321">
        <v>15.336</v>
      </c>
    </row>
    <row r="6322" spans="1:13" x14ac:dyDescent="0.2">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
      <c r="A6326" t="s">
        <v>28</v>
      </c>
      <c r="B6326" t="s">
        <v>22</v>
      </c>
      <c r="C6326" t="s">
        <v>15</v>
      </c>
      <c r="D6326" t="s">
        <v>52</v>
      </c>
      <c r="E6326" t="s">
        <v>24</v>
      </c>
      <c r="F6326">
        <v>94109</v>
      </c>
      <c r="G6326" t="s">
        <v>25</v>
      </c>
      <c r="H6326" t="s">
        <v>26</v>
      </c>
      <c r="I6326" t="s">
        <v>41</v>
      </c>
      <c r="J6326">
        <v>33.4</v>
      </c>
      <c r="K6326">
        <v>5</v>
      </c>
      <c r="L6326">
        <v>0</v>
      </c>
      <c r="M6326">
        <v>16.032</v>
      </c>
    </row>
    <row r="6327" spans="1:13" x14ac:dyDescent="0.2">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
      <c r="A6330" t="s">
        <v>28</v>
      </c>
      <c r="B6330" t="s">
        <v>14</v>
      </c>
      <c r="C6330" t="s">
        <v>15</v>
      </c>
      <c r="D6330" t="s">
        <v>69</v>
      </c>
      <c r="E6330" t="s">
        <v>70</v>
      </c>
      <c r="F6330">
        <v>48185</v>
      </c>
      <c r="G6330" t="s">
        <v>47</v>
      </c>
      <c r="H6330" t="s">
        <v>26</v>
      </c>
      <c r="I6330" t="s">
        <v>37</v>
      </c>
      <c r="J6330">
        <v>19.05</v>
      </c>
      <c r="K6330">
        <v>5</v>
      </c>
      <c r="L6330">
        <v>0</v>
      </c>
      <c r="M6330">
        <v>8.9535</v>
      </c>
    </row>
    <row r="6331" spans="1:13" x14ac:dyDescent="0.2">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
      <c r="A6334" t="s">
        <v>28</v>
      </c>
      <c r="B6334" t="s">
        <v>14</v>
      </c>
      <c r="C6334" t="s">
        <v>15</v>
      </c>
      <c r="D6334" t="s">
        <v>69</v>
      </c>
      <c r="E6334" t="s">
        <v>70</v>
      </c>
      <c r="F6334">
        <v>48185</v>
      </c>
      <c r="G6334" t="s">
        <v>47</v>
      </c>
      <c r="H6334" t="s">
        <v>19</v>
      </c>
      <c r="I6334" t="s">
        <v>33</v>
      </c>
      <c r="J6334">
        <v>14.73</v>
      </c>
      <c r="K6334">
        <v>3</v>
      </c>
      <c r="L6334">
        <v>0</v>
      </c>
      <c r="M6334">
        <v>4.8609</v>
      </c>
    </row>
    <row r="6335" spans="1:13" x14ac:dyDescent="0.2">
      <c r="A6335" t="s">
        <v>28</v>
      </c>
      <c r="B6335" t="s">
        <v>14</v>
      </c>
      <c r="C6335" t="s">
        <v>15</v>
      </c>
      <c r="D6335" t="s">
        <v>69</v>
      </c>
      <c r="E6335" t="s">
        <v>70</v>
      </c>
      <c r="F6335">
        <v>48185</v>
      </c>
      <c r="G6335" t="s">
        <v>47</v>
      </c>
      <c r="H6335" t="s">
        <v>26</v>
      </c>
      <c r="I6335" t="s">
        <v>37</v>
      </c>
      <c r="J6335">
        <v>29.7</v>
      </c>
      <c r="K6335">
        <v>5</v>
      </c>
      <c r="L6335">
        <v>0</v>
      </c>
      <c r="M6335">
        <v>13.365</v>
      </c>
    </row>
    <row r="6336" spans="1:13" x14ac:dyDescent="0.2">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
      <c r="A6340" t="s">
        <v>28</v>
      </c>
      <c r="B6340" t="s">
        <v>22</v>
      </c>
      <c r="C6340" t="s">
        <v>15</v>
      </c>
      <c r="D6340" t="s">
        <v>75</v>
      </c>
      <c r="E6340" t="s">
        <v>76</v>
      </c>
      <c r="F6340">
        <v>10035</v>
      </c>
      <c r="G6340" t="s">
        <v>57</v>
      </c>
      <c r="H6340" t="s">
        <v>35</v>
      </c>
      <c r="I6340" t="s">
        <v>36</v>
      </c>
      <c r="J6340">
        <v>87.8</v>
      </c>
      <c r="K6340">
        <v>4</v>
      </c>
      <c r="L6340">
        <v>0</v>
      </c>
      <c r="M6340">
        <v>43.9</v>
      </c>
    </row>
    <row r="6341" spans="1:13" x14ac:dyDescent="0.2">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
      <c r="A6350" t="s">
        <v>28</v>
      </c>
      <c r="B6350" t="s">
        <v>14</v>
      </c>
      <c r="C6350" t="s">
        <v>15</v>
      </c>
      <c r="D6350" t="s">
        <v>52</v>
      </c>
      <c r="E6350" t="s">
        <v>24</v>
      </c>
      <c r="F6350">
        <v>94109</v>
      </c>
      <c r="G6350" t="s">
        <v>25</v>
      </c>
      <c r="H6350" t="s">
        <v>26</v>
      </c>
      <c r="I6350" t="s">
        <v>32</v>
      </c>
      <c r="J6350">
        <v>37.32</v>
      </c>
      <c r="K6350">
        <v>3</v>
      </c>
      <c r="L6350">
        <v>0</v>
      </c>
      <c r="M6350">
        <v>10.4496</v>
      </c>
    </row>
    <row r="6351" spans="1:13" x14ac:dyDescent="0.2">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
      <c r="A6357" t="s">
        <v>28</v>
      </c>
      <c r="B6357" t="s">
        <v>14</v>
      </c>
      <c r="C6357" t="s">
        <v>15</v>
      </c>
      <c r="D6357" t="s">
        <v>55</v>
      </c>
      <c r="E6357" t="s">
        <v>56</v>
      </c>
      <c r="F6357">
        <v>19120</v>
      </c>
      <c r="G6357" t="s">
        <v>57</v>
      </c>
      <c r="H6357" t="s">
        <v>26</v>
      </c>
      <c r="I6357" t="s">
        <v>32</v>
      </c>
      <c r="J6357">
        <v>83.92</v>
      </c>
      <c r="K6357">
        <v>5</v>
      </c>
      <c r="L6357">
        <v>0.2</v>
      </c>
      <c r="M6357">
        <v>-13.637</v>
      </c>
    </row>
    <row r="6358" spans="1:13" x14ac:dyDescent="0.2">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
      <c r="A6367" t="s">
        <v>62</v>
      </c>
      <c r="B6367" t="s">
        <v>44</v>
      </c>
      <c r="C6367" t="s">
        <v>15</v>
      </c>
      <c r="D6367" t="s">
        <v>75</v>
      </c>
      <c r="E6367" t="s">
        <v>76</v>
      </c>
      <c r="F6367">
        <v>10009</v>
      </c>
      <c r="G6367" t="s">
        <v>57</v>
      </c>
      <c r="H6367" t="s">
        <v>35</v>
      </c>
      <c r="I6367" t="s">
        <v>36</v>
      </c>
      <c r="J6367">
        <v>41.22</v>
      </c>
      <c r="K6367">
        <v>1</v>
      </c>
      <c r="L6367">
        <v>0</v>
      </c>
      <c r="M6367">
        <v>11.1294</v>
      </c>
    </row>
    <row r="6368" spans="1:13" x14ac:dyDescent="0.2">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
      <c r="A6394" t="s">
        <v>28</v>
      </c>
      <c r="B6394" t="s">
        <v>14</v>
      </c>
      <c r="C6394" t="s">
        <v>15</v>
      </c>
      <c r="D6394" t="s">
        <v>75</v>
      </c>
      <c r="E6394" t="s">
        <v>76</v>
      </c>
      <c r="F6394">
        <v>10011</v>
      </c>
      <c r="G6394" t="s">
        <v>57</v>
      </c>
      <c r="H6394" t="s">
        <v>26</v>
      </c>
      <c r="I6394" t="s">
        <v>27</v>
      </c>
      <c r="J6394">
        <v>5.76</v>
      </c>
      <c r="K6394">
        <v>2</v>
      </c>
      <c r="L6394">
        <v>0</v>
      </c>
      <c r="M6394">
        <v>2.8224</v>
      </c>
    </row>
    <row r="6395" spans="1:13" x14ac:dyDescent="0.2">
      <c r="A6395" t="s">
        <v>28</v>
      </c>
      <c r="B6395" t="s">
        <v>14</v>
      </c>
      <c r="C6395" t="s">
        <v>15</v>
      </c>
      <c r="D6395" t="s">
        <v>75</v>
      </c>
      <c r="E6395" t="s">
        <v>76</v>
      </c>
      <c r="F6395">
        <v>10011</v>
      </c>
      <c r="G6395" t="s">
        <v>57</v>
      </c>
      <c r="H6395" t="s">
        <v>26</v>
      </c>
      <c r="I6395" t="s">
        <v>77</v>
      </c>
      <c r="J6395">
        <v>21.48</v>
      </c>
      <c r="K6395">
        <v>6</v>
      </c>
      <c r="L6395">
        <v>0</v>
      </c>
      <c r="M6395">
        <v>10.5252</v>
      </c>
    </row>
    <row r="6396" spans="1:13" x14ac:dyDescent="0.2">
      <c r="A6396" t="s">
        <v>28</v>
      </c>
      <c r="B6396" t="s">
        <v>14</v>
      </c>
      <c r="C6396" t="s">
        <v>15</v>
      </c>
      <c r="D6396" t="s">
        <v>75</v>
      </c>
      <c r="E6396" t="s">
        <v>76</v>
      </c>
      <c r="F6396">
        <v>10011</v>
      </c>
      <c r="G6396" t="s">
        <v>57</v>
      </c>
      <c r="H6396" t="s">
        <v>19</v>
      </c>
      <c r="I6396" t="s">
        <v>33</v>
      </c>
      <c r="J6396">
        <v>396.92</v>
      </c>
      <c r="K6396">
        <v>4</v>
      </c>
      <c r="L6396">
        <v>0</v>
      </c>
      <c r="M6396">
        <v>198.46</v>
      </c>
    </row>
    <row r="6397" spans="1:13" x14ac:dyDescent="0.2">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
      <c r="A6404" t="s">
        <v>62</v>
      </c>
      <c r="B6404" t="s">
        <v>14</v>
      </c>
      <c r="C6404" t="s">
        <v>15</v>
      </c>
      <c r="D6404" t="s">
        <v>325</v>
      </c>
      <c r="E6404" t="s">
        <v>125</v>
      </c>
      <c r="F6404">
        <v>70506</v>
      </c>
      <c r="G6404" t="s">
        <v>18</v>
      </c>
      <c r="H6404" t="s">
        <v>26</v>
      </c>
      <c r="I6404" t="s">
        <v>37</v>
      </c>
      <c r="J6404">
        <v>3.89</v>
      </c>
      <c r="K6404">
        <v>1</v>
      </c>
      <c r="L6404">
        <v>0</v>
      </c>
      <c r="M6404">
        <v>1.8672</v>
      </c>
    </row>
    <row r="6405" spans="1:13" x14ac:dyDescent="0.2">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
      <c r="A6416" t="s">
        <v>13</v>
      </c>
      <c r="B6416" t="s">
        <v>44</v>
      </c>
      <c r="C6416" t="s">
        <v>15</v>
      </c>
      <c r="D6416" t="s">
        <v>479</v>
      </c>
      <c r="E6416" t="s">
        <v>30</v>
      </c>
      <c r="F6416">
        <v>33021</v>
      </c>
      <c r="G6416" t="s">
        <v>18</v>
      </c>
      <c r="H6416" t="s">
        <v>26</v>
      </c>
      <c r="I6416" t="s">
        <v>37</v>
      </c>
      <c r="J6416">
        <v>11.52</v>
      </c>
      <c r="K6416">
        <v>5</v>
      </c>
      <c r="L6416">
        <v>0.7</v>
      </c>
      <c r="M6416">
        <v>-7.68</v>
      </c>
    </row>
    <row r="6417" spans="1:13" x14ac:dyDescent="0.2">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
      <c r="A6419" t="s">
        <v>28</v>
      </c>
      <c r="B6419" t="s">
        <v>14</v>
      </c>
      <c r="C6419" t="s">
        <v>15</v>
      </c>
      <c r="D6419" t="s">
        <v>55</v>
      </c>
      <c r="E6419" t="s">
        <v>56</v>
      </c>
      <c r="F6419">
        <v>19120</v>
      </c>
      <c r="G6419" t="s">
        <v>57</v>
      </c>
      <c r="H6419" t="s">
        <v>26</v>
      </c>
      <c r="I6419" t="s">
        <v>77</v>
      </c>
      <c r="J6419">
        <v>5.984</v>
      </c>
      <c r="K6419">
        <v>2</v>
      </c>
      <c r="L6419">
        <v>0.2</v>
      </c>
      <c r="M6419">
        <v>-1.3464</v>
      </c>
    </row>
    <row r="6420" spans="1:13" x14ac:dyDescent="0.2">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
      <c r="A6437" t="s">
        <v>62</v>
      </c>
      <c r="B6437" t="s">
        <v>14</v>
      </c>
      <c r="C6437" t="s">
        <v>15</v>
      </c>
      <c r="D6437" t="s">
        <v>540</v>
      </c>
      <c r="E6437" t="s">
        <v>437</v>
      </c>
      <c r="F6437">
        <v>83201</v>
      </c>
      <c r="G6437" t="s">
        <v>25</v>
      </c>
      <c r="H6437" t="s">
        <v>19</v>
      </c>
      <c r="I6437" t="s">
        <v>33</v>
      </c>
      <c r="J6437">
        <v>35</v>
      </c>
      <c r="K6437">
        <v>4</v>
      </c>
      <c r="L6437">
        <v>0</v>
      </c>
      <c r="M6437">
        <v>14.7</v>
      </c>
    </row>
    <row r="6438" spans="1:13" x14ac:dyDescent="0.2">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
      <c r="A6448" t="s">
        <v>13</v>
      </c>
      <c r="B6448" t="s">
        <v>44</v>
      </c>
      <c r="C6448" t="s">
        <v>15</v>
      </c>
      <c r="D6448" t="s">
        <v>61</v>
      </c>
      <c r="E6448" t="s">
        <v>46</v>
      </c>
      <c r="F6448">
        <v>77095</v>
      </c>
      <c r="G6448" t="s">
        <v>47</v>
      </c>
      <c r="H6448" t="s">
        <v>19</v>
      </c>
      <c r="I6448" t="s">
        <v>33</v>
      </c>
      <c r="J6448">
        <v>103.5</v>
      </c>
      <c r="K6448">
        <v>5</v>
      </c>
      <c r="L6448">
        <v>0.6</v>
      </c>
      <c r="M6448">
        <v>-77.625</v>
      </c>
    </row>
    <row r="6449" spans="1:13" x14ac:dyDescent="0.2">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
      <c r="A6456" t="s">
        <v>62</v>
      </c>
      <c r="B6456" t="s">
        <v>14</v>
      </c>
      <c r="C6456" t="s">
        <v>15</v>
      </c>
      <c r="D6456" t="s">
        <v>52</v>
      </c>
      <c r="E6456" t="s">
        <v>24</v>
      </c>
      <c r="F6456">
        <v>94110</v>
      </c>
      <c r="G6456" t="s">
        <v>25</v>
      </c>
      <c r="H6456" t="s">
        <v>26</v>
      </c>
      <c r="I6456" t="s">
        <v>32</v>
      </c>
      <c r="J6456">
        <v>56.56</v>
      </c>
      <c r="K6456">
        <v>2</v>
      </c>
      <c r="L6456">
        <v>0</v>
      </c>
      <c r="M6456">
        <v>15.2712</v>
      </c>
    </row>
    <row r="6457" spans="1:13" x14ac:dyDescent="0.2">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
      <c r="A6460" t="s">
        <v>62</v>
      </c>
      <c r="B6460" t="s">
        <v>22</v>
      </c>
      <c r="C6460" t="s">
        <v>15</v>
      </c>
      <c r="D6460" t="s">
        <v>333</v>
      </c>
      <c r="E6460" t="s">
        <v>248</v>
      </c>
      <c r="F6460">
        <v>21215</v>
      </c>
      <c r="G6460" t="s">
        <v>57</v>
      </c>
      <c r="H6460" t="s">
        <v>26</v>
      </c>
      <c r="I6460" t="s">
        <v>34</v>
      </c>
      <c r="J6460">
        <v>3.76</v>
      </c>
      <c r="K6460">
        <v>2</v>
      </c>
      <c r="L6460">
        <v>0</v>
      </c>
      <c r="M6460">
        <v>1.0904</v>
      </c>
    </row>
    <row r="6461" spans="1:13" x14ac:dyDescent="0.2">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
      <c r="A6465" t="s">
        <v>62</v>
      </c>
      <c r="B6465" t="s">
        <v>22</v>
      </c>
      <c r="C6465" t="s">
        <v>15</v>
      </c>
      <c r="D6465" t="s">
        <v>333</v>
      </c>
      <c r="E6465" t="s">
        <v>248</v>
      </c>
      <c r="F6465">
        <v>21215</v>
      </c>
      <c r="G6465" t="s">
        <v>57</v>
      </c>
      <c r="H6465" t="s">
        <v>26</v>
      </c>
      <c r="I6465" t="s">
        <v>27</v>
      </c>
      <c r="J6465">
        <v>74</v>
      </c>
      <c r="K6465">
        <v>5</v>
      </c>
      <c r="L6465">
        <v>0</v>
      </c>
      <c r="M6465">
        <v>37</v>
      </c>
    </row>
    <row r="6466" spans="1:13" x14ac:dyDescent="0.2">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
      <c r="A6475" t="s">
        <v>13</v>
      </c>
      <c r="B6475" t="s">
        <v>14</v>
      </c>
      <c r="C6475" t="s">
        <v>15</v>
      </c>
      <c r="D6475" t="s">
        <v>90</v>
      </c>
      <c r="E6475" t="s">
        <v>86</v>
      </c>
      <c r="F6475">
        <v>38401</v>
      </c>
      <c r="G6475" t="s">
        <v>18</v>
      </c>
      <c r="H6475" t="s">
        <v>26</v>
      </c>
      <c r="I6475" t="s">
        <v>38</v>
      </c>
      <c r="J6475">
        <v>871.8</v>
      </c>
      <c r="K6475">
        <v>3</v>
      </c>
      <c r="L6475">
        <v>0.2</v>
      </c>
      <c r="M6475">
        <v>87.18</v>
      </c>
    </row>
    <row r="6476" spans="1:13" x14ac:dyDescent="0.2">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
      <c r="A6491" t="s">
        <v>28</v>
      </c>
      <c r="B6491" t="s">
        <v>14</v>
      </c>
      <c r="C6491" t="s">
        <v>15</v>
      </c>
      <c r="D6491" t="s">
        <v>75</v>
      </c>
      <c r="E6491" t="s">
        <v>76</v>
      </c>
      <c r="F6491">
        <v>10011</v>
      </c>
      <c r="G6491" t="s">
        <v>57</v>
      </c>
      <c r="H6491" t="s">
        <v>26</v>
      </c>
      <c r="I6491" t="s">
        <v>41</v>
      </c>
      <c r="J6491">
        <v>32.4</v>
      </c>
      <c r="K6491">
        <v>5</v>
      </c>
      <c r="L6491">
        <v>0</v>
      </c>
      <c r="M6491">
        <v>15.552</v>
      </c>
    </row>
    <row r="6492" spans="1:13" x14ac:dyDescent="0.2">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
      <c r="A6496" t="s">
        <v>13</v>
      </c>
      <c r="B6496" t="s">
        <v>14</v>
      </c>
      <c r="C6496" t="s">
        <v>15</v>
      </c>
      <c r="D6496" t="s">
        <v>61</v>
      </c>
      <c r="E6496" t="s">
        <v>46</v>
      </c>
      <c r="F6496">
        <v>77095</v>
      </c>
      <c r="G6496" t="s">
        <v>47</v>
      </c>
      <c r="H6496" t="s">
        <v>35</v>
      </c>
      <c r="I6496" t="s">
        <v>59</v>
      </c>
      <c r="J6496">
        <v>24</v>
      </c>
      <c r="K6496">
        <v>2</v>
      </c>
      <c r="L6496">
        <v>0.2</v>
      </c>
      <c r="M6496">
        <v>-2.7</v>
      </c>
    </row>
    <row r="6497" spans="1:13" x14ac:dyDescent="0.2">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
      <c r="A6514" t="s">
        <v>28</v>
      </c>
      <c r="B6514" t="s">
        <v>44</v>
      </c>
      <c r="C6514" t="s">
        <v>15</v>
      </c>
      <c r="D6514" t="s">
        <v>52</v>
      </c>
      <c r="E6514" t="s">
        <v>24</v>
      </c>
      <c r="F6514">
        <v>94109</v>
      </c>
      <c r="G6514" t="s">
        <v>25</v>
      </c>
      <c r="H6514" t="s">
        <v>26</v>
      </c>
      <c r="I6514" t="s">
        <v>27</v>
      </c>
      <c r="J6514">
        <v>11.52</v>
      </c>
      <c r="K6514">
        <v>4</v>
      </c>
      <c r="L6514">
        <v>0</v>
      </c>
      <c r="M6514">
        <v>5.6448</v>
      </c>
    </row>
    <row r="6515" spans="1:13" x14ac:dyDescent="0.2">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
      <c r="A6517" t="s">
        <v>28</v>
      </c>
      <c r="B6517" t="s">
        <v>14</v>
      </c>
      <c r="C6517" t="s">
        <v>15</v>
      </c>
      <c r="D6517" t="s">
        <v>52</v>
      </c>
      <c r="E6517" t="s">
        <v>24</v>
      </c>
      <c r="F6517">
        <v>94122</v>
      </c>
      <c r="G6517" t="s">
        <v>25</v>
      </c>
      <c r="H6517" t="s">
        <v>19</v>
      </c>
      <c r="I6517" t="s">
        <v>21</v>
      </c>
      <c r="J6517">
        <v>218.352</v>
      </c>
      <c r="K6517">
        <v>3</v>
      </c>
      <c r="L6517">
        <v>0.2</v>
      </c>
      <c r="M6517">
        <v>0</v>
      </c>
    </row>
    <row r="6518" spans="1:13" x14ac:dyDescent="0.2">
      <c r="A6518" t="s">
        <v>28</v>
      </c>
      <c r="B6518" t="s">
        <v>14</v>
      </c>
      <c r="C6518" t="s">
        <v>15</v>
      </c>
      <c r="D6518" t="s">
        <v>52</v>
      </c>
      <c r="E6518" t="s">
        <v>24</v>
      </c>
      <c r="F6518">
        <v>94122</v>
      </c>
      <c r="G6518" t="s">
        <v>25</v>
      </c>
      <c r="H6518" t="s">
        <v>19</v>
      </c>
      <c r="I6518" t="s">
        <v>33</v>
      </c>
      <c r="J6518">
        <v>529.9</v>
      </c>
      <c r="K6518">
        <v>5</v>
      </c>
      <c r="L6518">
        <v>0</v>
      </c>
      <c r="M6518">
        <v>105.98</v>
      </c>
    </row>
    <row r="6519" spans="1:13" x14ac:dyDescent="0.2">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
      <c r="A6524" t="s">
        <v>13</v>
      </c>
      <c r="B6524" t="s">
        <v>14</v>
      </c>
      <c r="C6524" t="s">
        <v>15</v>
      </c>
      <c r="D6524" t="s">
        <v>84</v>
      </c>
      <c r="E6524" t="s">
        <v>70</v>
      </c>
      <c r="F6524">
        <v>49201</v>
      </c>
      <c r="G6524" t="s">
        <v>47</v>
      </c>
      <c r="H6524" t="s">
        <v>26</v>
      </c>
      <c r="I6524" t="s">
        <v>41</v>
      </c>
      <c r="J6524">
        <v>56.07</v>
      </c>
      <c r="K6524">
        <v>7</v>
      </c>
      <c r="L6524">
        <v>0</v>
      </c>
      <c r="M6524">
        <v>25.2315</v>
      </c>
    </row>
    <row r="6525" spans="1:13" x14ac:dyDescent="0.2">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
      <c r="A6528" t="s">
        <v>28</v>
      </c>
      <c r="B6528" t="s">
        <v>44</v>
      </c>
      <c r="C6528" t="s">
        <v>15</v>
      </c>
      <c r="D6528" t="s">
        <v>55</v>
      </c>
      <c r="E6528" t="s">
        <v>56</v>
      </c>
      <c r="F6528">
        <v>19120</v>
      </c>
      <c r="G6528" t="s">
        <v>57</v>
      </c>
      <c r="H6528" t="s">
        <v>26</v>
      </c>
      <c r="I6528" t="s">
        <v>37</v>
      </c>
      <c r="J6528">
        <v>9.42</v>
      </c>
      <c r="K6528">
        <v>5</v>
      </c>
      <c r="L6528">
        <v>0.7</v>
      </c>
      <c r="M6528">
        <v>-7.85</v>
      </c>
    </row>
    <row r="6529" spans="1:13" x14ac:dyDescent="0.2">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
      <c r="A6547" t="s">
        <v>28</v>
      </c>
      <c r="B6547" t="s">
        <v>14</v>
      </c>
      <c r="C6547" t="s">
        <v>15</v>
      </c>
      <c r="D6547" t="s">
        <v>221</v>
      </c>
      <c r="E6547" t="s">
        <v>104</v>
      </c>
      <c r="F6547">
        <v>44105</v>
      </c>
      <c r="G6547" t="s">
        <v>57</v>
      </c>
      <c r="H6547" t="s">
        <v>26</v>
      </c>
      <c r="I6547" t="s">
        <v>27</v>
      </c>
      <c r="J6547">
        <v>5.04</v>
      </c>
      <c r="K6547">
        <v>2</v>
      </c>
      <c r="L6547">
        <v>0.2</v>
      </c>
      <c r="M6547">
        <v>1.764</v>
      </c>
    </row>
    <row r="6548" spans="1:13" x14ac:dyDescent="0.2">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
      <c r="A6551" t="s">
        <v>62</v>
      </c>
      <c r="B6551" t="s">
        <v>44</v>
      </c>
      <c r="C6551" t="s">
        <v>15</v>
      </c>
      <c r="D6551" t="s">
        <v>143</v>
      </c>
      <c r="E6551" t="s">
        <v>68</v>
      </c>
      <c r="F6551">
        <v>55044</v>
      </c>
      <c r="G6551" t="s">
        <v>47</v>
      </c>
      <c r="H6551" t="s">
        <v>19</v>
      </c>
      <c r="I6551" t="s">
        <v>21</v>
      </c>
      <c r="J6551">
        <v>155.88</v>
      </c>
      <c r="K6551">
        <v>6</v>
      </c>
      <c r="L6551">
        <v>0</v>
      </c>
      <c r="M6551">
        <v>38.97</v>
      </c>
    </row>
    <row r="6552" spans="1:13" x14ac:dyDescent="0.2">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
      <c r="A6562" t="s">
        <v>28</v>
      </c>
      <c r="B6562" t="s">
        <v>22</v>
      </c>
      <c r="C6562" t="s">
        <v>15</v>
      </c>
      <c r="D6562" t="s">
        <v>109</v>
      </c>
      <c r="E6562" t="s">
        <v>24</v>
      </c>
      <c r="F6562">
        <v>95661</v>
      </c>
      <c r="G6562" t="s">
        <v>25</v>
      </c>
      <c r="H6562" t="s">
        <v>26</v>
      </c>
      <c r="I6562" t="s">
        <v>27</v>
      </c>
      <c r="J6562">
        <v>3.15</v>
      </c>
      <c r="K6562">
        <v>1</v>
      </c>
      <c r="L6562">
        <v>0</v>
      </c>
      <c r="M6562">
        <v>1.512</v>
      </c>
    </row>
    <row r="6563" spans="1:13" x14ac:dyDescent="0.2">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
      <c r="A6593" t="s">
        <v>28</v>
      </c>
      <c r="B6593" t="s">
        <v>22</v>
      </c>
      <c r="C6593" t="s">
        <v>15</v>
      </c>
      <c r="D6593" t="s">
        <v>52</v>
      </c>
      <c r="E6593" t="s">
        <v>24</v>
      </c>
      <c r="F6593">
        <v>94110</v>
      </c>
      <c r="G6593" t="s">
        <v>25</v>
      </c>
      <c r="H6593" t="s">
        <v>26</v>
      </c>
      <c r="I6593" t="s">
        <v>34</v>
      </c>
      <c r="J6593">
        <v>34.65</v>
      </c>
      <c r="K6593">
        <v>3</v>
      </c>
      <c r="L6593">
        <v>0</v>
      </c>
      <c r="M6593">
        <v>9.702</v>
      </c>
    </row>
    <row r="6594" spans="1:13" x14ac:dyDescent="0.2">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
      <c r="A6597" t="s">
        <v>62</v>
      </c>
      <c r="B6597" t="s">
        <v>22</v>
      </c>
      <c r="C6597" t="s">
        <v>15</v>
      </c>
      <c r="D6597" t="s">
        <v>103</v>
      </c>
      <c r="E6597" t="s">
        <v>104</v>
      </c>
      <c r="F6597">
        <v>43229</v>
      </c>
      <c r="G6597" t="s">
        <v>57</v>
      </c>
      <c r="H6597" t="s">
        <v>26</v>
      </c>
      <c r="I6597" t="s">
        <v>37</v>
      </c>
      <c r="J6597">
        <v>11.76</v>
      </c>
      <c r="K6597">
        <v>5</v>
      </c>
      <c r="L6597">
        <v>0.7</v>
      </c>
      <c r="M6597">
        <v>-7.84</v>
      </c>
    </row>
    <row r="6598" spans="1:13" x14ac:dyDescent="0.2">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
      <c r="A6599" t="s">
        <v>28</v>
      </c>
      <c r="B6599" t="s">
        <v>14</v>
      </c>
      <c r="C6599" t="s">
        <v>15</v>
      </c>
      <c r="D6599" t="s">
        <v>189</v>
      </c>
      <c r="E6599" t="s">
        <v>30</v>
      </c>
      <c r="F6599">
        <v>32216</v>
      </c>
      <c r="G6599" t="s">
        <v>18</v>
      </c>
      <c r="H6599" t="s">
        <v>26</v>
      </c>
      <c r="I6599" t="s">
        <v>37</v>
      </c>
      <c r="J6599">
        <v>1.365</v>
      </c>
      <c r="K6599">
        <v>1</v>
      </c>
      <c r="L6599">
        <v>0.7</v>
      </c>
      <c r="M6599">
        <v>-0.91</v>
      </c>
    </row>
    <row r="6600" spans="1:13" x14ac:dyDescent="0.2">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
      <c r="A6606" t="s">
        <v>28</v>
      </c>
      <c r="B6606" t="s">
        <v>14</v>
      </c>
      <c r="C6606" t="s">
        <v>15</v>
      </c>
      <c r="D6606" t="s">
        <v>240</v>
      </c>
      <c r="E6606" t="s">
        <v>24</v>
      </c>
      <c r="F6606">
        <v>92704</v>
      </c>
      <c r="G6606" t="s">
        <v>25</v>
      </c>
      <c r="H6606" t="s">
        <v>26</v>
      </c>
      <c r="I6606" t="s">
        <v>77</v>
      </c>
      <c r="J6606">
        <v>5.94</v>
      </c>
      <c r="K6606">
        <v>3</v>
      </c>
      <c r="L6606">
        <v>0</v>
      </c>
      <c r="M6606">
        <v>0</v>
      </c>
    </row>
    <row r="6607" spans="1:13" x14ac:dyDescent="0.2">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
      <c r="A6614" t="s">
        <v>28</v>
      </c>
      <c r="B6614" t="s">
        <v>14</v>
      </c>
      <c r="C6614" t="s">
        <v>15</v>
      </c>
      <c r="D6614" t="s">
        <v>183</v>
      </c>
      <c r="E6614" t="s">
        <v>17</v>
      </c>
      <c r="F6614">
        <v>40214</v>
      </c>
      <c r="G6614" t="s">
        <v>18</v>
      </c>
      <c r="H6614" t="s">
        <v>26</v>
      </c>
      <c r="I6614" t="s">
        <v>37</v>
      </c>
      <c r="J6614">
        <v>21.3</v>
      </c>
      <c r="K6614">
        <v>3</v>
      </c>
      <c r="L6614">
        <v>0</v>
      </c>
      <c r="M6614">
        <v>9.798</v>
      </c>
    </row>
    <row r="6615" spans="1:13" x14ac:dyDescent="0.2">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
      <c r="A6618" t="s">
        <v>62</v>
      </c>
      <c r="B6618" t="s">
        <v>14</v>
      </c>
      <c r="C6618" t="s">
        <v>15</v>
      </c>
      <c r="D6618" t="s">
        <v>23</v>
      </c>
      <c r="E6618" t="s">
        <v>24</v>
      </c>
      <c r="F6618">
        <v>90045</v>
      </c>
      <c r="G6618" t="s">
        <v>25</v>
      </c>
      <c r="H6618" t="s">
        <v>26</v>
      </c>
      <c r="I6618" t="s">
        <v>27</v>
      </c>
      <c r="J6618">
        <v>22.5</v>
      </c>
      <c r="K6618">
        <v>6</v>
      </c>
      <c r="L6618">
        <v>0</v>
      </c>
      <c r="M6618">
        <v>10.8</v>
      </c>
    </row>
    <row r="6619" spans="1:13" x14ac:dyDescent="0.2">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
      <c r="A6620" t="s">
        <v>13</v>
      </c>
      <c r="B6620" t="s">
        <v>22</v>
      </c>
      <c r="C6620" t="s">
        <v>15</v>
      </c>
      <c r="D6620" t="s">
        <v>82</v>
      </c>
      <c r="E6620" t="s">
        <v>112</v>
      </c>
      <c r="F6620">
        <v>65807</v>
      </c>
      <c r="G6620" t="s">
        <v>47</v>
      </c>
      <c r="H6620" t="s">
        <v>26</v>
      </c>
      <c r="I6620" t="s">
        <v>41</v>
      </c>
      <c r="J6620">
        <v>32.4</v>
      </c>
      <c r="K6620">
        <v>5</v>
      </c>
      <c r="L6620">
        <v>0</v>
      </c>
      <c r="M6620">
        <v>15.552</v>
      </c>
    </row>
    <row r="6621" spans="1:13" x14ac:dyDescent="0.2">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
      <c r="A6668" t="s">
        <v>13</v>
      </c>
      <c r="B6668" t="s">
        <v>14</v>
      </c>
      <c r="C6668" t="s">
        <v>15</v>
      </c>
      <c r="D6668" t="s">
        <v>304</v>
      </c>
      <c r="E6668" t="s">
        <v>132</v>
      </c>
      <c r="F6668">
        <v>8360</v>
      </c>
      <c r="G6668" t="s">
        <v>57</v>
      </c>
      <c r="H6668" t="s">
        <v>19</v>
      </c>
      <c r="I6668" t="s">
        <v>33</v>
      </c>
      <c r="J6668">
        <v>42.85</v>
      </c>
      <c r="K6668">
        <v>5</v>
      </c>
      <c r="L6668">
        <v>0</v>
      </c>
      <c r="M6668">
        <v>15.426</v>
      </c>
    </row>
    <row r="6669" spans="1:13" x14ac:dyDescent="0.2">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
      <c r="A6670" t="s">
        <v>13</v>
      </c>
      <c r="B6670" t="s">
        <v>14</v>
      </c>
      <c r="C6670" t="s">
        <v>15</v>
      </c>
      <c r="D6670" t="s">
        <v>304</v>
      </c>
      <c r="E6670" t="s">
        <v>132</v>
      </c>
      <c r="F6670">
        <v>8360</v>
      </c>
      <c r="G6670" t="s">
        <v>57</v>
      </c>
      <c r="H6670" t="s">
        <v>26</v>
      </c>
      <c r="I6670" t="s">
        <v>110</v>
      </c>
      <c r="J6670">
        <v>17</v>
      </c>
      <c r="K6670">
        <v>2</v>
      </c>
      <c r="L6670">
        <v>0</v>
      </c>
      <c r="M6670">
        <v>4.42</v>
      </c>
    </row>
    <row r="6671" spans="1:13" x14ac:dyDescent="0.2">
      <c r="A6671" t="s">
        <v>13</v>
      </c>
      <c r="B6671" t="s">
        <v>14</v>
      </c>
      <c r="C6671" t="s">
        <v>15</v>
      </c>
      <c r="D6671" t="s">
        <v>304</v>
      </c>
      <c r="E6671" t="s">
        <v>132</v>
      </c>
      <c r="F6671">
        <v>8360</v>
      </c>
      <c r="G6671" t="s">
        <v>57</v>
      </c>
      <c r="H6671" t="s">
        <v>35</v>
      </c>
      <c r="I6671" t="s">
        <v>59</v>
      </c>
      <c r="J6671">
        <v>87.4</v>
      </c>
      <c r="K6671">
        <v>5</v>
      </c>
      <c r="L6671">
        <v>0</v>
      </c>
      <c r="M6671">
        <v>34.96</v>
      </c>
    </row>
    <row r="6672" spans="1:13" x14ac:dyDescent="0.2">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
      <c r="A6683" t="s">
        <v>13</v>
      </c>
      <c r="B6683" t="s">
        <v>14</v>
      </c>
      <c r="C6683" t="s">
        <v>15</v>
      </c>
      <c r="D6683" t="s">
        <v>341</v>
      </c>
      <c r="E6683" t="s">
        <v>127</v>
      </c>
      <c r="F6683">
        <v>6450</v>
      </c>
      <c r="G6683" t="s">
        <v>57</v>
      </c>
      <c r="H6683" t="s">
        <v>26</v>
      </c>
      <c r="I6683" t="s">
        <v>41</v>
      </c>
      <c r="J6683">
        <v>146.82</v>
      </c>
      <c r="K6683">
        <v>3</v>
      </c>
      <c r="L6683">
        <v>0</v>
      </c>
      <c r="M6683">
        <v>73.41</v>
      </c>
    </row>
    <row r="6684" spans="1:13" x14ac:dyDescent="0.2">
      <c r="A6684" t="s">
        <v>62</v>
      </c>
      <c r="B6684" t="s">
        <v>44</v>
      </c>
      <c r="C6684" t="s">
        <v>15</v>
      </c>
      <c r="D6684" t="s">
        <v>115</v>
      </c>
      <c r="E6684" t="s">
        <v>49</v>
      </c>
      <c r="F6684">
        <v>53132</v>
      </c>
      <c r="G6684" t="s">
        <v>47</v>
      </c>
      <c r="H6684" t="s">
        <v>26</v>
      </c>
      <c r="I6684" t="s">
        <v>37</v>
      </c>
      <c r="J6684">
        <v>3.6</v>
      </c>
      <c r="K6684">
        <v>2</v>
      </c>
      <c r="L6684">
        <v>0</v>
      </c>
      <c r="M6684">
        <v>1.728</v>
      </c>
    </row>
    <row r="6685" spans="1:13" x14ac:dyDescent="0.2">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
      <c r="A6688" t="s">
        <v>28</v>
      </c>
      <c r="B6688" t="s">
        <v>14</v>
      </c>
      <c r="C6688" t="s">
        <v>15</v>
      </c>
      <c r="D6688" t="s">
        <v>107</v>
      </c>
      <c r="E6688" t="s">
        <v>65</v>
      </c>
      <c r="F6688">
        <v>61701</v>
      </c>
      <c r="G6688" t="s">
        <v>47</v>
      </c>
      <c r="H6688" t="s">
        <v>26</v>
      </c>
      <c r="I6688" t="s">
        <v>34</v>
      </c>
      <c r="J6688">
        <v>13.12</v>
      </c>
      <c r="K6688">
        <v>5</v>
      </c>
      <c r="L6688">
        <v>0.2</v>
      </c>
      <c r="M6688">
        <v>1.476</v>
      </c>
    </row>
    <row r="6689" spans="1:13" x14ac:dyDescent="0.2">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
      <c r="A6706" t="s">
        <v>28</v>
      </c>
      <c r="B6706" t="s">
        <v>14</v>
      </c>
      <c r="C6706" t="s">
        <v>15</v>
      </c>
      <c r="D6706" t="s">
        <v>159</v>
      </c>
      <c r="E6706" t="s">
        <v>24</v>
      </c>
      <c r="F6706">
        <v>90805</v>
      </c>
      <c r="G6706" t="s">
        <v>25</v>
      </c>
      <c r="H6706" t="s">
        <v>26</v>
      </c>
      <c r="I6706" t="s">
        <v>77</v>
      </c>
      <c r="J6706">
        <v>5.43</v>
      </c>
      <c r="K6706">
        <v>3</v>
      </c>
      <c r="L6706">
        <v>0</v>
      </c>
      <c r="M6706">
        <v>1.7919</v>
      </c>
    </row>
    <row r="6707" spans="1:13" x14ac:dyDescent="0.2">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
      <c r="A6718" t="s">
        <v>28</v>
      </c>
      <c r="B6718" t="s">
        <v>44</v>
      </c>
      <c r="C6718" t="s">
        <v>15</v>
      </c>
      <c r="D6718" t="s">
        <v>411</v>
      </c>
      <c r="E6718" t="s">
        <v>197</v>
      </c>
      <c r="F6718">
        <v>71901</v>
      </c>
      <c r="G6718" t="s">
        <v>18</v>
      </c>
      <c r="H6718" t="s">
        <v>26</v>
      </c>
      <c r="I6718" t="s">
        <v>77</v>
      </c>
      <c r="J6718">
        <v>30</v>
      </c>
      <c r="K6718">
        <v>6</v>
      </c>
      <c r="L6718">
        <v>0</v>
      </c>
      <c r="M6718">
        <v>14.4</v>
      </c>
    </row>
    <row r="6719" spans="1:13" x14ac:dyDescent="0.2">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
      <c r="A6757" t="s">
        <v>28</v>
      </c>
      <c r="B6757" t="s">
        <v>22</v>
      </c>
      <c r="C6757" t="s">
        <v>15</v>
      </c>
      <c r="D6757" t="s">
        <v>154</v>
      </c>
      <c r="E6757" t="s">
        <v>132</v>
      </c>
      <c r="F6757">
        <v>8701</v>
      </c>
      <c r="G6757" t="s">
        <v>57</v>
      </c>
      <c r="H6757" t="s">
        <v>19</v>
      </c>
      <c r="I6757" t="s">
        <v>33</v>
      </c>
      <c r="J6757">
        <v>47.4</v>
      </c>
      <c r="K6757">
        <v>5</v>
      </c>
      <c r="L6757">
        <v>0</v>
      </c>
      <c r="M6757">
        <v>18.96</v>
      </c>
    </row>
    <row r="6758" spans="1:13" x14ac:dyDescent="0.2">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
      <c r="A6760" t="s">
        <v>28</v>
      </c>
      <c r="B6760" t="s">
        <v>22</v>
      </c>
      <c r="C6760" t="s">
        <v>15</v>
      </c>
      <c r="D6760" t="s">
        <v>154</v>
      </c>
      <c r="E6760" t="s">
        <v>132</v>
      </c>
      <c r="F6760">
        <v>8701</v>
      </c>
      <c r="G6760" t="s">
        <v>57</v>
      </c>
      <c r="H6760" t="s">
        <v>26</v>
      </c>
      <c r="I6760" t="s">
        <v>32</v>
      </c>
      <c r="J6760">
        <v>81.96</v>
      </c>
      <c r="K6760">
        <v>2</v>
      </c>
      <c r="L6760">
        <v>0</v>
      </c>
      <c r="M6760">
        <v>0</v>
      </c>
    </row>
    <row r="6761" spans="1:13" x14ac:dyDescent="0.2">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
      <c r="A6762" t="s">
        <v>28</v>
      </c>
      <c r="B6762" t="s">
        <v>14</v>
      </c>
      <c r="C6762" t="s">
        <v>15</v>
      </c>
      <c r="D6762" t="s">
        <v>75</v>
      </c>
      <c r="E6762" t="s">
        <v>76</v>
      </c>
      <c r="F6762">
        <v>10035</v>
      </c>
      <c r="G6762" t="s">
        <v>57</v>
      </c>
      <c r="H6762" t="s">
        <v>26</v>
      </c>
      <c r="I6762" t="s">
        <v>32</v>
      </c>
      <c r="J6762">
        <v>272.94</v>
      </c>
      <c r="K6762">
        <v>3</v>
      </c>
      <c r="L6762">
        <v>0</v>
      </c>
      <c r="M6762">
        <v>0</v>
      </c>
    </row>
    <row r="6763" spans="1:13" x14ac:dyDescent="0.2">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
      <c r="A6771" t="s">
        <v>28</v>
      </c>
      <c r="B6771" t="s">
        <v>44</v>
      </c>
      <c r="C6771" t="s">
        <v>15</v>
      </c>
      <c r="D6771" t="s">
        <v>103</v>
      </c>
      <c r="E6771" t="s">
        <v>167</v>
      </c>
      <c r="F6771">
        <v>31907</v>
      </c>
      <c r="G6771" t="s">
        <v>18</v>
      </c>
      <c r="H6771" t="s">
        <v>26</v>
      </c>
      <c r="I6771" t="s">
        <v>34</v>
      </c>
      <c r="J6771">
        <v>35.4</v>
      </c>
      <c r="K6771">
        <v>5</v>
      </c>
      <c r="L6771">
        <v>0</v>
      </c>
      <c r="M6771">
        <v>13.452</v>
      </c>
    </row>
    <row r="6772" spans="1:13" x14ac:dyDescent="0.2">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
      <c r="A6793" t="s">
        <v>28</v>
      </c>
      <c r="B6793" t="s">
        <v>44</v>
      </c>
      <c r="C6793" t="s">
        <v>15</v>
      </c>
      <c r="D6793" t="s">
        <v>390</v>
      </c>
      <c r="E6793" t="s">
        <v>24</v>
      </c>
      <c r="F6793">
        <v>95823</v>
      </c>
      <c r="G6793" t="s">
        <v>25</v>
      </c>
      <c r="H6793" t="s">
        <v>19</v>
      </c>
      <c r="I6793" t="s">
        <v>33</v>
      </c>
      <c r="J6793">
        <v>9.98</v>
      </c>
      <c r="K6793">
        <v>1</v>
      </c>
      <c r="L6793">
        <v>0</v>
      </c>
      <c r="M6793">
        <v>2.7944</v>
      </c>
    </row>
    <row r="6794" spans="1:13" x14ac:dyDescent="0.2">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
      <c r="A6800" t="s">
        <v>168</v>
      </c>
      <c r="B6800" t="s">
        <v>14</v>
      </c>
      <c r="C6800" t="s">
        <v>15</v>
      </c>
      <c r="D6800" t="s">
        <v>61</v>
      </c>
      <c r="E6800" t="s">
        <v>46</v>
      </c>
      <c r="F6800">
        <v>77041</v>
      </c>
      <c r="G6800" t="s">
        <v>47</v>
      </c>
      <c r="H6800" t="s">
        <v>19</v>
      </c>
      <c r="I6800" t="s">
        <v>33</v>
      </c>
      <c r="J6800">
        <v>7.88</v>
      </c>
      <c r="K6800">
        <v>5</v>
      </c>
      <c r="L6800">
        <v>0.6</v>
      </c>
      <c r="M6800">
        <v>-3.94</v>
      </c>
    </row>
    <row r="6801" spans="1:13" x14ac:dyDescent="0.2">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
      <c r="A6804" t="s">
        <v>28</v>
      </c>
      <c r="B6804" t="s">
        <v>22</v>
      </c>
      <c r="C6804" t="s">
        <v>15</v>
      </c>
      <c r="D6804" t="s">
        <v>108</v>
      </c>
      <c r="E6804" t="s">
        <v>81</v>
      </c>
      <c r="F6804">
        <v>85023</v>
      </c>
      <c r="G6804" t="s">
        <v>25</v>
      </c>
      <c r="H6804" t="s">
        <v>35</v>
      </c>
      <c r="I6804" t="s">
        <v>59</v>
      </c>
      <c r="J6804">
        <v>100.8</v>
      </c>
      <c r="K6804">
        <v>2</v>
      </c>
      <c r="L6804">
        <v>0.2</v>
      </c>
      <c r="M6804">
        <v>21.42</v>
      </c>
    </row>
    <row r="6805" spans="1:13" x14ac:dyDescent="0.2">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
      <c r="A6817" t="s">
        <v>28</v>
      </c>
      <c r="B6817" t="s">
        <v>14</v>
      </c>
      <c r="C6817" t="s">
        <v>15</v>
      </c>
      <c r="D6817" t="s">
        <v>42</v>
      </c>
      <c r="E6817" t="s">
        <v>43</v>
      </c>
      <c r="F6817">
        <v>98105</v>
      </c>
      <c r="G6817" t="s">
        <v>25</v>
      </c>
      <c r="H6817" t="s">
        <v>19</v>
      </c>
      <c r="I6817" t="s">
        <v>33</v>
      </c>
      <c r="J6817">
        <v>6.24</v>
      </c>
      <c r="K6817">
        <v>3</v>
      </c>
      <c r="L6817">
        <v>0</v>
      </c>
      <c r="M6817">
        <v>2.6208</v>
      </c>
    </row>
    <row r="6818" spans="1:13" x14ac:dyDescent="0.2">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
      <c r="A6825" t="s">
        <v>28</v>
      </c>
      <c r="B6825" t="s">
        <v>22</v>
      </c>
      <c r="C6825" t="s">
        <v>15</v>
      </c>
      <c r="D6825" t="s">
        <v>205</v>
      </c>
      <c r="E6825" t="s">
        <v>88</v>
      </c>
      <c r="F6825">
        <v>36116</v>
      </c>
      <c r="G6825" t="s">
        <v>18</v>
      </c>
      <c r="H6825" t="s">
        <v>26</v>
      </c>
      <c r="I6825" t="s">
        <v>60</v>
      </c>
      <c r="J6825">
        <v>98.46</v>
      </c>
      <c r="K6825">
        <v>9</v>
      </c>
      <c r="L6825">
        <v>0</v>
      </c>
      <c r="M6825">
        <v>49.23</v>
      </c>
    </row>
    <row r="6826" spans="1:13" x14ac:dyDescent="0.2">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
      <c r="A6834" t="s">
        <v>28</v>
      </c>
      <c r="B6834" t="s">
        <v>14</v>
      </c>
      <c r="C6834" t="s">
        <v>15</v>
      </c>
      <c r="D6834" t="s">
        <v>79</v>
      </c>
      <c r="E6834" t="s">
        <v>65</v>
      </c>
      <c r="F6834">
        <v>60610</v>
      </c>
      <c r="G6834" t="s">
        <v>47</v>
      </c>
      <c r="H6834" t="s">
        <v>26</v>
      </c>
      <c r="I6834" t="s">
        <v>34</v>
      </c>
      <c r="J6834">
        <v>8.016</v>
      </c>
      <c r="K6834">
        <v>3</v>
      </c>
      <c r="L6834">
        <v>0.2</v>
      </c>
      <c r="M6834">
        <v>1.002</v>
      </c>
    </row>
    <row r="6835" spans="1:13" x14ac:dyDescent="0.2">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
      <c r="A6836" t="s">
        <v>28</v>
      </c>
      <c r="B6836" t="s">
        <v>22</v>
      </c>
      <c r="C6836" t="s">
        <v>15</v>
      </c>
      <c r="D6836" t="s">
        <v>576</v>
      </c>
      <c r="E6836" t="s">
        <v>24</v>
      </c>
      <c r="F6836">
        <v>90640</v>
      </c>
      <c r="G6836" t="s">
        <v>25</v>
      </c>
      <c r="H6836" t="s">
        <v>35</v>
      </c>
      <c r="I6836" t="s">
        <v>59</v>
      </c>
      <c r="J6836">
        <v>27.88</v>
      </c>
      <c r="K6836">
        <v>2</v>
      </c>
      <c r="L6836">
        <v>0</v>
      </c>
      <c r="M6836">
        <v>3.9032</v>
      </c>
    </row>
    <row r="6837" spans="1:13" x14ac:dyDescent="0.2">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
      <c r="A6839" t="s">
        <v>28</v>
      </c>
      <c r="B6839" t="s">
        <v>22</v>
      </c>
      <c r="C6839" t="s">
        <v>15</v>
      </c>
      <c r="D6839" t="s">
        <v>304</v>
      </c>
      <c r="E6839" t="s">
        <v>132</v>
      </c>
      <c r="F6839">
        <v>8360</v>
      </c>
      <c r="G6839" t="s">
        <v>57</v>
      </c>
      <c r="H6839" t="s">
        <v>26</v>
      </c>
      <c r="I6839" t="s">
        <v>34</v>
      </c>
      <c r="J6839">
        <v>11.12</v>
      </c>
      <c r="K6839">
        <v>4</v>
      </c>
      <c r="L6839">
        <v>0</v>
      </c>
      <c r="M6839">
        <v>2.8912</v>
      </c>
    </row>
    <row r="6840" spans="1:13" x14ac:dyDescent="0.2">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
      <c r="A6841" t="s">
        <v>28</v>
      </c>
      <c r="B6841" t="s">
        <v>22</v>
      </c>
      <c r="C6841" t="s">
        <v>15</v>
      </c>
      <c r="D6841" t="s">
        <v>255</v>
      </c>
      <c r="E6841" t="s">
        <v>24</v>
      </c>
      <c r="F6841">
        <v>90503</v>
      </c>
      <c r="G6841" t="s">
        <v>25</v>
      </c>
      <c r="H6841" t="s">
        <v>35</v>
      </c>
      <c r="I6841" t="s">
        <v>36</v>
      </c>
      <c r="J6841">
        <v>371.2</v>
      </c>
      <c r="K6841">
        <v>5</v>
      </c>
      <c r="L6841">
        <v>0.2</v>
      </c>
      <c r="M6841">
        <v>41.76</v>
      </c>
    </row>
    <row r="6842" spans="1:13" x14ac:dyDescent="0.2">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
      <c r="A6861" t="s">
        <v>28</v>
      </c>
      <c r="B6861" t="s">
        <v>14</v>
      </c>
      <c r="C6861" t="s">
        <v>15</v>
      </c>
      <c r="D6861" t="s">
        <v>23</v>
      </c>
      <c r="E6861" t="s">
        <v>24</v>
      </c>
      <c r="F6861">
        <v>90008</v>
      </c>
      <c r="G6861" t="s">
        <v>25</v>
      </c>
      <c r="H6861" t="s">
        <v>26</v>
      </c>
      <c r="I6861" t="s">
        <v>77</v>
      </c>
      <c r="J6861">
        <v>10.9</v>
      </c>
      <c r="K6861">
        <v>5</v>
      </c>
      <c r="L6861">
        <v>0</v>
      </c>
      <c r="M6861">
        <v>3.597</v>
      </c>
    </row>
    <row r="6862" spans="1:13" x14ac:dyDescent="0.2">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
      <c r="A6863" t="s">
        <v>28</v>
      </c>
      <c r="B6863" t="s">
        <v>14</v>
      </c>
      <c r="C6863" t="s">
        <v>15</v>
      </c>
      <c r="D6863" t="s">
        <v>23</v>
      </c>
      <c r="E6863" t="s">
        <v>24</v>
      </c>
      <c r="F6863">
        <v>90008</v>
      </c>
      <c r="G6863" t="s">
        <v>25</v>
      </c>
      <c r="H6863" t="s">
        <v>26</v>
      </c>
      <c r="I6863" t="s">
        <v>27</v>
      </c>
      <c r="J6863">
        <v>23.04</v>
      </c>
      <c r="K6863">
        <v>8</v>
      </c>
      <c r="L6863">
        <v>0</v>
      </c>
      <c r="M6863">
        <v>11.2896</v>
      </c>
    </row>
    <row r="6864" spans="1:13" x14ac:dyDescent="0.2">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
      <c r="A6872" t="s">
        <v>28</v>
      </c>
      <c r="B6872" t="s">
        <v>22</v>
      </c>
      <c r="C6872" t="s">
        <v>15</v>
      </c>
      <c r="D6872" t="s">
        <v>23</v>
      </c>
      <c r="E6872" t="s">
        <v>24</v>
      </c>
      <c r="F6872">
        <v>90004</v>
      </c>
      <c r="G6872" t="s">
        <v>25</v>
      </c>
      <c r="H6872" t="s">
        <v>26</v>
      </c>
      <c r="I6872" t="s">
        <v>41</v>
      </c>
      <c r="J6872">
        <v>47.52</v>
      </c>
      <c r="K6872">
        <v>9</v>
      </c>
      <c r="L6872">
        <v>0</v>
      </c>
      <c r="M6872">
        <v>21.384</v>
      </c>
    </row>
    <row r="6873" spans="1:13" x14ac:dyDescent="0.2">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
      <c r="A6882" t="s">
        <v>13</v>
      </c>
      <c r="B6882" t="s">
        <v>44</v>
      </c>
      <c r="C6882" t="s">
        <v>15</v>
      </c>
      <c r="D6882" t="s">
        <v>42</v>
      </c>
      <c r="E6882" t="s">
        <v>43</v>
      </c>
      <c r="F6882">
        <v>98105</v>
      </c>
      <c r="G6882" t="s">
        <v>25</v>
      </c>
      <c r="H6882" t="s">
        <v>26</v>
      </c>
      <c r="I6882" t="s">
        <v>41</v>
      </c>
      <c r="J6882">
        <v>32.4</v>
      </c>
      <c r="K6882">
        <v>5</v>
      </c>
      <c r="L6882">
        <v>0</v>
      </c>
      <c r="M6882">
        <v>15.552</v>
      </c>
    </row>
    <row r="6883" spans="1:13" x14ac:dyDescent="0.2">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
      <c r="A6904" t="s">
        <v>28</v>
      </c>
      <c r="B6904" t="s">
        <v>22</v>
      </c>
      <c r="C6904" t="s">
        <v>15</v>
      </c>
      <c r="D6904" t="s">
        <v>79</v>
      </c>
      <c r="E6904" t="s">
        <v>65</v>
      </c>
      <c r="F6904">
        <v>60653</v>
      </c>
      <c r="G6904" t="s">
        <v>47</v>
      </c>
      <c r="H6904" t="s">
        <v>26</v>
      </c>
      <c r="I6904" t="s">
        <v>77</v>
      </c>
      <c r="J6904">
        <v>16</v>
      </c>
      <c r="K6904">
        <v>4</v>
      </c>
      <c r="L6904">
        <v>0.2</v>
      </c>
      <c r="M6904">
        <v>5.6</v>
      </c>
    </row>
    <row r="6905" spans="1:13" x14ac:dyDescent="0.2">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
      <c r="A6923" t="s">
        <v>28</v>
      </c>
      <c r="B6923" t="s">
        <v>44</v>
      </c>
      <c r="C6923" t="s">
        <v>15</v>
      </c>
      <c r="D6923" t="s">
        <v>75</v>
      </c>
      <c r="E6923" t="s">
        <v>76</v>
      </c>
      <c r="F6923">
        <v>10011</v>
      </c>
      <c r="G6923" t="s">
        <v>57</v>
      </c>
      <c r="H6923" t="s">
        <v>26</v>
      </c>
      <c r="I6923" t="s">
        <v>60</v>
      </c>
      <c r="J6923">
        <v>16.98</v>
      </c>
      <c r="K6923">
        <v>1</v>
      </c>
      <c r="L6923">
        <v>0</v>
      </c>
      <c r="M6923">
        <v>8.49</v>
      </c>
    </row>
    <row r="6924" spans="1:13" x14ac:dyDescent="0.2">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
      <c r="A6925" t="s">
        <v>13</v>
      </c>
      <c r="B6925" t="s">
        <v>14</v>
      </c>
      <c r="C6925" t="s">
        <v>15</v>
      </c>
      <c r="D6925" t="s">
        <v>190</v>
      </c>
      <c r="E6925" t="s">
        <v>88</v>
      </c>
      <c r="F6925">
        <v>36830</v>
      </c>
      <c r="G6925" t="s">
        <v>18</v>
      </c>
      <c r="H6925" t="s">
        <v>26</v>
      </c>
      <c r="I6925" t="s">
        <v>60</v>
      </c>
      <c r="J6925">
        <v>7.38</v>
      </c>
      <c r="K6925">
        <v>2</v>
      </c>
      <c r="L6925">
        <v>0</v>
      </c>
      <c r="M6925">
        <v>3.3948</v>
      </c>
    </row>
    <row r="6926" spans="1:13" x14ac:dyDescent="0.2">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
      <c r="A6930" t="s">
        <v>13</v>
      </c>
      <c r="B6930" t="s">
        <v>14</v>
      </c>
      <c r="C6930" t="s">
        <v>15</v>
      </c>
      <c r="D6930" t="s">
        <v>52</v>
      </c>
      <c r="E6930" t="s">
        <v>24</v>
      </c>
      <c r="F6930">
        <v>94109</v>
      </c>
      <c r="G6930" t="s">
        <v>25</v>
      </c>
      <c r="H6930" t="s">
        <v>26</v>
      </c>
      <c r="I6930" t="s">
        <v>27</v>
      </c>
      <c r="J6930">
        <v>21.93</v>
      </c>
      <c r="K6930">
        <v>3</v>
      </c>
      <c r="L6930">
        <v>0</v>
      </c>
      <c r="M6930">
        <v>10.3071</v>
      </c>
    </row>
    <row r="6931" spans="1:13" x14ac:dyDescent="0.2">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
      <c r="A6948" t="s">
        <v>28</v>
      </c>
      <c r="B6948" t="s">
        <v>44</v>
      </c>
      <c r="C6948" t="s">
        <v>15</v>
      </c>
      <c r="D6948" t="s">
        <v>109</v>
      </c>
      <c r="E6948" t="s">
        <v>24</v>
      </c>
      <c r="F6948">
        <v>95661</v>
      </c>
      <c r="G6948" t="s">
        <v>25</v>
      </c>
      <c r="H6948" t="s">
        <v>26</v>
      </c>
      <c r="I6948" t="s">
        <v>77</v>
      </c>
      <c r="J6948">
        <v>2.48</v>
      </c>
      <c r="K6948">
        <v>2</v>
      </c>
      <c r="L6948">
        <v>0</v>
      </c>
      <c r="M6948">
        <v>1.1656</v>
      </c>
    </row>
    <row r="6949" spans="1:13" x14ac:dyDescent="0.2">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
      <c r="A6961" t="s">
        <v>13</v>
      </c>
      <c r="B6961" t="s">
        <v>44</v>
      </c>
      <c r="C6961" t="s">
        <v>15</v>
      </c>
      <c r="D6961" t="s">
        <v>52</v>
      </c>
      <c r="E6961" t="s">
        <v>24</v>
      </c>
      <c r="F6961">
        <v>94110</v>
      </c>
      <c r="G6961" t="s">
        <v>25</v>
      </c>
      <c r="H6961" t="s">
        <v>26</v>
      </c>
      <c r="I6961" t="s">
        <v>41</v>
      </c>
      <c r="J6961">
        <v>146.82</v>
      </c>
      <c r="K6961">
        <v>3</v>
      </c>
      <c r="L6961">
        <v>0</v>
      </c>
      <c r="M6961">
        <v>73.41</v>
      </c>
    </row>
    <row r="6962" spans="1:13" x14ac:dyDescent="0.2">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
      <c r="A6965" t="s">
        <v>13</v>
      </c>
      <c r="B6965" t="s">
        <v>22</v>
      </c>
      <c r="C6965" t="s">
        <v>15</v>
      </c>
      <c r="D6965" t="s">
        <v>90</v>
      </c>
      <c r="E6965" t="s">
        <v>91</v>
      </c>
      <c r="F6965">
        <v>29203</v>
      </c>
      <c r="G6965" t="s">
        <v>18</v>
      </c>
      <c r="H6965" t="s">
        <v>26</v>
      </c>
      <c r="I6965" t="s">
        <v>34</v>
      </c>
      <c r="J6965">
        <v>22.32</v>
      </c>
      <c r="K6965">
        <v>3</v>
      </c>
      <c r="L6965">
        <v>0</v>
      </c>
      <c r="M6965">
        <v>5.58</v>
      </c>
    </row>
    <row r="6966" spans="1:13" x14ac:dyDescent="0.2">
      <c r="A6966" t="s">
        <v>13</v>
      </c>
      <c r="B6966" t="s">
        <v>22</v>
      </c>
      <c r="C6966" t="s">
        <v>15</v>
      </c>
      <c r="D6966" t="s">
        <v>90</v>
      </c>
      <c r="E6966" t="s">
        <v>91</v>
      </c>
      <c r="F6966">
        <v>29203</v>
      </c>
      <c r="G6966" t="s">
        <v>18</v>
      </c>
      <c r="H6966" t="s">
        <v>26</v>
      </c>
      <c r="I6966" t="s">
        <v>37</v>
      </c>
      <c r="J6966">
        <v>24.1</v>
      </c>
      <c r="K6966">
        <v>5</v>
      </c>
      <c r="L6966">
        <v>0</v>
      </c>
      <c r="M6966">
        <v>11.086</v>
      </c>
    </row>
    <row r="6967" spans="1:13" x14ac:dyDescent="0.2">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
      <c r="A6968" t="s">
        <v>13</v>
      </c>
      <c r="B6968" t="s">
        <v>22</v>
      </c>
      <c r="C6968" t="s">
        <v>15</v>
      </c>
      <c r="D6968" t="s">
        <v>90</v>
      </c>
      <c r="E6968" t="s">
        <v>91</v>
      </c>
      <c r="F6968">
        <v>29203</v>
      </c>
      <c r="G6968" t="s">
        <v>18</v>
      </c>
      <c r="H6968" t="s">
        <v>26</v>
      </c>
      <c r="I6968" t="s">
        <v>37</v>
      </c>
      <c r="J6968">
        <v>6.46</v>
      </c>
      <c r="K6968">
        <v>2</v>
      </c>
      <c r="L6968">
        <v>0</v>
      </c>
      <c r="M6968">
        <v>3.1654</v>
      </c>
    </row>
    <row r="6969" spans="1:13" x14ac:dyDescent="0.2">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
      <c r="A6971" t="s">
        <v>13</v>
      </c>
      <c r="B6971" t="s">
        <v>14</v>
      </c>
      <c r="C6971" t="s">
        <v>15</v>
      </c>
      <c r="D6971" t="s">
        <v>560</v>
      </c>
      <c r="E6971" t="s">
        <v>43</v>
      </c>
      <c r="F6971">
        <v>98632</v>
      </c>
      <c r="G6971" t="s">
        <v>25</v>
      </c>
      <c r="H6971" t="s">
        <v>19</v>
      </c>
      <c r="I6971" t="s">
        <v>33</v>
      </c>
      <c r="J6971">
        <v>24.85</v>
      </c>
      <c r="K6971">
        <v>5</v>
      </c>
      <c r="L6971">
        <v>0</v>
      </c>
      <c r="M6971">
        <v>7.7035</v>
      </c>
    </row>
    <row r="6972" spans="1:13" x14ac:dyDescent="0.2">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
      <c r="A6983" t="s">
        <v>62</v>
      </c>
      <c r="B6983" t="s">
        <v>22</v>
      </c>
      <c r="C6983" t="s">
        <v>15</v>
      </c>
      <c r="D6983" t="s">
        <v>75</v>
      </c>
      <c r="E6983" t="s">
        <v>76</v>
      </c>
      <c r="F6983">
        <v>10024</v>
      </c>
      <c r="G6983" t="s">
        <v>57</v>
      </c>
      <c r="H6983" t="s">
        <v>26</v>
      </c>
      <c r="I6983" t="s">
        <v>41</v>
      </c>
      <c r="J6983">
        <v>30.18</v>
      </c>
      <c r="K6983">
        <v>3</v>
      </c>
      <c r="L6983">
        <v>0</v>
      </c>
      <c r="M6983">
        <v>13.8828</v>
      </c>
    </row>
    <row r="6984" spans="1:13" x14ac:dyDescent="0.2">
      <c r="A6984" t="s">
        <v>28</v>
      </c>
      <c r="B6984" t="s">
        <v>14</v>
      </c>
      <c r="C6984" t="s">
        <v>15</v>
      </c>
      <c r="D6984" t="s">
        <v>140</v>
      </c>
      <c r="E6984" t="s">
        <v>70</v>
      </c>
      <c r="F6984">
        <v>48227</v>
      </c>
      <c r="G6984" t="s">
        <v>47</v>
      </c>
      <c r="H6984" t="s">
        <v>26</v>
      </c>
      <c r="I6984" t="s">
        <v>37</v>
      </c>
      <c r="J6984">
        <v>24.1</v>
      </c>
      <c r="K6984">
        <v>5</v>
      </c>
      <c r="L6984">
        <v>0</v>
      </c>
      <c r="M6984">
        <v>11.086</v>
      </c>
    </row>
    <row r="6985" spans="1:13" x14ac:dyDescent="0.2">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
      <c r="A6988" t="s">
        <v>28</v>
      </c>
      <c r="B6988" t="s">
        <v>14</v>
      </c>
      <c r="C6988" t="s">
        <v>15</v>
      </c>
      <c r="D6988" t="s">
        <v>140</v>
      </c>
      <c r="E6988" t="s">
        <v>70</v>
      </c>
      <c r="F6988">
        <v>48227</v>
      </c>
      <c r="G6988" t="s">
        <v>47</v>
      </c>
      <c r="H6988" t="s">
        <v>26</v>
      </c>
      <c r="I6988" t="s">
        <v>34</v>
      </c>
      <c r="J6988">
        <v>11.96</v>
      </c>
      <c r="K6988">
        <v>2</v>
      </c>
      <c r="L6988">
        <v>0</v>
      </c>
      <c r="M6988">
        <v>2.99</v>
      </c>
    </row>
    <row r="6989" spans="1:13" x14ac:dyDescent="0.2">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
      <c r="A7013" t="s">
        <v>28</v>
      </c>
      <c r="B7013" t="s">
        <v>14</v>
      </c>
      <c r="C7013" t="s">
        <v>15</v>
      </c>
      <c r="D7013" t="s">
        <v>75</v>
      </c>
      <c r="E7013" t="s">
        <v>76</v>
      </c>
      <c r="F7013">
        <v>10035</v>
      </c>
      <c r="G7013" t="s">
        <v>57</v>
      </c>
      <c r="H7013" t="s">
        <v>26</v>
      </c>
      <c r="I7013" t="s">
        <v>110</v>
      </c>
      <c r="J7013">
        <v>5.04</v>
      </c>
      <c r="K7013">
        <v>2</v>
      </c>
      <c r="L7013">
        <v>0</v>
      </c>
      <c r="M7013">
        <v>0.1512</v>
      </c>
    </row>
    <row r="7014" spans="1:13" x14ac:dyDescent="0.2">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
      <c r="A7020" t="s">
        <v>13</v>
      </c>
      <c r="B7020" t="s">
        <v>14</v>
      </c>
      <c r="C7020" t="s">
        <v>15</v>
      </c>
      <c r="D7020" t="s">
        <v>75</v>
      </c>
      <c r="E7020" t="s">
        <v>76</v>
      </c>
      <c r="F7020">
        <v>10035</v>
      </c>
      <c r="G7020" t="s">
        <v>57</v>
      </c>
      <c r="H7020" t="s">
        <v>26</v>
      </c>
      <c r="I7020" t="s">
        <v>27</v>
      </c>
      <c r="J7020">
        <v>25.83</v>
      </c>
      <c r="K7020">
        <v>7</v>
      </c>
      <c r="L7020">
        <v>0</v>
      </c>
      <c r="M7020">
        <v>12.1401</v>
      </c>
    </row>
    <row r="7021" spans="1:13" x14ac:dyDescent="0.2">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
      <c r="A7022" t="s">
        <v>28</v>
      </c>
      <c r="B7022" t="s">
        <v>14</v>
      </c>
      <c r="C7022" t="s">
        <v>15</v>
      </c>
      <c r="D7022" t="s">
        <v>134</v>
      </c>
      <c r="E7022" t="s">
        <v>98</v>
      </c>
      <c r="F7022">
        <v>80219</v>
      </c>
      <c r="G7022" t="s">
        <v>25</v>
      </c>
      <c r="H7022" t="s">
        <v>26</v>
      </c>
      <c r="I7022" t="s">
        <v>110</v>
      </c>
      <c r="J7022">
        <v>6.8</v>
      </c>
      <c r="K7022">
        <v>1</v>
      </c>
      <c r="L7022">
        <v>0.2</v>
      </c>
      <c r="M7022">
        <v>0.51</v>
      </c>
    </row>
    <row r="7023" spans="1:13" x14ac:dyDescent="0.2">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
      <c r="A7028" t="s">
        <v>28</v>
      </c>
      <c r="B7028" t="s">
        <v>22</v>
      </c>
      <c r="C7028" t="s">
        <v>15</v>
      </c>
      <c r="D7028" t="s">
        <v>75</v>
      </c>
      <c r="E7028" t="s">
        <v>76</v>
      </c>
      <c r="F7028">
        <v>10024</v>
      </c>
      <c r="G7028" t="s">
        <v>57</v>
      </c>
      <c r="H7028" t="s">
        <v>26</v>
      </c>
      <c r="I7028" t="s">
        <v>37</v>
      </c>
      <c r="J7028">
        <v>46.24</v>
      </c>
      <c r="K7028">
        <v>4</v>
      </c>
      <c r="L7028">
        <v>0.2</v>
      </c>
      <c r="M7028">
        <v>15.606</v>
      </c>
    </row>
    <row r="7029" spans="1:13" x14ac:dyDescent="0.2">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
      <c r="A7031" t="s">
        <v>28</v>
      </c>
      <c r="B7031" t="s">
        <v>22</v>
      </c>
      <c r="C7031" t="s">
        <v>15</v>
      </c>
      <c r="D7031" t="s">
        <v>75</v>
      </c>
      <c r="E7031" t="s">
        <v>76</v>
      </c>
      <c r="F7031">
        <v>10011</v>
      </c>
      <c r="G7031" t="s">
        <v>57</v>
      </c>
      <c r="H7031" t="s">
        <v>26</v>
      </c>
      <c r="I7031" t="s">
        <v>32</v>
      </c>
      <c r="J7031">
        <v>28.14</v>
      </c>
      <c r="K7031">
        <v>3</v>
      </c>
      <c r="L7031">
        <v>0</v>
      </c>
      <c r="M7031">
        <v>7.8792</v>
      </c>
    </row>
    <row r="7032" spans="1:13" x14ac:dyDescent="0.2">
      <c r="A7032" t="s">
        <v>28</v>
      </c>
      <c r="B7032" t="s">
        <v>22</v>
      </c>
      <c r="C7032" t="s">
        <v>15</v>
      </c>
      <c r="D7032" t="s">
        <v>75</v>
      </c>
      <c r="E7032" t="s">
        <v>76</v>
      </c>
      <c r="F7032">
        <v>10011</v>
      </c>
      <c r="G7032" t="s">
        <v>57</v>
      </c>
      <c r="H7032" t="s">
        <v>35</v>
      </c>
      <c r="I7032" t="s">
        <v>59</v>
      </c>
      <c r="J7032">
        <v>36</v>
      </c>
      <c r="K7032">
        <v>2</v>
      </c>
      <c r="L7032">
        <v>0</v>
      </c>
      <c r="M7032">
        <v>6.48</v>
      </c>
    </row>
    <row r="7033" spans="1:13" x14ac:dyDescent="0.2">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
      <c r="A7041" t="s">
        <v>28</v>
      </c>
      <c r="B7041" t="s">
        <v>14</v>
      </c>
      <c r="C7041" t="s">
        <v>15</v>
      </c>
      <c r="D7041" t="s">
        <v>75</v>
      </c>
      <c r="E7041" t="s">
        <v>76</v>
      </c>
      <c r="F7041">
        <v>10009</v>
      </c>
      <c r="G7041" t="s">
        <v>57</v>
      </c>
      <c r="H7041" t="s">
        <v>26</v>
      </c>
      <c r="I7041" t="s">
        <v>32</v>
      </c>
      <c r="J7041">
        <v>166.72</v>
      </c>
      <c r="K7041">
        <v>2</v>
      </c>
      <c r="L7041">
        <v>0</v>
      </c>
      <c r="M7041">
        <v>41.68</v>
      </c>
    </row>
    <row r="7042" spans="1:13" x14ac:dyDescent="0.2">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
      <c r="A7078" t="s">
        <v>28</v>
      </c>
      <c r="B7078" t="s">
        <v>14</v>
      </c>
      <c r="C7078" t="s">
        <v>15</v>
      </c>
      <c r="D7078" t="s">
        <v>42</v>
      </c>
      <c r="E7078" t="s">
        <v>43</v>
      </c>
      <c r="F7078">
        <v>98105</v>
      </c>
      <c r="G7078" t="s">
        <v>25</v>
      </c>
      <c r="H7078" t="s">
        <v>26</v>
      </c>
      <c r="I7078" t="s">
        <v>60</v>
      </c>
      <c r="J7078">
        <v>54.9</v>
      </c>
      <c r="K7078">
        <v>5</v>
      </c>
      <c r="L7078">
        <v>0</v>
      </c>
      <c r="M7078">
        <v>26.901</v>
      </c>
    </row>
    <row r="7079" spans="1:13" x14ac:dyDescent="0.2">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
      <c r="A7084" t="s">
        <v>28</v>
      </c>
      <c r="B7084" t="s">
        <v>14</v>
      </c>
      <c r="C7084" t="s">
        <v>15</v>
      </c>
      <c r="D7084" t="s">
        <v>99</v>
      </c>
      <c r="E7084" t="s">
        <v>40</v>
      </c>
      <c r="F7084">
        <v>28205</v>
      </c>
      <c r="G7084" t="s">
        <v>18</v>
      </c>
      <c r="H7084" t="s">
        <v>26</v>
      </c>
      <c r="I7084" t="s">
        <v>37</v>
      </c>
      <c r="J7084">
        <v>17.22</v>
      </c>
      <c r="K7084">
        <v>5</v>
      </c>
      <c r="L7084">
        <v>0.7</v>
      </c>
      <c r="M7084">
        <v>-12.628</v>
      </c>
    </row>
    <row r="7085" spans="1:13" x14ac:dyDescent="0.2">
      <c r="A7085" t="s">
        <v>13</v>
      </c>
      <c r="B7085" t="s">
        <v>22</v>
      </c>
      <c r="C7085" t="s">
        <v>15</v>
      </c>
      <c r="D7085" t="s">
        <v>39</v>
      </c>
      <c r="E7085" t="s">
        <v>24</v>
      </c>
      <c r="F7085">
        <v>94521</v>
      </c>
      <c r="G7085" t="s">
        <v>25</v>
      </c>
      <c r="H7085" t="s">
        <v>26</v>
      </c>
      <c r="I7085" t="s">
        <v>34</v>
      </c>
      <c r="J7085">
        <v>3.52</v>
      </c>
      <c r="K7085">
        <v>2</v>
      </c>
      <c r="L7085">
        <v>0</v>
      </c>
      <c r="M7085">
        <v>1.6896</v>
      </c>
    </row>
    <row r="7086" spans="1:13" x14ac:dyDescent="0.2">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
      <c r="A7095" t="s">
        <v>28</v>
      </c>
      <c r="B7095" t="s">
        <v>14</v>
      </c>
      <c r="C7095" t="s">
        <v>15</v>
      </c>
      <c r="D7095" t="s">
        <v>16</v>
      </c>
      <c r="E7095" t="s">
        <v>17</v>
      </c>
      <c r="F7095">
        <v>42420</v>
      </c>
      <c r="G7095" t="s">
        <v>18</v>
      </c>
      <c r="H7095" t="s">
        <v>26</v>
      </c>
      <c r="I7095" t="s">
        <v>41</v>
      </c>
      <c r="J7095">
        <v>51.55</v>
      </c>
      <c r="K7095">
        <v>5</v>
      </c>
      <c r="L7095">
        <v>0</v>
      </c>
      <c r="M7095">
        <v>24.2285</v>
      </c>
    </row>
    <row r="7096" spans="1:13" x14ac:dyDescent="0.2">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
      <c r="A7110" t="s">
        <v>28</v>
      </c>
      <c r="B7110" t="s">
        <v>14</v>
      </c>
      <c r="C7110" t="s">
        <v>15</v>
      </c>
      <c r="D7110" t="s">
        <v>75</v>
      </c>
      <c r="E7110" t="s">
        <v>76</v>
      </c>
      <c r="F7110">
        <v>10035</v>
      </c>
      <c r="G7110" t="s">
        <v>57</v>
      </c>
      <c r="H7110" t="s">
        <v>26</v>
      </c>
      <c r="I7110" t="s">
        <v>34</v>
      </c>
      <c r="J7110">
        <v>3.28</v>
      </c>
      <c r="K7110">
        <v>2</v>
      </c>
      <c r="L7110">
        <v>0</v>
      </c>
      <c r="M7110">
        <v>1.476</v>
      </c>
    </row>
    <row r="7111" spans="1:13" x14ac:dyDescent="0.2">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
      <c r="A7112" t="s">
        <v>28</v>
      </c>
      <c r="B7112" t="s">
        <v>14</v>
      </c>
      <c r="C7112" t="s">
        <v>15</v>
      </c>
      <c r="D7112" t="s">
        <v>75</v>
      </c>
      <c r="E7112" t="s">
        <v>76</v>
      </c>
      <c r="F7112">
        <v>10035</v>
      </c>
      <c r="G7112" t="s">
        <v>57</v>
      </c>
      <c r="H7112" t="s">
        <v>26</v>
      </c>
      <c r="I7112" t="s">
        <v>110</v>
      </c>
      <c r="J7112">
        <v>7.76</v>
      </c>
      <c r="K7112">
        <v>2</v>
      </c>
      <c r="L7112">
        <v>0</v>
      </c>
      <c r="M7112">
        <v>2.2504</v>
      </c>
    </row>
    <row r="7113" spans="1:13" x14ac:dyDescent="0.2">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
      <c r="A7114" t="s">
        <v>28</v>
      </c>
      <c r="B7114" t="s">
        <v>14</v>
      </c>
      <c r="C7114" t="s">
        <v>15</v>
      </c>
      <c r="D7114" t="s">
        <v>75</v>
      </c>
      <c r="E7114" t="s">
        <v>76</v>
      </c>
      <c r="F7114">
        <v>10035</v>
      </c>
      <c r="G7114" t="s">
        <v>57</v>
      </c>
      <c r="H7114" t="s">
        <v>26</v>
      </c>
      <c r="I7114" t="s">
        <v>110</v>
      </c>
      <c r="J7114">
        <v>54.9</v>
      </c>
      <c r="K7114">
        <v>5</v>
      </c>
      <c r="L7114">
        <v>0</v>
      </c>
      <c r="M7114">
        <v>15.372</v>
      </c>
    </row>
    <row r="7115" spans="1:13" x14ac:dyDescent="0.2">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
      <c r="A7123" t="s">
        <v>28</v>
      </c>
      <c r="B7123" t="s">
        <v>14</v>
      </c>
      <c r="C7123" t="s">
        <v>15</v>
      </c>
      <c r="D7123" t="s">
        <v>42</v>
      </c>
      <c r="E7123" t="s">
        <v>43</v>
      </c>
      <c r="F7123">
        <v>98105</v>
      </c>
      <c r="G7123" t="s">
        <v>25</v>
      </c>
      <c r="H7123" t="s">
        <v>26</v>
      </c>
      <c r="I7123" t="s">
        <v>41</v>
      </c>
      <c r="J7123">
        <v>41.86</v>
      </c>
      <c r="K7123">
        <v>7</v>
      </c>
      <c r="L7123">
        <v>0</v>
      </c>
      <c r="M7123">
        <v>18.837</v>
      </c>
    </row>
    <row r="7124" spans="1:13" x14ac:dyDescent="0.2">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
      <c r="A7148" t="s">
        <v>28</v>
      </c>
      <c r="B7148" t="s">
        <v>44</v>
      </c>
      <c r="C7148" t="s">
        <v>15</v>
      </c>
      <c r="D7148" t="s">
        <v>55</v>
      </c>
      <c r="E7148" t="s">
        <v>56</v>
      </c>
      <c r="F7148">
        <v>19140</v>
      </c>
      <c r="G7148" t="s">
        <v>57</v>
      </c>
      <c r="H7148" t="s">
        <v>26</v>
      </c>
      <c r="I7148" t="s">
        <v>32</v>
      </c>
      <c r="J7148">
        <v>43.28</v>
      </c>
      <c r="K7148">
        <v>1</v>
      </c>
      <c r="L7148">
        <v>0.2</v>
      </c>
      <c r="M7148">
        <v>3.246</v>
      </c>
    </row>
    <row r="7149" spans="1:13" x14ac:dyDescent="0.2">
      <c r="A7149" t="s">
        <v>28</v>
      </c>
      <c r="B7149" t="s">
        <v>14</v>
      </c>
      <c r="C7149" t="s">
        <v>15</v>
      </c>
      <c r="D7149" t="s">
        <v>159</v>
      </c>
      <c r="E7149" t="s">
        <v>76</v>
      </c>
      <c r="F7149">
        <v>11561</v>
      </c>
      <c r="G7149" t="s">
        <v>57</v>
      </c>
      <c r="H7149" t="s">
        <v>26</v>
      </c>
      <c r="I7149" t="s">
        <v>41</v>
      </c>
      <c r="J7149">
        <v>92.94</v>
      </c>
      <c r="K7149">
        <v>3</v>
      </c>
      <c r="L7149">
        <v>0</v>
      </c>
      <c r="M7149">
        <v>41.823</v>
      </c>
    </row>
    <row r="7150" spans="1:13" x14ac:dyDescent="0.2">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
      <c r="A7152" t="s">
        <v>28</v>
      </c>
      <c r="B7152" t="s">
        <v>44</v>
      </c>
      <c r="C7152" t="s">
        <v>15</v>
      </c>
      <c r="D7152" t="s">
        <v>519</v>
      </c>
      <c r="E7152" t="s">
        <v>88</v>
      </c>
      <c r="F7152">
        <v>35401</v>
      </c>
      <c r="G7152" t="s">
        <v>18</v>
      </c>
      <c r="H7152" t="s">
        <v>19</v>
      </c>
      <c r="I7152" t="s">
        <v>21</v>
      </c>
      <c r="J7152">
        <v>141.96</v>
      </c>
      <c r="K7152">
        <v>2</v>
      </c>
      <c r="L7152">
        <v>0</v>
      </c>
      <c r="M7152">
        <v>35.49</v>
      </c>
    </row>
    <row r="7153" spans="1:13" x14ac:dyDescent="0.2">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
      <c r="A7162" t="s">
        <v>13</v>
      </c>
      <c r="B7162" t="s">
        <v>44</v>
      </c>
      <c r="C7162" t="s">
        <v>15</v>
      </c>
      <c r="D7162" t="s">
        <v>79</v>
      </c>
      <c r="E7162" t="s">
        <v>65</v>
      </c>
      <c r="F7162">
        <v>60623</v>
      </c>
      <c r="G7162" t="s">
        <v>47</v>
      </c>
      <c r="H7162" t="s">
        <v>26</v>
      </c>
      <c r="I7162" t="s">
        <v>77</v>
      </c>
      <c r="J7162">
        <v>16</v>
      </c>
      <c r="K7162">
        <v>4</v>
      </c>
      <c r="L7162">
        <v>0.2</v>
      </c>
      <c r="M7162">
        <v>5.6</v>
      </c>
    </row>
    <row r="7163" spans="1:13" x14ac:dyDescent="0.2">
      <c r="A7163" t="s">
        <v>28</v>
      </c>
      <c r="B7163" t="s">
        <v>14</v>
      </c>
      <c r="C7163" t="s">
        <v>15</v>
      </c>
      <c r="D7163" t="s">
        <v>182</v>
      </c>
      <c r="E7163" t="s">
        <v>83</v>
      </c>
      <c r="F7163">
        <v>23223</v>
      </c>
      <c r="G7163" t="s">
        <v>18</v>
      </c>
      <c r="H7163" t="s">
        <v>26</v>
      </c>
      <c r="I7163" t="s">
        <v>41</v>
      </c>
      <c r="J7163">
        <v>21.84</v>
      </c>
      <c r="K7163">
        <v>3</v>
      </c>
      <c r="L7163">
        <v>0</v>
      </c>
      <c r="M7163">
        <v>10.92</v>
      </c>
    </row>
    <row r="7164" spans="1:13" x14ac:dyDescent="0.2">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
      <c r="A7167" t="s">
        <v>62</v>
      </c>
      <c r="B7167" t="s">
        <v>14</v>
      </c>
      <c r="C7167" t="s">
        <v>15</v>
      </c>
      <c r="D7167" t="s">
        <v>290</v>
      </c>
      <c r="E7167" t="s">
        <v>179</v>
      </c>
      <c r="F7167">
        <v>2908</v>
      </c>
      <c r="G7167" t="s">
        <v>57</v>
      </c>
      <c r="H7167" t="s">
        <v>26</v>
      </c>
      <c r="I7167" t="s">
        <v>32</v>
      </c>
      <c r="J7167">
        <v>69.52</v>
      </c>
      <c r="K7167">
        <v>2</v>
      </c>
      <c r="L7167">
        <v>0</v>
      </c>
      <c r="M7167">
        <v>17.38</v>
      </c>
    </row>
    <row r="7168" spans="1:13" x14ac:dyDescent="0.2">
      <c r="A7168" t="s">
        <v>13</v>
      </c>
      <c r="B7168" t="s">
        <v>14</v>
      </c>
      <c r="C7168" t="s">
        <v>15</v>
      </c>
      <c r="D7168" t="s">
        <v>52</v>
      </c>
      <c r="E7168" t="s">
        <v>24</v>
      </c>
      <c r="F7168">
        <v>94122</v>
      </c>
      <c r="G7168" t="s">
        <v>25</v>
      </c>
      <c r="H7168" t="s">
        <v>26</v>
      </c>
      <c r="I7168" t="s">
        <v>34</v>
      </c>
      <c r="J7168">
        <v>11.52</v>
      </c>
      <c r="K7168">
        <v>4</v>
      </c>
      <c r="L7168">
        <v>0</v>
      </c>
      <c r="M7168">
        <v>3.2256</v>
      </c>
    </row>
    <row r="7169" spans="1:13" x14ac:dyDescent="0.2">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
      <c r="A7183" t="s">
        <v>13</v>
      </c>
      <c r="B7183" t="s">
        <v>14</v>
      </c>
      <c r="C7183" t="s">
        <v>15</v>
      </c>
      <c r="D7183" t="s">
        <v>235</v>
      </c>
      <c r="E7183" t="s">
        <v>104</v>
      </c>
      <c r="F7183">
        <v>43130</v>
      </c>
      <c r="G7183" t="s">
        <v>57</v>
      </c>
      <c r="H7183" t="s">
        <v>35</v>
      </c>
      <c r="I7183" t="s">
        <v>59</v>
      </c>
      <c r="J7183">
        <v>40</v>
      </c>
      <c r="K7183">
        <v>2</v>
      </c>
      <c r="L7183">
        <v>0.2</v>
      </c>
      <c r="M7183">
        <v>0.5</v>
      </c>
    </row>
    <row r="7184" spans="1:13" x14ac:dyDescent="0.2">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
      <c r="A7187" t="s">
        <v>28</v>
      </c>
      <c r="B7187" t="s">
        <v>44</v>
      </c>
      <c r="C7187" t="s">
        <v>15</v>
      </c>
      <c r="D7187" t="s">
        <v>61</v>
      </c>
      <c r="E7187" t="s">
        <v>46</v>
      </c>
      <c r="F7187">
        <v>77095</v>
      </c>
      <c r="G7187" t="s">
        <v>47</v>
      </c>
      <c r="H7187" t="s">
        <v>26</v>
      </c>
      <c r="I7187" t="s">
        <v>34</v>
      </c>
      <c r="J7187">
        <v>8.016</v>
      </c>
      <c r="K7187">
        <v>3</v>
      </c>
      <c r="L7187">
        <v>0.2</v>
      </c>
      <c r="M7187">
        <v>1.002</v>
      </c>
    </row>
    <row r="7188" spans="1:13" x14ac:dyDescent="0.2">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
      <c r="A7197" t="s">
        <v>28</v>
      </c>
      <c r="B7197" t="s">
        <v>44</v>
      </c>
      <c r="C7197" t="s">
        <v>15</v>
      </c>
      <c r="D7197" t="s">
        <v>42</v>
      </c>
      <c r="E7197" t="s">
        <v>43</v>
      </c>
      <c r="F7197">
        <v>98103</v>
      </c>
      <c r="G7197" t="s">
        <v>25</v>
      </c>
      <c r="H7197" t="s">
        <v>19</v>
      </c>
      <c r="I7197" t="s">
        <v>33</v>
      </c>
      <c r="J7197">
        <v>19.54</v>
      </c>
      <c r="K7197">
        <v>2</v>
      </c>
      <c r="L7197">
        <v>0</v>
      </c>
      <c r="M7197">
        <v>7.2298</v>
      </c>
    </row>
    <row r="7198" spans="1:13" x14ac:dyDescent="0.2">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
      <c r="A7201" t="s">
        <v>28</v>
      </c>
      <c r="B7201" t="s">
        <v>44</v>
      </c>
      <c r="C7201" t="s">
        <v>15</v>
      </c>
      <c r="D7201" t="s">
        <v>75</v>
      </c>
      <c r="E7201" t="s">
        <v>76</v>
      </c>
      <c r="F7201">
        <v>10035</v>
      </c>
      <c r="G7201" t="s">
        <v>57</v>
      </c>
      <c r="H7201" t="s">
        <v>35</v>
      </c>
      <c r="I7201" t="s">
        <v>36</v>
      </c>
      <c r="J7201">
        <v>138</v>
      </c>
      <c r="K7201">
        <v>2</v>
      </c>
      <c r="L7201">
        <v>0</v>
      </c>
      <c r="M7201">
        <v>34.5</v>
      </c>
    </row>
    <row r="7202" spans="1:13" x14ac:dyDescent="0.2">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
      <c r="A7212" t="s">
        <v>28</v>
      </c>
      <c r="B7212" t="s">
        <v>22</v>
      </c>
      <c r="C7212" t="s">
        <v>15</v>
      </c>
      <c r="D7212" t="s">
        <v>42</v>
      </c>
      <c r="E7212" t="s">
        <v>43</v>
      </c>
      <c r="F7212">
        <v>98115</v>
      </c>
      <c r="G7212" t="s">
        <v>25</v>
      </c>
      <c r="H7212" t="s">
        <v>26</v>
      </c>
      <c r="I7212" t="s">
        <v>41</v>
      </c>
      <c r="J7212">
        <v>30.18</v>
      </c>
      <c r="K7212">
        <v>3</v>
      </c>
      <c r="L7212">
        <v>0</v>
      </c>
      <c r="M7212">
        <v>13.8828</v>
      </c>
    </row>
    <row r="7213" spans="1:13" x14ac:dyDescent="0.2">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
      <c r="A7227" t="s">
        <v>28</v>
      </c>
      <c r="B7227" t="s">
        <v>14</v>
      </c>
      <c r="C7227" t="s">
        <v>15</v>
      </c>
      <c r="D7227" t="s">
        <v>52</v>
      </c>
      <c r="E7227" t="s">
        <v>24</v>
      </c>
      <c r="F7227">
        <v>94122</v>
      </c>
      <c r="G7227" t="s">
        <v>25</v>
      </c>
      <c r="H7227" t="s">
        <v>19</v>
      </c>
      <c r="I7227" t="s">
        <v>33</v>
      </c>
      <c r="J7227">
        <v>30.8</v>
      </c>
      <c r="K7227">
        <v>4</v>
      </c>
      <c r="L7227">
        <v>0</v>
      </c>
      <c r="M7227">
        <v>10.164</v>
      </c>
    </row>
    <row r="7228" spans="1:13" x14ac:dyDescent="0.2">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
      <c r="A7231" t="s">
        <v>62</v>
      </c>
      <c r="B7231" t="s">
        <v>14</v>
      </c>
      <c r="C7231" t="s">
        <v>15</v>
      </c>
      <c r="D7231" t="s">
        <v>52</v>
      </c>
      <c r="E7231" t="s">
        <v>24</v>
      </c>
      <c r="F7231">
        <v>94122</v>
      </c>
      <c r="G7231" t="s">
        <v>25</v>
      </c>
      <c r="H7231" t="s">
        <v>26</v>
      </c>
      <c r="I7231" t="s">
        <v>41</v>
      </c>
      <c r="J7231">
        <v>22.83</v>
      </c>
      <c r="K7231">
        <v>3</v>
      </c>
      <c r="L7231">
        <v>0</v>
      </c>
      <c r="M7231">
        <v>10.7301</v>
      </c>
    </row>
    <row r="7232" spans="1:13" x14ac:dyDescent="0.2">
      <c r="A7232" t="s">
        <v>62</v>
      </c>
      <c r="B7232" t="s">
        <v>14</v>
      </c>
      <c r="C7232" t="s">
        <v>15</v>
      </c>
      <c r="D7232" t="s">
        <v>126</v>
      </c>
      <c r="E7232" t="s">
        <v>127</v>
      </c>
      <c r="F7232">
        <v>6824</v>
      </c>
      <c r="G7232" t="s">
        <v>57</v>
      </c>
      <c r="H7232" t="s">
        <v>26</v>
      </c>
      <c r="I7232" t="s">
        <v>37</v>
      </c>
      <c r="J7232">
        <v>30.88</v>
      </c>
      <c r="K7232">
        <v>2</v>
      </c>
      <c r="L7232">
        <v>0</v>
      </c>
      <c r="M7232">
        <v>15.44</v>
      </c>
    </row>
    <row r="7233" spans="1:13" x14ac:dyDescent="0.2">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
      <c r="A7238" t="s">
        <v>62</v>
      </c>
      <c r="B7238" t="s">
        <v>14</v>
      </c>
      <c r="C7238" t="s">
        <v>15</v>
      </c>
      <c r="D7238" t="s">
        <v>23</v>
      </c>
      <c r="E7238" t="s">
        <v>24</v>
      </c>
      <c r="F7238">
        <v>90049</v>
      </c>
      <c r="G7238" t="s">
        <v>25</v>
      </c>
      <c r="H7238" t="s">
        <v>26</v>
      </c>
      <c r="I7238" t="s">
        <v>34</v>
      </c>
      <c r="J7238">
        <v>8.64</v>
      </c>
      <c r="K7238">
        <v>3</v>
      </c>
      <c r="L7238">
        <v>0</v>
      </c>
      <c r="M7238">
        <v>2.4192</v>
      </c>
    </row>
    <row r="7239" spans="1:13" x14ac:dyDescent="0.2">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
      <c r="A7242" t="s">
        <v>13</v>
      </c>
      <c r="B7242" t="s">
        <v>14</v>
      </c>
      <c r="C7242" t="s">
        <v>15</v>
      </c>
      <c r="D7242" t="s">
        <v>113</v>
      </c>
      <c r="E7242" t="s">
        <v>24</v>
      </c>
      <c r="F7242">
        <v>91104</v>
      </c>
      <c r="G7242" t="s">
        <v>25</v>
      </c>
      <c r="H7242" t="s">
        <v>19</v>
      </c>
      <c r="I7242" t="s">
        <v>33</v>
      </c>
      <c r="J7242">
        <v>66.36</v>
      </c>
      <c r="K7242">
        <v>7</v>
      </c>
      <c r="L7242">
        <v>0</v>
      </c>
      <c r="M7242">
        <v>26.544</v>
      </c>
    </row>
    <row r="7243" spans="1:13" x14ac:dyDescent="0.2">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
      <c r="A7251" t="s">
        <v>13</v>
      </c>
      <c r="B7251" t="s">
        <v>14</v>
      </c>
      <c r="C7251" t="s">
        <v>15</v>
      </c>
      <c r="D7251" t="s">
        <v>23</v>
      </c>
      <c r="E7251" t="s">
        <v>24</v>
      </c>
      <c r="F7251">
        <v>90008</v>
      </c>
      <c r="G7251" t="s">
        <v>25</v>
      </c>
      <c r="H7251" t="s">
        <v>35</v>
      </c>
      <c r="I7251" t="s">
        <v>59</v>
      </c>
      <c r="J7251">
        <v>119.98</v>
      </c>
      <c r="K7251">
        <v>2</v>
      </c>
      <c r="L7251">
        <v>0</v>
      </c>
      <c r="M7251">
        <v>35.994</v>
      </c>
    </row>
    <row r="7252" spans="1:13" x14ac:dyDescent="0.2">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
      <c r="A7256" t="s">
        <v>28</v>
      </c>
      <c r="B7256" t="s">
        <v>44</v>
      </c>
      <c r="C7256" t="s">
        <v>15</v>
      </c>
      <c r="D7256" t="s">
        <v>474</v>
      </c>
      <c r="E7256" t="s">
        <v>49</v>
      </c>
      <c r="F7256">
        <v>54880</v>
      </c>
      <c r="G7256" t="s">
        <v>47</v>
      </c>
      <c r="H7256" t="s">
        <v>19</v>
      </c>
      <c r="I7256" t="s">
        <v>33</v>
      </c>
      <c r="J7256">
        <v>47.4</v>
      </c>
      <c r="K7256">
        <v>5</v>
      </c>
      <c r="L7256">
        <v>0</v>
      </c>
      <c r="M7256">
        <v>21.33</v>
      </c>
    </row>
    <row r="7257" spans="1:13" x14ac:dyDescent="0.2">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
      <c r="A7258" t="s">
        <v>28</v>
      </c>
      <c r="B7258" t="s">
        <v>44</v>
      </c>
      <c r="C7258" t="s">
        <v>15</v>
      </c>
      <c r="D7258" t="s">
        <v>474</v>
      </c>
      <c r="E7258" t="s">
        <v>49</v>
      </c>
      <c r="F7258">
        <v>54880</v>
      </c>
      <c r="G7258" t="s">
        <v>47</v>
      </c>
      <c r="H7258" t="s">
        <v>26</v>
      </c>
      <c r="I7258" t="s">
        <v>34</v>
      </c>
      <c r="J7258">
        <v>5.56</v>
      </c>
      <c r="K7258">
        <v>2</v>
      </c>
      <c r="L7258">
        <v>0</v>
      </c>
      <c r="M7258">
        <v>1.4456</v>
      </c>
    </row>
    <row r="7259" spans="1:13" x14ac:dyDescent="0.2">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
      <c r="A7287" t="s">
        <v>28</v>
      </c>
      <c r="B7287" t="s">
        <v>14</v>
      </c>
      <c r="C7287" t="s">
        <v>15</v>
      </c>
      <c r="D7287" t="s">
        <v>52</v>
      </c>
      <c r="E7287" t="s">
        <v>24</v>
      </c>
      <c r="F7287">
        <v>94110</v>
      </c>
      <c r="G7287" t="s">
        <v>25</v>
      </c>
      <c r="H7287" t="s">
        <v>35</v>
      </c>
      <c r="I7287" t="s">
        <v>59</v>
      </c>
      <c r="J7287">
        <v>46.36</v>
      </c>
      <c r="K7287">
        <v>4</v>
      </c>
      <c r="L7287">
        <v>0</v>
      </c>
      <c r="M7287">
        <v>15.2988</v>
      </c>
    </row>
    <row r="7288" spans="1:13" x14ac:dyDescent="0.2">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
      <c r="A7293" t="s">
        <v>62</v>
      </c>
      <c r="B7293" t="s">
        <v>14</v>
      </c>
      <c r="C7293" t="s">
        <v>15</v>
      </c>
      <c r="D7293" t="s">
        <v>52</v>
      </c>
      <c r="E7293" t="s">
        <v>24</v>
      </c>
      <c r="F7293">
        <v>94122</v>
      </c>
      <c r="G7293" t="s">
        <v>25</v>
      </c>
      <c r="H7293" t="s">
        <v>26</v>
      </c>
      <c r="I7293" t="s">
        <v>27</v>
      </c>
      <c r="J7293">
        <v>26.01</v>
      </c>
      <c r="K7293">
        <v>9</v>
      </c>
      <c r="L7293">
        <v>0</v>
      </c>
      <c r="M7293">
        <v>12.2247</v>
      </c>
    </row>
    <row r="7294" spans="1:13" x14ac:dyDescent="0.2">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
      <c r="A7308" t="s">
        <v>13</v>
      </c>
      <c r="B7308" t="s">
        <v>14</v>
      </c>
      <c r="C7308" t="s">
        <v>15</v>
      </c>
      <c r="D7308" t="s">
        <v>117</v>
      </c>
      <c r="E7308" t="s">
        <v>24</v>
      </c>
      <c r="F7308">
        <v>95123</v>
      </c>
      <c r="G7308" t="s">
        <v>25</v>
      </c>
      <c r="H7308" t="s">
        <v>35</v>
      </c>
      <c r="I7308" t="s">
        <v>59</v>
      </c>
      <c r="J7308">
        <v>72</v>
      </c>
      <c r="K7308">
        <v>4</v>
      </c>
      <c r="L7308">
        <v>0</v>
      </c>
      <c r="M7308">
        <v>12.96</v>
      </c>
    </row>
    <row r="7309" spans="1:13" x14ac:dyDescent="0.2">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
      <c r="A7324" t="s">
        <v>28</v>
      </c>
      <c r="B7324" t="s">
        <v>22</v>
      </c>
      <c r="C7324" t="s">
        <v>15</v>
      </c>
      <c r="D7324" t="s">
        <v>79</v>
      </c>
      <c r="E7324" t="s">
        <v>65</v>
      </c>
      <c r="F7324">
        <v>60623</v>
      </c>
      <c r="G7324" t="s">
        <v>47</v>
      </c>
      <c r="H7324" t="s">
        <v>35</v>
      </c>
      <c r="I7324" t="s">
        <v>59</v>
      </c>
      <c r="J7324">
        <v>100.8</v>
      </c>
      <c r="K7324">
        <v>2</v>
      </c>
      <c r="L7324">
        <v>0.2</v>
      </c>
      <c r="M7324">
        <v>21.42</v>
      </c>
    </row>
    <row r="7325" spans="1:13" x14ac:dyDescent="0.2">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
      <c r="A7329" t="s">
        <v>28</v>
      </c>
      <c r="B7329" t="s">
        <v>44</v>
      </c>
      <c r="C7329" t="s">
        <v>15</v>
      </c>
      <c r="D7329" t="s">
        <v>585</v>
      </c>
      <c r="E7329" t="s">
        <v>24</v>
      </c>
      <c r="F7329">
        <v>91505</v>
      </c>
      <c r="G7329" t="s">
        <v>25</v>
      </c>
      <c r="H7329" t="s">
        <v>19</v>
      </c>
      <c r="I7329" t="s">
        <v>33</v>
      </c>
      <c r="J7329">
        <v>111</v>
      </c>
      <c r="K7329">
        <v>2</v>
      </c>
      <c r="L7329">
        <v>0</v>
      </c>
      <c r="M7329">
        <v>14.43</v>
      </c>
    </row>
    <row r="7330" spans="1:13" x14ac:dyDescent="0.2">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
      <c r="A7341" t="s">
        <v>62</v>
      </c>
      <c r="B7341" t="s">
        <v>22</v>
      </c>
      <c r="C7341" t="s">
        <v>15</v>
      </c>
      <c r="D7341" t="s">
        <v>75</v>
      </c>
      <c r="E7341" t="s">
        <v>76</v>
      </c>
      <c r="F7341">
        <v>10009</v>
      </c>
      <c r="G7341" t="s">
        <v>57</v>
      </c>
      <c r="H7341" t="s">
        <v>26</v>
      </c>
      <c r="I7341" t="s">
        <v>34</v>
      </c>
      <c r="J7341">
        <v>5.76</v>
      </c>
      <c r="K7341">
        <v>2</v>
      </c>
      <c r="L7341">
        <v>0</v>
      </c>
      <c r="M7341">
        <v>1.6128</v>
      </c>
    </row>
    <row r="7342" spans="1:13" x14ac:dyDescent="0.2">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
      <c r="A7351" t="s">
        <v>28</v>
      </c>
      <c r="B7351" t="s">
        <v>22</v>
      </c>
      <c r="C7351" t="s">
        <v>15</v>
      </c>
      <c r="D7351" t="s">
        <v>241</v>
      </c>
      <c r="E7351" t="s">
        <v>49</v>
      </c>
      <c r="F7351">
        <v>53209</v>
      </c>
      <c r="G7351" t="s">
        <v>47</v>
      </c>
      <c r="H7351" t="s">
        <v>26</v>
      </c>
      <c r="I7351" t="s">
        <v>37</v>
      </c>
      <c r="J7351">
        <v>38.82</v>
      </c>
      <c r="K7351">
        <v>6</v>
      </c>
      <c r="L7351">
        <v>0</v>
      </c>
      <c r="M7351">
        <v>19.41</v>
      </c>
    </row>
    <row r="7352" spans="1:13" x14ac:dyDescent="0.2">
      <c r="A7352" t="s">
        <v>28</v>
      </c>
      <c r="B7352" t="s">
        <v>22</v>
      </c>
      <c r="C7352" t="s">
        <v>15</v>
      </c>
      <c r="D7352" t="s">
        <v>241</v>
      </c>
      <c r="E7352" t="s">
        <v>49</v>
      </c>
      <c r="F7352">
        <v>53209</v>
      </c>
      <c r="G7352" t="s">
        <v>47</v>
      </c>
      <c r="H7352" t="s">
        <v>26</v>
      </c>
      <c r="I7352" t="s">
        <v>37</v>
      </c>
      <c r="J7352">
        <v>21.9</v>
      </c>
      <c r="K7352">
        <v>5</v>
      </c>
      <c r="L7352">
        <v>0</v>
      </c>
      <c r="M7352">
        <v>10.512</v>
      </c>
    </row>
    <row r="7353" spans="1:13" x14ac:dyDescent="0.2">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
      <c r="A7356" t="s">
        <v>28</v>
      </c>
      <c r="B7356" t="s">
        <v>44</v>
      </c>
      <c r="C7356" t="s">
        <v>15</v>
      </c>
      <c r="D7356" t="s">
        <v>52</v>
      </c>
      <c r="E7356" t="s">
        <v>24</v>
      </c>
      <c r="F7356">
        <v>94109</v>
      </c>
      <c r="G7356" t="s">
        <v>25</v>
      </c>
      <c r="H7356" t="s">
        <v>26</v>
      </c>
      <c r="I7356" t="s">
        <v>41</v>
      </c>
      <c r="J7356">
        <v>29.9</v>
      </c>
      <c r="K7356">
        <v>5</v>
      </c>
      <c r="L7356">
        <v>0</v>
      </c>
      <c r="M7356">
        <v>13.455</v>
      </c>
    </row>
    <row r="7357" spans="1:13" x14ac:dyDescent="0.2">
      <c r="A7357" t="s">
        <v>13</v>
      </c>
      <c r="B7357" t="s">
        <v>22</v>
      </c>
      <c r="C7357" t="s">
        <v>15</v>
      </c>
      <c r="D7357" t="s">
        <v>140</v>
      </c>
      <c r="E7357" t="s">
        <v>70</v>
      </c>
      <c r="F7357">
        <v>48205</v>
      </c>
      <c r="G7357" t="s">
        <v>47</v>
      </c>
      <c r="H7357" t="s">
        <v>26</v>
      </c>
      <c r="I7357" t="s">
        <v>37</v>
      </c>
      <c r="J7357">
        <v>116.4</v>
      </c>
      <c r="K7357">
        <v>8</v>
      </c>
      <c r="L7357">
        <v>0</v>
      </c>
      <c r="M7357">
        <v>52.38</v>
      </c>
    </row>
    <row r="7358" spans="1:13" x14ac:dyDescent="0.2">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
      <c r="A7376" t="s">
        <v>13</v>
      </c>
      <c r="B7376" t="s">
        <v>14</v>
      </c>
      <c r="C7376" t="s">
        <v>15</v>
      </c>
      <c r="D7376" t="s">
        <v>159</v>
      </c>
      <c r="E7376" t="s">
        <v>24</v>
      </c>
      <c r="F7376">
        <v>90805</v>
      </c>
      <c r="G7376" t="s">
        <v>25</v>
      </c>
      <c r="H7376" t="s">
        <v>26</v>
      </c>
      <c r="I7376" t="s">
        <v>77</v>
      </c>
      <c r="J7376">
        <v>7.89</v>
      </c>
      <c r="K7376">
        <v>1</v>
      </c>
      <c r="L7376">
        <v>0</v>
      </c>
      <c r="M7376">
        <v>3.5505</v>
      </c>
    </row>
    <row r="7377" spans="1:13" x14ac:dyDescent="0.2">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
      <c r="A7382" t="s">
        <v>28</v>
      </c>
      <c r="B7382" t="s">
        <v>14</v>
      </c>
      <c r="C7382" t="s">
        <v>15</v>
      </c>
      <c r="D7382" t="s">
        <v>238</v>
      </c>
      <c r="E7382" t="s">
        <v>54</v>
      </c>
      <c r="F7382">
        <v>68104</v>
      </c>
      <c r="G7382" t="s">
        <v>47</v>
      </c>
      <c r="H7382" t="s">
        <v>26</v>
      </c>
      <c r="I7382" t="s">
        <v>27</v>
      </c>
      <c r="J7382">
        <v>14.4</v>
      </c>
      <c r="K7382">
        <v>5</v>
      </c>
      <c r="L7382">
        <v>0</v>
      </c>
      <c r="M7382">
        <v>7.056</v>
      </c>
    </row>
    <row r="7383" spans="1:13" x14ac:dyDescent="0.2">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
      <c r="A7396" t="s">
        <v>28</v>
      </c>
      <c r="B7396" t="s">
        <v>14</v>
      </c>
      <c r="C7396" t="s">
        <v>15</v>
      </c>
      <c r="D7396" t="s">
        <v>23</v>
      </c>
      <c r="E7396" t="s">
        <v>24</v>
      </c>
      <c r="F7396">
        <v>90049</v>
      </c>
      <c r="G7396" t="s">
        <v>25</v>
      </c>
      <c r="H7396" t="s">
        <v>26</v>
      </c>
      <c r="I7396" t="s">
        <v>41</v>
      </c>
      <c r="J7396">
        <v>34.4</v>
      </c>
      <c r="K7396">
        <v>5</v>
      </c>
      <c r="L7396">
        <v>0</v>
      </c>
      <c r="M7396">
        <v>15.824</v>
      </c>
    </row>
    <row r="7397" spans="1:13" x14ac:dyDescent="0.2">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
      <c r="A7401" t="s">
        <v>13</v>
      </c>
      <c r="B7401" t="s">
        <v>14</v>
      </c>
      <c r="C7401" t="s">
        <v>15</v>
      </c>
      <c r="D7401" t="s">
        <v>79</v>
      </c>
      <c r="E7401" t="s">
        <v>65</v>
      </c>
      <c r="F7401">
        <v>60610</v>
      </c>
      <c r="G7401" t="s">
        <v>47</v>
      </c>
      <c r="H7401" t="s">
        <v>35</v>
      </c>
      <c r="I7401" t="s">
        <v>59</v>
      </c>
      <c r="J7401">
        <v>23.84</v>
      </c>
      <c r="K7401">
        <v>4</v>
      </c>
      <c r="L7401">
        <v>0.2</v>
      </c>
      <c r="M7401">
        <v>3.278</v>
      </c>
    </row>
    <row r="7402" spans="1:13" x14ac:dyDescent="0.2">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
      <c r="A7416" t="s">
        <v>13</v>
      </c>
      <c r="B7416" t="s">
        <v>22</v>
      </c>
      <c r="C7416" t="s">
        <v>15</v>
      </c>
      <c r="D7416" t="s">
        <v>55</v>
      </c>
      <c r="E7416" t="s">
        <v>56</v>
      </c>
      <c r="F7416">
        <v>19134</v>
      </c>
      <c r="G7416" t="s">
        <v>57</v>
      </c>
      <c r="H7416" t="s">
        <v>19</v>
      </c>
      <c r="I7416" t="s">
        <v>21</v>
      </c>
      <c r="J7416">
        <v>386.68</v>
      </c>
      <c r="K7416">
        <v>2</v>
      </c>
      <c r="L7416">
        <v>0.3</v>
      </c>
      <c r="M7416">
        <v>-5.524</v>
      </c>
    </row>
    <row r="7417" spans="1:13" x14ac:dyDescent="0.2">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
      <c r="A7422" t="s">
        <v>13</v>
      </c>
      <c r="B7422" t="s">
        <v>22</v>
      </c>
      <c r="C7422" t="s">
        <v>15</v>
      </c>
      <c r="D7422" t="s">
        <v>55</v>
      </c>
      <c r="E7422" t="s">
        <v>56</v>
      </c>
      <c r="F7422">
        <v>19134</v>
      </c>
      <c r="G7422" t="s">
        <v>57</v>
      </c>
      <c r="H7422" t="s">
        <v>26</v>
      </c>
      <c r="I7422" t="s">
        <v>37</v>
      </c>
      <c r="J7422">
        <v>23.16</v>
      </c>
      <c r="K7422">
        <v>5</v>
      </c>
      <c r="L7422">
        <v>0.7</v>
      </c>
      <c r="M7422">
        <v>-15.44</v>
      </c>
    </row>
    <row r="7423" spans="1:13" x14ac:dyDescent="0.2">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
      <c r="A7432" t="s">
        <v>28</v>
      </c>
      <c r="B7432" t="s">
        <v>22</v>
      </c>
      <c r="C7432" t="s">
        <v>15</v>
      </c>
      <c r="D7432" t="s">
        <v>84</v>
      </c>
      <c r="E7432" t="s">
        <v>185</v>
      </c>
      <c r="F7432">
        <v>39212</v>
      </c>
      <c r="G7432" t="s">
        <v>18</v>
      </c>
      <c r="H7432" t="s">
        <v>26</v>
      </c>
      <c r="I7432" t="s">
        <v>41</v>
      </c>
      <c r="J7432">
        <v>16</v>
      </c>
      <c r="K7432">
        <v>4</v>
      </c>
      <c r="L7432">
        <v>0</v>
      </c>
      <c r="M7432">
        <v>7.68</v>
      </c>
    </row>
    <row r="7433" spans="1:13" x14ac:dyDescent="0.2">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
      <c r="A7440" t="s">
        <v>13</v>
      </c>
      <c r="B7440" t="s">
        <v>22</v>
      </c>
      <c r="C7440" t="s">
        <v>15</v>
      </c>
      <c r="D7440" t="s">
        <v>476</v>
      </c>
      <c r="E7440" t="s">
        <v>43</v>
      </c>
      <c r="F7440">
        <v>98042</v>
      </c>
      <c r="G7440" t="s">
        <v>25</v>
      </c>
      <c r="H7440" t="s">
        <v>19</v>
      </c>
      <c r="I7440" t="s">
        <v>33</v>
      </c>
      <c r="J7440">
        <v>46.9</v>
      </c>
      <c r="K7440">
        <v>5</v>
      </c>
      <c r="L7440">
        <v>0</v>
      </c>
      <c r="M7440">
        <v>13.132</v>
      </c>
    </row>
    <row r="7441" spans="1:13" x14ac:dyDescent="0.2">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
      <c r="A7449" t="s">
        <v>13</v>
      </c>
      <c r="B7449" t="s">
        <v>44</v>
      </c>
      <c r="C7449" t="s">
        <v>15</v>
      </c>
      <c r="D7449" t="s">
        <v>79</v>
      </c>
      <c r="E7449" t="s">
        <v>65</v>
      </c>
      <c r="F7449">
        <v>60610</v>
      </c>
      <c r="G7449" t="s">
        <v>47</v>
      </c>
      <c r="H7449" t="s">
        <v>26</v>
      </c>
      <c r="I7449" t="s">
        <v>41</v>
      </c>
      <c r="J7449">
        <v>419.4</v>
      </c>
      <c r="K7449">
        <v>5</v>
      </c>
      <c r="L7449">
        <v>0.2</v>
      </c>
      <c r="M7449">
        <v>146.79</v>
      </c>
    </row>
    <row r="7450" spans="1:13" x14ac:dyDescent="0.2">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
      <c r="A7453" t="s">
        <v>13</v>
      </c>
      <c r="B7453" t="s">
        <v>44</v>
      </c>
      <c r="C7453" t="s">
        <v>15</v>
      </c>
      <c r="D7453" t="s">
        <v>61</v>
      </c>
      <c r="E7453" t="s">
        <v>46</v>
      </c>
      <c r="F7453">
        <v>77036</v>
      </c>
      <c r="G7453" t="s">
        <v>47</v>
      </c>
      <c r="H7453" t="s">
        <v>26</v>
      </c>
      <c r="I7453" t="s">
        <v>37</v>
      </c>
      <c r="J7453">
        <v>5.8</v>
      </c>
      <c r="K7453">
        <v>5</v>
      </c>
      <c r="L7453">
        <v>0.8</v>
      </c>
      <c r="M7453">
        <v>-10.15</v>
      </c>
    </row>
    <row r="7454" spans="1:13" x14ac:dyDescent="0.2">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
      <c r="A7459" t="s">
        <v>62</v>
      </c>
      <c r="B7459" t="s">
        <v>14</v>
      </c>
      <c r="C7459" t="s">
        <v>15</v>
      </c>
      <c r="D7459" t="s">
        <v>224</v>
      </c>
      <c r="E7459" t="s">
        <v>83</v>
      </c>
      <c r="F7459">
        <v>22980</v>
      </c>
      <c r="G7459" t="s">
        <v>18</v>
      </c>
      <c r="H7459" t="s">
        <v>26</v>
      </c>
      <c r="I7459" t="s">
        <v>37</v>
      </c>
      <c r="J7459">
        <v>9.14</v>
      </c>
      <c r="K7459">
        <v>1</v>
      </c>
      <c r="L7459">
        <v>0</v>
      </c>
      <c r="M7459">
        <v>4.57</v>
      </c>
    </row>
    <row r="7460" spans="1:13" x14ac:dyDescent="0.2">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
      <c r="A7465" t="s">
        <v>28</v>
      </c>
      <c r="B7465" t="s">
        <v>14</v>
      </c>
      <c r="C7465" t="s">
        <v>15</v>
      </c>
      <c r="D7465" t="s">
        <v>445</v>
      </c>
      <c r="E7465" t="s">
        <v>24</v>
      </c>
      <c r="F7465">
        <v>93277</v>
      </c>
      <c r="G7465" t="s">
        <v>25</v>
      </c>
      <c r="H7465" t="s">
        <v>26</v>
      </c>
      <c r="I7465" t="s">
        <v>34</v>
      </c>
      <c r="J7465">
        <v>14.88</v>
      </c>
      <c r="K7465">
        <v>2</v>
      </c>
      <c r="L7465">
        <v>0</v>
      </c>
      <c r="M7465">
        <v>3.72</v>
      </c>
    </row>
    <row r="7466" spans="1:13" x14ac:dyDescent="0.2">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
      <c r="A7469" t="s">
        <v>13</v>
      </c>
      <c r="B7469" t="s">
        <v>44</v>
      </c>
      <c r="C7469" t="s">
        <v>15</v>
      </c>
      <c r="D7469" t="s">
        <v>23</v>
      </c>
      <c r="E7469" t="s">
        <v>24</v>
      </c>
      <c r="F7469">
        <v>90045</v>
      </c>
      <c r="G7469" t="s">
        <v>25</v>
      </c>
      <c r="H7469" t="s">
        <v>19</v>
      </c>
      <c r="I7469" t="s">
        <v>33</v>
      </c>
      <c r="J7469">
        <v>34.92</v>
      </c>
      <c r="K7469">
        <v>4</v>
      </c>
      <c r="L7469">
        <v>0</v>
      </c>
      <c r="M7469">
        <v>11.8728</v>
      </c>
    </row>
    <row r="7470" spans="1:13" x14ac:dyDescent="0.2">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
      <c r="A7478" t="s">
        <v>28</v>
      </c>
      <c r="B7478" t="s">
        <v>44</v>
      </c>
      <c r="C7478" t="s">
        <v>15</v>
      </c>
      <c r="D7478" t="s">
        <v>16</v>
      </c>
      <c r="E7478" t="s">
        <v>17</v>
      </c>
      <c r="F7478">
        <v>42420</v>
      </c>
      <c r="G7478" t="s">
        <v>18</v>
      </c>
      <c r="H7478" t="s">
        <v>26</v>
      </c>
      <c r="I7478" t="s">
        <v>34</v>
      </c>
      <c r="J7478">
        <v>5.48</v>
      </c>
      <c r="K7478">
        <v>2</v>
      </c>
      <c r="L7478">
        <v>0</v>
      </c>
      <c r="M7478">
        <v>1.4796</v>
      </c>
    </row>
    <row r="7479" spans="1:13" x14ac:dyDescent="0.2">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
      <c r="A7482" t="s">
        <v>28</v>
      </c>
      <c r="B7482" t="s">
        <v>44</v>
      </c>
      <c r="C7482" t="s">
        <v>15</v>
      </c>
      <c r="D7482" t="s">
        <v>16</v>
      </c>
      <c r="E7482" t="s">
        <v>17</v>
      </c>
      <c r="F7482">
        <v>42420</v>
      </c>
      <c r="G7482" t="s">
        <v>18</v>
      </c>
      <c r="H7482" t="s">
        <v>26</v>
      </c>
      <c r="I7482" t="s">
        <v>41</v>
      </c>
      <c r="J7482">
        <v>6.54</v>
      </c>
      <c r="K7482">
        <v>1</v>
      </c>
      <c r="L7482">
        <v>0</v>
      </c>
      <c r="M7482">
        <v>3.0084</v>
      </c>
    </row>
    <row r="7483" spans="1:13" x14ac:dyDescent="0.2">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
      <c r="A7488" t="s">
        <v>13</v>
      </c>
      <c r="B7488" t="s">
        <v>44</v>
      </c>
      <c r="C7488" t="s">
        <v>15</v>
      </c>
      <c r="D7488" t="s">
        <v>71</v>
      </c>
      <c r="E7488" t="s">
        <v>247</v>
      </c>
      <c r="F7488">
        <v>3820</v>
      </c>
      <c r="G7488" t="s">
        <v>57</v>
      </c>
      <c r="H7488" t="s">
        <v>26</v>
      </c>
      <c r="I7488" t="s">
        <v>41</v>
      </c>
      <c r="J7488">
        <v>29.9</v>
      </c>
      <c r="K7488">
        <v>5</v>
      </c>
      <c r="L7488">
        <v>0</v>
      </c>
      <c r="M7488">
        <v>14.651</v>
      </c>
    </row>
    <row r="7489" spans="1:13" x14ac:dyDescent="0.2">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
      <c r="A7494" t="s">
        <v>28</v>
      </c>
      <c r="B7494" t="s">
        <v>14</v>
      </c>
      <c r="C7494" t="s">
        <v>15</v>
      </c>
      <c r="D7494" t="s">
        <v>61</v>
      </c>
      <c r="E7494" t="s">
        <v>46</v>
      </c>
      <c r="F7494">
        <v>77070</v>
      </c>
      <c r="G7494" t="s">
        <v>47</v>
      </c>
      <c r="H7494" t="s">
        <v>26</v>
      </c>
      <c r="I7494" t="s">
        <v>41</v>
      </c>
      <c r="J7494">
        <v>10.272</v>
      </c>
      <c r="K7494">
        <v>3</v>
      </c>
      <c r="L7494">
        <v>0.2</v>
      </c>
      <c r="M7494">
        <v>3.21</v>
      </c>
    </row>
    <row r="7495" spans="1:13" x14ac:dyDescent="0.2">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
      <c r="A7496" t="s">
        <v>28</v>
      </c>
      <c r="B7496" t="s">
        <v>14</v>
      </c>
      <c r="C7496" t="s">
        <v>15</v>
      </c>
      <c r="D7496" t="s">
        <v>61</v>
      </c>
      <c r="E7496" t="s">
        <v>46</v>
      </c>
      <c r="F7496">
        <v>77070</v>
      </c>
      <c r="G7496" t="s">
        <v>47</v>
      </c>
      <c r="H7496" t="s">
        <v>26</v>
      </c>
      <c r="I7496" t="s">
        <v>38</v>
      </c>
      <c r="J7496">
        <v>1.556</v>
      </c>
      <c r="K7496">
        <v>2</v>
      </c>
      <c r="L7496">
        <v>0.8</v>
      </c>
      <c r="M7496">
        <v>-4.2012</v>
      </c>
    </row>
    <row r="7497" spans="1:13" x14ac:dyDescent="0.2">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
      <c r="A7506" t="s">
        <v>13</v>
      </c>
      <c r="B7506" t="s">
        <v>22</v>
      </c>
      <c r="C7506" t="s">
        <v>15</v>
      </c>
      <c r="D7506" t="s">
        <v>588</v>
      </c>
      <c r="E7506" t="s">
        <v>132</v>
      </c>
      <c r="F7506">
        <v>8401</v>
      </c>
      <c r="G7506" t="s">
        <v>57</v>
      </c>
      <c r="H7506" t="s">
        <v>26</v>
      </c>
      <c r="I7506" t="s">
        <v>60</v>
      </c>
      <c r="J7506">
        <v>23.36</v>
      </c>
      <c r="K7506">
        <v>2</v>
      </c>
      <c r="L7506">
        <v>0</v>
      </c>
      <c r="M7506">
        <v>11.68</v>
      </c>
    </row>
    <row r="7507" spans="1:13" x14ac:dyDescent="0.2">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
      <c r="A7521" t="s">
        <v>13</v>
      </c>
      <c r="B7521" t="s">
        <v>14</v>
      </c>
      <c r="C7521" t="s">
        <v>15</v>
      </c>
      <c r="D7521" t="s">
        <v>182</v>
      </c>
      <c r="E7521" t="s">
        <v>17</v>
      </c>
      <c r="F7521">
        <v>40475</v>
      </c>
      <c r="G7521" t="s">
        <v>18</v>
      </c>
      <c r="H7521" t="s">
        <v>26</v>
      </c>
      <c r="I7521" t="s">
        <v>27</v>
      </c>
      <c r="J7521">
        <v>5.76</v>
      </c>
      <c r="K7521">
        <v>2</v>
      </c>
      <c r="L7521">
        <v>0</v>
      </c>
      <c r="M7521">
        <v>2.6496</v>
      </c>
    </row>
    <row r="7522" spans="1:13" x14ac:dyDescent="0.2">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
      <c r="A7523" t="s">
        <v>28</v>
      </c>
      <c r="B7523" t="s">
        <v>14</v>
      </c>
      <c r="C7523" t="s">
        <v>15</v>
      </c>
      <c r="D7523" t="s">
        <v>235</v>
      </c>
      <c r="E7523" t="s">
        <v>104</v>
      </c>
      <c r="F7523">
        <v>43130</v>
      </c>
      <c r="G7523" t="s">
        <v>57</v>
      </c>
      <c r="H7523" t="s">
        <v>26</v>
      </c>
      <c r="I7523" t="s">
        <v>37</v>
      </c>
      <c r="J7523">
        <v>8.952</v>
      </c>
      <c r="K7523">
        <v>2</v>
      </c>
      <c r="L7523">
        <v>0.7</v>
      </c>
      <c r="M7523">
        <v>-7.46</v>
      </c>
    </row>
    <row r="7524" spans="1:13" x14ac:dyDescent="0.2">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
      <c r="A7545" t="s">
        <v>28</v>
      </c>
      <c r="B7545" t="s">
        <v>22</v>
      </c>
      <c r="C7545" t="s">
        <v>15</v>
      </c>
      <c r="D7545" t="s">
        <v>134</v>
      </c>
      <c r="E7545" t="s">
        <v>98</v>
      </c>
      <c r="F7545">
        <v>80219</v>
      </c>
      <c r="G7545" t="s">
        <v>25</v>
      </c>
      <c r="H7545" t="s">
        <v>35</v>
      </c>
      <c r="I7545" t="s">
        <v>36</v>
      </c>
      <c r="J7545">
        <v>57.36</v>
      </c>
      <c r="K7545">
        <v>6</v>
      </c>
      <c r="L7545">
        <v>0.2</v>
      </c>
      <c r="M7545">
        <v>-14.34</v>
      </c>
    </row>
    <row r="7546" spans="1:13" x14ac:dyDescent="0.2">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
      <c r="A7552" t="s">
        <v>28</v>
      </c>
      <c r="B7552" t="s">
        <v>22</v>
      </c>
      <c r="C7552" t="s">
        <v>15</v>
      </c>
      <c r="D7552" t="s">
        <v>75</v>
      </c>
      <c r="E7552" t="s">
        <v>76</v>
      </c>
      <c r="F7552">
        <v>10024</v>
      </c>
      <c r="G7552" t="s">
        <v>57</v>
      </c>
      <c r="H7552" t="s">
        <v>26</v>
      </c>
      <c r="I7552" t="s">
        <v>60</v>
      </c>
      <c r="J7552">
        <v>34.74</v>
      </c>
      <c r="K7552">
        <v>3</v>
      </c>
      <c r="L7552">
        <v>0</v>
      </c>
      <c r="M7552">
        <v>17.37</v>
      </c>
    </row>
    <row r="7553" spans="1:13" x14ac:dyDescent="0.2">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
      <c r="A7563" t="s">
        <v>62</v>
      </c>
      <c r="B7563" t="s">
        <v>14</v>
      </c>
      <c r="C7563" t="s">
        <v>15</v>
      </c>
      <c r="D7563" t="s">
        <v>235</v>
      </c>
      <c r="E7563" t="s">
        <v>56</v>
      </c>
      <c r="F7563">
        <v>17602</v>
      </c>
      <c r="G7563" t="s">
        <v>57</v>
      </c>
      <c r="H7563" t="s">
        <v>19</v>
      </c>
      <c r="I7563" t="s">
        <v>21</v>
      </c>
      <c r="J7563">
        <v>170.786</v>
      </c>
      <c r="K7563">
        <v>1</v>
      </c>
      <c r="L7563">
        <v>0.3</v>
      </c>
      <c r="M7563">
        <v>0</v>
      </c>
    </row>
    <row r="7564" spans="1:13" x14ac:dyDescent="0.2">
      <c r="A7564" t="s">
        <v>28</v>
      </c>
      <c r="B7564" t="s">
        <v>14</v>
      </c>
      <c r="C7564" t="s">
        <v>15</v>
      </c>
      <c r="D7564" t="s">
        <v>79</v>
      </c>
      <c r="E7564" t="s">
        <v>65</v>
      </c>
      <c r="F7564">
        <v>60610</v>
      </c>
      <c r="G7564" t="s">
        <v>47</v>
      </c>
      <c r="H7564" t="s">
        <v>19</v>
      </c>
      <c r="I7564" t="s">
        <v>20</v>
      </c>
      <c r="J7564">
        <v>198.744</v>
      </c>
      <c r="K7564">
        <v>4</v>
      </c>
      <c r="L7564">
        <v>0.3</v>
      </c>
      <c r="M7564">
        <v>0</v>
      </c>
    </row>
    <row r="7565" spans="1:13" x14ac:dyDescent="0.2">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
      <c r="A7570" t="s">
        <v>28</v>
      </c>
      <c r="B7570" t="s">
        <v>14</v>
      </c>
      <c r="C7570" t="s">
        <v>15</v>
      </c>
      <c r="D7570" t="s">
        <v>23</v>
      </c>
      <c r="E7570" t="s">
        <v>24</v>
      </c>
      <c r="F7570">
        <v>90045</v>
      </c>
      <c r="G7570" t="s">
        <v>25</v>
      </c>
      <c r="H7570" t="s">
        <v>26</v>
      </c>
      <c r="I7570" t="s">
        <v>34</v>
      </c>
      <c r="J7570">
        <v>26.46</v>
      </c>
      <c r="K7570">
        <v>9</v>
      </c>
      <c r="L7570">
        <v>0</v>
      </c>
      <c r="M7570">
        <v>11.907</v>
      </c>
    </row>
    <row r="7571" spans="1:13" x14ac:dyDescent="0.2">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
      <c r="A7572" t="s">
        <v>28</v>
      </c>
      <c r="B7572" t="s">
        <v>14</v>
      </c>
      <c r="C7572" t="s">
        <v>15</v>
      </c>
      <c r="D7572" t="s">
        <v>23</v>
      </c>
      <c r="E7572" t="s">
        <v>24</v>
      </c>
      <c r="F7572">
        <v>90045</v>
      </c>
      <c r="G7572" t="s">
        <v>25</v>
      </c>
      <c r="H7572" t="s">
        <v>26</v>
      </c>
      <c r="I7572" t="s">
        <v>77</v>
      </c>
      <c r="J7572">
        <v>15</v>
      </c>
      <c r="K7572">
        <v>3</v>
      </c>
      <c r="L7572">
        <v>0</v>
      </c>
      <c r="M7572">
        <v>7.2</v>
      </c>
    </row>
    <row r="7573" spans="1:13" x14ac:dyDescent="0.2">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
      <c r="A7578" t="s">
        <v>13</v>
      </c>
      <c r="B7578" t="s">
        <v>22</v>
      </c>
      <c r="C7578" t="s">
        <v>15</v>
      </c>
      <c r="D7578" t="s">
        <v>42</v>
      </c>
      <c r="E7578" t="s">
        <v>43</v>
      </c>
      <c r="F7578">
        <v>98115</v>
      </c>
      <c r="G7578" t="s">
        <v>25</v>
      </c>
      <c r="H7578" t="s">
        <v>35</v>
      </c>
      <c r="I7578" t="s">
        <v>59</v>
      </c>
      <c r="J7578">
        <v>41.94</v>
      </c>
      <c r="K7578">
        <v>2</v>
      </c>
      <c r="L7578">
        <v>0</v>
      </c>
      <c r="M7578">
        <v>15.0984</v>
      </c>
    </row>
    <row r="7579" spans="1:13" x14ac:dyDescent="0.2">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
      <c r="A7597" t="s">
        <v>28</v>
      </c>
      <c r="B7597" t="s">
        <v>14</v>
      </c>
      <c r="C7597" t="s">
        <v>15</v>
      </c>
      <c r="D7597" t="s">
        <v>140</v>
      </c>
      <c r="E7597" t="s">
        <v>70</v>
      </c>
      <c r="F7597">
        <v>48234</v>
      </c>
      <c r="G7597" t="s">
        <v>47</v>
      </c>
      <c r="H7597" t="s">
        <v>26</v>
      </c>
      <c r="I7597" t="s">
        <v>37</v>
      </c>
      <c r="J7597">
        <v>36.56</v>
      </c>
      <c r="K7597">
        <v>4</v>
      </c>
      <c r="L7597">
        <v>0</v>
      </c>
      <c r="M7597">
        <v>18.28</v>
      </c>
    </row>
    <row r="7598" spans="1:13" x14ac:dyDescent="0.2">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
      <c r="A7600" t="s">
        <v>28</v>
      </c>
      <c r="B7600" t="s">
        <v>14</v>
      </c>
      <c r="C7600" t="s">
        <v>15</v>
      </c>
      <c r="D7600" t="s">
        <v>82</v>
      </c>
      <c r="E7600" t="s">
        <v>95</v>
      </c>
      <c r="F7600">
        <v>97477</v>
      </c>
      <c r="G7600" t="s">
        <v>25</v>
      </c>
      <c r="H7600" t="s">
        <v>26</v>
      </c>
      <c r="I7600" t="s">
        <v>34</v>
      </c>
      <c r="J7600">
        <v>38.256</v>
      </c>
      <c r="K7600">
        <v>3</v>
      </c>
      <c r="L7600">
        <v>0.2</v>
      </c>
      <c r="M7600">
        <v>4.782</v>
      </c>
    </row>
    <row r="7601" spans="1:13" x14ac:dyDescent="0.2">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
      <c r="A7615" t="s">
        <v>62</v>
      </c>
      <c r="B7615" t="s">
        <v>14</v>
      </c>
      <c r="C7615" t="s">
        <v>15</v>
      </c>
      <c r="D7615" t="s">
        <v>587</v>
      </c>
      <c r="E7615" t="s">
        <v>336</v>
      </c>
      <c r="F7615">
        <v>67846</v>
      </c>
      <c r="G7615" t="s">
        <v>47</v>
      </c>
      <c r="H7615" t="s">
        <v>26</v>
      </c>
      <c r="I7615" t="s">
        <v>34</v>
      </c>
      <c r="J7615">
        <v>5.76</v>
      </c>
      <c r="K7615">
        <v>2</v>
      </c>
      <c r="L7615">
        <v>0</v>
      </c>
      <c r="M7615">
        <v>1.728</v>
      </c>
    </row>
    <row r="7616" spans="1:13" x14ac:dyDescent="0.2">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
      <c r="A7626" t="s">
        <v>13</v>
      </c>
      <c r="B7626" t="s">
        <v>44</v>
      </c>
      <c r="C7626" t="s">
        <v>15</v>
      </c>
      <c r="D7626" t="s">
        <v>140</v>
      </c>
      <c r="E7626" t="s">
        <v>70</v>
      </c>
      <c r="F7626">
        <v>48234</v>
      </c>
      <c r="G7626" t="s">
        <v>47</v>
      </c>
      <c r="H7626" t="s">
        <v>26</v>
      </c>
      <c r="I7626" t="s">
        <v>38</v>
      </c>
      <c r="J7626">
        <v>850.5</v>
      </c>
      <c r="K7626">
        <v>5</v>
      </c>
      <c r="L7626">
        <v>0.1</v>
      </c>
      <c r="M7626">
        <v>245.7</v>
      </c>
    </row>
    <row r="7627" spans="1:13" x14ac:dyDescent="0.2">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
      <c r="A7635" t="s">
        <v>13</v>
      </c>
      <c r="B7635" t="s">
        <v>14</v>
      </c>
      <c r="C7635" t="s">
        <v>15</v>
      </c>
      <c r="D7635" t="s">
        <v>183</v>
      </c>
      <c r="E7635" t="s">
        <v>17</v>
      </c>
      <c r="F7635">
        <v>40214</v>
      </c>
      <c r="G7635" t="s">
        <v>18</v>
      </c>
      <c r="H7635" t="s">
        <v>26</v>
      </c>
      <c r="I7635" t="s">
        <v>37</v>
      </c>
      <c r="J7635">
        <v>12.53</v>
      </c>
      <c r="K7635">
        <v>1</v>
      </c>
      <c r="L7635">
        <v>0</v>
      </c>
      <c r="M7635">
        <v>5.8891</v>
      </c>
    </row>
    <row r="7636" spans="1:13" x14ac:dyDescent="0.2">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
      <c r="A7661" t="s">
        <v>28</v>
      </c>
      <c r="B7661" t="s">
        <v>22</v>
      </c>
      <c r="C7661" t="s">
        <v>15</v>
      </c>
      <c r="D7661" t="s">
        <v>53</v>
      </c>
      <c r="E7661" t="s">
        <v>54</v>
      </c>
      <c r="F7661">
        <v>68025</v>
      </c>
      <c r="G7661" t="s">
        <v>47</v>
      </c>
      <c r="H7661" t="s">
        <v>26</v>
      </c>
      <c r="I7661" t="s">
        <v>37</v>
      </c>
      <c r="J7661">
        <v>53.9</v>
      </c>
      <c r="K7661">
        <v>5</v>
      </c>
      <c r="L7661">
        <v>0</v>
      </c>
      <c r="M7661">
        <v>25.872</v>
      </c>
    </row>
    <row r="7662" spans="1:13" x14ac:dyDescent="0.2">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
      <c r="A7665" t="s">
        <v>28</v>
      </c>
      <c r="B7665" t="s">
        <v>14</v>
      </c>
      <c r="C7665" t="s">
        <v>15</v>
      </c>
      <c r="D7665" t="s">
        <v>236</v>
      </c>
      <c r="E7665" t="s">
        <v>40</v>
      </c>
      <c r="F7665">
        <v>28806</v>
      </c>
      <c r="G7665" t="s">
        <v>18</v>
      </c>
      <c r="H7665" t="s">
        <v>26</v>
      </c>
      <c r="I7665" t="s">
        <v>34</v>
      </c>
      <c r="J7665">
        <v>15.92</v>
      </c>
      <c r="K7665">
        <v>5</v>
      </c>
      <c r="L7665">
        <v>0.2</v>
      </c>
      <c r="M7665">
        <v>2.786</v>
      </c>
    </row>
    <row r="7666" spans="1:13" x14ac:dyDescent="0.2">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
      <c r="A7667" t="s">
        <v>28</v>
      </c>
      <c r="B7667" t="s">
        <v>44</v>
      </c>
      <c r="C7667" t="s">
        <v>15</v>
      </c>
      <c r="D7667" t="s">
        <v>290</v>
      </c>
      <c r="E7667" t="s">
        <v>179</v>
      </c>
      <c r="F7667">
        <v>2908</v>
      </c>
      <c r="G7667" t="s">
        <v>57</v>
      </c>
      <c r="H7667" t="s">
        <v>26</v>
      </c>
      <c r="I7667" t="s">
        <v>37</v>
      </c>
      <c r="J7667">
        <v>30.4</v>
      </c>
      <c r="K7667">
        <v>1</v>
      </c>
      <c r="L7667">
        <v>0</v>
      </c>
      <c r="M7667">
        <v>13.984</v>
      </c>
    </row>
    <row r="7668" spans="1:13" x14ac:dyDescent="0.2">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
      <c r="A7690" t="s">
        <v>28</v>
      </c>
      <c r="B7690" t="s">
        <v>22</v>
      </c>
      <c r="C7690" t="s">
        <v>15</v>
      </c>
      <c r="D7690" t="s">
        <v>84</v>
      </c>
      <c r="E7690" t="s">
        <v>70</v>
      </c>
      <c r="F7690">
        <v>49201</v>
      </c>
      <c r="G7690" t="s">
        <v>47</v>
      </c>
      <c r="H7690" t="s">
        <v>35</v>
      </c>
      <c r="I7690" t="s">
        <v>59</v>
      </c>
      <c r="J7690">
        <v>160</v>
      </c>
      <c r="K7690">
        <v>8</v>
      </c>
      <c r="L7690">
        <v>0</v>
      </c>
      <c r="M7690">
        <v>62.4</v>
      </c>
    </row>
    <row r="7691" spans="1:13" x14ac:dyDescent="0.2">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
      <c r="A7694" t="s">
        <v>28</v>
      </c>
      <c r="B7694" t="s">
        <v>14</v>
      </c>
      <c r="C7694" t="s">
        <v>15</v>
      </c>
      <c r="D7694" t="s">
        <v>145</v>
      </c>
      <c r="E7694" t="s">
        <v>24</v>
      </c>
      <c r="F7694">
        <v>94513</v>
      </c>
      <c r="G7694" t="s">
        <v>25</v>
      </c>
      <c r="H7694" t="s">
        <v>26</v>
      </c>
      <c r="I7694" t="s">
        <v>27</v>
      </c>
      <c r="J7694">
        <v>88.8</v>
      </c>
      <c r="K7694">
        <v>6</v>
      </c>
      <c r="L7694">
        <v>0</v>
      </c>
      <c r="M7694">
        <v>44.4</v>
      </c>
    </row>
    <row r="7695" spans="1:13" x14ac:dyDescent="0.2">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
      <c r="A7718" t="s">
        <v>28</v>
      </c>
      <c r="B7718" t="s">
        <v>22</v>
      </c>
      <c r="C7718" t="s">
        <v>15</v>
      </c>
      <c r="D7718" t="s">
        <v>151</v>
      </c>
      <c r="E7718" t="s">
        <v>98</v>
      </c>
      <c r="F7718">
        <v>80906</v>
      </c>
      <c r="G7718" t="s">
        <v>25</v>
      </c>
      <c r="H7718" t="s">
        <v>26</v>
      </c>
      <c r="I7718" t="s">
        <v>41</v>
      </c>
      <c r="J7718">
        <v>29.6</v>
      </c>
      <c r="K7718">
        <v>5</v>
      </c>
      <c r="L7718">
        <v>0.2</v>
      </c>
      <c r="M7718">
        <v>9.25</v>
      </c>
    </row>
    <row r="7719" spans="1:13" x14ac:dyDescent="0.2">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
      <c r="A7724" t="s">
        <v>28</v>
      </c>
      <c r="B7724" t="s">
        <v>44</v>
      </c>
      <c r="C7724" t="s">
        <v>15</v>
      </c>
      <c r="D7724" t="s">
        <v>52</v>
      </c>
      <c r="E7724" t="s">
        <v>24</v>
      </c>
      <c r="F7724">
        <v>94109</v>
      </c>
      <c r="G7724" t="s">
        <v>25</v>
      </c>
      <c r="H7724" t="s">
        <v>26</v>
      </c>
      <c r="I7724" t="s">
        <v>38</v>
      </c>
      <c r="J7724">
        <v>40.74</v>
      </c>
      <c r="K7724">
        <v>3</v>
      </c>
      <c r="L7724">
        <v>0</v>
      </c>
      <c r="M7724">
        <v>12.222</v>
      </c>
    </row>
    <row r="7725" spans="1:13" x14ac:dyDescent="0.2">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
      <c r="A7742" t="s">
        <v>28</v>
      </c>
      <c r="B7742" t="s">
        <v>44</v>
      </c>
      <c r="C7742" t="s">
        <v>15</v>
      </c>
      <c r="D7742" t="s">
        <v>52</v>
      </c>
      <c r="E7742" t="s">
        <v>24</v>
      </c>
      <c r="F7742">
        <v>94110</v>
      </c>
      <c r="G7742" t="s">
        <v>25</v>
      </c>
      <c r="H7742" t="s">
        <v>35</v>
      </c>
      <c r="I7742" t="s">
        <v>59</v>
      </c>
      <c r="J7742">
        <v>94.99</v>
      </c>
      <c r="K7742">
        <v>1</v>
      </c>
      <c r="L7742">
        <v>0</v>
      </c>
      <c r="M7742">
        <v>28.497</v>
      </c>
    </row>
    <row r="7743" spans="1:13" x14ac:dyDescent="0.2">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
      <c r="A7749" t="s">
        <v>13</v>
      </c>
      <c r="B7749" t="s">
        <v>44</v>
      </c>
      <c r="C7749" t="s">
        <v>15</v>
      </c>
      <c r="D7749" t="s">
        <v>159</v>
      </c>
      <c r="E7749" t="s">
        <v>76</v>
      </c>
      <c r="F7749">
        <v>11561</v>
      </c>
      <c r="G7749" t="s">
        <v>57</v>
      </c>
      <c r="H7749" t="s">
        <v>26</v>
      </c>
      <c r="I7749" t="s">
        <v>77</v>
      </c>
      <c r="J7749">
        <v>7.56</v>
      </c>
      <c r="K7749">
        <v>6</v>
      </c>
      <c r="L7749">
        <v>0</v>
      </c>
      <c r="M7749">
        <v>0.3024</v>
      </c>
    </row>
    <row r="7750" spans="1:13" x14ac:dyDescent="0.2">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
      <c r="A7759" t="s">
        <v>13</v>
      </c>
      <c r="B7759" t="s">
        <v>22</v>
      </c>
      <c r="C7759" t="s">
        <v>15</v>
      </c>
      <c r="D7759" t="s">
        <v>283</v>
      </c>
      <c r="E7759" t="s">
        <v>76</v>
      </c>
      <c r="F7759">
        <v>14215</v>
      </c>
      <c r="G7759" t="s">
        <v>57</v>
      </c>
      <c r="H7759" t="s">
        <v>35</v>
      </c>
      <c r="I7759" t="s">
        <v>36</v>
      </c>
      <c r="J7759">
        <v>43.6</v>
      </c>
      <c r="K7759">
        <v>4</v>
      </c>
      <c r="L7759">
        <v>0</v>
      </c>
      <c r="M7759">
        <v>12.208</v>
      </c>
    </row>
    <row r="7760" spans="1:13" x14ac:dyDescent="0.2">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
      <c r="A7787" t="s">
        <v>28</v>
      </c>
      <c r="B7787" t="s">
        <v>14</v>
      </c>
      <c r="C7787" t="s">
        <v>15</v>
      </c>
      <c r="D7787" t="s">
        <v>75</v>
      </c>
      <c r="E7787" t="s">
        <v>76</v>
      </c>
      <c r="F7787">
        <v>10009</v>
      </c>
      <c r="G7787" t="s">
        <v>57</v>
      </c>
      <c r="H7787" t="s">
        <v>26</v>
      </c>
      <c r="I7787" t="s">
        <v>27</v>
      </c>
      <c r="J7787">
        <v>25.06</v>
      </c>
      <c r="K7787">
        <v>2</v>
      </c>
      <c r="L7787">
        <v>0</v>
      </c>
      <c r="M7787">
        <v>11.7782</v>
      </c>
    </row>
    <row r="7788" spans="1:13" x14ac:dyDescent="0.2">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
      <c r="A7793" t="s">
        <v>28</v>
      </c>
      <c r="B7793" t="s">
        <v>22</v>
      </c>
      <c r="C7793" t="s">
        <v>15</v>
      </c>
      <c r="D7793" t="s">
        <v>79</v>
      </c>
      <c r="E7793" t="s">
        <v>65</v>
      </c>
      <c r="F7793">
        <v>60623</v>
      </c>
      <c r="G7793" t="s">
        <v>47</v>
      </c>
      <c r="H7793" t="s">
        <v>26</v>
      </c>
      <c r="I7793" t="s">
        <v>37</v>
      </c>
      <c r="J7793">
        <v>1.8</v>
      </c>
      <c r="K7793">
        <v>5</v>
      </c>
      <c r="L7793">
        <v>0.8</v>
      </c>
      <c r="M7793">
        <v>-2.88</v>
      </c>
    </row>
    <row r="7794" spans="1:13" x14ac:dyDescent="0.2">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
      <c r="A7796" t="s">
        <v>13</v>
      </c>
      <c r="B7796" t="s">
        <v>22</v>
      </c>
      <c r="C7796" t="s">
        <v>15</v>
      </c>
      <c r="D7796" t="s">
        <v>176</v>
      </c>
      <c r="E7796" t="s">
        <v>177</v>
      </c>
      <c r="F7796">
        <v>89115</v>
      </c>
      <c r="G7796" t="s">
        <v>25</v>
      </c>
      <c r="H7796" t="s">
        <v>26</v>
      </c>
      <c r="I7796" t="s">
        <v>41</v>
      </c>
      <c r="J7796">
        <v>97.88</v>
      </c>
      <c r="K7796">
        <v>2</v>
      </c>
      <c r="L7796">
        <v>0</v>
      </c>
      <c r="M7796">
        <v>48.94</v>
      </c>
    </row>
    <row r="7797" spans="1:13" x14ac:dyDescent="0.2">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
      <c r="A7799" t="s">
        <v>62</v>
      </c>
      <c r="B7799" t="s">
        <v>22</v>
      </c>
      <c r="C7799" t="s">
        <v>15</v>
      </c>
      <c r="D7799" t="s">
        <v>75</v>
      </c>
      <c r="E7799" t="s">
        <v>76</v>
      </c>
      <c r="F7799">
        <v>10035</v>
      </c>
      <c r="G7799" t="s">
        <v>57</v>
      </c>
      <c r="H7799" t="s">
        <v>26</v>
      </c>
      <c r="I7799" t="s">
        <v>60</v>
      </c>
      <c r="J7799">
        <v>47.01</v>
      </c>
      <c r="K7799">
        <v>3</v>
      </c>
      <c r="L7799">
        <v>0</v>
      </c>
      <c r="M7799">
        <v>22.0947</v>
      </c>
    </row>
    <row r="7800" spans="1:13" x14ac:dyDescent="0.2">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
      <c r="A7804" t="s">
        <v>28</v>
      </c>
      <c r="B7804" t="s">
        <v>44</v>
      </c>
      <c r="C7804" t="s">
        <v>15</v>
      </c>
      <c r="D7804" t="s">
        <v>115</v>
      </c>
      <c r="E7804" t="s">
        <v>86</v>
      </c>
      <c r="F7804">
        <v>37064</v>
      </c>
      <c r="G7804" t="s">
        <v>18</v>
      </c>
      <c r="H7804" t="s">
        <v>26</v>
      </c>
      <c r="I7804" t="s">
        <v>27</v>
      </c>
      <c r="J7804">
        <v>12</v>
      </c>
      <c r="K7804">
        <v>4</v>
      </c>
      <c r="L7804">
        <v>0.2</v>
      </c>
      <c r="M7804">
        <v>4.2</v>
      </c>
    </row>
    <row r="7805" spans="1:13" x14ac:dyDescent="0.2">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
      <c r="A7817" t="s">
        <v>62</v>
      </c>
      <c r="B7817" t="s">
        <v>44</v>
      </c>
      <c r="C7817" t="s">
        <v>15</v>
      </c>
      <c r="D7817" t="s">
        <v>23</v>
      </c>
      <c r="E7817" t="s">
        <v>24</v>
      </c>
      <c r="F7817">
        <v>90049</v>
      </c>
      <c r="G7817" t="s">
        <v>25</v>
      </c>
      <c r="H7817" t="s">
        <v>35</v>
      </c>
      <c r="I7817" t="s">
        <v>36</v>
      </c>
      <c r="J7817">
        <v>17.52</v>
      </c>
      <c r="K7817">
        <v>2</v>
      </c>
      <c r="L7817">
        <v>0.2</v>
      </c>
      <c r="M7817">
        <v>-3.504</v>
      </c>
    </row>
    <row r="7818" spans="1:13" x14ac:dyDescent="0.2">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
      <c r="A7843" t="s">
        <v>28</v>
      </c>
      <c r="B7843" t="s">
        <v>14</v>
      </c>
      <c r="C7843" t="s">
        <v>15</v>
      </c>
      <c r="D7843" t="s">
        <v>75</v>
      </c>
      <c r="E7843" t="s">
        <v>76</v>
      </c>
      <c r="F7843">
        <v>10024</v>
      </c>
      <c r="G7843" t="s">
        <v>57</v>
      </c>
      <c r="H7843" t="s">
        <v>26</v>
      </c>
      <c r="I7843" t="s">
        <v>38</v>
      </c>
      <c r="J7843">
        <v>45.96</v>
      </c>
      <c r="K7843">
        <v>2</v>
      </c>
      <c r="L7843">
        <v>0</v>
      </c>
      <c r="M7843">
        <v>13.788</v>
      </c>
    </row>
    <row r="7844" spans="1:13" x14ac:dyDescent="0.2">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
      <c r="A7852" t="s">
        <v>28</v>
      </c>
      <c r="B7852" t="s">
        <v>14</v>
      </c>
      <c r="C7852" t="s">
        <v>15</v>
      </c>
      <c r="D7852" t="s">
        <v>303</v>
      </c>
      <c r="E7852" t="s">
        <v>46</v>
      </c>
      <c r="F7852">
        <v>75061</v>
      </c>
      <c r="G7852" t="s">
        <v>47</v>
      </c>
      <c r="H7852" t="s">
        <v>26</v>
      </c>
      <c r="I7852" t="s">
        <v>27</v>
      </c>
      <c r="J7852">
        <v>5.04</v>
      </c>
      <c r="K7852">
        <v>2</v>
      </c>
      <c r="L7852">
        <v>0.2</v>
      </c>
      <c r="M7852">
        <v>1.764</v>
      </c>
    </row>
    <row r="7853" spans="1:13" x14ac:dyDescent="0.2">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
      <c r="A7857" t="s">
        <v>28</v>
      </c>
      <c r="B7857" t="s">
        <v>14</v>
      </c>
      <c r="C7857" t="s">
        <v>15</v>
      </c>
      <c r="D7857" t="s">
        <v>504</v>
      </c>
      <c r="E7857" t="s">
        <v>185</v>
      </c>
      <c r="F7857">
        <v>39401</v>
      </c>
      <c r="G7857" t="s">
        <v>18</v>
      </c>
      <c r="H7857" t="s">
        <v>35</v>
      </c>
      <c r="I7857" t="s">
        <v>59</v>
      </c>
      <c r="J7857">
        <v>52</v>
      </c>
      <c r="K7857">
        <v>4</v>
      </c>
      <c r="L7857">
        <v>0</v>
      </c>
      <c r="M7857">
        <v>23.4</v>
      </c>
    </row>
    <row r="7858" spans="1:13" x14ac:dyDescent="0.2">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
      <c r="A7859" t="s">
        <v>62</v>
      </c>
      <c r="B7859" t="s">
        <v>22</v>
      </c>
      <c r="C7859" t="s">
        <v>15</v>
      </c>
      <c r="D7859" t="s">
        <v>75</v>
      </c>
      <c r="E7859" t="s">
        <v>76</v>
      </c>
      <c r="F7859">
        <v>10024</v>
      </c>
      <c r="G7859" t="s">
        <v>57</v>
      </c>
      <c r="H7859" t="s">
        <v>35</v>
      </c>
      <c r="I7859" t="s">
        <v>36</v>
      </c>
      <c r="J7859">
        <v>464</v>
      </c>
      <c r="K7859">
        <v>5</v>
      </c>
      <c r="L7859">
        <v>0</v>
      </c>
      <c r="M7859">
        <v>134.56</v>
      </c>
    </row>
    <row r="7860" spans="1:13" x14ac:dyDescent="0.2">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
      <c r="A7864" t="s">
        <v>28</v>
      </c>
      <c r="B7864" t="s">
        <v>14</v>
      </c>
      <c r="C7864" t="s">
        <v>15</v>
      </c>
      <c r="D7864" t="s">
        <v>42</v>
      </c>
      <c r="E7864" t="s">
        <v>43</v>
      </c>
      <c r="F7864">
        <v>98103</v>
      </c>
      <c r="G7864" t="s">
        <v>25</v>
      </c>
      <c r="H7864" t="s">
        <v>26</v>
      </c>
      <c r="I7864" t="s">
        <v>32</v>
      </c>
      <c r="J7864">
        <v>81.96</v>
      </c>
      <c r="K7864">
        <v>2</v>
      </c>
      <c r="L7864">
        <v>0</v>
      </c>
      <c r="M7864">
        <v>0</v>
      </c>
    </row>
    <row r="7865" spans="1:13" x14ac:dyDescent="0.2">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
      <c r="A7871" t="s">
        <v>28</v>
      </c>
      <c r="B7871" t="s">
        <v>14</v>
      </c>
      <c r="C7871" t="s">
        <v>15</v>
      </c>
      <c r="D7871" t="s">
        <v>189</v>
      </c>
      <c r="E7871" t="s">
        <v>40</v>
      </c>
      <c r="F7871">
        <v>28540</v>
      </c>
      <c r="G7871" t="s">
        <v>18</v>
      </c>
      <c r="H7871" t="s">
        <v>35</v>
      </c>
      <c r="I7871" t="s">
        <v>59</v>
      </c>
      <c r="J7871">
        <v>24</v>
      </c>
      <c r="K7871">
        <v>2</v>
      </c>
      <c r="L7871">
        <v>0.2</v>
      </c>
      <c r="M7871">
        <v>-2.7</v>
      </c>
    </row>
    <row r="7872" spans="1:13" x14ac:dyDescent="0.2">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
      <c r="A7879" t="s">
        <v>28</v>
      </c>
      <c r="B7879" t="s">
        <v>14</v>
      </c>
      <c r="C7879" t="s">
        <v>15</v>
      </c>
      <c r="D7879" t="s">
        <v>99</v>
      </c>
      <c r="E7879" t="s">
        <v>40</v>
      </c>
      <c r="F7879">
        <v>28205</v>
      </c>
      <c r="G7879" t="s">
        <v>18</v>
      </c>
      <c r="H7879" t="s">
        <v>26</v>
      </c>
      <c r="I7879" t="s">
        <v>27</v>
      </c>
      <c r="J7879">
        <v>5.04</v>
      </c>
      <c r="K7879">
        <v>2</v>
      </c>
      <c r="L7879">
        <v>0.2</v>
      </c>
      <c r="M7879">
        <v>1.764</v>
      </c>
    </row>
    <row r="7880" spans="1:13" x14ac:dyDescent="0.2">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
      <c r="A7890" t="s">
        <v>28</v>
      </c>
      <c r="B7890" t="s">
        <v>14</v>
      </c>
      <c r="C7890" t="s">
        <v>15</v>
      </c>
      <c r="D7890" t="s">
        <v>590</v>
      </c>
      <c r="E7890" t="s">
        <v>24</v>
      </c>
      <c r="F7890">
        <v>95616</v>
      </c>
      <c r="G7890" t="s">
        <v>25</v>
      </c>
      <c r="H7890" t="s">
        <v>26</v>
      </c>
      <c r="I7890" t="s">
        <v>41</v>
      </c>
      <c r="J7890">
        <v>32.4</v>
      </c>
      <c r="K7890">
        <v>5</v>
      </c>
      <c r="L7890">
        <v>0</v>
      </c>
      <c r="M7890">
        <v>15.552</v>
      </c>
    </row>
    <row r="7891" spans="1:13" x14ac:dyDescent="0.2">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
      <c r="A7908" t="s">
        <v>28</v>
      </c>
      <c r="B7908" t="s">
        <v>44</v>
      </c>
      <c r="C7908" t="s">
        <v>15</v>
      </c>
      <c r="D7908" t="s">
        <v>135</v>
      </c>
      <c r="E7908" t="s">
        <v>46</v>
      </c>
      <c r="F7908">
        <v>75217</v>
      </c>
      <c r="G7908" t="s">
        <v>47</v>
      </c>
      <c r="H7908" t="s">
        <v>26</v>
      </c>
      <c r="I7908" t="s">
        <v>37</v>
      </c>
      <c r="J7908">
        <v>3.96</v>
      </c>
      <c r="K7908">
        <v>10</v>
      </c>
      <c r="L7908">
        <v>0.8</v>
      </c>
      <c r="M7908">
        <v>-6.93</v>
      </c>
    </row>
    <row r="7909" spans="1:13" x14ac:dyDescent="0.2">
      <c r="A7909" t="s">
        <v>62</v>
      </c>
      <c r="B7909" t="s">
        <v>22</v>
      </c>
      <c r="C7909" t="s">
        <v>15</v>
      </c>
      <c r="D7909" t="s">
        <v>52</v>
      </c>
      <c r="E7909" t="s">
        <v>24</v>
      </c>
      <c r="F7909">
        <v>94122</v>
      </c>
      <c r="G7909" t="s">
        <v>25</v>
      </c>
      <c r="H7909" t="s">
        <v>26</v>
      </c>
      <c r="I7909" t="s">
        <v>38</v>
      </c>
      <c r="J7909">
        <v>715.64</v>
      </c>
      <c r="K7909">
        <v>2</v>
      </c>
      <c r="L7909">
        <v>0</v>
      </c>
      <c r="M7909">
        <v>178.91</v>
      </c>
    </row>
    <row r="7910" spans="1:13" x14ac:dyDescent="0.2">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
      <c r="A7926" t="s">
        <v>62</v>
      </c>
      <c r="B7926" t="s">
        <v>14</v>
      </c>
      <c r="C7926" t="s">
        <v>15</v>
      </c>
      <c r="D7926" t="s">
        <v>82</v>
      </c>
      <c r="E7926" t="s">
        <v>83</v>
      </c>
      <c r="F7926">
        <v>22153</v>
      </c>
      <c r="G7926" t="s">
        <v>18</v>
      </c>
      <c r="H7926" t="s">
        <v>26</v>
      </c>
      <c r="I7926" t="s">
        <v>37</v>
      </c>
      <c r="J7926">
        <v>22.32</v>
      </c>
      <c r="K7926">
        <v>4</v>
      </c>
      <c r="L7926">
        <v>0</v>
      </c>
      <c r="M7926">
        <v>10.7136</v>
      </c>
    </row>
    <row r="7927" spans="1:13" x14ac:dyDescent="0.2">
      <c r="A7927" t="s">
        <v>62</v>
      </c>
      <c r="B7927" t="s">
        <v>14</v>
      </c>
      <c r="C7927" t="s">
        <v>15</v>
      </c>
      <c r="D7927" t="s">
        <v>82</v>
      </c>
      <c r="E7927" t="s">
        <v>83</v>
      </c>
      <c r="F7927">
        <v>22153</v>
      </c>
      <c r="G7927" t="s">
        <v>18</v>
      </c>
      <c r="H7927" t="s">
        <v>26</v>
      </c>
      <c r="I7927" t="s">
        <v>27</v>
      </c>
      <c r="J7927">
        <v>103.6</v>
      </c>
      <c r="K7927">
        <v>7</v>
      </c>
      <c r="L7927">
        <v>0</v>
      </c>
      <c r="M7927">
        <v>51.8</v>
      </c>
    </row>
    <row r="7928" spans="1:13" x14ac:dyDescent="0.2">
      <c r="A7928" t="s">
        <v>13</v>
      </c>
      <c r="B7928" t="s">
        <v>22</v>
      </c>
      <c r="C7928" t="s">
        <v>15</v>
      </c>
      <c r="D7928" t="s">
        <v>75</v>
      </c>
      <c r="E7928" t="s">
        <v>76</v>
      </c>
      <c r="F7928">
        <v>10035</v>
      </c>
      <c r="G7928" t="s">
        <v>57</v>
      </c>
      <c r="H7928" t="s">
        <v>35</v>
      </c>
      <c r="I7928" t="s">
        <v>59</v>
      </c>
      <c r="J7928">
        <v>2.97</v>
      </c>
      <c r="K7928">
        <v>3</v>
      </c>
      <c r="L7928">
        <v>0</v>
      </c>
      <c r="M7928">
        <v>1.3365</v>
      </c>
    </row>
    <row r="7929" spans="1:13" x14ac:dyDescent="0.2">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
      <c r="A7935" t="s">
        <v>28</v>
      </c>
      <c r="B7935" t="s">
        <v>22</v>
      </c>
      <c r="C7935" t="s">
        <v>15</v>
      </c>
      <c r="D7935" t="s">
        <v>145</v>
      </c>
      <c r="E7935" t="s">
        <v>24</v>
      </c>
      <c r="F7935">
        <v>94513</v>
      </c>
      <c r="G7935" t="s">
        <v>25</v>
      </c>
      <c r="H7935" t="s">
        <v>26</v>
      </c>
      <c r="I7935" t="s">
        <v>60</v>
      </c>
      <c r="J7935">
        <v>23.36</v>
      </c>
      <c r="K7935">
        <v>2</v>
      </c>
      <c r="L7935">
        <v>0</v>
      </c>
      <c r="M7935">
        <v>11.68</v>
      </c>
    </row>
    <row r="7936" spans="1:13" x14ac:dyDescent="0.2">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
      <c r="A7950" t="s">
        <v>28</v>
      </c>
      <c r="B7950" t="s">
        <v>14</v>
      </c>
      <c r="C7950" t="s">
        <v>15</v>
      </c>
      <c r="D7950" t="s">
        <v>321</v>
      </c>
      <c r="E7950" t="s">
        <v>46</v>
      </c>
      <c r="F7950">
        <v>79907</v>
      </c>
      <c r="G7950" t="s">
        <v>47</v>
      </c>
      <c r="H7950" t="s">
        <v>19</v>
      </c>
      <c r="I7950" t="s">
        <v>21</v>
      </c>
      <c r="J7950">
        <v>362.25</v>
      </c>
      <c r="K7950">
        <v>6</v>
      </c>
      <c r="L7950">
        <v>0.3</v>
      </c>
      <c r="M7950">
        <v>0</v>
      </c>
    </row>
    <row r="7951" spans="1:13" x14ac:dyDescent="0.2">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
      <c r="A7968" t="s">
        <v>28</v>
      </c>
      <c r="B7968" t="s">
        <v>22</v>
      </c>
      <c r="C7968" t="s">
        <v>15</v>
      </c>
      <c r="D7968" t="s">
        <v>23</v>
      </c>
      <c r="E7968" t="s">
        <v>24</v>
      </c>
      <c r="F7968">
        <v>90049</v>
      </c>
      <c r="G7968" t="s">
        <v>25</v>
      </c>
      <c r="H7968" t="s">
        <v>26</v>
      </c>
      <c r="I7968" t="s">
        <v>41</v>
      </c>
      <c r="J7968">
        <v>33.36</v>
      </c>
      <c r="K7968">
        <v>4</v>
      </c>
      <c r="L7968">
        <v>0</v>
      </c>
      <c r="M7968">
        <v>16.68</v>
      </c>
    </row>
    <row r="7969" spans="1:13" x14ac:dyDescent="0.2">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
      <c r="A7976" t="s">
        <v>28</v>
      </c>
      <c r="B7976" t="s">
        <v>22</v>
      </c>
      <c r="C7976" t="s">
        <v>15</v>
      </c>
      <c r="D7976" t="s">
        <v>55</v>
      </c>
      <c r="E7976" t="s">
        <v>56</v>
      </c>
      <c r="F7976">
        <v>19134</v>
      </c>
      <c r="G7976" t="s">
        <v>57</v>
      </c>
      <c r="H7976" t="s">
        <v>19</v>
      </c>
      <c r="I7976" t="s">
        <v>33</v>
      </c>
      <c r="J7976">
        <v>254.352</v>
      </c>
      <c r="K7976">
        <v>3</v>
      </c>
      <c r="L7976">
        <v>0.2</v>
      </c>
      <c r="M7976">
        <v>0</v>
      </c>
    </row>
    <row r="7977" spans="1:13" x14ac:dyDescent="0.2">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
      <c r="A7978" t="s">
        <v>28</v>
      </c>
      <c r="B7978" t="s">
        <v>22</v>
      </c>
      <c r="C7978" t="s">
        <v>15</v>
      </c>
      <c r="D7978" t="s">
        <v>55</v>
      </c>
      <c r="E7978" t="s">
        <v>56</v>
      </c>
      <c r="F7978">
        <v>19134</v>
      </c>
      <c r="G7978" t="s">
        <v>57</v>
      </c>
      <c r="H7978" t="s">
        <v>26</v>
      </c>
      <c r="I7978" t="s">
        <v>41</v>
      </c>
      <c r="J7978">
        <v>10.272</v>
      </c>
      <c r="K7978">
        <v>3</v>
      </c>
      <c r="L7978">
        <v>0.2</v>
      </c>
      <c r="M7978">
        <v>3.21</v>
      </c>
    </row>
    <row r="7979" spans="1:13" x14ac:dyDescent="0.2">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
      <c r="A7984" t="s">
        <v>62</v>
      </c>
      <c r="B7984" t="s">
        <v>14</v>
      </c>
      <c r="C7984" t="s">
        <v>15</v>
      </c>
      <c r="D7984" t="s">
        <v>593</v>
      </c>
      <c r="E7984" t="s">
        <v>132</v>
      </c>
      <c r="F7984">
        <v>7011</v>
      </c>
      <c r="G7984" t="s">
        <v>57</v>
      </c>
      <c r="H7984" t="s">
        <v>19</v>
      </c>
      <c r="I7984" t="s">
        <v>33</v>
      </c>
      <c r="J7984">
        <v>254.9</v>
      </c>
      <c r="K7984">
        <v>5</v>
      </c>
      <c r="L7984">
        <v>0</v>
      </c>
      <c r="M7984">
        <v>76.47</v>
      </c>
    </row>
    <row r="7985" spans="1:13" x14ac:dyDescent="0.2">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
      <c r="A7998" t="s">
        <v>62</v>
      </c>
      <c r="B7998" t="s">
        <v>44</v>
      </c>
      <c r="C7998" t="s">
        <v>15</v>
      </c>
      <c r="D7998" t="s">
        <v>144</v>
      </c>
      <c r="E7998" t="s">
        <v>24</v>
      </c>
      <c r="F7998">
        <v>92037</v>
      </c>
      <c r="G7998" t="s">
        <v>25</v>
      </c>
      <c r="H7998" t="s">
        <v>35</v>
      </c>
      <c r="I7998" t="s">
        <v>59</v>
      </c>
      <c r="J7998">
        <v>199.75</v>
      </c>
      <c r="K7998">
        <v>5</v>
      </c>
      <c r="L7998">
        <v>0</v>
      </c>
      <c r="M7998">
        <v>87.89</v>
      </c>
    </row>
    <row r="7999" spans="1:13" x14ac:dyDescent="0.2">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
      <c r="A8015" t="s">
        <v>168</v>
      </c>
      <c r="B8015" t="s">
        <v>14</v>
      </c>
      <c r="C8015" t="s">
        <v>15</v>
      </c>
      <c r="D8015" t="s">
        <v>75</v>
      </c>
      <c r="E8015" t="s">
        <v>76</v>
      </c>
      <c r="F8015">
        <v>10009</v>
      </c>
      <c r="G8015" t="s">
        <v>57</v>
      </c>
      <c r="H8015" t="s">
        <v>35</v>
      </c>
      <c r="I8015" t="s">
        <v>59</v>
      </c>
      <c r="J8015">
        <v>120</v>
      </c>
      <c r="K8015">
        <v>8</v>
      </c>
      <c r="L8015">
        <v>0</v>
      </c>
      <c r="M8015">
        <v>13.2</v>
      </c>
    </row>
    <row r="8016" spans="1:13" x14ac:dyDescent="0.2">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
      <c r="A8026" t="s">
        <v>28</v>
      </c>
      <c r="B8026" t="s">
        <v>22</v>
      </c>
      <c r="C8026" t="s">
        <v>15</v>
      </c>
      <c r="D8026" t="s">
        <v>135</v>
      </c>
      <c r="E8026" t="s">
        <v>46</v>
      </c>
      <c r="F8026">
        <v>75217</v>
      </c>
      <c r="G8026" t="s">
        <v>47</v>
      </c>
      <c r="H8026" t="s">
        <v>26</v>
      </c>
      <c r="I8026" t="s">
        <v>37</v>
      </c>
      <c r="J8026">
        <v>1.044</v>
      </c>
      <c r="K8026">
        <v>1</v>
      </c>
      <c r="L8026">
        <v>0.8</v>
      </c>
      <c r="M8026">
        <v>-1.827</v>
      </c>
    </row>
    <row r="8027" spans="1:13" x14ac:dyDescent="0.2">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
      <c r="A8038" t="s">
        <v>62</v>
      </c>
      <c r="B8038" t="s">
        <v>14</v>
      </c>
      <c r="C8038" t="s">
        <v>15</v>
      </c>
      <c r="D8038" t="s">
        <v>184</v>
      </c>
      <c r="E8038" t="s">
        <v>166</v>
      </c>
      <c r="F8038">
        <v>1841</v>
      </c>
      <c r="G8038" t="s">
        <v>57</v>
      </c>
      <c r="H8038" t="s">
        <v>26</v>
      </c>
      <c r="I8038" t="s">
        <v>37</v>
      </c>
      <c r="J8038">
        <v>37.68</v>
      </c>
      <c r="K8038">
        <v>6</v>
      </c>
      <c r="L8038">
        <v>0</v>
      </c>
      <c r="M8038">
        <v>16.956</v>
      </c>
    </row>
    <row r="8039" spans="1:13" x14ac:dyDescent="0.2">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
      <c r="A8043" t="s">
        <v>13</v>
      </c>
      <c r="B8043" t="s">
        <v>22</v>
      </c>
      <c r="C8043" t="s">
        <v>15</v>
      </c>
      <c r="D8043" t="s">
        <v>42</v>
      </c>
      <c r="E8043" t="s">
        <v>43</v>
      </c>
      <c r="F8043">
        <v>98115</v>
      </c>
      <c r="G8043" t="s">
        <v>25</v>
      </c>
      <c r="H8043" t="s">
        <v>35</v>
      </c>
      <c r="I8043" t="s">
        <v>59</v>
      </c>
      <c r="J8043">
        <v>33.18</v>
      </c>
      <c r="K8043">
        <v>2</v>
      </c>
      <c r="L8043">
        <v>0</v>
      </c>
      <c r="M8043">
        <v>11.613</v>
      </c>
    </row>
    <row r="8044" spans="1:13" x14ac:dyDescent="0.2">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
      <c r="A8051" t="s">
        <v>28</v>
      </c>
      <c r="B8051" t="s">
        <v>22</v>
      </c>
      <c r="C8051" t="s">
        <v>15</v>
      </c>
      <c r="D8051" t="s">
        <v>55</v>
      </c>
      <c r="E8051" t="s">
        <v>56</v>
      </c>
      <c r="F8051">
        <v>19140</v>
      </c>
      <c r="G8051" t="s">
        <v>57</v>
      </c>
      <c r="H8051" t="s">
        <v>26</v>
      </c>
      <c r="I8051" t="s">
        <v>37</v>
      </c>
      <c r="J8051">
        <v>5.97</v>
      </c>
      <c r="K8051">
        <v>5</v>
      </c>
      <c r="L8051">
        <v>0.7</v>
      </c>
      <c r="M8051">
        <v>-4.577</v>
      </c>
    </row>
    <row r="8052" spans="1:13" x14ac:dyDescent="0.2">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
      <c r="A8059" t="s">
        <v>28</v>
      </c>
      <c r="B8059" t="s">
        <v>14</v>
      </c>
      <c r="C8059" t="s">
        <v>15</v>
      </c>
      <c r="D8059" t="s">
        <v>23</v>
      </c>
      <c r="E8059" t="s">
        <v>24</v>
      </c>
      <c r="F8059">
        <v>90049</v>
      </c>
      <c r="G8059" t="s">
        <v>25</v>
      </c>
      <c r="H8059" t="s">
        <v>26</v>
      </c>
      <c r="I8059" t="s">
        <v>37</v>
      </c>
      <c r="J8059">
        <v>41.36</v>
      </c>
      <c r="K8059">
        <v>5</v>
      </c>
      <c r="L8059">
        <v>0.2</v>
      </c>
      <c r="M8059">
        <v>13.959</v>
      </c>
    </row>
    <row r="8060" spans="1:13" x14ac:dyDescent="0.2">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
      <c r="A8080" t="s">
        <v>28</v>
      </c>
      <c r="B8080" t="s">
        <v>22</v>
      </c>
      <c r="C8080" t="s">
        <v>15</v>
      </c>
      <c r="D8080" t="s">
        <v>595</v>
      </c>
      <c r="E8080" t="s">
        <v>167</v>
      </c>
      <c r="F8080">
        <v>30344</v>
      </c>
      <c r="G8080" t="s">
        <v>18</v>
      </c>
      <c r="H8080" t="s">
        <v>35</v>
      </c>
      <c r="I8080" t="s">
        <v>59</v>
      </c>
      <c r="J8080">
        <v>75</v>
      </c>
      <c r="K8080">
        <v>3</v>
      </c>
      <c r="L8080">
        <v>0</v>
      </c>
      <c r="M8080">
        <v>18</v>
      </c>
    </row>
    <row r="8081" spans="1:13" x14ac:dyDescent="0.2">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
      <c r="A8093" t="s">
        <v>28</v>
      </c>
      <c r="B8093" t="s">
        <v>14</v>
      </c>
      <c r="C8093" t="s">
        <v>15</v>
      </c>
      <c r="D8093" t="s">
        <v>52</v>
      </c>
      <c r="E8093" t="s">
        <v>24</v>
      </c>
      <c r="F8093">
        <v>94110</v>
      </c>
      <c r="G8093" t="s">
        <v>25</v>
      </c>
      <c r="H8093" t="s">
        <v>26</v>
      </c>
      <c r="I8093" t="s">
        <v>27</v>
      </c>
      <c r="J8093">
        <v>5.76</v>
      </c>
      <c r="K8093">
        <v>2</v>
      </c>
      <c r="L8093">
        <v>0</v>
      </c>
      <c r="M8093">
        <v>2.8224</v>
      </c>
    </row>
    <row r="8094" spans="1:13" x14ac:dyDescent="0.2">
      <c r="A8094" t="s">
        <v>13</v>
      </c>
      <c r="B8094" t="s">
        <v>44</v>
      </c>
      <c r="C8094" t="s">
        <v>15</v>
      </c>
      <c r="D8094" t="s">
        <v>75</v>
      </c>
      <c r="E8094" t="s">
        <v>76</v>
      </c>
      <c r="F8094">
        <v>10035</v>
      </c>
      <c r="G8094" t="s">
        <v>57</v>
      </c>
      <c r="H8094" t="s">
        <v>26</v>
      </c>
      <c r="I8094" t="s">
        <v>34</v>
      </c>
      <c r="J8094">
        <v>109.9</v>
      </c>
      <c r="K8094">
        <v>5</v>
      </c>
      <c r="L8094">
        <v>0</v>
      </c>
      <c r="M8094">
        <v>32.97</v>
      </c>
    </row>
    <row r="8095" spans="1:13" x14ac:dyDescent="0.2">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
      <c r="A8096" t="s">
        <v>13</v>
      </c>
      <c r="B8096" t="s">
        <v>14</v>
      </c>
      <c r="C8096" t="s">
        <v>15</v>
      </c>
      <c r="D8096" t="s">
        <v>42</v>
      </c>
      <c r="E8096" t="s">
        <v>43</v>
      </c>
      <c r="F8096">
        <v>98115</v>
      </c>
      <c r="G8096" t="s">
        <v>25</v>
      </c>
      <c r="H8096" t="s">
        <v>26</v>
      </c>
      <c r="I8096" t="s">
        <v>41</v>
      </c>
      <c r="J8096">
        <v>26.2</v>
      </c>
      <c r="K8096">
        <v>4</v>
      </c>
      <c r="L8096">
        <v>0</v>
      </c>
      <c r="M8096">
        <v>12.052</v>
      </c>
    </row>
    <row r="8097" spans="1:13" x14ac:dyDescent="0.2">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
      <c r="A8148" t="s">
        <v>28</v>
      </c>
      <c r="B8148" t="s">
        <v>14</v>
      </c>
      <c r="C8148" t="s">
        <v>15</v>
      </c>
      <c r="D8148" t="s">
        <v>499</v>
      </c>
      <c r="E8148" t="s">
        <v>119</v>
      </c>
      <c r="F8148">
        <v>73505</v>
      </c>
      <c r="G8148" t="s">
        <v>47</v>
      </c>
      <c r="H8148" t="s">
        <v>26</v>
      </c>
      <c r="I8148" t="s">
        <v>34</v>
      </c>
      <c r="J8148">
        <v>3.52</v>
      </c>
      <c r="K8148">
        <v>2</v>
      </c>
      <c r="L8148">
        <v>0</v>
      </c>
      <c r="M8148">
        <v>1.6896</v>
      </c>
    </row>
    <row r="8149" spans="1:13" x14ac:dyDescent="0.2">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
      <c r="A8156" t="s">
        <v>28</v>
      </c>
      <c r="B8156" t="s">
        <v>14</v>
      </c>
      <c r="C8156" t="s">
        <v>15</v>
      </c>
      <c r="D8156" t="s">
        <v>294</v>
      </c>
      <c r="E8156" t="s">
        <v>127</v>
      </c>
      <c r="F8156">
        <v>6457</v>
      </c>
      <c r="G8156" t="s">
        <v>57</v>
      </c>
      <c r="H8156" t="s">
        <v>35</v>
      </c>
      <c r="I8156" t="s">
        <v>59</v>
      </c>
      <c r="J8156">
        <v>238</v>
      </c>
      <c r="K8156">
        <v>2</v>
      </c>
      <c r="L8156">
        <v>0</v>
      </c>
      <c r="M8156">
        <v>38.08</v>
      </c>
    </row>
    <row r="8157" spans="1:13" x14ac:dyDescent="0.2">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
      <c r="A8159" t="s">
        <v>28</v>
      </c>
      <c r="B8159" t="s">
        <v>14</v>
      </c>
      <c r="C8159" t="s">
        <v>15</v>
      </c>
      <c r="D8159" t="s">
        <v>144</v>
      </c>
      <c r="E8159" t="s">
        <v>24</v>
      </c>
      <c r="F8159">
        <v>92105</v>
      </c>
      <c r="G8159" t="s">
        <v>25</v>
      </c>
      <c r="H8159" t="s">
        <v>35</v>
      </c>
      <c r="I8159" t="s">
        <v>59</v>
      </c>
      <c r="J8159">
        <v>595</v>
      </c>
      <c r="K8159">
        <v>5</v>
      </c>
      <c r="L8159">
        <v>0</v>
      </c>
      <c r="M8159">
        <v>95.2</v>
      </c>
    </row>
    <row r="8160" spans="1:13" x14ac:dyDescent="0.2">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
      <c r="A8161" t="s">
        <v>28</v>
      </c>
      <c r="B8161" t="s">
        <v>44</v>
      </c>
      <c r="C8161" t="s">
        <v>15</v>
      </c>
      <c r="D8161" t="s">
        <v>542</v>
      </c>
      <c r="E8161" t="s">
        <v>127</v>
      </c>
      <c r="F8161">
        <v>6460</v>
      </c>
      <c r="G8161" t="s">
        <v>57</v>
      </c>
      <c r="H8161" t="s">
        <v>35</v>
      </c>
      <c r="I8161" t="s">
        <v>59</v>
      </c>
      <c r="J8161">
        <v>199.75</v>
      </c>
      <c r="K8161">
        <v>5</v>
      </c>
      <c r="L8161">
        <v>0</v>
      </c>
      <c r="M8161">
        <v>87.89</v>
      </c>
    </row>
    <row r="8162" spans="1:13" x14ac:dyDescent="0.2">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
      <c r="A8165" t="s">
        <v>28</v>
      </c>
      <c r="B8165" t="s">
        <v>14</v>
      </c>
      <c r="C8165" t="s">
        <v>15</v>
      </c>
      <c r="D8165" t="s">
        <v>144</v>
      </c>
      <c r="E8165" t="s">
        <v>24</v>
      </c>
      <c r="F8165">
        <v>92105</v>
      </c>
      <c r="G8165" t="s">
        <v>25</v>
      </c>
      <c r="H8165" t="s">
        <v>19</v>
      </c>
      <c r="I8165" t="s">
        <v>33</v>
      </c>
      <c r="J8165">
        <v>96.96</v>
      </c>
      <c r="K8165">
        <v>6</v>
      </c>
      <c r="L8165">
        <v>0</v>
      </c>
      <c r="M8165">
        <v>33.936</v>
      </c>
    </row>
    <row r="8166" spans="1:13" x14ac:dyDescent="0.2">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
      <c r="A8174" t="s">
        <v>28</v>
      </c>
      <c r="B8174" t="s">
        <v>44</v>
      </c>
      <c r="C8174" t="s">
        <v>15</v>
      </c>
      <c r="D8174" t="s">
        <v>23</v>
      </c>
      <c r="E8174" t="s">
        <v>24</v>
      </c>
      <c r="F8174">
        <v>90049</v>
      </c>
      <c r="G8174" t="s">
        <v>25</v>
      </c>
      <c r="H8174" t="s">
        <v>26</v>
      </c>
      <c r="I8174" t="s">
        <v>27</v>
      </c>
      <c r="J8174">
        <v>2.88</v>
      </c>
      <c r="K8174">
        <v>1</v>
      </c>
      <c r="L8174">
        <v>0</v>
      </c>
      <c r="M8174">
        <v>1.4112</v>
      </c>
    </row>
    <row r="8175" spans="1:13" x14ac:dyDescent="0.2">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
      <c r="A8181" t="s">
        <v>28</v>
      </c>
      <c r="B8181" t="s">
        <v>14</v>
      </c>
      <c r="C8181" t="s">
        <v>15</v>
      </c>
      <c r="D8181" t="s">
        <v>82</v>
      </c>
      <c r="E8181" t="s">
        <v>95</v>
      </c>
      <c r="F8181">
        <v>97477</v>
      </c>
      <c r="G8181" t="s">
        <v>25</v>
      </c>
      <c r="H8181" t="s">
        <v>19</v>
      </c>
      <c r="I8181" t="s">
        <v>31</v>
      </c>
      <c r="J8181">
        <v>277.5</v>
      </c>
      <c r="K8181">
        <v>4</v>
      </c>
      <c r="L8181">
        <v>0.5</v>
      </c>
      <c r="M8181">
        <v>-188.7</v>
      </c>
    </row>
    <row r="8182" spans="1:13" x14ac:dyDescent="0.2">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
      <c r="A8194" t="s">
        <v>62</v>
      </c>
      <c r="B8194" t="s">
        <v>14</v>
      </c>
      <c r="C8194" t="s">
        <v>15</v>
      </c>
      <c r="D8194" t="s">
        <v>89</v>
      </c>
      <c r="E8194" t="s">
        <v>40</v>
      </c>
      <c r="F8194">
        <v>27707</v>
      </c>
      <c r="G8194" t="s">
        <v>18</v>
      </c>
      <c r="H8194" t="s">
        <v>26</v>
      </c>
      <c r="I8194" t="s">
        <v>37</v>
      </c>
      <c r="J8194">
        <v>6.048</v>
      </c>
      <c r="K8194">
        <v>7</v>
      </c>
      <c r="L8194">
        <v>0.7</v>
      </c>
      <c r="M8194">
        <v>-4.2336</v>
      </c>
    </row>
    <row r="8195" spans="1:13" x14ac:dyDescent="0.2">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
      <c r="A8238" t="s">
        <v>28</v>
      </c>
      <c r="B8238" t="s">
        <v>14</v>
      </c>
      <c r="C8238" t="s">
        <v>15</v>
      </c>
      <c r="D8238" t="s">
        <v>189</v>
      </c>
      <c r="E8238" t="s">
        <v>30</v>
      </c>
      <c r="F8238">
        <v>32216</v>
      </c>
      <c r="G8238" t="s">
        <v>18</v>
      </c>
      <c r="H8238" t="s">
        <v>19</v>
      </c>
      <c r="I8238" t="s">
        <v>21</v>
      </c>
      <c r="J8238">
        <v>2803.92</v>
      </c>
      <c r="K8238">
        <v>5</v>
      </c>
      <c r="L8238">
        <v>0.2</v>
      </c>
      <c r="M8238">
        <v>0</v>
      </c>
    </row>
    <row r="8239" spans="1:13" x14ac:dyDescent="0.2">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
      <c r="A8244" t="s">
        <v>28</v>
      </c>
      <c r="B8244" t="s">
        <v>14</v>
      </c>
      <c r="C8244" t="s">
        <v>15</v>
      </c>
      <c r="D8244" t="s">
        <v>75</v>
      </c>
      <c r="E8244" t="s">
        <v>76</v>
      </c>
      <c r="F8244">
        <v>10009</v>
      </c>
      <c r="G8244" t="s">
        <v>57</v>
      </c>
      <c r="H8244" t="s">
        <v>35</v>
      </c>
      <c r="I8244" t="s">
        <v>59</v>
      </c>
      <c r="J8244">
        <v>357</v>
      </c>
      <c r="K8244">
        <v>3</v>
      </c>
      <c r="L8244">
        <v>0</v>
      </c>
      <c r="M8244">
        <v>57.12</v>
      </c>
    </row>
    <row r="8245" spans="1:13" x14ac:dyDescent="0.2">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
      <c r="A8246" t="s">
        <v>28</v>
      </c>
      <c r="B8246" t="s">
        <v>14</v>
      </c>
      <c r="C8246" t="s">
        <v>15</v>
      </c>
      <c r="D8246" t="s">
        <v>52</v>
      </c>
      <c r="E8246" t="s">
        <v>24</v>
      </c>
      <c r="F8246">
        <v>94122</v>
      </c>
      <c r="G8246" t="s">
        <v>25</v>
      </c>
      <c r="H8246" t="s">
        <v>19</v>
      </c>
      <c r="I8246" t="s">
        <v>33</v>
      </c>
      <c r="J8246">
        <v>85.44</v>
      </c>
      <c r="K8246">
        <v>3</v>
      </c>
      <c r="L8246">
        <v>0</v>
      </c>
      <c r="M8246">
        <v>31.6128</v>
      </c>
    </row>
    <row r="8247" spans="1:13" x14ac:dyDescent="0.2">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
      <c r="A8258" t="s">
        <v>28</v>
      </c>
      <c r="B8258" t="s">
        <v>14</v>
      </c>
      <c r="C8258" t="s">
        <v>15</v>
      </c>
      <c r="D8258" t="s">
        <v>42</v>
      </c>
      <c r="E8258" t="s">
        <v>43</v>
      </c>
      <c r="F8258">
        <v>98103</v>
      </c>
      <c r="G8258" t="s">
        <v>25</v>
      </c>
      <c r="H8258" t="s">
        <v>26</v>
      </c>
      <c r="I8258" t="s">
        <v>32</v>
      </c>
      <c r="J8258">
        <v>46.74</v>
      </c>
      <c r="K8258">
        <v>3</v>
      </c>
      <c r="L8258">
        <v>0</v>
      </c>
      <c r="M8258">
        <v>11.685</v>
      </c>
    </row>
    <row r="8259" spans="1:13" x14ac:dyDescent="0.2">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
      <c r="A8283" t="s">
        <v>62</v>
      </c>
      <c r="B8283" t="s">
        <v>22</v>
      </c>
      <c r="C8283" t="s">
        <v>15</v>
      </c>
      <c r="D8283" t="s">
        <v>189</v>
      </c>
      <c r="E8283" t="s">
        <v>40</v>
      </c>
      <c r="F8283">
        <v>28540</v>
      </c>
      <c r="G8283" t="s">
        <v>18</v>
      </c>
      <c r="H8283" t="s">
        <v>19</v>
      </c>
      <c r="I8283" t="s">
        <v>21</v>
      </c>
      <c r="J8283">
        <v>207</v>
      </c>
      <c r="K8283">
        <v>3</v>
      </c>
      <c r="L8283">
        <v>0.2</v>
      </c>
      <c r="M8283">
        <v>25.875</v>
      </c>
    </row>
    <row r="8284" spans="1:13" x14ac:dyDescent="0.2">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
      <c r="A8297" t="s">
        <v>28</v>
      </c>
      <c r="B8297" t="s">
        <v>22</v>
      </c>
      <c r="C8297" t="s">
        <v>15</v>
      </c>
      <c r="D8297" t="s">
        <v>155</v>
      </c>
      <c r="E8297" t="s">
        <v>83</v>
      </c>
      <c r="F8297">
        <v>22204</v>
      </c>
      <c r="G8297" t="s">
        <v>18</v>
      </c>
      <c r="H8297" t="s">
        <v>26</v>
      </c>
      <c r="I8297" t="s">
        <v>60</v>
      </c>
      <c r="J8297">
        <v>26.55</v>
      </c>
      <c r="K8297">
        <v>9</v>
      </c>
      <c r="L8297">
        <v>0</v>
      </c>
      <c r="M8297">
        <v>12.744</v>
      </c>
    </row>
    <row r="8298" spans="1:13" x14ac:dyDescent="0.2">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
      <c r="A8307" t="s">
        <v>28</v>
      </c>
      <c r="B8307" t="s">
        <v>44</v>
      </c>
      <c r="C8307" t="s">
        <v>15</v>
      </c>
      <c r="D8307" t="s">
        <v>337</v>
      </c>
      <c r="E8307" t="s">
        <v>119</v>
      </c>
      <c r="F8307">
        <v>74133</v>
      </c>
      <c r="G8307" t="s">
        <v>47</v>
      </c>
      <c r="H8307" t="s">
        <v>26</v>
      </c>
      <c r="I8307" t="s">
        <v>41</v>
      </c>
      <c r="J8307">
        <v>32.4</v>
      </c>
      <c r="K8307">
        <v>5</v>
      </c>
      <c r="L8307">
        <v>0</v>
      </c>
      <c r="M8307">
        <v>15.552</v>
      </c>
    </row>
    <row r="8308" spans="1:13" x14ac:dyDescent="0.2">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
      <c r="A8310" t="s">
        <v>168</v>
      </c>
      <c r="B8310" t="s">
        <v>44</v>
      </c>
      <c r="C8310" t="s">
        <v>15</v>
      </c>
      <c r="D8310" t="s">
        <v>52</v>
      </c>
      <c r="E8310" t="s">
        <v>24</v>
      </c>
      <c r="F8310">
        <v>94122</v>
      </c>
      <c r="G8310" t="s">
        <v>25</v>
      </c>
      <c r="H8310" t="s">
        <v>26</v>
      </c>
      <c r="I8310" t="s">
        <v>34</v>
      </c>
      <c r="J8310">
        <v>37.17</v>
      </c>
      <c r="K8310">
        <v>9</v>
      </c>
      <c r="L8310">
        <v>0</v>
      </c>
      <c r="M8310">
        <v>11.151</v>
      </c>
    </row>
    <row r="8311" spans="1:13" x14ac:dyDescent="0.2">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
      <c r="A8321" t="s">
        <v>28</v>
      </c>
      <c r="B8321" t="s">
        <v>14</v>
      </c>
      <c r="C8321" t="s">
        <v>15</v>
      </c>
      <c r="D8321" t="s">
        <v>75</v>
      </c>
      <c r="E8321" t="s">
        <v>76</v>
      </c>
      <c r="F8321">
        <v>10009</v>
      </c>
      <c r="G8321" t="s">
        <v>57</v>
      </c>
      <c r="H8321" t="s">
        <v>26</v>
      </c>
      <c r="I8321" t="s">
        <v>32</v>
      </c>
      <c r="J8321">
        <v>11.21</v>
      </c>
      <c r="K8321">
        <v>1</v>
      </c>
      <c r="L8321">
        <v>0</v>
      </c>
      <c r="M8321">
        <v>3.363</v>
      </c>
    </row>
    <row r="8322" spans="1:13" x14ac:dyDescent="0.2">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
      <c r="A8333" t="s">
        <v>62</v>
      </c>
      <c r="B8333" t="s">
        <v>14</v>
      </c>
      <c r="C8333" t="s">
        <v>15</v>
      </c>
      <c r="D8333" t="s">
        <v>597</v>
      </c>
      <c r="E8333" t="s">
        <v>166</v>
      </c>
      <c r="F8333">
        <v>1810</v>
      </c>
      <c r="G8333" t="s">
        <v>57</v>
      </c>
      <c r="H8333" t="s">
        <v>26</v>
      </c>
      <c r="I8333" t="s">
        <v>32</v>
      </c>
      <c r="J8333">
        <v>11.21</v>
      </c>
      <c r="K8333">
        <v>1</v>
      </c>
      <c r="L8333">
        <v>0</v>
      </c>
      <c r="M8333">
        <v>3.363</v>
      </c>
    </row>
    <row r="8334" spans="1:13" x14ac:dyDescent="0.2">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
      <c r="A8336" t="s">
        <v>62</v>
      </c>
      <c r="B8336" t="s">
        <v>14</v>
      </c>
      <c r="C8336" t="s">
        <v>15</v>
      </c>
      <c r="D8336" t="s">
        <v>597</v>
      </c>
      <c r="E8336" t="s">
        <v>166</v>
      </c>
      <c r="F8336">
        <v>1810</v>
      </c>
      <c r="G8336" t="s">
        <v>57</v>
      </c>
      <c r="H8336" t="s">
        <v>26</v>
      </c>
      <c r="I8336" t="s">
        <v>37</v>
      </c>
      <c r="J8336">
        <v>51.8</v>
      </c>
      <c r="K8336">
        <v>4</v>
      </c>
      <c r="L8336">
        <v>0</v>
      </c>
      <c r="M8336">
        <v>23.31</v>
      </c>
    </row>
    <row r="8337" spans="1:13" x14ac:dyDescent="0.2">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
      <c r="A8338" t="s">
        <v>28</v>
      </c>
      <c r="B8338" t="s">
        <v>14</v>
      </c>
      <c r="C8338" t="s">
        <v>15</v>
      </c>
      <c r="D8338" t="s">
        <v>155</v>
      </c>
      <c r="E8338" t="s">
        <v>83</v>
      </c>
      <c r="F8338">
        <v>22204</v>
      </c>
      <c r="G8338" t="s">
        <v>18</v>
      </c>
      <c r="H8338" t="s">
        <v>26</v>
      </c>
      <c r="I8338" t="s">
        <v>34</v>
      </c>
      <c r="J8338">
        <v>7.7</v>
      </c>
      <c r="K8338">
        <v>2</v>
      </c>
      <c r="L8338">
        <v>0</v>
      </c>
      <c r="M8338">
        <v>3.157</v>
      </c>
    </row>
    <row r="8339" spans="1:13" x14ac:dyDescent="0.2">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
      <c r="A8340" t="s">
        <v>28</v>
      </c>
      <c r="B8340" t="s">
        <v>22</v>
      </c>
      <c r="C8340" t="s">
        <v>15</v>
      </c>
      <c r="D8340" t="s">
        <v>87</v>
      </c>
      <c r="E8340" t="s">
        <v>88</v>
      </c>
      <c r="F8340">
        <v>35601</v>
      </c>
      <c r="G8340" t="s">
        <v>18</v>
      </c>
      <c r="H8340" t="s">
        <v>35</v>
      </c>
      <c r="I8340" t="s">
        <v>59</v>
      </c>
      <c r="J8340">
        <v>498</v>
      </c>
      <c r="K8340">
        <v>5</v>
      </c>
      <c r="L8340">
        <v>0</v>
      </c>
      <c r="M8340">
        <v>184.26</v>
      </c>
    </row>
    <row r="8341" spans="1:13" x14ac:dyDescent="0.2">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
      <c r="A8342" t="s">
        <v>28</v>
      </c>
      <c r="B8342" t="s">
        <v>14</v>
      </c>
      <c r="C8342" t="s">
        <v>15</v>
      </c>
      <c r="D8342" t="s">
        <v>355</v>
      </c>
      <c r="E8342" t="s">
        <v>83</v>
      </c>
      <c r="F8342">
        <v>23320</v>
      </c>
      <c r="G8342" t="s">
        <v>18</v>
      </c>
      <c r="H8342" t="s">
        <v>26</v>
      </c>
      <c r="I8342" t="s">
        <v>41</v>
      </c>
      <c r="J8342">
        <v>32.4</v>
      </c>
      <c r="K8342">
        <v>5</v>
      </c>
      <c r="L8342">
        <v>0</v>
      </c>
      <c r="M8342">
        <v>15.552</v>
      </c>
    </row>
    <row r="8343" spans="1:13" x14ac:dyDescent="0.2">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
      <c r="A8345" t="s">
        <v>28</v>
      </c>
      <c r="B8345" t="s">
        <v>14</v>
      </c>
      <c r="C8345" t="s">
        <v>15</v>
      </c>
      <c r="D8345" t="s">
        <v>375</v>
      </c>
      <c r="E8345" t="s">
        <v>86</v>
      </c>
      <c r="F8345">
        <v>37918</v>
      </c>
      <c r="G8345" t="s">
        <v>18</v>
      </c>
      <c r="H8345" t="s">
        <v>26</v>
      </c>
      <c r="I8345" t="s">
        <v>27</v>
      </c>
      <c r="J8345">
        <v>59.2</v>
      </c>
      <c r="K8345">
        <v>5</v>
      </c>
      <c r="L8345">
        <v>0.2</v>
      </c>
      <c r="M8345">
        <v>22.2</v>
      </c>
    </row>
    <row r="8346" spans="1:13" x14ac:dyDescent="0.2">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
      <c r="A8350" t="s">
        <v>28</v>
      </c>
      <c r="B8350" t="s">
        <v>22</v>
      </c>
      <c r="C8350" t="s">
        <v>15</v>
      </c>
      <c r="D8350" t="s">
        <v>184</v>
      </c>
      <c r="E8350" t="s">
        <v>166</v>
      </c>
      <c r="F8350">
        <v>1841</v>
      </c>
      <c r="G8350" t="s">
        <v>57</v>
      </c>
      <c r="H8350" t="s">
        <v>35</v>
      </c>
      <c r="I8350" t="s">
        <v>36</v>
      </c>
      <c r="J8350">
        <v>209.5</v>
      </c>
      <c r="K8350">
        <v>10</v>
      </c>
      <c r="L8350">
        <v>0</v>
      </c>
      <c r="M8350">
        <v>58.66</v>
      </c>
    </row>
    <row r="8351" spans="1:13" x14ac:dyDescent="0.2">
      <c r="A8351" t="s">
        <v>28</v>
      </c>
      <c r="B8351" t="s">
        <v>22</v>
      </c>
      <c r="C8351" t="s">
        <v>15</v>
      </c>
      <c r="D8351" t="s">
        <v>184</v>
      </c>
      <c r="E8351" t="s">
        <v>166</v>
      </c>
      <c r="F8351">
        <v>1841</v>
      </c>
      <c r="G8351" t="s">
        <v>57</v>
      </c>
      <c r="H8351" t="s">
        <v>19</v>
      </c>
      <c r="I8351" t="s">
        <v>33</v>
      </c>
      <c r="J8351">
        <v>24.3</v>
      </c>
      <c r="K8351">
        <v>5</v>
      </c>
      <c r="L8351">
        <v>0</v>
      </c>
      <c r="M8351">
        <v>10.449</v>
      </c>
    </row>
    <row r="8352" spans="1:13" x14ac:dyDescent="0.2">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
      <c r="A8356" t="s">
        <v>28</v>
      </c>
      <c r="B8356" t="s">
        <v>22</v>
      </c>
      <c r="C8356" t="s">
        <v>15</v>
      </c>
      <c r="D8356" t="s">
        <v>55</v>
      </c>
      <c r="E8356" t="s">
        <v>56</v>
      </c>
      <c r="F8356">
        <v>19134</v>
      </c>
      <c r="G8356" t="s">
        <v>57</v>
      </c>
      <c r="H8356" t="s">
        <v>26</v>
      </c>
      <c r="I8356" t="s">
        <v>37</v>
      </c>
      <c r="J8356">
        <v>64.2</v>
      </c>
      <c r="K8356">
        <v>5</v>
      </c>
      <c r="L8356">
        <v>0.7</v>
      </c>
      <c r="M8356">
        <v>-44.94</v>
      </c>
    </row>
    <row r="8357" spans="1:13" x14ac:dyDescent="0.2">
      <c r="A8357" t="s">
        <v>28</v>
      </c>
      <c r="B8357" t="s">
        <v>22</v>
      </c>
      <c r="C8357" t="s">
        <v>15</v>
      </c>
      <c r="D8357" t="s">
        <v>55</v>
      </c>
      <c r="E8357" t="s">
        <v>56</v>
      </c>
      <c r="F8357">
        <v>19134</v>
      </c>
      <c r="G8357" t="s">
        <v>57</v>
      </c>
      <c r="H8357" t="s">
        <v>26</v>
      </c>
      <c r="I8357" t="s">
        <v>77</v>
      </c>
      <c r="J8357">
        <v>8</v>
      </c>
      <c r="K8357">
        <v>2</v>
      </c>
      <c r="L8357">
        <v>0.2</v>
      </c>
      <c r="M8357">
        <v>2.8</v>
      </c>
    </row>
    <row r="8358" spans="1:13" x14ac:dyDescent="0.2">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
      <c r="A8370" t="s">
        <v>13</v>
      </c>
      <c r="B8370" t="s">
        <v>22</v>
      </c>
      <c r="C8370" t="s">
        <v>15</v>
      </c>
      <c r="D8370" t="s">
        <v>142</v>
      </c>
      <c r="E8370" t="s">
        <v>24</v>
      </c>
      <c r="F8370">
        <v>95051</v>
      </c>
      <c r="G8370" t="s">
        <v>25</v>
      </c>
      <c r="H8370" t="s">
        <v>26</v>
      </c>
      <c r="I8370" t="s">
        <v>37</v>
      </c>
      <c r="J8370">
        <v>83.92</v>
      </c>
      <c r="K8370">
        <v>5</v>
      </c>
      <c r="L8370">
        <v>0.2</v>
      </c>
      <c r="M8370">
        <v>31.47</v>
      </c>
    </row>
    <row r="8371" spans="1:13" x14ac:dyDescent="0.2">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
      <c r="A8377" t="s">
        <v>28</v>
      </c>
      <c r="B8377" t="s">
        <v>44</v>
      </c>
      <c r="C8377" t="s">
        <v>15</v>
      </c>
      <c r="D8377" t="s">
        <v>52</v>
      </c>
      <c r="E8377" t="s">
        <v>24</v>
      </c>
      <c r="F8377">
        <v>94110</v>
      </c>
      <c r="G8377" t="s">
        <v>25</v>
      </c>
      <c r="H8377" t="s">
        <v>26</v>
      </c>
      <c r="I8377" t="s">
        <v>37</v>
      </c>
      <c r="J8377">
        <v>56.16</v>
      </c>
      <c r="K8377">
        <v>6</v>
      </c>
      <c r="L8377">
        <v>0.2</v>
      </c>
      <c r="M8377">
        <v>17.55</v>
      </c>
    </row>
    <row r="8378" spans="1:13" x14ac:dyDescent="0.2">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
      <c r="A8384" t="s">
        <v>28</v>
      </c>
      <c r="B8384" t="s">
        <v>22</v>
      </c>
      <c r="C8384" t="s">
        <v>15</v>
      </c>
      <c r="D8384" t="s">
        <v>61</v>
      </c>
      <c r="E8384" t="s">
        <v>46</v>
      </c>
      <c r="F8384">
        <v>77036</v>
      </c>
      <c r="G8384" t="s">
        <v>47</v>
      </c>
      <c r="H8384" t="s">
        <v>19</v>
      </c>
      <c r="I8384" t="s">
        <v>21</v>
      </c>
      <c r="J8384">
        <v>241.5</v>
      </c>
      <c r="K8384">
        <v>4</v>
      </c>
      <c r="L8384">
        <v>0.3</v>
      </c>
      <c r="M8384">
        <v>0</v>
      </c>
    </row>
    <row r="8385" spans="1:13" x14ac:dyDescent="0.2">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
      <c r="A8399" t="s">
        <v>62</v>
      </c>
      <c r="B8399" t="s">
        <v>44</v>
      </c>
      <c r="C8399" t="s">
        <v>15</v>
      </c>
      <c r="D8399" t="s">
        <v>61</v>
      </c>
      <c r="E8399" t="s">
        <v>46</v>
      </c>
      <c r="F8399">
        <v>77095</v>
      </c>
      <c r="G8399" t="s">
        <v>47</v>
      </c>
      <c r="H8399" t="s">
        <v>26</v>
      </c>
      <c r="I8399" t="s">
        <v>37</v>
      </c>
      <c r="J8399">
        <v>7.68</v>
      </c>
      <c r="K8399">
        <v>5</v>
      </c>
      <c r="L8399">
        <v>0.8</v>
      </c>
      <c r="M8399">
        <v>-11.52</v>
      </c>
    </row>
    <row r="8400" spans="1:13" x14ac:dyDescent="0.2">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
      <c r="A8409" t="s">
        <v>28</v>
      </c>
      <c r="B8409" t="s">
        <v>22</v>
      </c>
      <c r="C8409" t="s">
        <v>15</v>
      </c>
      <c r="D8409" t="s">
        <v>114</v>
      </c>
      <c r="E8409" t="s">
        <v>72</v>
      </c>
      <c r="F8409">
        <v>19711</v>
      </c>
      <c r="G8409" t="s">
        <v>57</v>
      </c>
      <c r="H8409" t="s">
        <v>26</v>
      </c>
      <c r="I8409" t="s">
        <v>34</v>
      </c>
      <c r="J8409">
        <v>28.91</v>
      </c>
      <c r="K8409">
        <v>7</v>
      </c>
      <c r="L8409">
        <v>0</v>
      </c>
      <c r="M8409">
        <v>8.673</v>
      </c>
    </row>
    <row r="8410" spans="1:13" x14ac:dyDescent="0.2">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
      <c r="A8416" t="s">
        <v>28</v>
      </c>
      <c r="B8416" t="s">
        <v>22</v>
      </c>
      <c r="C8416" t="s">
        <v>15</v>
      </c>
      <c r="D8416" t="s">
        <v>155</v>
      </c>
      <c r="E8416" t="s">
        <v>46</v>
      </c>
      <c r="F8416">
        <v>76017</v>
      </c>
      <c r="G8416" t="s">
        <v>47</v>
      </c>
      <c r="H8416" t="s">
        <v>35</v>
      </c>
      <c r="I8416" t="s">
        <v>59</v>
      </c>
      <c r="J8416">
        <v>165.6</v>
      </c>
      <c r="K8416">
        <v>3</v>
      </c>
      <c r="L8416">
        <v>0.2</v>
      </c>
      <c r="M8416">
        <v>-6.21</v>
      </c>
    </row>
    <row r="8417" spans="1:13" x14ac:dyDescent="0.2">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
      <c r="A8419" t="s">
        <v>62</v>
      </c>
      <c r="B8419" t="s">
        <v>44</v>
      </c>
      <c r="C8419" t="s">
        <v>15</v>
      </c>
      <c r="D8419" t="s">
        <v>42</v>
      </c>
      <c r="E8419" t="s">
        <v>43</v>
      </c>
      <c r="F8419">
        <v>98105</v>
      </c>
      <c r="G8419" t="s">
        <v>25</v>
      </c>
      <c r="H8419" t="s">
        <v>26</v>
      </c>
      <c r="I8419" t="s">
        <v>32</v>
      </c>
      <c r="J8419">
        <v>104.28</v>
      </c>
      <c r="K8419">
        <v>3</v>
      </c>
      <c r="L8419">
        <v>0</v>
      </c>
      <c r="M8419">
        <v>26.07</v>
      </c>
    </row>
    <row r="8420" spans="1:13" x14ac:dyDescent="0.2">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
      <c r="A8423" t="s">
        <v>28</v>
      </c>
      <c r="B8423" t="s">
        <v>14</v>
      </c>
      <c r="C8423" t="s">
        <v>15</v>
      </c>
      <c r="D8423" t="s">
        <v>154</v>
      </c>
      <c r="E8423" t="s">
        <v>132</v>
      </c>
      <c r="F8423">
        <v>8701</v>
      </c>
      <c r="G8423" t="s">
        <v>57</v>
      </c>
      <c r="H8423" t="s">
        <v>35</v>
      </c>
      <c r="I8423" t="s">
        <v>59</v>
      </c>
      <c r="J8423">
        <v>45</v>
      </c>
      <c r="K8423">
        <v>3</v>
      </c>
      <c r="L8423">
        <v>0</v>
      </c>
      <c r="M8423">
        <v>4.95</v>
      </c>
    </row>
    <row r="8424" spans="1:13" x14ac:dyDescent="0.2">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
      <c r="A8440" t="s">
        <v>28</v>
      </c>
      <c r="B8440" t="s">
        <v>14</v>
      </c>
      <c r="C8440" t="s">
        <v>15</v>
      </c>
      <c r="D8440" t="s">
        <v>42</v>
      </c>
      <c r="E8440" t="s">
        <v>43</v>
      </c>
      <c r="F8440">
        <v>98105</v>
      </c>
      <c r="G8440" t="s">
        <v>25</v>
      </c>
      <c r="H8440" t="s">
        <v>26</v>
      </c>
      <c r="I8440" t="s">
        <v>37</v>
      </c>
      <c r="J8440">
        <v>136.96</v>
      </c>
      <c r="K8440">
        <v>4</v>
      </c>
      <c r="L8440">
        <v>0.2</v>
      </c>
      <c r="M8440">
        <v>51.36</v>
      </c>
    </row>
    <row r="8441" spans="1:13" x14ac:dyDescent="0.2">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
      <c r="A8448" t="s">
        <v>62</v>
      </c>
      <c r="B8448" t="s">
        <v>22</v>
      </c>
      <c r="C8448" t="s">
        <v>15</v>
      </c>
      <c r="D8448" t="s">
        <v>485</v>
      </c>
      <c r="E8448" t="s">
        <v>179</v>
      </c>
      <c r="F8448">
        <v>2920</v>
      </c>
      <c r="G8448" t="s">
        <v>57</v>
      </c>
      <c r="H8448" t="s">
        <v>19</v>
      </c>
      <c r="I8448" t="s">
        <v>33</v>
      </c>
      <c r="J8448">
        <v>35</v>
      </c>
      <c r="K8448">
        <v>4</v>
      </c>
      <c r="L8448">
        <v>0</v>
      </c>
      <c r="M8448">
        <v>14.7</v>
      </c>
    </row>
    <row r="8449" spans="1:13" x14ac:dyDescent="0.2">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
      <c r="A8462" t="s">
        <v>28</v>
      </c>
      <c r="B8462" t="s">
        <v>14</v>
      </c>
      <c r="C8462" t="s">
        <v>15</v>
      </c>
      <c r="D8462" t="s">
        <v>105</v>
      </c>
      <c r="E8462" t="s">
        <v>127</v>
      </c>
      <c r="F8462">
        <v>6010</v>
      </c>
      <c r="G8462" t="s">
        <v>57</v>
      </c>
      <c r="H8462" t="s">
        <v>26</v>
      </c>
      <c r="I8462" t="s">
        <v>37</v>
      </c>
      <c r="J8462">
        <v>25.3</v>
      </c>
      <c r="K8462">
        <v>5</v>
      </c>
      <c r="L8462">
        <v>0</v>
      </c>
      <c r="M8462">
        <v>11.891</v>
      </c>
    </row>
    <row r="8463" spans="1:13" x14ac:dyDescent="0.2">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
      <c r="A8464" t="s">
        <v>13</v>
      </c>
      <c r="B8464" t="s">
        <v>14</v>
      </c>
      <c r="C8464" t="s">
        <v>15</v>
      </c>
      <c r="D8464" t="s">
        <v>541</v>
      </c>
      <c r="E8464" t="s">
        <v>70</v>
      </c>
      <c r="F8464">
        <v>49423</v>
      </c>
      <c r="G8464" t="s">
        <v>47</v>
      </c>
      <c r="H8464" t="s">
        <v>26</v>
      </c>
      <c r="I8464" t="s">
        <v>27</v>
      </c>
      <c r="J8464">
        <v>7.5</v>
      </c>
      <c r="K8464">
        <v>2</v>
      </c>
      <c r="L8464">
        <v>0</v>
      </c>
      <c r="M8464">
        <v>3.6</v>
      </c>
    </row>
    <row r="8465" spans="1:13" x14ac:dyDescent="0.2">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
      <c r="A8474" t="s">
        <v>28</v>
      </c>
      <c r="B8474" t="s">
        <v>44</v>
      </c>
      <c r="C8474" t="s">
        <v>15</v>
      </c>
      <c r="D8474" t="s">
        <v>389</v>
      </c>
      <c r="E8474" t="s">
        <v>86</v>
      </c>
      <c r="F8474">
        <v>37042</v>
      </c>
      <c r="G8474" t="s">
        <v>18</v>
      </c>
      <c r="H8474" t="s">
        <v>26</v>
      </c>
      <c r="I8474" t="s">
        <v>27</v>
      </c>
      <c r="J8474">
        <v>3</v>
      </c>
      <c r="K8474">
        <v>1</v>
      </c>
      <c r="L8474">
        <v>0.2</v>
      </c>
      <c r="M8474">
        <v>1.05</v>
      </c>
    </row>
    <row r="8475" spans="1:13" x14ac:dyDescent="0.2">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
      <c r="A8489" t="s">
        <v>28</v>
      </c>
      <c r="B8489" t="s">
        <v>44</v>
      </c>
      <c r="C8489" t="s">
        <v>15</v>
      </c>
      <c r="D8489" t="s">
        <v>286</v>
      </c>
      <c r="E8489" t="s">
        <v>24</v>
      </c>
      <c r="F8489">
        <v>93727</v>
      </c>
      <c r="G8489" t="s">
        <v>25</v>
      </c>
      <c r="H8489" t="s">
        <v>26</v>
      </c>
      <c r="I8489" t="s">
        <v>41</v>
      </c>
      <c r="J8489">
        <v>11.94</v>
      </c>
      <c r="K8489">
        <v>3</v>
      </c>
      <c r="L8489">
        <v>0</v>
      </c>
      <c r="M8489">
        <v>5.97</v>
      </c>
    </row>
    <row r="8490" spans="1:13" x14ac:dyDescent="0.2">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
      <c r="A8491" t="s">
        <v>13</v>
      </c>
      <c r="B8491" t="s">
        <v>14</v>
      </c>
      <c r="C8491" t="s">
        <v>15</v>
      </c>
      <c r="D8491" t="s">
        <v>155</v>
      </c>
      <c r="E8491" t="s">
        <v>83</v>
      </c>
      <c r="F8491">
        <v>22204</v>
      </c>
      <c r="G8491" t="s">
        <v>18</v>
      </c>
      <c r="H8491" t="s">
        <v>26</v>
      </c>
      <c r="I8491" t="s">
        <v>37</v>
      </c>
      <c r="J8491">
        <v>36.4</v>
      </c>
      <c r="K8491">
        <v>8</v>
      </c>
      <c r="L8491">
        <v>0</v>
      </c>
      <c r="M8491">
        <v>18.2</v>
      </c>
    </row>
    <row r="8492" spans="1:13" x14ac:dyDescent="0.2">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
      <c r="A8493" t="s">
        <v>28</v>
      </c>
      <c r="B8493" t="s">
        <v>14</v>
      </c>
      <c r="C8493" t="s">
        <v>15</v>
      </c>
      <c r="D8493" t="s">
        <v>23</v>
      </c>
      <c r="E8493" t="s">
        <v>24</v>
      </c>
      <c r="F8493">
        <v>90049</v>
      </c>
      <c r="G8493" t="s">
        <v>25</v>
      </c>
      <c r="H8493" t="s">
        <v>26</v>
      </c>
      <c r="I8493" t="s">
        <v>77</v>
      </c>
      <c r="J8493">
        <v>5.94</v>
      </c>
      <c r="K8493">
        <v>3</v>
      </c>
      <c r="L8493">
        <v>0</v>
      </c>
      <c r="M8493">
        <v>0.1188</v>
      </c>
    </row>
    <row r="8494" spans="1:13" x14ac:dyDescent="0.2">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
      <c r="A8496" t="s">
        <v>28</v>
      </c>
      <c r="B8496" t="s">
        <v>14</v>
      </c>
      <c r="C8496" t="s">
        <v>15</v>
      </c>
      <c r="D8496" t="s">
        <v>356</v>
      </c>
      <c r="E8496" t="s">
        <v>46</v>
      </c>
      <c r="F8496">
        <v>79424</v>
      </c>
      <c r="G8496" t="s">
        <v>47</v>
      </c>
      <c r="H8496" t="s">
        <v>26</v>
      </c>
      <c r="I8496" t="s">
        <v>37</v>
      </c>
      <c r="J8496">
        <v>6.08</v>
      </c>
      <c r="K8496">
        <v>1</v>
      </c>
      <c r="L8496">
        <v>0.8</v>
      </c>
      <c r="M8496">
        <v>-10.336</v>
      </c>
    </row>
    <row r="8497" spans="1:13" x14ac:dyDescent="0.2">
      <c r="A8497" t="s">
        <v>28</v>
      </c>
      <c r="B8497" t="s">
        <v>22</v>
      </c>
      <c r="C8497" t="s">
        <v>15</v>
      </c>
      <c r="D8497" t="s">
        <v>589</v>
      </c>
      <c r="E8497" t="s">
        <v>98</v>
      </c>
      <c r="F8497">
        <v>80501</v>
      </c>
      <c r="G8497" t="s">
        <v>25</v>
      </c>
      <c r="H8497" t="s">
        <v>35</v>
      </c>
      <c r="I8497" t="s">
        <v>59</v>
      </c>
      <c r="J8497">
        <v>165.6</v>
      </c>
      <c r="K8497">
        <v>3</v>
      </c>
      <c r="L8497">
        <v>0.2</v>
      </c>
      <c r="M8497">
        <v>-6.21</v>
      </c>
    </row>
    <row r="8498" spans="1:13" x14ac:dyDescent="0.2">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
      <c r="A8512" t="s">
        <v>62</v>
      </c>
      <c r="B8512" t="s">
        <v>14</v>
      </c>
      <c r="C8512" t="s">
        <v>15</v>
      </c>
      <c r="D8512" t="s">
        <v>140</v>
      </c>
      <c r="E8512" t="s">
        <v>70</v>
      </c>
      <c r="F8512">
        <v>48205</v>
      </c>
      <c r="G8512" t="s">
        <v>47</v>
      </c>
      <c r="H8512" t="s">
        <v>26</v>
      </c>
      <c r="I8512" t="s">
        <v>37</v>
      </c>
      <c r="J8512">
        <v>23</v>
      </c>
      <c r="K8512">
        <v>2</v>
      </c>
      <c r="L8512">
        <v>0</v>
      </c>
      <c r="M8512">
        <v>10.35</v>
      </c>
    </row>
    <row r="8513" spans="1:13" x14ac:dyDescent="0.2">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
      <c r="A8520" t="s">
        <v>28</v>
      </c>
      <c r="B8520" t="s">
        <v>14</v>
      </c>
      <c r="C8520" t="s">
        <v>15</v>
      </c>
      <c r="D8520" t="s">
        <v>353</v>
      </c>
      <c r="E8520" t="s">
        <v>132</v>
      </c>
      <c r="F8520">
        <v>7501</v>
      </c>
      <c r="G8520" t="s">
        <v>57</v>
      </c>
      <c r="H8520" t="s">
        <v>19</v>
      </c>
      <c r="I8520" t="s">
        <v>33</v>
      </c>
      <c r="J8520">
        <v>12.99</v>
      </c>
      <c r="K8520">
        <v>1</v>
      </c>
      <c r="L8520">
        <v>0</v>
      </c>
      <c r="M8520">
        <v>1.5588</v>
      </c>
    </row>
    <row r="8521" spans="1:13" x14ac:dyDescent="0.2">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
      <c r="A8525" t="s">
        <v>28</v>
      </c>
      <c r="B8525" t="s">
        <v>14</v>
      </c>
      <c r="C8525" t="s">
        <v>15</v>
      </c>
      <c r="D8525" t="s">
        <v>52</v>
      </c>
      <c r="E8525" t="s">
        <v>24</v>
      </c>
      <c r="F8525">
        <v>94109</v>
      </c>
      <c r="G8525" t="s">
        <v>25</v>
      </c>
      <c r="H8525" t="s">
        <v>26</v>
      </c>
      <c r="I8525" t="s">
        <v>41</v>
      </c>
      <c r="J8525">
        <v>55.86</v>
      </c>
      <c r="K8525">
        <v>7</v>
      </c>
      <c r="L8525">
        <v>0</v>
      </c>
      <c r="M8525">
        <v>27.93</v>
      </c>
    </row>
    <row r="8526" spans="1:13" x14ac:dyDescent="0.2">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
      <c r="A8532" t="s">
        <v>28</v>
      </c>
      <c r="B8532" t="s">
        <v>14</v>
      </c>
      <c r="C8532" t="s">
        <v>15</v>
      </c>
      <c r="D8532" t="s">
        <v>140</v>
      </c>
      <c r="E8532" t="s">
        <v>70</v>
      </c>
      <c r="F8532">
        <v>48227</v>
      </c>
      <c r="G8532" t="s">
        <v>47</v>
      </c>
      <c r="H8532" t="s">
        <v>26</v>
      </c>
      <c r="I8532" t="s">
        <v>41</v>
      </c>
      <c r="J8532">
        <v>33.36</v>
      </c>
      <c r="K8532">
        <v>4</v>
      </c>
      <c r="L8532">
        <v>0</v>
      </c>
      <c r="M8532">
        <v>16.68</v>
      </c>
    </row>
    <row r="8533" spans="1:13" x14ac:dyDescent="0.2">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
      <c r="A8540" t="s">
        <v>28</v>
      </c>
      <c r="B8540" t="s">
        <v>44</v>
      </c>
      <c r="C8540" t="s">
        <v>15</v>
      </c>
      <c r="D8540" t="s">
        <v>55</v>
      </c>
      <c r="E8540" t="s">
        <v>56</v>
      </c>
      <c r="F8540">
        <v>19143</v>
      </c>
      <c r="G8540" t="s">
        <v>57</v>
      </c>
      <c r="H8540" t="s">
        <v>26</v>
      </c>
      <c r="I8540" t="s">
        <v>34</v>
      </c>
      <c r="J8540">
        <v>8.016</v>
      </c>
      <c r="K8540">
        <v>3</v>
      </c>
      <c r="L8540">
        <v>0.2</v>
      </c>
      <c r="M8540">
        <v>1.002</v>
      </c>
    </row>
    <row r="8541" spans="1:13" x14ac:dyDescent="0.2">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
      <c r="A8544" t="s">
        <v>62</v>
      </c>
      <c r="B8544" t="s">
        <v>22</v>
      </c>
      <c r="C8544" t="s">
        <v>15</v>
      </c>
      <c r="D8544" t="s">
        <v>55</v>
      </c>
      <c r="E8544" t="s">
        <v>56</v>
      </c>
      <c r="F8544">
        <v>19140</v>
      </c>
      <c r="G8544" t="s">
        <v>57</v>
      </c>
      <c r="H8544" t="s">
        <v>19</v>
      </c>
      <c r="I8544" t="s">
        <v>21</v>
      </c>
      <c r="J8544">
        <v>422.625</v>
      </c>
      <c r="K8544">
        <v>7</v>
      </c>
      <c r="L8544">
        <v>0.3</v>
      </c>
      <c r="M8544">
        <v>0</v>
      </c>
    </row>
    <row r="8545" spans="1:13" x14ac:dyDescent="0.2">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
      <c r="A8549" t="s">
        <v>28</v>
      </c>
      <c r="B8549" t="s">
        <v>22</v>
      </c>
      <c r="C8549" t="s">
        <v>15</v>
      </c>
      <c r="D8549" t="s">
        <v>23</v>
      </c>
      <c r="E8549" t="s">
        <v>24</v>
      </c>
      <c r="F8549">
        <v>90049</v>
      </c>
      <c r="G8549" t="s">
        <v>25</v>
      </c>
      <c r="H8549" t="s">
        <v>35</v>
      </c>
      <c r="I8549" t="s">
        <v>59</v>
      </c>
      <c r="J8549">
        <v>39</v>
      </c>
      <c r="K8549">
        <v>3</v>
      </c>
      <c r="L8549">
        <v>0</v>
      </c>
      <c r="M8549">
        <v>17.55</v>
      </c>
    </row>
    <row r="8550" spans="1:13" x14ac:dyDescent="0.2">
      <c r="A8550" t="s">
        <v>28</v>
      </c>
      <c r="B8550" t="s">
        <v>22</v>
      </c>
      <c r="C8550" t="s">
        <v>15</v>
      </c>
      <c r="D8550" t="s">
        <v>23</v>
      </c>
      <c r="E8550" t="s">
        <v>24</v>
      </c>
      <c r="F8550">
        <v>90049</v>
      </c>
      <c r="G8550" t="s">
        <v>25</v>
      </c>
      <c r="H8550" t="s">
        <v>26</v>
      </c>
      <c r="I8550" t="s">
        <v>27</v>
      </c>
      <c r="J8550">
        <v>12.6</v>
      </c>
      <c r="K8550">
        <v>4</v>
      </c>
      <c r="L8550">
        <v>0</v>
      </c>
      <c r="M8550">
        <v>6.048</v>
      </c>
    </row>
    <row r="8551" spans="1:13" x14ac:dyDescent="0.2">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
      <c r="A8576" t="s">
        <v>168</v>
      </c>
      <c r="B8576" t="s">
        <v>44</v>
      </c>
      <c r="C8576" t="s">
        <v>15</v>
      </c>
      <c r="D8576" t="s">
        <v>52</v>
      </c>
      <c r="E8576" t="s">
        <v>24</v>
      </c>
      <c r="F8576">
        <v>94110</v>
      </c>
      <c r="G8576" t="s">
        <v>25</v>
      </c>
      <c r="H8576" t="s">
        <v>26</v>
      </c>
      <c r="I8576" t="s">
        <v>77</v>
      </c>
      <c r="J8576">
        <v>5.67</v>
      </c>
      <c r="K8576">
        <v>3</v>
      </c>
      <c r="L8576">
        <v>0</v>
      </c>
      <c r="M8576">
        <v>0.1134</v>
      </c>
    </row>
    <row r="8577" spans="1:13" x14ac:dyDescent="0.2">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
      <c r="A8580" t="s">
        <v>28</v>
      </c>
      <c r="B8580" t="s">
        <v>14</v>
      </c>
      <c r="C8580" t="s">
        <v>15</v>
      </c>
      <c r="D8580" t="s">
        <v>92</v>
      </c>
      <c r="E8580" t="s">
        <v>68</v>
      </c>
      <c r="F8580">
        <v>55901</v>
      </c>
      <c r="G8580" t="s">
        <v>47</v>
      </c>
      <c r="H8580" t="s">
        <v>26</v>
      </c>
      <c r="I8580" t="s">
        <v>32</v>
      </c>
      <c r="J8580">
        <v>31.16</v>
      </c>
      <c r="K8580">
        <v>2</v>
      </c>
      <c r="L8580">
        <v>0</v>
      </c>
      <c r="M8580">
        <v>7.79</v>
      </c>
    </row>
    <row r="8581" spans="1:13" x14ac:dyDescent="0.2">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
      <c r="A8600" t="s">
        <v>28</v>
      </c>
      <c r="B8600" t="s">
        <v>22</v>
      </c>
      <c r="C8600" t="s">
        <v>15</v>
      </c>
      <c r="D8600" t="s">
        <v>286</v>
      </c>
      <c r="E8600" t="s">
        <v>24</v>
      </c>
      <c r="F8600">
        <v>93727</v>
      </c>
      <c r="G8600" t="s">
        <v>25</v>
      </c>
      <c r="H8600" t="s">
        <v>26</v>
      </c>
      <c r="I8600" t="s">
        <v>37</v>
      </c>
      <c r="J8600">
        <v>4.32</v>
      </c>
      <c r="K8600">
        <v>3</v>
      </c>
      <c r="L8600">
        <v>0.2</v>
      </c>
      <c r="M8600">
        <v>1.512</v>
      </c>
    </row>
    <row r="8601" spans="1:13" x14ac:dyDescent="0.2">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
      <c r="A8606" t="s">
        <v>28</v>
      </c>
      <c r="B8606" t="s">
        <v>22</v>
      </c>
      <c r="C8606" t="s">
        <v>15</v>
      </c>
      <c r="D8606" t="s">
        <v>122</v>
      </c>
      <c r="E8606" t="s">
        <v>46</v>
      </c>
      <c r="F8606">
        <v>78207</v>
      </c>
      <c r="G8606" t="s">
        <v>47</v>
      </c>
      <c r="H8606" t="s">
        <v>35</v>
      </c>
      <c r="I8606" t="s">
        <v>59</v>
      </c>
      <c r="J8606">
        <v>165.6</v>
      </c>
      <c r="K8606">
        <v>3</v>
      </c>
      <c r="L8606">
        <v>0.2</v>
      </c>
      <c r="M8606">
        <v>-6.21</v>
      </c>
    </row>
    <row r="8607" spans="1:13" x14ac:dyDescent="0.2">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
      <c r="A8608" t="s">
        <v>28</v>
      </c>
      <c r="B8608" t="s">
        <v>14</v>
      </c>
      <c r="C8608" t="s">
        <v>15</v>
      </c>
      <c r="D8608" t="s">
        <v>302</v>
      </c>
      <c r="E8608" t="s">
        <v>166</v>
      </c>
      <c r="F8608">
        <v>2740</v>
      </c>
      <c r="G8608" t="s">
        <v>57</v>
      </c>
      <c r="H8608" t="s">
        <v>35</v>
      </c>
      <c r="I8608" t="s">
        <v>59</v>
      </c>
      <c r="J8608">
        <v>23.18</v>
      </c>
      <c r="K8608">
        <v>2</v>
      </c>
      <c r="L8608">
        <v>0</v>
      </c>
      <c r="M8608">
        <v>7.6494</v>
      </c>
    </row>
    <row r="8609" spans="1:13" x14ac:dyDescent="0.2">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
      <c r="A8621" t="s">
        <v>13</v>
      </c>
      <c r="B8621" t="s">
        <v>22</v>
      </c>
      <c r="C8621" t="s">
        <v>15</v>
      </c>
      <c r="D8621" t="s">
        <v>75</v>
      </c>
      <c r="E8621" t="s">
        <v>76</v>
      </c>
      <c r="F8621">
        <v>10024</v>
      </c>
      <c r="G8621" t="s">
        <v>57</v>
      </c>
      <c r="H8621" t="s">
        <v>26</v>
      </c>
      <c r="I8621" t="s">
        <v>32</v>
      </c>
      <c r="J8621">
        <v>65.12</v>
      </c>
      <c r="K8621">
        <v>4</v>
      </c>
      <c r="L8621">
        <v>0</v>
      </c>
      <c r="M8621">
        <v>16.9312</v>
      </c>
    </row>
    <row r="8622" spans="1:13" x14ac:dyDescent="0.2">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
      <c r="A8629" t="s">
        <v>28</v>
      </c>
      <c r="B8629" t="s">
        <v>22</v>
      </c>
      <c r="C8629" t="s">
        <v>15</v>
      </c>
      <c r="D8629" t="s">
        <v>75</v>
      </c>
      <c r="E8629" t="s">
        <v>76</v>
      </c>
      <c r="F8629">
        <v>10011</v>
      </c>
      <c r="G8629" t="s">
        <v>57</v>
      </c>
      <c r="H8629" t="s">
        <v>35</v>
      </c>
      <c r="I8629" t="s">
        <v>59</v>
      </c>
      <c r="J8629">
        <v>90</v>
      </c>
      <c r="K8629">
        <v>5</v>
      </c>
      <c r="L8629">
        <v>0</v>
      </c>
      <c r="M8629">
        <v>16.2</v>
      </c>
    </row>
    <row r="8630" spans="1:13" x14ac:dyDescent="0.2">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
      <c r="A8638" t="s">
        <v>62</v>
      </c>
      <c r="B8638" t="s">
        <v>14</v>
      </c>
      <c r="C8638" t="s">
        <v>15</v>
      </c>
      <c r="D8638" t="s">
        <v>183</v>
      </c>
      <c r="E8638" t="s">
        <v>17</v>
      </c>
      <c r="F8638">
        <v>40214</v>
      </c>
      <c r="G8638" t="s">
        <v>18</v>
      </c>
      <c r="H8638" t="s">
        <v>26</v>
      </c>
      <c r="I8638" t="s">
        <v>32</v>
      </c>
      <c r="J8638">
        <v>826</v>
      </c>
      <c r="K8638">
        <v>5</v>
      </c>
      <c r="L8638">
        <v>0</v>
      </c>
      <c r="M8638">
        <v>214.76</v>
      </c>
    </row>
    <row r="8639" spans="1:13" x14ac:dyDescent="0.2">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
      <c r="A8654" t="s">
        <v>168</v>
      </c>
      <c r="B8654" t="s">
        <v>14</v>
      </c>
      <c r="C8654" t="s">
        <v>15</v>
      </c>
      <c r="D8654" t="s">
        <v>42</v>
      </c>
      <c r="E8654" t="s">
        <v>43</v>
      </c>
      <c r="F8654">
        <v>98103</v>
      </c>
      <c r="G8654" t="s">
        <v>25</v>
      </c>
      <c r="H8654" t="s">
        <v>26</v>
      </c>
      <c r="I8654" t="s">
        <v>110</v>
      </c>
      <c r="J8654">
        <v>7.3</v>
      </c>
      <c r="K8654">
        <v>2</v>
      </c>
      <c r="L8654">
        <v>0</v>
      </c>
      <c r="M8654">
        <v>2.19</v>
      </c>
    </row>
    <row r="8655" spans="1:13" x14ac:dyDescent="0.2">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
      <c r="A8658" t="s">
        <v>168</v>
      </c>
      <c r="B8658" t="s">
        <v>14</v>
      </c>
      <c r="C8658" t="s">
        <v>15</v>
      </c>
      <c r="D8658" t="s">
        <v>42</v>
      </c>
      <c r="E8658" t="s">
        <v>43</v>
      </c>
      <c r="F8658">
        <v>98103</v>
      </c>
      <c r="G8658" t="s">
        <v>25</v>
      </c>
      <c r="H8658" t="s">
        <v>26</v>
      </c>
      <c r="I8658" t="s">
        <v>41</v>
      </c>
      <c r="J8658">
        <v>48.94</v>
      </c>
      <c r="K8658">
        <v>1</v>
      </c>
      <c r="L8658">
        <v>0</v>
      </c>
      <c r="M8658">
        <v>24.47</v>
      </c>
    </row>
    <row r="8659" spans="1:13" x14ac:dyDescent="0.2">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
      <c r="A8666" t="s">
        <v>13</v>
      </c>
      <c r="B8666" t="s">
        <v>14</v>
      </c>
      <c r="C8666" t="s">
        <v>15</v>
      </c>
      <c r="D8666" t="s">
        <v>154</v>
      </c>
      <c r="E8666" t="s">
        <v>24</v>
      </c>
      <c r="F8666">
        <v>90712</v>
      </c>
      <c r="G8666" t="s">
        <v>25</v>
      </c>
      <c r="H8666" t="s">
        <v>19</v>
      </c>
      <c r="I8666" t="s">
        <v>33</v>
      </c>
      <c r="J8666">
        <v>94.2</v>
      </c>
      <c r="K8666">
        <v>5</v>
      </c>
      <c r="L8666">
        <v>0</v>
      </c>
      <c r="M8666">
        <v>39.564</v>
      </c>
    </row>
    <row r="8667" spans="1:13" x14ac:dyDescent="0.2">
      <c r="A8667" t="s">
        <v>62</v>
      </c>
      <c r="B8667" t="s">
        <v>44</v>
      </c>
      <c r="C8667" t="s">
        <v>15</v>
      </c>
      <c r="D8667" t="s">
        <v>52</v>
      </c>
      <c r="E8667" t="s">
        <v>24</v>
      </c>
      <c r="F8667">
        <v>94122</v>
      </c>
      <c r="G8667" t="s">
        <v>25</v>
      </c>
      <c r="H8667" t="s">
        <v>26</v>
      </c>
      <c r="I8667" t="s">
        <v>110</v>
      </c>
      <c r="J8667">
        <v>49.5</v>
      </c>
      <c r="K8667">
        <v>5</v>
      </c>
      <c r="L8667">
        <v>0</v>
      </c>
      <c r="M8667">
        <v>13.365</v>
      </c>
    </row>
    <row r="8668" spans="1:13" x14ac:dyDescent="0.2">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
      <c r="A8677" t="s">
        <v>28</v>
      </c>
      <c r="B8677" t="s">
        <v>14</v>
      </c>
      <c r="C8677" t="s">
        <v>15</v>
      </c>
      <c r="D8677" t="s">
        <v>87</v>
      </c>
      <c r="E8677" t="s">
        <v>65</v>
      </c>
      <c r="F8677">
        <v>62521</v>
      </c>
      <c r="G8677" t="s">
        <v>47</v>
      </c>
      <c r="H8677" t="s">
        <v>26</v>
      </c>
      <c r="I8677" t="s">
        <v>34</v>
      </c>
      <c r="J8677">
        <v>28.032</v>
      </c>
      <c r="K8677">
        <v>6</v>
      </c>
      <c r="L8677">
        <v>0.2</v>
      </c>
      <c r="M8677">
        <v>3.504</v>
      </c>
    </row>
    <row r="8678" spans="1:13" x14ac:dyDescent="0.2">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
      <c r="A8695" t="s">
        <v>28</v>
      </c>
      <c r="B8695" t="s">
        <v>44</v>
      </c>
      <c r="C8695" t="s">
        <v>15</v>
      </c>
      <c r="D8695" t="s">
        <v>52</v>
      </c>
      <c r="E8695" t="s">
        <v>24</v>
      </c>
      <c r="F8695">
        <v>94110</v>
      </c>
      <c r="G8695" t="s">
        <v>25</v>
      </c>
      <c r="H8695" t="s">
        <v>35</v>
      </c>
      <c r="I8695" t="s">
        <v>59</v>
      </c>
      <c r="J8695">
        <v>450</v>
      </c>
      <c r="K8695">
        <v>5</v>
      </c>
      <c r="L8695">
        <v>0</v>
      </c>
      <c r="M8695">
        <v>162</v>
      </c>
    </row>
    <row r="8696" spans="1:13" x14ac:dyDescent="0.2">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
      <c r="A8707" t="s">
        <v>28</v>
      </c>
      <c r="B8707" t="s">
        <v>44</v>
      </c>
      <c r="C8707" t="s">
        <v>15</v>
      </c>
      <c r="D8707" t="s">
        <v>277</v>
      </c>
      <c r="E8707" t="s">
        <v>177</v>
      </c>
      <c r="F8707">
        <v>89502</v>
      </c>
      <c r="G8707" t="s">
        <v>25</v>
      </c>
      <c r="H8707" t="s">
        <v>26</v>
      </c>
      <c r="I8707" t="s">
        <v>77</v>
      </c>
      <c r="J8707">
        <v>4.71</v>
      </c>
      <c r="K8707">
        <v>1</v>
      </c>
      <c r="L8707">
        <v>0</v>
      </c>
      <c r="M8707">
        <v>0</v>
      </c>
    </row>
    <row r="8708" spans="1:13" x14ac:dyDescent="0.2">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
      <c r="A8709" t="s">
        <v>28</v>
      </c>
      <c r="B8709" t="s">
        <v>44</v>
      </c>
      <c r="C8709" t="s">
        <v>15</v>
      </c>
      <c r="D8709" t="s">
        <v>75</v>
      </c>
      <c r="E8709" t="s">
        <v>76</v>
      </c>
      <c r="F8709">
        <v>10009</v>
      </c>
      <c r="G8709" t="s">
        <v>57</v>
      </c>
      <c r="H8709" t="s">
        <v>26</v>
      </c>
      <c r="I8709" t="s">
        <v>34</v>
      </c>
      <c r="J8709">
        <v>3.52</v>
      </c>
      <c r="K8709">
        <v>2</v>
      </c>
      <c r="L8709">
        <v>0</v>
      </c>
      <c r="M8709">
        <v>1.6896</v>
      </c>
    </row>
    <row r="8710" spans="1:13" x14ac:dyDescent="0.2">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
      <c r="A8716" t="s">
        <v>28</v>
      </c>
      <c r="B8716" t="s">
        <v>22</v>
      </c>
      <c r="C8716" t="s">
        <v>15</v>
      </c>
      <c r="D8716" t="s">
        <v>144</v>
      </c>
      <c r="E8716" t="s">
        <v>24</v>
      </c>
      <c r="F8716">
        <v>92105</v>
      </c>
      <c r="G8716" t="s">
        <v>25</v>
      </c>
      <c r="H8716" t="s">
        <v>26</v>
      </c>
      <c r="I8716" t="s">
        <v>37</v>
      </c>
      <c r="J8716">
        <v>29.8</v>
      </c>
      <c r="K8716">
        <v>5</v>
      </c>
      <c r="L8716">
        <v>0.2</v>
      </c>
      <c r="M8716">
        <v>9.3125</v>
      </c>
    </row>
    <row r="8717" spans="1:13" x14ac:dyDescent="0.2">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
      <c r="A8739" t="s">
        <v>28</v>
      </c>
      <c r="B8739" t="s">
        <v>22</v>
      </c>
      <c r="C8739" t="s">
        <v>15</v>
      </c>
      <c r="D8739" t="s">
        <v>435</v>
      </c>
      <c r="E8739" t="s">
        <v>86</v>
      </c>
      <c r="F8739">
        <v>37421</v>
      </c>
      <c r="G8739" t="s">
        <v>18</v>
      </c>
      <c r="H8739" t="s">
        <v>26</v>
      </c>
      <c r="I8739" t="s">
        <v>37</v>
      </c>
      <c r="J8739">
        <v>8.1</v>
      </c>
      <c r="K8739">
        <v>5</v>
      </c>
      <c r="L8739">
        <v>0.7</v>
      </c>
      <c r="M8739">
        <v>-5.94</v>
      </c>
    </row>
    <row r="8740" spans="1:13" x14ac:dyDescent="0.2">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
      <c r="A8745" t="s">
        <v>62</v>
      </c>
      <c r="B8745" t="s">
        <v>14</v>
      </c>
      <c r="C8745" t="s">
        <v>15</v>
      </c>
      <c r="D8745" t="s">
        <v>584</v>
      </c>
      <c r="E8745" t="s">
        <v>95</v>
      </c>
      <c r="F8745">
        <v>97123</v>
      </c>
      <c r="G8745" t="s">
        <v>25</v>
      </c>
      <c r="H8745" t="s">
        <v>35</v>
      </c>
      <c r="I8745" t="s">
        <v>59</v>
      </c>
      <c r="J8745">
        <v>53.04</v>
      </c>
      <c r="K8745">
        <v>3</v>
      </c>
      <c r="L8745">
        <v>0.2</v>
      </c>
      <c r="M8745">
        <v>-4.641</v>
      </c>
    </row>
    <row r="8746" spans="1:13" x14ac:dyDescent="0.2">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
      <c r="A8767" t="s">
        <v>28</v>
      </c>
      <c r="B8767" t="s">
        <v>22</v>
      </c>
      <c r="C8767" t="s">
        <v>15</v>
      </c>
      <c r="D8767" t="s">
        <v>45</v>
      </c>
      <c r="E8767" t="s">
        <v>46</v>
      </c>
      <c r="F8767">
        <v>76106</v>
      </c>
      <c r="G8767" t="s">
        <v>47</v>
      </c>
      <c r="H8767" t="s">
        <v>26</v>
      </c>
      <c r="I8767" t="s">
        <v>37</v>
      </c>
      <c r="J8767">
        <v>1.696</v>
      </c>
      <c r="K8767">
        <v>2</v>
      </c>
      <c r="L8767">
        <v>0.8</v>
      </c>
      <c r="M8767">
        <v>-2.544</v>
      </c>
    </row>
    <row r="8768" spans="1:13" x14ac:dyDescent="0.2">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
      <c r="A8769" t="s">
        <v>28</v>
      </c>
      <c r="B8769" t="s">
        <v>22</v>
      </c>
      <c r="C8769" t="s">
        <v>15</v>
      </c>
      <c r="D8769" t="s">
        <v>45</v>
      </c>
      <c r="E8769" t="s">
        <v>46</v>
      </c>
      <c r="F8769">
        <v>76106</v>
      </c>
      <c r="G8769" t="s">
        <v>47</v>
      </c>
      <c r="H8769" t="s">
        <v>26</v>
      </c>
      <c r="I8769" t="s">
        <v>37</v>
      </c>
      <c r="J8769">
        <v>7.98</v>
      </c>
      <c r="K8769">
        <v>5</v>
      </c>
      <c r="L8769">
        <v>0.8</v>
      </c>
      <c r="M8769">
        <v>-13.167</v>
      </c>
    </row>
    <row r="8770" spans="1:13" x14ac:dyDescent="0.2">
      <c r="A8770" t="s">
        <v>28</v>
      </c>
      <c r="B8770" t="s">
        <v>14</v>
      </c>
      <c r="C8770" t="s">
        <v>15</v>
      </c>
      <c r="D8770" t="s">
        <v>103</v>
      </c>
      <c r="E8770" t="s">
        <v>104</v>
      </c>
      <c r="F8770">
        <v>43229</v>
      </c>
      <c r="G8770" t="s">
        <v>57</v>
      </c>
      <c r="H8770" t="s">
        <v>35</v>
      </c>
      <c r="I8770" t="s">
        <v>59</v>
      </c>
      <c r="J8770">
        <v>288</v>
      </c>
      <c r="K8770">
        <v>4</v>
      </c>
      <c r="L8770">
        <v>0.2</v>
      </c>
      <c r="M8770">
        <v>57.6</v>
      </c>
    </row>
    <row r="8771" spans="1:13" x14ac:dyDescent="0.2">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
      <c r="A8775" t="s">
        <v>28</v>
      </c>
      <c r="B8775" t="s">
        <v>44</v>
      </c>
      <c r="C8775" t="s">
        <v>15</v>
      </c>
      <c r="D8775" t="s">
        <v>75</v>
      </c>
      <c r="E8775" t="s">
        <v>76</v>
      </c>
      <c r="F8775">
        <v>10024</v>
      </c>
      <c r="G8775" t="s">
        <v>57</v>
      </c>
      <c r="H8775" t="s">
        <v>26</v>
      </c>
      <c r="I8775" t="s">
        <v>38</v>
      </c>
      <c r="J8775">
        <v>26.88</v>
      </c>
      <c r="K8775">
        <v>6</v>
      </c>
      <c r="L8775">
        <v>0</v>
      </c>
      <c r="M8775">
        <v>6.72</v>
      </c>
    </row>
    <row r="8776" spans="1:13" x14ac:dyDescent="0.2">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
      <c r="A8799" t="s">
        <v>28</v>
      </c>
      <c r="B8799" t="s">
        <v>14</v>
      </c>
      <c r="C8799" t="s">
        <v>15</v>
      </c>
      <c r="D8799" t="s">
        <v>58</v>
      </c>
      <c r="E8799" t="s">
        <v>51</v>
      </c>
      <c r="F8799">
        <v>84057</v>
      </c>
      <c r="G8799" t="s">
        <v>25</v>
      </c>
      <c r="H8799" t="s">
        <v>26</v>
      </c>
      <c r="I8799" t="s">
        <v>34</v>
      </c>
      <c r="J8799">
        <v>45.98</v>
      </c>
      <c r="K8799">
        <v>2</v>
      </c>
      <c r="L8799">
        <v>0</v>
      </c>
      <c r="M8799">
        <v>12.8744</v>
      </c>
    </row>
    <row r="8800" spans="1:13" x14ac:dyDescent="0.2">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
      <c r="A8817" t="s">
        <v>13</v>
      </c>
      <c r="B8817" t="s">
        <v>14</v>
      </c>
      <c r="C8817" t="s">
        <v>15</v>
      </c>
      <c r="D8817" t="s">
        <v>106</v>
      </c>
      <c r="E8817" t="s">
        <v>72</v>
      </c>
      <c r="F8817">
        <v>19805</v>
      </c>
      <c r="G8817" t="s">
        <v>57</v>
      </c>
      <c r="H8817" t="s">
        <v>26</v>
      </c>
      <c r="I8817" t="s">
        <v>41</v>
      </c>
      <c r="J8817">
        <v>44.1</v>
      </c>
      <c r="K8817">
        <v>6</v>
      </c>
      <c r="L8817">
        <v>0</v>
      </c>
      <c r="M8817">
        <v>20.727</v>
      </c>
    </row>
    <row r="8818" spans="1:13" x14ac:dyDescent="0.2">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
      <c r="A8839" t="s">
        <v>28</v>
      </c>
      <c r="B8839" t="s">
        <v>44</v>
      </c>
      <c r="C8839" t="s">
        <v>15</v>
      </c>
      <c r="D8839" t="s">
        <v>497</v>
      </c>
      <c r="E8839" t="s">
        <v>167</v>
      </c>
      <c r="F8839">
        <v>30328</v>
      </c>
      <c r="G8839" t="s">
        <v>18</v>
      </c>
      <c r="H8839" t="s">
        <v>26</v>
      </c>
      <c r="I8839" t="s">
        <v>27</v>
      </c>
      <c r="J8839">
        <v>15.75</v>
      </c>
      <c r="K8839">
        <v>5</v>
      </c>
      <c r="L8839">
        <v>0</v>
      </c>
      <c r="M8839">
        <v>7.56</v>
      </c>
    </row>
    <row r="8840" spans="1:13" x14ac:dyDescent="0.2">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
      <c r="A8844" t="s">
        <v>28</v>
      </c>
      <c r="B8844" t="s">
        <v>22</v>
      </c>
      <c r="C8844" t="s">
        <v>15</v>
      </c>
      <c r="D8844" t="s">
        <v>52</v>
      </c>
      <c r="E8844" t="s">
        <v>24</v>
      </c>
      <c r="F8844">
        <v>94110</v>
      </c>
      <c r="G8844" t="s">
        <v>25</v>
      </c>
      <c r="H8844" t="s">
        <v>35</v>
      </c>
      <c r="I8844" t="s">
        <v>59</v>
      </c>
      <c r="J8844">
        <v>31.86</v>
      </c>
      <c r="K8844">
        <v>2</v>
      </c>
      <c r="L8844">
        <v>0</v>
      </c>
      <c r="M8844">
        <v>11.151</v>
      </c>
    </row>
    <row r="8845" spans="1:13" x14ac:dyDescent="0.2">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
      <c r="A8862" t="s">
        <v>28</v>
      </c>
      <c r="B8862" t="s">
        <v>44</v>
      </c>
      <c r="C8862" t="s">
        <v>15</v>
      </c>
      <c r="D8862" t="s">
        <v>353</v>
      </c>
      <c r="E8862" t="s">
        <v>132</v>
      </c>
      <c r="F8862">
        <v>7501</v>
      </c>
      <c r="G8862" t="s">
        <v>57</v>
      </c>
      <c r="H8862" t="s">
        <v>26</v>
      </c>
      <c r="I8862" t="s">
        <v>27</v>
      </c>
      <c r="J8862">
        <v>31.05</v>
      </c>
      <c r="K8862">
        <v>3</v>
      </c>
      <c r="L8862">
        <v>0</v>
      </c>
      <c r="M8862">
        <v>14.904</v>
      </c>
    </row>
    <row r="8863" spans="1:13" x14ac:dyDescent="0.2">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
      <c r="A8879" t="s">
        <v>28</v>
      </c>
      <c r="B8879" t="s">
        <v>14</v>
      </c>
      <c r="C8879" t="s">
        <v>15</v>
      </c>
      <c r="D8879" t="s">
        <v>147</v>
      </c>
      <c r="E8879" t="s">
        <v>132</v>
      </c>
      <c r="F8879">
        <v>7960</v>
      </c>
      <c r="G8879" t="s">
        <v>57</v>
      </c>
      <c r="H8879" t="s">
        <v>35</v>
      </c>
      <c r="I8879" t="s">
        <v>123</v>
      </c>
      <c r="J8879">
        <v>480</v>
      </c>
      <c r="K8879">
        <v>4</v>
      </c>
      <c r="L8879">
        <v>0</v>
      </c>
      <c r="M8879">
        <v>225.6</v>
      </c>
    </row>
    <row r="8880" spans="1:13" x14ac:dyDescent="0.2">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
      <c r="A8898" t="s">
        <v>28</v>
      </c>
      <c r="B8898" t="s">
        <v>14</v>
      </c>
      <c r="C8898" t="s">
        <v>15</v>
      </c>
      <c r="D8898" t="s">
        <v>23</v>
      </c>
      <c r="E8898" t="s">
        <v>24</v>
      </c>
      <c r="F8898">
        <v>90004</v>
      </c>
      <c r="G8898" t="s">
        <v>25</v>
      </c>
      <c r="H8898" t="s">
        <v>35</v>
      </c>
      <c r="I8898" t="s">
        <v>36</v>
      </c>
      <c r="J8898">
        <v>165.6</v>
      </c>
      <c r="K8898">
        <v>3</v>
      </c>
      <c r="L8898">
        <v>0.2</v>
      </c>
      <c r="M8898">
        <v>10.35</v>
      </c>
    </row>
    <row r="8899" spans="1:13" x14ac:dyDescent="0.2">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
      <c r="A8901" t="s">
        <v>13</v>
      </c>
      <c r="B8901" t="s">
        <v>22</v>
      </c>
      <c r="C8901" t="s">
        <v>15</v>
      </c>
      <c r="D8901" t="s">
        <v>82</v>
      </c>
      <c r="E8901" t="s">
        <v>83</v>
      </c>
      <c r="F8901">
        <v>22153</v>
      </c>
      <c r="G8901" t="s">
        <v>18</v>
      </c>
      <c r="H8901" t="s">
        <v>26</v>
      </c>
      <c r="I8901" t="s">
        <v>27</v>
      </c>
      <c r="J8901">
        <v>25.06</v>
      </c>
      <c r="K8901">
        <v>2</v>
      </c>
      <c r="L8901">
        <v>0</v>
      </c>
      <c r="M8901">
        <v>11.7782</v>
      </c>
    </row>
    <row r="8902" spans="1:13" x14ac:dyDescent="0.2">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
      <c r="A8949" t="s">
        <v>28</v>
      </c>
      <c r="B8949" t="s">
        <v>22</v>
      </c>
      <c r="C8949" t="s">
        <v>15</v>
      </c>
      <c r="D8949" t="s">
        <v>302</v>
      </c>
      <c r="E8949" t="s">
        <v>166</v>
      </c>
      <c r="F8949">
        <v>2740</v>
      </c>
      <c r="G8949" t="s">
        <v>57</v>
      </c>
      <c r="H8949" t="s">
        <v>26</v>
      </c>
      <c r="I8949" t="s">
        <v>37</v>
      </c>
      <c r="J8949">
        <v>12.3</v>
      </c>
      <c r="K8949">
        <v>5</v>
      </c>
      <c r="L8949">
        <v>0</v>
      </c>
      <c r="M8949">
        <v>6.15</v>
      </c>
    </row>
    <row r="8950" spans="1:13" x14ac:dyDescent="0.2">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
      <c r="A8953" t="s">
        <v>28</v>
      </c>
      <c r="B8953" t="s">
        <v>14</v>
      </c>
      <c r="C8953" t="s">
        <v>15</v>
      </c>
      <c r="D8953" t="s">
        <v>84</v>
      </c>
      <c r="E8953" t="s">
        <v>86</v>
      </c>
      <c r="F8953">
        <v>38301</v>
      </c>
      <c r="G8953" t="s">
        <v>18</v>
      </c>
      <c r="H8953" t="s">
        <v>26</v>
      </c>
      <c r="I8953" t="s">
        <v>32</v>
      </c>
      <c r="J8953">
        <v>26.16</v>
      </c>
      <c r="K8953">
        <v>3</v>
      </c>
      <c r="L8953">
        <v>0.2</v>
      </c>
      <c r="M8953">
        <v>1.962</v>
      </c>
    </row>
    <row r="8954" spans="1:13" x14ac:dyDescent="0.2">
      <c r="A8954" t="s">
        <v>28</v>
      </c>
      <c r="B8954" t="s">
        <v>14</v>
      </c>
      <c r="C8954" t="s">
        <v>15</v>
      </c>
      <c r="D8954" t="s">
        <v>84</v>
      </c>
      <c r="E8954" t="s">
        <v>86</v>
      </c>
      <c r="F8954">
        <v>38301</v>
      </c>
      <c r="G8954" t="s">
        <v>18</v>
      </c>
      <c r="H8954" t="s">
        <v>26</v>
      </c>
      <c r="I8954" t="s">
        <v>34</v>
      </c>
      <c r="J8954">
        <v>23.128</v>
      </c>
      <c r="K8954">
        <v>7</v>
      </c>
      <c r="L8954">
        <v>0.2</v>
      </c>
      <c r="M8954">
        <v>2.891</v>
      </c>
    </row>
    <row r="8955" spans="1:13" x14ac:dyDescent="0.2">
      <c r="A8955" t="s">
        <v>28</v>
      </c>
      <c r="B8955" t="s">
        <v>14</v>
      </c>
      <c r="C8955" t="s">
        <v>15</v>
      </c>
      <c r="D8955" t="s">
        <v>84</v>
      </c>
      <c r="E8955" t="s">
        <v>86</v>
      </c>
      <c r="F8955">
        <v>38301</v>
      </c>
      <c r="G8955" t="s">
        <v>18</v>
      </c>
      <c r="H8955" t="s">
        <v>26</v>
      </c>
      <c r="I8955" t="s">
        <v>38</v>
      </c>
      <c r="J8955">
        <v>59.24</v>
      </c>
      <c r="K8955">
        <v>5</v>
      </c>
      <c r="L8955">
        <v>0.2</v>
      </c>
      <c r="M8955">
        <v>16.291</v>
      </c>
    </row>
    <row r="8956" spans="1:13" x14ac:dyDescent="0.2">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
      <c r="A8959" t="s">
        <v>62</v>
      </c>
      <c r="B8959" t="s">
        <v>14</v>
      </c>
      <c r="C8959" t="s">
        <v>15</v>
      </c>
      <c r="D8959" t="s">
        <v>229</v>
      </c>
      <c r="E8959" t="s">
        <v>30</v>
      </c>
      <c r="F8959">
        <v>33012</v>
      </c>
      <c r="G8959" t="s">
        <v>18</v>
      </c>
      <c r="H8959" t="s">
        <v>35</v>
      </c>
      <c r="I8959" t="s">
        <v>123</v>
      </c>
      <c r="J8959">
        <v>120</v>
      </c>
      <c r="K8959">
        <v>2</v>
      </c>
      <c r="L8959">
        <v>0.5</v>
      </c>
      <c r="M8959">
        <v>-7.2</v>
      </c>
    </row>
    <row r="8960" spans="1:13" x14ac:dyDescent="0.2">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
      <c r="A8968" t="s">
        <v>28</v>
      </c>
      <c r="B8968" t="s">
        <v>44</v>
      </c>
      <c r="C8968" t="s">
        <v>15</v>
      </c>
      <c r="D8968" t="s">
        <v>55</v>
      </c>
      <c r="E8968" t="s">
        <v>56</v>
      </c>
      <c r="F8968">
        <v>19120</v>
      </c>
      <c r="G8968" t="s">
        <v>57</v>
      </c>
      <c r="H8968" t="s">
        <v>35</v>
      </c>
      <c r="I8968" t="s">
        <v>59</v>
      </c>
      <c r="J8968">
        <v>72</v>
      </c>
      <c r="K8968">
        <v>1</v>
      </c>
      <c r="L8968">
        <v>0.2</v>
      </c>
      <c r="M8968">
        <v>14.4</v>
      </c>
    </row>
    <row r="8969" spans="1:13" x14ac:dyDescent="0.2">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
      <c r="A8980" t="s">
        <v>13</v>
      </c>
      <c r="B8980" t="s">
        <v>22</v>
      </c>
      <c r="C8980" t="s">
        <v>15</v>
      </c>
      <c r="D8980" t="s">
        <v>423</v>
      </c>
      <c r="E8980" t="s">
        <v>132</v>
      </c>
      <c r="F8980">
        <v>7050</v>
      </c>
      <c r="G8980" t="s">
        <v>57</v>
      </c>
      <c r="H8980" t="s">
        <v>26</v>
      </c>
      <c r="I8980" t="s">
        <v>37</v>
      </c>
      <c r="J8980">
        <v>5.76</v>
      </c>
      <c r="K8980">
        <v>2</v>
      </c>
      <c r="L8980">
        <v>0</v>
      </c>
      <c r="M8980">
        <v>2.8224</v>
      </c>
    </row>
    <row r="8981" spans="1:13" x14ac:dyDescent="0.2">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
      <c r="A9013" t="s">
        <v>62</v>
      </c>
      <c r="B9013" t="s">
        <v>44</v>
      </c>
      <c r="C9013" t="s">
        <v>15</v>
      </c>
      <c r="D9013" t="s">
        <v>61</v>
      </c>
      <c r="E9013" t="s">
        <v>46</v>
      </c>
      <c r="F9013">
        <v>77036</v>
      </c>
      <c r="G9013" t="s">
        <v>47</v>
      </c>
      <c r="H9013" t="s">
        <v>35</v>
      </c>
      <c r="I9013" t="s">
        <v>59</v>
      </c>
      <c r="J9013">
        <v>100.8</v>
      </c>
      <c r="K9013">
        <v>2</v>
      </c>
      <c r="L9013">
        <v>0.2</v>
      </c>
      <c r="M9013">
        <v>21.42</v>
      </c>
    </row>
    <row r="9014" spans="1:13" x14ac:dyDescent="0.2">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
      <c r="A9022" t="s">
        <v>13</v>
      </c>
      <c r="B9022" t="s">
        <v>14</v>
      </c>
      <c r="C9022" t="s">
        <v>15</v>
      </c>
      <c r="D9022" t="s">
        <v>82</v>
      </c>
      <c r="E9022" t="s">
        <v>83</v>
      </c>
      <c r="F9022">
        <v>22153</v>
      </c>
      <c r="G9022" t="s">
        <v>18</v>
      </c>
      <c r="H9022" t="s">
        <v>19</v>
      </c>
      <c r="I9022" t="s">
        <v>33</v>
      </c>
      <c r="J9022">
        <v>29.46</v>
      </c>
      <c r="K9022">
        <v>6</v>
      </c>
      <c r="L9022">
        <v>0</v>
      </c>
      <c r="M9022">
        <v>9.7218</v>
      </c>
    </row>
    <row r="9023" spans="1:13" x14ac:dyDescent="0.2">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
      <c r="A9028" t="s">
        <v>28</v>
      </c>
      <c r="B9028" t="s">
        <v>22</v>
      </c>
      <c r="C9028" t="s">
        <v>15</v>
      </c>
      <c r="D9028" t="s">
        <v>75</v>
      </c>
      <c r="E9028" t="s">
        <v>76</v>
      </c>
      <c r="F9028">
        <v>10035</v>
      </c>
      <c r="G9028" t="s">
        <v>57</v>
      </c>
      <c r="H9028" t="s">
        <v>19</v>
      </c>
      <c r="I9028" t="s">
        <v>33</v>
      </c>
      <c r="J9028">
        <v>37.74</v>
      </c>
      <c r="K9028">
        <v>3</v>
      </c>
      <c r="L9028">
        <v>0</v>
      </c>
      <c r="M9028">
        <v>12.8316</v>
      </c>
    </row>
    <row r="9029" spans="1:13" x14ac:dyDescent="0.2">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
      <c r="A9039" t="s">
        <v>62</v>
      </c>
      <c r="B9039" t="s">
        <v>14</v>
      </c>
      <c r="C9039" t="s">
        <v>15</v>
      </c>
      <c r="D9039" t="s">
        <v>75</v>
      </c>
      <c r="E9039" t="s">
        <v>76</v>
      </c>
      <c r="F9039">
        <v>10035</v>
      </c>
      <c r="G9039" t="s">
        <v>57</v>
      </c>
      <c r="H9039" t="s">
        <v>26</v>
      </c>
      <c r="I9039" t="s">
        <v>32</v>
      </c>
      <c r="J9039">
        <v>22.58</v>
      </c>
      <c r="K9039">
        <v>2</v>
      </c>
      <c r="L9039">
        <v>0</v>
      </c>
      <c r="M9039">
        <v>5.8708</v>
      </c>
    </row>
    <row r="9040" spans="1:13" x14ac:dyDescent="0.2">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
      <c r="A9050" t="s">
        <v>13</v>
      </c>
      <c r="B9050" t="s">
        <v>22</v>
      </c>
      <c r="C9050" t="s">
        <v>15</v>
      </c>
      <c r="D9050" t="s">
        <v>368</v>
      </c>
      <c r="E9050" t="s">
        <v>24</v>
      </c>
      <c r="F9050">
        <v>94086</v>
      </c>
      <c r="G9050" t="s">
        <v>25</v>
      </c>
      <c r="H9050" t="s">
        <v>26</v>
      </c>
      <c r="I9050" t="s">
        <v>27</v>
      </c>
      <c r="J9050">
        <v>44.4</v>
      </c>
      <c r="K9050">
        <v>3</v>
      </c>
      <c r="L9050">
        <v>0</v>
      </c>
      <c r="M9050">
        <v>22.2</v>
      </c>
    </row>
    <row r="9051" spans="1:13" x14ac:dyDescent="0.2">
      <c r="A9051" t="s">
        <v>28</v>
      </c>
      <c r="B9051" t="s">
        <v>44</v>
      </c>
      <c r="C9051" t="s">
        <v>15</v>
      </c>
      <c r="D9051" t="s">
        <v>75</v>
      </c>
      <c r="E9051" t="s">
        <v>76</v>
      </c>
      <c r="F9051">
        <v>10011</v>
      </c>
      <c r="G9051" t="s">
        <v>57</v>
      </c>
      <c r="H9051" t="s">
        <v>26</v>
      </c>
      <c r="I9051" t="s">
        <v>34</v>
      </c>
      <c r="J9051">
        <v>66.03</v>
      </c>
      <c r="K9051">
        <v>3</v>
      </c>
      <c r="L9051">
        <v>0</v>
      </c>
      <c r="M9051">
        <v>17.1678</v>
      </c>
    </row>
    <row r="9052" spans="1:13" x14ac:dyDescent="0.2">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
      <c r="A9053" t="s">
        <v>13</v>
      </c>
      <c r="B9053" t="s">
        <v>22</v>
      </c>
      <c r="C9053" t="s">
        <v>15</v>
      </c>
      <c r="D9053" t="s">
        <v>52</v>
      </c>
      <c r="E9053" t="s">
        <v>24</v>
      </c>
      <c r="F9053">
        <v>94122</v>
      </c>
      <c r="G9053" t="s">
        <v>25</v>
      </c>
      <c r="H9053" t="s">
        <v>26</v>
      </c>
      <c r="I9053" t="s">
        <v>34</v>
      </c>
      <c r="J9053">
        <v>3.36</v>
      </c>
      <c r="K9053">
        <v>2</v>
      </c>
      <c r="L9053">
        <v>0</v>
      </c>
      <c r="M9053">
        <v>0.84</v>
      </c>
    </row>
    <row r="9054" spans="1:13" x14ac:dyDescent="0.2">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
      <c r="A9076" t="s">
        <v>28</v>
      </c>
      <c r="B9076" t="s">
        <v>22</v>
      </c>
      <c r="C9076" t="s">
        <v>15</v>
      </c>
      <c r="D9076" t="s">
        <v>16</v>
      </c>
      <c r="E9076" t="s">
        <v>17</v>
      </c>
      <c r="F9076">
        <v>42420</v>
      </c>
      <c r="G9076" t="s">
        <v>18</v>
      </c>
      <c r="H9076" t="s">
        <v>26</v>
      </c>
      <c r="I9076" t="s">
        <v>32</v>
      </c>
      <c r="J9076">
        <v>828.84</v>
      </c>
      <c r="K9076">
        <v>6</v>
      </c>
      <c r="L9076">
        <v>0</v>
      </c>
      <c r="M9076">
        <v>0</v>
      </c>
    </row>
    <row r="9077" spans="1:13" x14ac:dyDescent="0.2">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
      <c r="A9078" t="s">
        <v>62</v>
      </c>
      <c r="B9078" t="s">
        <v>14</v>
      </c>
      <c r="C9078" t="s">
        <v>15</v>
      </c>
      <c r="D9078" t="s">
        <v>154</v>
      </c>
      <c r="E9078" t="s">
        <v>104</v>
      </c>
      <c r="F9078">
        <v>44107</v>
      </c>
      <c r="G9078" t="s">
        <v>57</v>
      </c>
      <c r="H9078" t="s">
        <v>26</v>
      </c>
      <c r="I9078" t="s">
        <v>110</v>
      </c>
      <c r="J9078">
        <v>27.2</v>
      </c>
      <c r="K9078">
        <v>4</v>
      </c>
      <c r="L9078">
        <v>0.2</v>
      </c>
      <c r="M9078">
        <v>2.04</v>
      </c>
    </row>
    <row r="9079" spans="1:13" x14ac:dyDescent="0.2">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
      <c r="A9081" t="s">
        <v>28</v>
      </c>
      <c r="B9081" t="s">
        <v>14</v>
      </c>
      <c r="C9081" t="s">
        <v>15</v>
      </c>
      <c r="D9081" t="s">
        <v>16</v>
      </c>
      <c r="E9081" t="s">
        <v>17</v>
      </c>
      <c r="F9081">
        <v>42420</v>
      </c>
      <c r="G9081" t="s">
        <v>18</v>
      </c>
      <c r="H9081" t="s">
        <v>26</v>
      </c>
      <c r="I9081" t="s">
        <v>37</v>
      </c>
      <c r="J9081">
        <v>5.8</v>
      </c>
      <c r="K9081">
        <v>1</v>
      </c>
      <c r="L9081">
        <v>0</v>
      </c>
      <c r="M9081">
        <v>2.61</v>
      </c>
    </row>
    <row r="9082" spans="1:13" x14ac:dyDescent="0.2">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
      <c r="A9084" t="s">
        <v>28</v>
      </c>
      <c r="B9084" t="s">
        <v>14</v>
      </c>
      <c r="C9084" t="s">
        <v>15</v>
      </c>
      <c r="D9084" t="s">
        <v>82</v>
      </c>
      <c r="E9084" t="s">
        <v>83</v>
      </c>
      <c r="F9084">
        <v>22153</v>
      </c>
      <c r="G9084" t="s">
        <v>18</v>
      </c>
      <c r="H9084" t="s">
        <v>26</v>
      </c>
      <c r="I9084" t="s">
        <v>34</v>
      </c>
      <c r="J9084">
        <v>5.56</v>
      </c>
      <c r="K9084">
        <v>2</v>
      </c>
      <c r="L9084">
        <v>0</v>
      </c>
      <c r="M9084">
        <v>1.4456</v>
      </c>
    </row>
    <row r="9085" spans="1:13" x14ac:dyDescent="0.2">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
      <c r="A9086" t="s">
        <v>62</v>
      </c>
      <c r="B9086" t="s">
        <v>22</v>
      </c>
      <c r="C9086" t="s">
        <v>15</v>
      </c>
      <c r="D9086" t="s">
        <v>329</v>
      </c>
      <c r="E9086" t="s">
        <v>83</v>
      </c>
      <c r="F9086">
        <v>23434</v>
      </c>
      <c r="G9086" t="s">
        <v>18</v>
      </c>
      <c r="H9086" t="s">
        <v>26</v>
      </c>
      <c r="I9086" t="s">
        <v>41</v>
      </c>
      <c r="J9086">
        <v>29.9</v>
      </c>
      <c r="K9086">
        <v>5</v>
      </c>
      <c r="L9086">
        <v>0</v>
      </c>
      <c r="M9086">
        <v>13.455</v>
      </c>
    </row>
    <row r="9087" spans="1:13" x14ac:dyDescent="0.2">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
      <c r="A9099" t="s">
        <v>28</v>
      </c>
      <c r="B9099" t="s">
        <v>14</v>
      </c>
      <c r="C9099" t="s">
        <v>15</v>
      </c>
      <c r="D9099" t="s">
        <v>107</v>
      </c>
      <c r="E9099" t="s">
        <v>74</v>
      </c>
      <c r="F9099">
        <v>47401</v>
      </c>
      <c r="G9099" t="s">
        <v>47</v>
      </c>
      <c r="H9099" t="s">
        <v>26</v>
      </c>
      <c r="I9099" t="s">
        <v>41</v>
      </c>
      <c r="J9099">
        <v>32.4</v>
      </c>
      <c r="K9099">
        <v>5</v>
      </c>
      <c r="L9099">
        <v>0</v>
      </c>
      <c r="M9099">
        <v>15.552</v>
      </c>
    </row>
    <row r="9100" spans="1:13" x14ac:dyDescent="0.2">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
      <c r="A9103" t="s">
        <v>28</v>
      </c>
      <c r="B9103" t="s">
        <v>14</v>
      </c>
      <c r="C9103" t="s">
        <v>15</v>
      </c>
      <c r="D9103" t="s">
        <v>61</v>
      </c>
      <c r="E9103" t="s">
        <v>46</v>
      </c>
      <c r="F9103">
        <v>77041</v>
      </c>
      <c r="G9103" t="s">
        <v>47</v>
      </c>
      <c r="H9103" t="s">
        <v>26</v>
      </c>
      <c r="I9103" t="s">
        <v>34</v>
      </c>
      <c r="J9103">
        <v>23.64</v>
      </c>
      <c r="K9103">
        <v>3</v>
      </c>
      <c r="L9103">
        <v>0.2</v>
      </c>
      <c r="M9103">
        <v>5.319</v>
      </c>
    </row>
    <row r="9104" spans="1:13" x14ac:dyDescent="0.2">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
      <c r="A9117" t="s">
        <v>13</v>
      </c>
      <c r="B9117" t="s">
        <v>14</v>
      </c>
      <c r="C9117" t="s">
        <v>15</v>
      </c>
      <c r="D9117" t="s">
        <v>55</v>
      </c>
      <c r="E9117" t="s">
        <v>56</v>
      </c>
      <c r="F9117">
        <v>19140</v>
      </c>
      <c r="G9117" t="s">
        <v>57</v>
      </c>
      <c r="H9117" t="s">
        <v>35</v>
      </c>
      <c r="I9117" t="s">
        <v>36</v>
      </c>
      <c r="J9117">
        <v>429.6</v>
      </c>
      <c r="K9117">
        <v>2</v>
      </c>
      <c r="L9117">
        <v>0.4</v>
      </c>
      <c r="M9117">
        <v>-93.08</v>
      </c>
    </row>
    <row r="9118" spans="1:13" x14ac:dyDescent="0.2">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
      <c r="A9121" t="s">
        <v>28</v>
      </c>
      <c r="B9121" t="s">
        <v>44</v>
      </c>
      <c r="C9121" t="s">
        <v>15</v>
      </c>
      <c r="D9121" t="s">
        <v>23</v>
      </c>
      <c r="E9121" t="s">
        <v>24</v>
      </c>
      <c r="F9121">
        <v>90036</v>
      </c>
      <c r="G9121" t="s">
        <v>25</v>
      </c>
      <c r="H9121" t="s">
        <v>26</v>
      </c>
      <c r="I9121" t="s">
        <v>27</v>
      </c>
      <c r="J9121">
        <v>22.05</v>
      </c>
      <c r="K9121">
        <v>7</v>
      </c>
      <c r="L9121">
        <v>0</v>
      </c>
      <c r="M9121">
        <v>10.584</v>
      </c>
    </row>
    <row r="9122" spans="1:13" x14ac:dyDescent="0.2">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
      <c r="A9143" t="s">
        <v>62</v>
      </c>
      <c r="B9143" t="s">
        <v>22</v>
      </c>
      <c r="C9143" t="s">
        <v>15</v>
      </c>
      <c r="D9143" t="s">
        <v>75</v>
      </c>
      <c r="E9143" t="s">
        <v>76</v>
      </c>
      <c r="F9143">
        <v>10011</v>
      </c>
      <c r="G9143" t="s">
        <v>57</v>
      </c>
      <c r="H9143" t="s">
        <v>35</v>
      </c>
      <c r="I9143" t="s">
        <v>36</v>
      </c>
      <c r="J9143">
        <v>43.6</v>
      </c>
      <c r="K9143">
        <v>4</v>
      </c>
      <c r="L9143">
        <v>0</v>
      </c>
      <c r="M9143">
        <v>12.208</v>
      </c>
    </row>
    <row r="9144" spans="1:13" x14ac:dyDescent="0.2">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
      <c r="A9154" t="s">
        <v>13</v>
      </c>
      <c r="B9154" t="s">
        <v>14</v>
      </c>
      <c r="C9154" t="s">
        <v>15</v>
      </c>
      <c r="D9154" t="s">
        <v>509</v>
      </c>
      <c r="E9154" t="s">
        <v>81</v>
      </c>
      <c r="F9154">
        <v>85323</v>
      </c>
      <c r="G9154" t="s">
        <v>25</v>
      </c>
      <c r="H9154" t="s">
        <v>35</v>
      </c>
      <c r="I9154" t="s">
        <v>59</v>
      </c>
      <c r="J9154">
        <v>23.2</v>
      </c>
      <c r="K9154">
        <v>2</v>
      </c>
      <c r="L9154">
        <v>0.2</v>
      </c>
      <c r="M9154">
        <v>1.45</v>
      </c>
    </row>
    <row r="9155" spans="1:13" x14ac:dyDescent="0.2">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
      <c r="A9162" t="s">
        <v>28</v>
      </c>
      <c r="B9162" t="s">
        <v>44</v>
      </c>
      <c r="C9162" t="s">
        <v>15</v>
      </c>
      <c r="D9162" t="s">
        <v>561</v>
      </c>
      <c r="E9162" t="s">
        <v>86</v>
      </c>
      <c r="F9162">
        <v>37075</v>
      </c>
      <c r="G9162" t="s">
        <v>18</v>
      </c>
      <c r="H9162" t="s">
        <v>26</v>
      </c>
      <c r="I9162" t="s">
        <v>37</v>
      </c>
      <c r="J9162">
        <v>11.88</v>
      </c>
      <c r="K9162">
        <v>5</v>
      </c>
      <c r="L9162">
        <v>0.7</v>
      </c>
      <c r="M9162">
        <v>-7.92</v>
      </c>
    </row>
    <row r="9163" spans="1:13" x14ac:dyDescent="0.2">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
      <c r="A9180" t="s">
        <v>28</v>
      </c>
      <c r="B9180" t="s">
        <v>14</v>
      </c>
      <c r="C9180" t="s">
        <v>15</v>
      </c>
      <c r="D9180" t="s">
        <v>75</v>
      </c>
      <c r="E9180" t="s">
        <v>76</v>
      </c>
      <c r="F9180">
        <v>10035</v>
      </c>
      <c r="G9180" t="s">
        <v>57</v>
      </c>
      <c r="H9180" t="s">
        <v>26</v>
      </c>
      <c r="I9180" t="s">
        <v>34</v>
      </c>
      <c r="J9180">
        <v>23.65</v>
      </c>
      <c r="K9180">
        <v>1</v>
      </c>
      <c r="L9180">
        <v>0</v>
      </c>
      <c r="M9180">
        <v>6.149</v>
      </c>
    </row>
    <row r="9181" spans="1:13" x14ac:dyDescent="0.2">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
      <c r="A9184" t="s">
        <v>28</v>
      </c>
      <c r="B9184" t="s">
        <v>14</v>
      </c>
      <c r="C9184" t="s">
        <v>15</v>
      </c>
      <c r="D9184" t="s">
        <v>308</v>
      </c>
      <c r="E9184" t="s">
        <v>24</v>
      </c>
      <c r="F9184">
        <v>92683</v>
      </c>
      <c r="G9184" t="s">
        <v>25</v>
      </c>
      <c r="H9184" t="s">
        <v>35</v>
      </c>
      <c r="I9184" t="s">
        <v>59</v>
      </c>
      <c r="J9184">
        <v>55.76</v>
      </c>
      <c r="K9184">
        <v>4</v>
      </c>
      <c r="L9184">
        <v>0</v>
      </c>
      <c r="M9184">
        <v>7.8064</v>
      </c>
    </row>
    <row r="9185" spans="1:13" x14ac:dyDescent="0.2">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
      <c r="A9186" t="s">
        <v>28</v>
      </c>
      <c r="B9186" t="s">
        <v>14</v>
      </c>
      <c r="C9186" t="s">
        <v>15</v>
      </c>
      <c r="D9186" t="s">
        <v>308</v>
      </c>
      <c r="E9186" t="s">
        <v>24</v>
      </c>
      <c r="F9186">
        <v>92683</v>
      </c>
      <c r="G9186" t="s">
        <v>25</v>
      </c>
      <c r="H9186" t="s">
        <v>19</v>
      </c>
      <c r="I9186" t="s">
        <v>33</v>
      </c>
      <c r="J9186">
        <v>51.75</v>
      </c>
      <c r="K9186">
        <v>1</v>
      </c>
      <c r="L9186">
        <v>0</v>
      </c>
      <c r="M9186">
        <v>15.525</v>
      </c>
    </row>
    <row r="9187" spans="1:13" x14ac:dyDescent="0.2">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
      <c r="A9199" t="s">
        <v>28</v>
      </c>
      <c r="B9199" t="s">
        <v>14</v>
      </c>
      <c r="C9199" t="s">
        <v>15</v>
      </c>
      <c r="D9199" t="s">
        <v>117</v>
      </c>
      <c r="E9199" t="s">
        <v>24</v>
      </c>
      <c r="F9199">
        <v>95123</v>
      </c>
      <c r="G9199" t="s">
        <v>25</v>
      </c>
      <c r="H9199" t="s">
        <v>35</v>
      </c>
      <c r="I9199" t="s">
        <v>36</v>
      </c>
      <c r="J9199">
        <v>1432</v>
      </c>
      <c r="K9199">
        <v>5</v>
      </c>
      <c r="L9199">
        <v>0.2</v>
      </c>
      <c r="M9199">
        <v>125.3</v>
      </c>
    </row>
    <row r="9200" spans="1:13" x14ac:dyDescent="0.2">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
      <c r="A9205" t="s">
        <v>28</v>
      </c>
      <c r="B9205" t="s">
        <v>22</v>
      </c>
      <c r="C9205" t="s">
        <v>15</v>
      </c>
      <c r="D9205" t="s">
        <v>75</v>
      </c>
      <c r="E9205" t="s">
        <v>76</v>
      </c>
      <c r="F9205">
        <v>10011</v>
      </c>
      <c r="G9205" t="s">
        <v>57</v>
      </c>
      <c r="H9205" t="s">
        <v>26</v>
      </c>
      <c r="I9205" t="s">
        <v>34</v>
      </c>
      <c r="J9205">
        <v>114.95</v>
      </c>
      <c r="K9205">
        <v>5</v>
      </c>
      <c r="L9205">
        <v>0</v>
      </c>
      <c r="M9205">
        <v>32.186</v>
      </c>
    </row>
    <row r="9206" spans="1:13" x14ac:dyDescent="0.2">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
      <c r="A9217" t="s">
        <v>28</v>
      </c>
      <c r="B9217" t="s">
        <v>22</v>
      </c>
      <c r="C9217" t="s">
        <v>15</v>
      </c>
      <c r="D9217" t="s">
        <v>23</v>
      </c>
      <c r="E9217" t="s">
        <v>24</v>
      </c>
      <c r="F9217">
        <v>90049</v>
      </c>
      <c r="G9217" t="s">
        <v>25</v>
      </c>
      <c r="H9217" t="s">
        <v>26</v>
      </c>
      <c r="I9217" t="s">
        <v>41</v>
      </c>
      <c r="J9217">
        <v>32.4</v>
      </c>
      <c r="K9217">
        <v>5</v>
      </c>
      <c r="L9217">
        <v>0</v>
      </c>
      <c r="M9217">
        <v>15.552</v>
      </c>
    </row>
    <row r="9218" spans="1:13" x14ac:dyDescent="0.2">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
      <c r="A9230" t="s">
        <v>168</v>
      </c>
      <c r="B9230" t="s">
        <v>44</v>
      </c>
      <c r="C9230" t="s">
        <v>15</v>
      </c>
      <c r="D9230" t="s">
        <v>23</v>
      </c>
      <c r="E9230" t="s">
        <v>24</v>
      </c>
      <c r="F9230">
        <v>90049</v>
      </c>
      <c r="G9230" t="s">
        <v>25</v>
      </c>
      <c r="H9230" t="s">
        <v>26</v>
      </c>
      <c r="I9230" t="s">
        <v>34</v>
      </c>
      <c r="J9230">
        <v>6.72</v>
      </c>
      <c r="K9230">
        <v>4</v>
      </c>
      <c r="L9230">
        <v>0</v>
      </c>
      <c r="M9230">
        <v>3.36</v>
      </c>
    </row>
    <row r="9231" spans="1:13" x14ac:dyDescent="0.2">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
      <c r="A9247" t="s">
        <v>28</v>
      </c>
      <c r="B9247" t="s">
        <v>44</v>
      </c>
      <c r="C9247" t="s">
        <v>15</v>
      </c>
      <c r="D9247" t="s">
        <v>52</v>
      </c>
      <c r="E9247" t="s">
        <v>24</v>
      </c>
      <c r="F9247">
        <v>94122</v>
      </c>
      <c r="G9247" t="s">
        <v>25</v>
      </c>
      <c r="H9247" t="s">
        <v>26</v>
      </c>
      <c r="I9247" t="s">
        <v>41</v>
      </c>
      <c r="J9247">
        <v>32.4</v>
      </c>
      <c r="K9247">
        <v>5</v>
      </c>
      <c r="L9247">
        <v>0</v>
      </c>
      <c r="M9247">
        <v>15.552</v>
      </c>
    </row>
    <row r="9248" spans="1:13" x14ac:dyDescent="0.2">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
      <c r="A9249" t="s">
        <v>28</v>
      </c>
      <c r="B9249" t="s">
        <v>44</v>
      </c>
      <c r="C9249" t="s">
        <v>15</v>
      </c>
      <c r="D9249" t="s">
        <v>52</v>
      </c>
      <c r="E9249" t="s">
        <v>24</v>
      </c>
      <c r="F9249">
        <v>94109</v>
      </c>
      <c r="G9249" t="s">
        <v>25</v>
      </c>
      <c r="H9249" t="s">
        <v>26</v>
      </c>
      <c r="I9249" t="s">
        <v>34</v>
      </c>
      <c r="J9249">
        <v>2.78</v>
      </c>
      <c r="K9249">
        <v>1</v>
      </c>
      <c r="L9249">
        <v>0</v>
      </c>
      <c r="M9249">
        <v>0.7228</v>
      </c>
    </row>
    <row r="9250" spans="1:13" x14ac:dyDescent="0.2">
      <c r="A9250" t="s">
        <v>28</v>
      </c>
      <c r="B9250" t="s">
        <v>14</v>
      </c>
      <c r="C9250" t="s">
        <v>15</v>
      </c>
      <c r="D9250" t="s">
        <v>75</v>
      </c>
      <c r="E9250" t="s">
        <v>76</v>
      </c>
      <c r="F9250">
        <v>10009</v>
      </c>
      <c r="G9250" t="s">
        <v>57</v>
      </c>
      <c r="H9250" t="s">
        <v>26</v>
      </c>
      <c r="I9250" t="s">
        <v>37</v>
      </c>
      <c r="J9250">
        <v>3.64</v>
      </c>
      <c r="K9250">
        <v>1</v>
      </c>
      <c r="L9250">
        <v>0.2</v>
      </c>
      <c r="M9250">
        <v>1.365</v>
      </c>
    </row>
    <row r="9251" spans="1:13" x14ac:dyDescent="0.2">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
      <c r="A9262" t="s">
        <v>13</v>
      </c>
      <c r="B9262" t="s">
        <v>14</v>
      </c>
      <c r="C9262" t="s">
        <v>15</v>
      </c>
      <c r="D9262" t="s">
        <v>613</v>
      </c>
      <c r="E9262" t="s">
        <v>387</v>
      </c>
      <c r="F9262">
        <v>57401</v>
      </c>
      <c r="G9262" t="s">
        <v>47</v>
      </c>
      <c r="H9262" t="s">
        <v>26</v>
      </c>
      <c r="I9262" t="s">
        <v>110</v>
      </c>
      <c r="J9262">
        <v>25.5</v>
      </c>
      <c r="K9262">
        <v>3</v>
      </c>
      <c r="L9262">
        <v>0</v>
      </c>
      <c r="M9262">
        <v>6.63</v>
      </c>
    </row>
    <row r="9263" spans="1:13" x14ac:dyDescent="0.2">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
      <c r="A9266" t="s">
        <v>28</v>
      </c>
      <c r="B9266" t="s">
        <v>22</v>
      </c>
      <c r="C9266" t="s">
        <v>15</v>
      </c>
      <c r="D9266" t="s">
        <v>85</v>
      </c>
      <c r="E9266" t="s">
        <v>86</v>
      </c>
      <c r="F9266">
        <v>38109</v>
      </c>
      <c r="G9266" t="s">
        <v>18</v>
      </c>
      <c r="H9266" t="s">
        <v>26</v>
      </c>
      <c r="I9266" t="s">
        <v>37</v>
      </c>
      <c r="J9266">
        <v>11.673</v>
      </c>
      <c r="K9266">
        <v>3</v>
      </c>
      <c r="L9266">
        <v>0.7</v>
      </c>
      <c r="M9266">
        <v>-7.782</v>
      </c>
    </row>
    <row r="9267" spans="1:13" x14ac:dyDescent="0.2">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
      <c r="A9278" t="s">
        <v>13</v>
      </c>
      <c r="B9278" t="s">
        <v>22</v>
      </c>
      <c r="C9278" t="s">
        <v>15</v>
      </c>
      <c r="D9278" t="s">
        <v>570</v>
      </c>
      <c r="E9278" t="s">
        <v>30</v>
      </c>
      <c r="F9278">
        <v>33445</v>
      </c>
      <c r="G9278" t="s">
        <v>18</v>
      </c>
      <c r="H9278" t="s">
        <v>35</v>
      </c>
      <c r="I9278" t="s">
        <v>59</v>
      </c>
      <c r="J9278">
        <v>47.92</v>
      </c>
      <c r="K9278">
        <v>2</v>
      </c>
      <c r="L9278">
        <v>0.2</v>
      </c>
      <c r="M9278">
        <v>11.98</v>
      </c>
    </row>
    <row r="9279" spans="1:13" x14ac:dyDescent="0.2">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
      <c r="A9282" t="s">
        <v>28</v>
      </c>
      <c r="B9282" t="s">
        <v>44</v>
      </c>
      <c r="C9282" t="s">
        <v>15</v>
      </c>
      <c r="D9282" t="s">
        <v>42</v>
      </c>
      <c r="E9282" t="s">
        <v>43</v>
      </c>
      <c r="F9282">
        <v>98105</v>
      </c>
      <c r="G9282" t="s">
        <v>25</v>
      </c>
      <c r="H9282" t="s">
        <v>19</v>
      </c>
      <c r="I9282" t="s">
        <v>20</v>
      </c>
      <c r="J9282">
        <v>163.88</v>
      </c>
      <c r="K9282">
        <v>2</v>
      </c>
      <c r="L9282">
        <v>0</v>
      </c>
      <c r="M9282">
        <v>40.97</v>
      </c>
    </row>
    <row r="9283" spans="1:13" x14ac:dyDescent="0.2">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
      <c r="A9291" t="s">
        <v>13</v>
      </c>
      <c r="B9291" t="s">
        <v>44</v>
      </c>
      <c r="C9291" t="s">
        <v>15</v>
      </c>
      <c r="D9291" t="s">
        <v>52</v>
      </c>
      <c r="E9291" t="s">
        <v>24</v>
      </c>
      <c r="F9291">
        <v>94109</v>
      </c>
      <c r="G9291" t="s">
        <v>25</v>
      </c>
      <c r="H9291" t="s">
        <v>26</v>
      </c>
      <c r="I9291" t="s">
        <v>41</v>
      </c>
      <c r="J9291">
        <v>48.91</v>
      </c>
      <c r="K9291">
        <v>1</v>
      </c>
      <c r="L9291">
        <v>0</v>
      </c>
      <c r="M9291">
        <v>22.9877</v>
      </c>
    </row>
    <row r="9292" spans="1:13" x14ac:dyDescent="0.2">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
      <c r="A9293" t="s">
        <v>62</v>
      </c>
      <c r="B9293" t="s">
        <v>14</v>
      </c>
      <c r="C9293" t="s">
        <v>15</v>
      </c>
      <c r="D9293" t="s">
        <v>71</v>
      </c>
      <c r="E9293" t="s">
        <v>72</v>
      </c>
      <c r="F9293">
        <v>19901</v>
      </c>
      <c r="G9293" t="s">
        <v>57</v>
      </c>
      <c r="H9293" t="s">
        <v>26</v>
      </c>
      <c r="I9293" t="s">
        <v>37</v>
      </c>
      <c r="J9293">
        <v>34.5</v>
      </c>
      <c r="K9293">
        <v>3</v>
      </c>
      <c r="L9293">
        <v>0</v>
      </c>
      <c r="M9293">
        <v>15.525</v>
      </c>
    </row>
    <row r="9294" spans="1:13" x14ac:dyDescent="0.2">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
      <c r="A9309" t="s">
        <v>28</v>
      </c>
      <c r="B9309" t="s">
        <v>14</v>
      </c>
      <c r="C9309" t="s">
        <v>15</v>
      </c>
      <c r="D9309" t="s">
        <v>52</v>
      </c>
      <c r="E9309" t="s">
        <v>24</v>
      </c>
      <c r="F9309">
        <v>94110</v>
      </c>
      <c r="G9309" t="s">
        <v>25</v>
      </c>
      <c r="H9309" t="s">
        <v>26</v>
      </c>
      <c r="I9309" t="s">
        <v>34</v>
      </c>
      <c r="J9309">
        <v>14.88</v>
      </c>
      <c r="K9309">
        <v>2</v>
      </c>
      <c r="L9309">
        <v>0</v>
      </c>
      <c r="M9309">
        <v>3.72</v>
      </c>
    </row>
    <row r="9310" spans="1:13" x14ac:dyDescent="0.2">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
      <c r="A9330" t="s">
        <v>62</v>
      </c>
      <c r="B9330" t="s">
        <v>14</v>
      </c>
      <c r="C9330" t="s">
        <v>15</v>
      </c>
      <c r="D9330" t="s">
        <v>239</v>
      </c>
      <c r="E9330" t="s">
        <v>43</v>
      </c>
      <c r="F9330">
        <v>98026</v>
      </c>
      <c r="G9330" t="s">
        <v>25</v>
      </c>
      <c r="H9330" t="s">
        <v>26</v>
      </c>
      <c r="I9330" t="s">
        <v>34</v>
      </c>
      <c r="J9330">
        <v>25.98</v>
      </c>
      <c r="K9330">
        <v>1</v>
      </c>
      <c r="L9330">
        <v>0</v>
      </c>
      <c r="M9330">
        <v>7.2744</v>
      </c>
    </row>
    <row r="9331" spans="1:13" x14ac:dyDescent="0.2">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
      <c r="A9342" t="s">
        <v>13</v>
      </c>
      <c r="B9342" t="s">
        <v>22</v>
      </c>
      <c r="C9342" t="s">
        <v>15</v>
      </c>
      <c r="D9342" t="s">
        <v>52</v>
      </c>
      <c r="E9342" t="s">
        <v>24</v>
      </c>
      <c r="F9342">
        <v>94110</v>
      </c>
      <c r="G9342" t="s">
        <v>25</v>
      </c>
      <c r="H9342" t="s">
        <v>26</v>
      </c>
      <c r="I9342" t="s">
        <v>27</v>
      </c>
      <c r="J9342">
        <v>18.75</v>
      </c>
      <c r="K9342">
        <v>5</v>
      </c>
      <c r="L9342">
        <v>0</v>
      </c>
      <c r="M9342">
        <v>9</v>
      </c>
    </row>
    <row r="9343" spans="1:13" x14ac:dyDescent="0.2">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
      <c r="A9362" t="s">
        <v>13</v>
      </c>
      <c r="B9362" t="s">
        <v>22</v>
      </c>
      <c r="C9362" t="s">
        <v>15</v>
      </c>
      <c r="D9362" t="s">
        <v>75</v>
      </c>
      <c r="E9362" t="s">
        <v>76</v>
      </c>
      <c r="F9362">
        <v>10024</v>
      </c>
      <c r="G9362" t="s">
        <v>57</v>
      </c>
      <c r="H9362" t="s">
        <v>26</v>
      </c>
      <c r="I9362" t="s">
        <v>32</v>
      </c>
      <c r="J9362">
        <v>428.68</v>
      </c>
      <c r="K9362">
        <v>7</v>
      </c>
      <c r="L9362">
        <v>0</v>
      </c>
      <c r="M9362">
        <v>0</v>
      </c>
    </row>
    <row r="9363" spans="1:13" x14ac:dyDescent="0.2">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
      <c r="A9364" t="s">
        <v>28</v>
      </c>
      <c r="B9364" t="s">
        <v>44</v>
      </c>
      <c r="C9364" t="s">
        <v>15</v>
      </c>
      <c r="D9364" t="s">
        <v>42</v>
      </c>
      <c r="E9364" t="s">
        <v>43</v>
      </c>
      <c r="F9364">
        <v>98105</v>
      </c>
      <c r="G9364" t="s">
        <v>25</v>
      </c>
      <c r="H9364" t="s">
        <v>26</v>
      </c>
      <c r="I9364" t="s">
        <v>77</v>
      </c>
      <c r="J9364">
        <v>13.02</v>
      </c>
      <c r="K9364">
        <v>7</v>
      </c>
      <c r="L9364">
        <v>0</v>
      </c>
      <c r="M9364">
        <v>0.3906</v>
      </c>
    </row>
    <row r="9365" spans="1:13" x14ac:dyDescent="0.2">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
      <c r="A9368" t="s">
        <v>28</v>
      </c>
      <c r="B9368" t="s">
        <v>14</v>
      </c>
      <c r="C9368" t="s">
        <v>15</v>
      </c>
      <c r="D9368" t="s">
        <v>159</v>
      </c>
      <c r="E9368" t="s">
        <v>76</v>
      </c>
      <c r="F9368">
        <v>11561</v>
      </c>
      <c r="G9368" t="s">
        <v>57</v>
      </c>
      <c r="H9368" t="s">
        <v>26</v>
      </c>
      <c r="I9368" t="s">
        <v>37</v>
      </c>
      <c r="J9368">
        <v>68.48</v>
      </c>
      <c r="K9368">
        <v>2</v>
      </c>
      <c r="L9368">
        <v>0.2</v>
      </c>
      <c r="M9368">
        <v>25.68</v>
      </c>
    </row>
    <row r="9369" spans="1:13" x14ac:dyDescent="0.2">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
      <c r="A9377" t="s">
        <v>13</v>
      </c>
      <c r="B9377" t="s">
        <v>14</v>
      </c>
      <c r="C9377" t="s">
        <v>15</v>
      </c>
      <c r="D9377" t="s">
        <v>23</v>
      </c>
      <c r="E9377" t="s">
        <v>24</v>
      </c>
      <c r="F9377">
        <v>90045</v>
      </c>
      <c r="G9377" t="s">
        <v>25</v>
      </c>
      <c r="H9377" t="s">
        <v>35</v>
      </c>
      <c r="I9377" t="s">
        <v>59</v>
      </c>
      <c r="J9377">
        <v>50</v>
      </c>
      <c r="K9377">
        <v>2</v>
      </c>
      <c r="L9377">
        <v>0</v>
      </c>
      <c r="M9377">
        <v>10.5</v>
      </c>
    </row>
    <row r="9378" spans="1:13" x14ac:dyDescent="0.2">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
      <c r="A9409" t="s">
        <v>13</v>
      </c>
      <c r="B9409" t="s">
        <v>14</v>
      </c>
      <c r="C9409" t="s">
        <v>15</v>
      </c>
      <c r="D9409" t="s">
        <v>75</v>
      </c>
      <c r="E9409" t="s">
        <v>76</v>
      </c>
      <c r="F9409">
        <v>10035</v>
      </c>
      <c r="G9409" t="s">
        <v>57</v>
      </c>
      <c r="H9409" t="s">
        <v>35</v>
      </c>
      <c r="I9409" t="s">
        <v>59</v>
      </c>
      <c r="J9409">
        <v>1071</v>
      </c>
      <c r="K9409">
        <v>9</v>
      </c>
      <c r="L9409">
        <v>0</v>
      </c>
      <c r="M9409">
        <v>171.36</v>
      </c>
    </row>
    <row r="9410" spans="1:13" x14ac:dyDescent="0.2">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
      <c r="A9414" t="s">
        <v>62</v>
      </c>
      <c r="B9414" t="s">
        <v>14</v>
      </c>
      <c r="C9414" t="s">
        <v>15</v>
      </c>
      <c r="D9414" t="s">
        <v>23</v>
      </c>
      <c r="E9414" t="s">
        <v>24</v>
      </c>
      <c r="F9414">
        <v>90036</v>
      </c>
      <c r="G9414" t="s">
        <v>25</v>
      </c>
      <c r="H9414" t="s">
        <v>19</v>
      </c>
      <c r="I9414" t="s">
        <v>21</v>
      </c>
      <c r="J9414">
        <v>2803.92</v>
      </c>
      <c r="K9414">
        <v>5</v>
      </c>
      <c r="L9414">
        <v>0.2</v>
      </c>
      <c r="M9414">
        <v>0</v>
      </c>
    </row>
    <row r="9415" spans="1:13" x14ac:dyDescent="0.2">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
      <c r="A9426" t="s">
        <v>28</v>
      </c>
      <c r="B9426" t="s">
        <v>22</v>
      </c>
      <c r="C9426" t="s">
        <v>15</v>
      </c>
      <c r="D9426" t="s">
        <v>52</v>
      </c>
      <c r="E9426" t="s">
        <v>24</v>
      </c>
      <c r="F9426">
        <v>94122</v>
      </c>
      <c r="G9426" t="s">
        <v>25</v>
      </c>
      <c r="H9426" t="s">
        <v>35</v>
      </c>
      <c r="I9426" t="s">
        <v>59</v>
      </c>
      <c r="J9426">
        <v>45</v>
      </c>
      <c r="K9426">
        <v>3</v>
      </c>
      <c r="L9426">
        <v>0</v>
      </c>
      <c r="M9426">
        <v>4.95</v>
      </c>
    </row>
    <row r="9427" spans="1:13" x14ac:dyDescent="0.2">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
      <c r="A9428" t="s">
        <v>28</v>
      </c>
      <c r="B9428" t="s">
        <v>14</v>
      </c>
      <c r="C9428" t="s">
        <v>15</v>
      </c>
      <c r="D9428" t="s">
        <v>42</v>
      </c>
      <c r="E9428" t="s">
        <v>43</v>
      </c>
      <c r="F9428">
        <v>98105</v>
      </c>
      <c r="G9428" t="s">
        <v>25</v>
      </c>
      <c r="H9428" t="s">
        <v>26</v>
      </c>
      <c r="I9428" t="s">
        <v>34</v>
      </c>
      <c r="J9428">
        <v>35.4</v>
      </c>
      <c r="K9428">
        <v>5</v>
      </c>
      <c r="L9428">
        <v>0</v>
      </c>
      <c r="M9428">
        <v>13.452</v>
      </c>
    </row>
    <row r="9429" spans="1:13" x14ac:dyDescent="0.2">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
      <c r="A9437" t="s">
        <v>28</v>
      </c>
      <c r="B9437" t="s">
        <v>14</v>
      </c>
      <c r="C9437" t="s">
        <v>15</v>
      </c>
      <c r="D9437" t="s">
        <v>175</v>
      </c>
      <c r="E9437" t="s">
        <v>81</v>
      </c>
      <c r="F9437">
        <v>85345</v>
      </c>
      <c r="G9437" t="s">
        <v>25</v>
      </c>
      <c r="H9437" t="s">
        <v>35</v>
      </c>
      <c r="I9437" t="s">
        <v>59</v>
      </c>
      <c r="J9437">
        <v>252.8</v>
      </c>
      <c r="K9437">
        <v>4</v>
      </c>
      <c r="L9437">
        <v>0.2</v>
      </c>
      <c r="M9437">
        <v>-31.6</v>
      </c>
    </row>
    <row r="9438" spans="1:13" x14ac:dyDescent="0.2">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
      <c r="A9462" t="s">
        <v>13</v>
      </c>
      <c r="B9462" t="s">
        <v>44</v>
      </c>
      <c r="C9462" t="s">
        <v>15</v>
      </c>
      <c r="D9462" t="s">
        <v>75</v>
      </c>
      <c r="E9462" t="s">
        <v>76</v>
      </c>
      <c r="F9462">
        <v>10024</v>
      </c>
      <c r="G9462" t="s">
        <v>57</v>
      </c>
      <c r="H9462" t="s">
        <v>26</v>
      </c>
      <c r="I9462" t="s">
        <v>41</v>
      </c>
      <c r="J9462">
        <v>34.44</v>
      </c>
      <c r="K9462">
        <v>3</v>
      </c>
      <c r="L9462">
        <v>0</v>
      </c>
      <c r="M9462">
        <v>17.22</v>
      </c>
    </row>
    <row r="9463" spans="1:13" x14ac:dyDescent="0.2">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
      <c r="A9478" t="s">
        <v>13</v>
      </c>
      <c r="B9478" t="s">
        <v>22</v>
      </c>
      <c r="C9478" t="s">
        <v>15</v>
      </c>
      <c r="D9478" t="s">
        <v>79</v>
      </c>
      <c r="E9478" t="s">
        <v>65</v>
      </c>
      <c r="F9478">
        <v>60653</v>
      </c>
      <c r="G9478" t="s">
        <v>47</v>
      </c>
      <c r="H9478" t="s">
        <v>19</v>
      </c>
      <c r="I9478" t="s">
        <v>33</v>
      </c>
      <c r="J9478">
        <v>51.56</v>
      </c>
      <c r="K9478">
        <v>2</v>
      </c>
      <c r="L9478">
        <v>0.6</v>
      </c>
      <c r="M9478">
        <v>-61.872</v>
      </c>
    </row>
    <row r="9479" spans="1:13" x14ac:dyDescent="0.2">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
      <c r="A9497" t="s">
        <v>28</v>
      </c>
      <c r="B9497" t="s">
        <v>14</v>
      </c>
      <c r="C9497" t="s">
        <v>15</v>
      </c>
      <c r="D9497" t="s">
        <v>216</v>
      </c>
      <c r="E9497" t="s">
        <v>24</v>
      </c>
      <c r="F9497">
        <v>92691</v>
      </c>
      <c r="G9497" t="s">
        <v>25</v>
      </c>
      <c r="H9497" t="s">
        <v>35</v>
      </c>
      <c r="I9497" t="s">
        <v>59</v>
      </c>
      <c r="J9497">
        <v>120</v>
      </c>
      <c r="K9497">
        <v>6</v>
      </c>
      <c r="L9497">
        <v>0</v>
      </c>
      <c r="M9497">
        <v>46.8</v>
      </c>
    </row>
    <row r="9498" spans="1:13" x14ac:dyDescent="0.2">
      <c r="A9498" t="s">
        <v>28</v>
      </c>
      <c r="B9498" t="s">
        <v>14</v>
      </c>
      <c r="C9498" t="s">
        <v>15</v>
      </c>
      <c r="D9498" t="s">
        <v>216</v>
      </c>
      <c r="E9498" t="s">
        <v>24</v>
      </c>
      <c r="F9498">
        <v>92691</v>
      </c>
      <c r="G9498" t="s">
        <v>25</v>
      </c>
      <c r="H9498" t="s">
        <v>26</v>
      </c>
      <c r="I9498" t="s">
        <v>38</v>
      </c>
      <c r="J9498">
        <v>8.67</v>
      </c>
      <c r="K9498">
        <v>1</v>
      </c>
      <c r="L9498">
        <v>0</v>
      </c>
      <c r="M9498">
        <v>2.3409</v>
      </c>
    </row>
    <row r="9499" spans="1:13" x14ac:dyDescent="0.2">
      <c r="A9499" t="s">
        <v>62</v>
      </c>
      <c r="B9499" t="s">
        <v>44</v>
      </c>
      <c r="C9499" t="s">
        <v>15</v>
      </c>
      <c r="D9499" t="s">
        <v>472</v>
      </c>
      <c r="E9499" t="s">
        <v>74</v>
      </c>
      <c r="F9499">
        <v>46142</v>
      </c>
      <c r="G9499" t="s">
        <v>47</v>
      </c>
      <c r="H9499" t="s">
        <v>26</v>
      </c>
      <c r="I9499" t="s">
        <v>41</v>
      </c>
      <c r="J9499">
        <v>4.41</v>
      </c>
      <c r="K9499">
        <v>1</v>
      </c>
      <c r="L9499">
        <v>0</v>
      </c>
      <c r="M9499">
        <v>2.0286</v>
      </c>
    </row>
    <row r="9500" spans="1:13" x14ac:dyDescent="0.2">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
      <c r="A9503" t="s">
        <v>28</v>
      </c>
      <c r="B9503" t="s">
        <v>14</v>
      </c>
      <c r="C9503" t="s">
        <v>15</v>
      </c>
      <c r="D9503" t="s">
        <v>52</v>
      </c>
      <c r="E9503" t="s">
        <v>24</v>
      </c>
      <c r="F9503">
        <v>94109</v>
      </c>
      <c r="G9503" t="s">
        <v>25</v>
      </c>
      <c r="H9503" t="s">
        <v>19</v>
      </c>
      <c r="I9503" t="s">
        <v>33</v>
      </c>
      <c r="J9503">
        <v>32.04</v>
      </c>
      <c r="K9503">
        <v>3</v>
      </c>
      <c r="L9503">
        <v>0</v>
      </c>
      <c r="M9503">
        <v>8.01</v>
      </c>
    </row>
    <row r="9504" spans="1:13" x14ac:dyDescent="0.2">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
      <c r="A9508" t="s">
        <v>13</v>
      </c>
      <c r="B9508" t="s">
        <v>14</v>
      </c>
      <c r="C9508" t="s">
        <v>15</v>
      </c>
      <c r="D9508" t="s">
        <v>453</v>
      </c>
      <c r="E9508" t="s">
        <v>70</v>
      </c>
      <c r="F9508">
        <v>48127</v>
      </c>
      <c r="G9508" t="s">
        <v>47</v>
      </c>
      <c r="H9508" t="s">
        <v>26</v>
      </c>
      <c r="I9508" t="s">
        <v>34</v>
      </c>
      <c r="J9508">
        <v>26.7</v>
      </c>
      <c r="K9508">
        <v>2</v>
      </c>
      <c r="L9508">
        <v>0</v>
      </c>
      <c r="M9508">
        <v>7.476</v>
      </c>
    </row>
    <row r="9509" spans="1:13" x14ac:dyDescent="0.2">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
      <c r="A9526" t="s">
        <v>62</v>
      </c>
      <c r="B9526" t="s">
        <v>44</v>
      </c>
      <c r="C9526" t="s">
        <v>15</v>
      </c>
      <c r="D9526" t="s">
        <v>42</v>
      </c>
      <c r="E9526" t="s">
        <v>43</v>
      </c>
      <c r="F9526">
        <v>98115</v>
      </c>
      <c r="G9526" t="s">
        <v>25</v>
      </c>
      <c r="H9526" t="s">
        <v>26</v>
      </c>
      <c r="I9526" t="s">
        <v>37</v>
      </c>
      <c r="J9526">
        <v>83.92</v>
      </c>
      <c r="K9526">
        <v>5</v>
      </c>
      <c r="L9526">
        <v>0.2</v>
      </c>
      <c r="M9526">
        <v>29.372</v>
      </c>
    </row>
    <row r="9527" spans="1:13" x14ac:dyDescent="0.2">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
      <c r="A9551" t="s">
        <v>13</v>
      </c>
      <c r="B9551" t="s">
        <v>22</v>
      </c>
      <c r="C9551" t="s">
        <v>15</v>
      </c>
      <c r="D9551" t="s">
        <v>55</v>
      </c>
      <c r="E9551" t="s">
        <v>56</v>
      </c>
      <c r="F9551">
        <v>19134</v>
      </c>
      <c r="G9551" t="s">
        <v>57</v>
      </c>
      <c r="H9551" t="s">
        <v>26</v>
      </c>
      <c r="I9551" t="s">
        <v>38</v>
      </c>
      <c r="J9551">
        <v>453.6</v>
      </c>
      <c r="K9551">
        <v>3</v>
      </c>
      <c r="L9551">
        <v>0.2</v>
      </c>
      <c r="M9551">
        <v>90.72</v>
      </c>
    </row>
    <row r="9552" spans="1:13" x14ac:dyDescent="0.2">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
      <c r="A9565" t="s">
        <v>62</v>
      </c>
      <c r="B9565" t="s">
        <v>14</v>
      </c>
      <c r="C9565" t="s">
        <v>15</v>
      </c>
      <c r="D9565" t="s">
        <v>114</v>
      </c>
      <c r="E9565" t="s">
        <v>104</v>
      </c>
      <c r="F9565">
        <v>43055</v>
      </c>
      <c r="G9565" t="s">
        <v>57</v>
      </c>
      <c r="H9565" t="s">
        <v>26</v>
      </c>
      <c r="I9565" t="s">
        <v>27</v>
      </c>
      <c r="J9565">
        <v>6</v>
      </c>
      <c r="K9565">
        <v>2</v>
      </c>
      <c r="L9565">
        <v>0.2</v>
      </c>
      <c r="M9565">
        <v>2.1</v>
      </c>
    </row>
    <row r="9566" spans="1:13" x14ac:dyDescent="0.2">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
      <c r="A9612" t="s">
        <v>13</v>
      </c>
      <c r="B9612" t="s">
        <v>14</v>
      </c>
      <c r="C9612" t="s">
        <v>15</v>
      </c>
      <c r="D9612" t="s">
        <v>23</v>
      </c>
      <c r="E9612" t="s">
        <v>24</v>
      </c>
      <c r="F9612">
        <v>90045</v>
      </c>
      <c r="G9612" t="s">
        <v>25</v>
      </c>
      <c r="H9612" t="s">
        <v>26</v>
      </c>
      <c r="I9612" t="s">
        <v>27</v>
      </c>
      <c r="J9612">
        <v>27.72</v>
      </c>
      <c r="K9612">
        <v>9</v>
      </c>
      <c r="L9612">
        <v>0</v>
      </c>
      <c r="M9612">
        <v>13.3056</v>
      </c>
    </row>
    <row r="9613" spans="1:13" x14ac:dyDescent="0.2">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
      <c r="A9635" t="s">
        <v>62</v>
      </c>
      <c r="B9635" t="s">
        <v>14</v>
      </c>
      <c r="C9635" t="s">
        <v>15</v>
      </c>
      <c r="D9635" t="s">
        <v>316</v>
      </c>
      <c r="E9635" t="s">
        <v>166</v>
      </c>
      <c r="F9635">
        <v>2149</v>
      </c>
      <c r="G9635" t="s">
        <v>57</v>
      </c>
      <c r="H9635" t="s">
        <v>35</v>
      </c>
      <c r="I9635" t="s">
        <v>59</v>
      </c>
      <c r="J9635">
        <v>177</v>
      </c>
      <c r="K9635">
        <v>3</v>
      </c>
      <c r="L9635">
        <v>0</v>
      </c>
      <c r="M9635">
        <v>30.09</v>
      </c>
    </row>
    <row r="9636" spans="1:13" x14ac:dyDescent="0.2">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
      <c r="A9643" t="s">
        <v>28</v>
      </c>
      <c r="B9643" t="s">
        <v>22</v>
      </c>
      <c r="C9643" t="s">
        <v>15</v>
      </c>
      <c r="D9643" t="s">
        <v>42</v>
      </c>
      <c r="E9643" t="s">
        <v>43</v>
      </c>
      <c r="F9643">
        <v>98103</v>
      </c>
      <c r="G9643" t="s">
        <v>25</v>
      </c>
      <c r="H9643" t="s">
        <v>26</v>
      </c>
      <c r="I9643" t="s">
        <v>32</v>
      </c>
      <c r="J9643">
        <v>204.9</v>
      </c>
      <c r="K9643">
        <v>5</v>
      </c>
      <c r="L9643">
        <v>0</v>
      </c>
      <c r="M9643">
        <v>0</v>
      </c>
    </row>
    <row r="9644" spans="1:13" x14ac:dyDescent="0.2">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
      <c r="A9652" t="s">
        <v>28</v>
      </c>
      <c r="B9652" t="s">
        <v>14</v>
      </c>
      <c r="C9652" t="s">
        <v>15</v>
      </c>
      <c r="D9652" t="s">
        <v>23</v>
      </c>
      <c r="E9652" t="s">
        <v>24</v>
      </c>
      <c r="F9652">
        <v>90045</v>
      </c>
      <c r="G9652" t="s">
        <v>25</v>
      </c>
      <c r="H9652" t="s">
        <v>26</v>
      </c>
      <c r="I9652" t="s">
        <v>34</v>
      </c>
      <c r="J9652">
        <v>37.17</v>
      </c>
      <c r="K9652">
        <v>9</v>
      </c>
      <c r="L9652">
        <v>0</v>
      </c>
      <c r="M9652">
        <v>10.4076</v>
      </c>
    </row>
    <row r="9653" spans="1:13" x14ac:dyDescent="0.2">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
      <c r="A9654" t="s">
        <v>28</v>
      </c>
      <c r="B9654" t="s">
        <v>14</v>
      </c>
      <c r="C9654" t="s">
        <v>15</v>
      </c>
      <c r="D9654" t="s">
        <v>23</v>
      </c>
      <c r="E9654" t="s">
        <v>24</v>
      </c>
      <c r="F9654">
        <v>90045</v>
      </c>
      <c r="G9654" t="s">
        <v>25</v>
      </c>
      <c r="H9654" t="s">
        <v>19</v>
      </c>
      <c r="I9654" t="s">
        <v>33</v>
      </c>
      <c r="J9654">
        <v>595.38</v>
      </c>
      <c r="K9654">
        <v>6</v>
      </c>
      <c r="L9654">
        <v>0</v>
      </c>
      <c r="M9654">
        <v>297.69</v>
      </c>
    </row>
    <row r="9655" spans="1:13" x14ac:dyDescent="0.2">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
      <c r="A9661" t="s">
        <v>13</v>
      </c>
      <c r="B9661" t="s">
        <v>14</v>
      </c>
      <c r="C9661" t="s">
        <v>15</v>
      </c>
      <c r="D9661" t="s">
        <v>310</v>
      </c>
      <c r="E9661" t="s">
        <v>24</v>
      </c>
      <c r="F9661">
        <v>91767</v>
      </c>
      <c r="G9661" t="s">
        <v>25</v>
      </c>
      <c r="H9661" t="s">
        <v>26</v>
      </c>
      <c r="I9661" t="s">
        <v>27</v>
      </c>
      <c r="J9661">
        <v>18.75</v>
      </c>
      <c r="K9661">
        <v>5</v>
      </c>
      <c r="L9661">
        <v>0</v>
      </c>
      <c r="M9661">
        <v>9</v>
      </c>
    </row>
    <row r="9662" spans="1:13" x14ac:dyDescent="0.2">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
      <c r="A9663" t="s">
        <v>28</v>
      </c>
      <c r="B9663" t="s">
        <v>44</v>
      </c>
      <c r="C9663" t="s">
        <v>15</v>
      </c>
      <c r="D9663" t="s">
        <v>534</v>
      </c>
      <c r="E9663" t="s">
        <v>24</v>
      </c>
      <c r="F9663">
        <v>93101</v>
      </c>
      <c r="G9663" t="s">
        <v>25</v>
      </c>
      <c r="H9663" t="s">
        <v>35</v>
      </c>
      <c r="I9663" t="s">
        <v>59</v>
      </c>
      <c r="J9663">
        <v>26.96</v>
      </c>
      <c r="K9663">
        <v>2</v>
      </c>
      <c r="L9663">
        <v>0</v>
      </c>
      <c r="M9663">
        <v>3.7744</v>
      </c>
    </row>
    <row r="9664" spans="1:13" x14ac:dyDescent="0.2">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
      <c r="A9667" t="s">
        <v>28</v>
      </c>
      <c r="B9667" t="s">
        <v>14</v>
      </c>
      <c r="C9667" t="s">
        <v>15</v>
      </c>
      <c r="D9667" t="s">
        <v>23</v>
      </c>
      <c r="E9667" t="s">
        <v>24</v>
      </c>
      <c r="F9667">
        <v>90049</v>
      </c>
      <c r="G9667" t="s">
        <v>25</v>
      </c>
      <c r="H9667" t="s">
        <v>19</v>
      </c>
      <c r="I9667" t="s">
        <v>33</v>
      </c>
      <c r="J9667">
        <v>119.94</v>
      </c>
      <c r="K9667">
        <v>3</v>
      </c>
      <c r="L9667">
        <v>0</v>
      </c>
      <c r="M9667">
        <v>23.988</v>
      </c>
    </row>
    <row r="9668" spans="1:13" x14ac:dyDescent="0.2">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
      <c r="A9673" t="s">
        <v>28</v>
      </c>
      <c r="B9673" t="s">
        <v>14</v>
      </c>
      <c r="C9673" t="s">
        <v>15</v>
      </c>
      <c r="D9673" t="s">
        <v>139</v>
      </c>
      <c r="E9673" t="s">
        <v>24</v>
      </c>
      <c r="F9673">
        <v>94568</v>
      </c>
      <c r="G9673" t="s">
        <v>25</v>
      </c>
      <c r="H9673" t="s">
        <v>35</v>
      </c>
      <c r="I9673" t="s">
        <v>36</v>
      </c>
      <c r="J9673">
        <v>22</v>
      </c>
      <c r="K9673">
        <v>5</v>
      </c>
      <c r="L9673">
        <v>0.2</v>
      </c>
      <c r="M9673">
        <v>1.375</v>
      </c>
    </row>
    <row r="9674" spans="1:13" x14ac:dyDescent="0.2">
      <c r="A9674" t="s">
        <v>28</v>
      </c>
      <c r="B9674" t="s">
        <v>44</v>
      </c>
      <c r="C9674" t="s">
        <v>15</v>
      </c>
      <c r="D9674" t="s">
        <v>55</v>
      </c>
      <c r="E9674" t="s">
        <v>56</v>
      </c>
      <c r="F9674">
        <v>19143</v>
      </c>
      <c r="G9674" t="s">
        <v>57</v>
      </c>
      <c r="H9674" t="s">
        <v>26</v>
      </c>
      <c r="I9674" t="s">
        <v>41</v>
      </c>
      <c r="J9674">
        <v>7.968</v>
      </c>
      <c r="K9674">
        <v>2</v>
      </c>
      <c r="L9674">
        <v>0.2</v>
      </c>
      <c r="M9674">
        <v>2.6892</v>
      </c>
    </row>
    <row r="9675" spans="1:13" x14ac:dyDescent="0.2">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
      <c r="A9677" t="s">
        <v>28</v>
      </c>
      <c r="B9677" t="s">
        <v>14</v>
      </c>
      <c r="C9677" t="s">
        <v>15</v>
      </c>
      <c r="D9677" t="s">
        <v>418</v>
      </c>
      <c r="E9677" t="s">
        <v>24</v>
      </c>
      <c r="F9677">
        <v>93309</v>
      </c>
      <c r="G9677" t="s">
        <v>25</v>
      </c>
      <c r="H9677" t="s">
        <v>19</v>
      </c>
      <c r="I9677" t="s">
        <v>33</v>
      </c>
      <c r="J9677">
        <v>41.6</v>
      </c>
      <c r="K9677">
        <v>4</v>
      </c>
      <c r="L9677">
        <v>0</v>
      </c>
      <c r="M9677">
        <v>14.144</v>
      </c>
    </row>
    <row r="9678" spans="1:13" x14ac:dyDescent="0.2">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
      <c r="A9680" t="s">
        <v>28</v>
      </c>
      <c r="B9680" t="s">
        <v>22</v>
      </c>
      <c r="C9680" t="s">
        <v>15</v>
      </c>
      <c r="D9680" t="s">
        <v>75</v>
      </c>
      <c r="E9680" t="s">
        <v>76</v>
      </c>
      <c r="F9680">
        <v>10009</v>
      </c>
      <c r="G9680" t="s">
        <v>57</v>
      </c>
      <c r="H9680" t="s">
        <v>26</v>
      </c>
      <c r="I9680" t="s">
        <v>110</v>
      </c>
      <c r="J9680">
        <v>6.84</v>
      </c>
      <c r="K9680">
        <v>1</v>
      </c>
      <c r="L9680">
        <v>0</v>
      </c>
      <c r="M9680">
        <v>1.8468</v>
      </c>
    </row>
    <row r="9681" spans="1:13" x14ac:dyDescent="0.2">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
      <c r="A9683" t="s">
        <v>28</v>
      </c>
      <c r="B9683" t="s">
        <v>14</v>
      </c>
      <c r="C9683" t="s">
        <v>15</v>
      </c>
      <c r="D9683" t="s">
        <v>52</v>
      </c>
      <c r="E9683" t="s">
        <v>24</v>
      </c>
      <c r="F9683">
        <v>94122</v>
      </c>
      <c r="G9683" t="s">
        <v>25</v>
      </c>
      <c r="H9683" t="s">
        <v>26</v>
      </c>
      <c r="I9683" t="s">
        <v>27</v>
      </c>
      <c r="J9683">
        <v>8.64</v>
      </c>
      <c r="K9683">
        <v>3</v>
      </c>
      <c r="L9683">
        <v>0</v>
      </c>
      <c r="M9683">
        <v>4.2336</v>
      </c>
    </row>
    <row r="9684" spans="1:13" x14ac:dyDescent="0.2">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
      <c r="A9688" t="s">
        <v>28</v>
      </c>
      <c r="B9688" t="s">
        <v>14</v>
      </c>
      <c r="C9688" t="s">
        <v>15</v>
      </c>
      <c r="D9688" t="s">
        <v>144</v>
      </c>
      <c r="E9688" t="s">
        <v>24</v>
      </c>
      <c r="F9688">
        <v>92037</v>
      </c>
      <c r="G9688" t="s">
        <v>25</v>
      </c>
      <c r="H9688" t="s">
        <v>26</v>
      </c>
      <c r="I9688" t="s">
        <v>34</v>
      </c>
      <c r="J9688">
        <v>35.1</v>
      </c>
      <c r="K9688">
        <v>6</v>
      </c>
      <c r="L9688">
        <v>0</v>
      </c>
      <c r="M9688">
        <v>10.179</v>
      </c>
    </row>
    <row r="9689" spans="1:13" x14ac:dyDescent="0.2">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
      <c r="A9690" t="s">
        <v>28</v>
      </c>
      <c r="B9690" t="s">
        <v>14</v>
      </c>
      <c r="C9690" t="s">
        <v>15</v>
      </c>
      <c r="D9690" t="s">
        <v>182</v>
      </c>
      <c r="E9690" t="s">
        <v>83</v>
      </c>
      <c r="F9690">
        <v>23223</v>
      </c>
      <c r="G9690" t="s">
        <v>18</v>
      </c>
      <c r="H9690" t="s">
        <v>26</v>
      </c>
      <c r="I9690" t="s">
        <v>41</v>
      </c>
      <c r="J9690">
        <v>32.4</v>
      </c>
      <c r="K9690">
        <v>5</v>
      </c>
      <c r="L9690">
        <v>0</v>
      </c>
      <c r="M9690">
        <v>15.552</v>
      </c>
    </row>
    <row r="9691" spans="1:13" x14ac:dyDescent="0.2">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
      <c r="A9696" t="s">
        <v>13</v>
      </c>
      <c r="B9696" t="s">
        <v>44</v>
      </c>
      <c r="C9696" t="s">
        <v>15</v>
      </c>
      <c r="D9696" t="s">
        <v>52</v>
      </c>
      <c r="E9696" t="s">
        <v>24</v>
      </c>
      <c r="F9696">
        <v>94110</v>
      </c>
      <c r="G9696" t="s">
        <v>25</v>
      </c>
      <c r="H9696" t="s">
        <v>26</v>
      </c>
      <c r="I9696" t="s">
        <v>110</v>
      </c>
      <c r="J9696">
        <v>7.3</v>
      </c>
      <c r="K9696">
        <v>2</v>
      </c>
      <c r="L9696">
        <v>0</v>
      </c>
      <c r="M9696">
        <v>2.19</v>
      </c>
    </row>
    <row r="9697" spans="1:13" x14ac:dyDescent="0.2">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
      <c r="A9710" t="s">
        <v>28</v>
      </c>
      <c r="B9710" t="s">
        <v>14</v>
      </c>
      <c r="C9710" t="s">
        <v>15</v>
      </c>
      <c r="D9710" t="s">
        <v>23</v>
      </c>
      <c r="E9710" t="s">
        <v>24</v>
      </c>
      <c r="F9710">
        <v>90045</v>
      </c>
      <c r="G9710" t="s">
        <v>25</v>
      </c>
      <c r="H9710" t="s">
        <v>19</v>
      </c>
      <c r="I9710" t="s">
        <v>33</v>
      </c>
      <c r="J9710">
        <v>19.96</v>
      </c>
      <c r="K9710">
        <v>2</v>
      </c>
      <c r="L9710">
        <v>0</v>
      </c>
      <c r="M9710">
        <v>5.5888</v>
      </c>
    </row>
    <row r="9711" spans="1:13" x14ac:dyDescent="0.2">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
      <c r="A9731" t="s">
        <v>28</v>
      </c>
      <c r="B9731" t="s">
        <v>14</v>
      </c>
      <c r="C9731" t="s">
        <v>15</v>
      </c>
      <c r="D9731" t="s">
        <v>42</v>
      </c>
      <c r="E9731" t="s">
        <v>43</v>
      </c>
      <c r="F9731">
        <v>98115</v>
      </c>
      <c r="G9731" t="s">
        <v>25</v>
      </c>
      <c r="H9731" t="s">
        <v>26</v>
      </c>
      <c r="I9731" t="s">
        <v>37</v>
      </c>
      <c r="J9731">
        <v>10.048</v>
      </c>
      <c r="K9731">
        <v>2</v>
      </c>
      <c r="L9731">
        <v>0.2</v>
      </c>
      <c r="M9731">
        <v>3.14</v>
      </c>
    </row>
    <row r="9732" spans="1:13" x14ac:dyDescent="0.2">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
      <c r="A9762" t="s">
        <v>28</v>
      </c>
      <c r="B9762" t="s">
        <v>44</v>
      </c>
      <c r="C9762" t="s">
        <v>15</v>
      </c>
      <c r="D9762" t="s">
        <v>621</v>
      </c>
      <c r="E9762" t="s">
        <v>197</v>
      </c>
      <c r="F9762">
        <v>72762</v>
      </c>
      <c r="G9762" t="s">
        <v>18</v>
      </c>
      <c r="H9762" t="s">
        <v>26</v>
      </c>
      <c r="I9762" t="s">
        <v>34</v>
      </c>
      <c r="J9762">
        <v>4.3</v>
      </c>
      <c r="K9762">
        <v>2</v>
      </c>
      <c r="L9762">
        <v>0</v>
      </c>
      <c r="M9762">
        <v>1.419</v>
      </c>
    </row>
    <row r="9763" spans="1:13" x14ac:dyDescent="0.2">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
      <c r="A9769" t="s">
        <v>28</v>
      </c>
      <c r="B9769" t="s">
        <v>14</v>
      </c>
      <c r="C9769" t="s">
        <v>15</v>
      </c>
      <c r="D9769" t="s">
        <v>444</v>
      </c>
      <c r="E9769" t="s">
        <v>70</v>
      </c>
      <c r="F9769">
        <v>49505</v>
      </c>
      <c r="G9769" t="s">
        <v>47</v>
      </c>
      <c r="H9769" t="s">
        <v>26</v>
      </c>
      <c r="I9769" t="s">
        <v>37</v>
      </c>
      <c r="J9769">
        <v>54.9</v>
      </c>
      <c r="K9769">
        <v>5</v>
      </c>
      <c r="L9769">
        <v>0</v>
      </c>
      <c r="M9769">
        <v>26.901</v>
      </c>
    </row>
    <row r="9770" spans="1:13" x14ac:dyDescent="0.2">
      <c r="A9770" t="s">
        <v>28</v>
      </c>
      <c r="B9770" t="s">
        <v>44</v>
      </c>
      <c r="C9770" t="s">
        <v>15</v>
      </c>
      <c r="D9770" t="s">
        <v>52</v>
      </c>
      <c r="E9770" t="s">
        <v>24</v>
      </c>
      <c r="F9770">
        <v>94122</v>
      </c>
      <c r="G9770" t="s">
        <v>25</v>
      </c>
      <c r="H9770" t="s">
        <v>26</v>
      </c>
      <c r="I9770" t="s">
        <v>41</v>
      </c>
      <c r="J9770">
        <v>50.04</v>
      </c>
      <c r="K9770">
        <v>6</v>
      </c>
      <c r="L9770">
        <v>0</v>
      </c>
      <c r="M9770">
        <v>25.02</v>
      </c>
    </row>
    <row r="9771" spans="1:13" x14ac:dyDescent="0.2">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
      <c r="A9814" t="s">
        <v>62</v>
      </c>
      <c r="B9814" t="s">
        <v>14</v>
      </c>
      <c r="C9814" t="s">
        <v>15</v>
      </c>
      <c r="D9814" t="s">
        <v>615</v>
      </c>
      <c r="E9814" t="s">
        <v>132</v>
      </c>
      <c r="F9814">
        <v>7017</v>
      </c>
      <c r="G9814" t="s">
        <v>57</v>
      </c>
      <c r="H9814" t="s">
        <v>26</v>
      </c>
      <c r="I9814" t="s">
        <v>34</v>
      </c>
      <c r="J9814">
        <v>34.65</v>
      </c>
      <c r="K9814">
        <v>3</v>
      </c>
      <c r="L9814">
        <v>0</v>
      </c>
      <c r="M9814">
        <v>9.702</v>
      </c>
    </row>
    <row r="9815" spans="1:13" x14ac:dyDescent="0.2">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
      <c r="A9821" t="s">
        <v>28</v>
      </c>
      <c r="B9821" t="s">
        <v>22</v>
      </c>
      <c r="C9821" t="s">
        <v>15</v>
      </c>
      <c r="D9821" t="s">
        <v>158</v>
      </c>
      <c r="E9821" t="s">
        <v>30</v>
      </c>
      <c r="F9821">
        <v>33710</v>
      </c>
      <c r="G9821" t="s">
        <v>18</v>
      </c>
      <c r="H9821" t="s">
        <v>26</v>
      </c>
      <c r="I9821" t="s">
        <v>27</v>
      </c>
      <c r="J9821">
        <v>9</v>
      </c>
      <c r="K9821">
        <v>3</v>
      </c>
      <c r="L9821">
        <v>0.2</v>
      </c>
      <c r="M9821">
        <v>3.15</v>
      </c>
    </row>
    <row r="9822" spans="1:13" x14ac:dyDescent="0.2">
      <c r="A9822" t="s">
        <v>28</v>
      </c>
      <c r="B9822" t="s">
        <v>22</v>
      </c>
      <c r="C9822" t="s">
        <v>15</v>
      </c>
      <c r="D9822" t="s">
        <v>158</v>
      </c>
      <c r="E9822" t="s">
        <v>30</v>
      </c>
      <c r="F9822">
        <v>33710</v>
      </c>
      <c r="G9822" t="s">
        <v>18</v>
      </c>
      <c r="H9822" t="s">
        <v>26</v>
      </c>
      <c r="I9822" t="s">
        <v>41</v>
      </c>
      <c r="J9822">
        <v>42.24</v>
      </c>
      <c r="K9822">
        <v>10</v>
      </c>
      <c r="L9822">
        <v>0.2</v>
      </c>
      <c r="M9822">
        <v>13.2</v>
      </c>
    </row>
    <row r="9823" spans="1:13" x14ac:dyDescent="0.2">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
      <c r="A9825" t="s">
        <v>28</v>
      </c>
      <c r="B9825" t="s">
        <v>14</v>
      </c>
      <c r="C9825" t="s">
        <v>15</v>
      </c>
      <c r="D9825" t="s">
        <v>52</v>
      </c>
      <c r="E9825" t="s">
        <v>24</v>
      </c>
      <c r="F9825">
        <v>94122</v>
      </c>
      <c r="G9825" t="s">
        <v>25</v>
      </c>
      <c r="H9825" t="s">
        <v>26</v>
      </c>
      <c r="I9825" t="s">
        <v>41</v>
      </c>
      <c r="J9825">
        <v>92.94</v>
      </c>
      <c r="K9825">
        <v>3</v>
      </c>
      <c r="L9825">
        <v>0</v>
      </c>
      <c r="M9825">
        <v>41.823</v>
      </c>
    </row>
    <row r="9826" spans="1:13" x14ac:dyDescent="0.2">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
      <c r="A9827" t="s">
        <v>28</v>
      </c>
      <c r="B9827" t="s">
        <v>14</v>
      </c>
      <c r="C9827" t="s">
        <v>15</v>
      </c>
      <c r="D9827" t="s">
        <v>52</v>
      </c>
      <c r="E9827" t="s">
        <v>24</v>
      </c>
      <c r="F9827">
        <v>94122</v>
      </c>
      <c r="G9827" t="s">
        <v>25</v>
      </c>
      <c r="H9827" t="s">
        <v>26</v>
      </c>
      <c r="I9827" t="s">
        <v>37</v>
      </c>
      <c r="J9827">
        <v>46.44</v>
      </c>
      <c r="K9827">
        <v>3</v>
      </c>
      <c r="L9827">
        <v>0.2</v>
      </c>
      <c r="M9827">
        <v>15.093</v>
      </c>
    </row>
    <row r="9828" spans="1:13" x14ac:dyDescent="0.2">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
      <c r="A9836" t="s">
        <v>62</v>
      </c>
      <c r="B9836" t="s">
        <v>14</v>
      </c>
      <c r="C9836" t="s">
        <v>15</v>
      </c>
      <c r="D9836" t="s">
        <v>274</v>
      </c>
      <c r="E9836" t="s">
        <v>46</v>
      </c>
      <c r="F9836">
        <v>77571</v>
      </c>
      <c r="G9836" t="s">
        <v>47</v>
      </c>
      <c r="H9836" t="s">
        <v>19</v>
      </c>
      <c r="I9836" t="s">
        <v>33</v>
      </c>
      <c r="J9836">
        <v>14</v>
      </c>
      <c r="K9836">
        <v>4</v>
      </c>
      <c r="L9836">
        <v>0.6</v>
      </c>
      <c r="M9836">
        <v>-6.3</v>
      </c>
    </row>
    <row r="9837" spans="1:13" x14ac:dyDescent="0.2">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
      <c r="A9839" t="s">
        <v>28</v>
      </c>
      <c r="B9839" t="s">
        <v>14</v>
      </c>
      <c r="C9839" t="s">
        <v>15</v>
      </c>
      <c r="D9839" t="s">
        <v>159</v>
      </c>
      <c r="E9839" t="s">
        <v>24</v>
      </c>
      <c r="F9839">
        <v>90805</v>
      </c>
      <c r="G9839" t="s">
        <v>25</v>
      </c>
      <c r="H9839" t="s">
        <v>26</v>
      </c>
      <c r="I9839" t="s">
        <v>27</v>
      </c>
      <c r="J9839">
        <v>29.6</v>
      </c>
      <c r="K9839">
        <v>2</v>
      </c>
      <c r="L9839">
        <v>0</v>
      </c>
      <c r="M9839">
        <v>14.8</v>
      </c>
    </row>
    <row r="9840" spans="1:13" x14ac:dyDescent="0.2">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
      <c r="A9848" t="s">
        <v>13</v>
      </c>
      <c r="B9848" t="s">
        <v>44</v>
      </c>
      <c r="C9848" t="s">
        <v>15</v>
      </c>
      <c r="D9848" t="s">
        <v>23</v>
      </c>
      <c r="E9848" t="s">
        <v>24</v>
      </c>
      <c r="F9848">
        <v>90008</v>
      </c>
      <c r="G9848" t="s">
        <v>25</v>
      </c>
      <c r="H9848" t="s">
        <v>26</v>
      </c>
      <c r="I9848" t="s">
        <v>38</v>
      </c>
      <c r="J9848">
        <v>43.1</v>
      </c>
      <c r="K9848">
        <v>5</v>
      </c>
      <c r="L9848">
        <v>0</v>
      </c>
      <c r="M9848">
        <v>11.206</v>
      </c>
    </row>
    <row r="9849" spans="1:13" x14ac:dyDescent="0.2">
      <c r="A9849" t="s">
        <v>13</v>
      </c>
      <c r="B9849" t="s">
        <v>44</v>
      </c>
      <c r="C9849" t="s">
        <v>15</v>
      </c>
      <c r="D9849" t="s">
        <v>23</v>
      </c>
      <c r="E9849" t="s">
        <v>24</v>
      </c>
      <c r="F9849">
        <v>90008</v>
      </c>
      <c r="G9849" t="s">
        <v>25</v>
      </c>
      <c r="H9849" t="s">
        <v>19</v>
      </c>
      <c r="I9849" t="s">
        <v>33</v>
      </c>
      <c r="J9849">
        <v>511.5</v>
      </c>
      <c r="K9849">
        <v>5</v>
      </c>
      <c r="L9849">
        <v>0</v>
      </c>
      <c r="M9849">
        <v>132.99</v>
      </c>
    </row>
    <row r="9850" spans="1:13" x14ac:dyDescent="0.2">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
      <c r="A9853" t="s">
        <v>28</v>
      </c>
      <c r="B9853" t="s">
        <v>22</v>
      </c>
      <c r="C9853" t="s">
        <v>15</v>
      </c>
      <c r="D9853" t="s">
        <v>75</v>
      </c>
      <c r="E9853" t="s">
        <v>76</v>
      </c>
      <c r="F9853">
        <v>10009</v>
      </c>
      <c r="G9853" t="s">
        <v>57</v>
      </c>
      <c r="H9853" t="s">
        <v>26</v>
      </c>
      <c r="I9853" t="s">
        <v>37</v>
      </c>
      <c r="J9853">
        <v>90.48</v>
      </c>
      <c r="K9853">
        <v>3</v>
      </c>
      <c r="L9853">
        <v>0.2</v>
      </c>
      <c r="M9853">
        <v>33.93</v>
      </c>
    </row>
    <row r="9854" spans="1:13" x14ac:dyDescent="0.2">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
      <c r="A9861" t="s">
        <v>28</v>
      </c>
      <c r="B9861" t="s">
        <v>44</v>
      </c>
      <c r="C9861" t="s">
        <v>15</v>
      </c>
      <c r="D9861" t="s">
        <v>182</v>
      </c>
      <c r="E9861" t="s">
        <v>74</v>
      </c>
      <c r="F9861">
        <v>47374</v>
      </c>
      <c r="G9861" t="s">
        <v>47</v>
      </c>
      <c r="H9861" t="s">
        <v>26</v>
      </c>
      <c r="I9861" t="s">
        <v>77</v>
      </c>
      <c r="J9861">
        <v>2.52</v>
      </c>
      <c r="K9861">
        <v>2</v>
      </c>
      <c r="L9861">
        <v>0</v>
      </c>
      <c r="M9861">
        <v>0.1008</v>
      </c>
    </row>
    <row r="9862" spans="1:13" x14ac:dyDescent="0.2">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
      <c r="A9867" t="s">
        <v>28</v>
      </c>
      <c r="B9867" t="s">
        <v>44</v>
      </c>
      <c r="C9867" t="s">
        <v>15</v>
      </c>
      <c r="D9867" t="s">
        <v>182</v>
      </c>
      <c r="E9867" t="s">
        <v>74</v>
      </c>
      <c r="F9867">
        <v>47374</v>
      </c>
      <c r="G9867" t="s">
        <v>47</v>
      </c>
      <c r="H9867" t="s">
        <v>19</v>
      </c>
      <c r="I9867" t="s">
        <v>33</v>
      </c>
      <c r="J9867">
        <v>18.96</v>
      </c>
      <c r="K9867">
        <v>2</v>
      </c>
      <c r="L9867">
        <v>0</v>
      </c>
      <c r="M9867">
        <v>8.532</v>
      </c>
    </row>
    <row r="9868" spans="1:13" x14ac:dyDescent="0.2">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
      <c r="A9885" t="s">
        <v>28</v>
      </c>
      <c r="B9885" t="s">
        <v>22</v>
      </c>
      <c r="C9885" t="s">
        <v>15</v>
      </c>
      <c r="D9885" t="s">
        <v>23</v>
      </c>
      <c r="E9885" t="s">
        <v>24</v>
      </c>
      <c r="F9885">
        <v>90008</v>
      </c>
      <c r="G9885" t="s">
        <v>25</v>
      </c>
      <c r="H9885" t="s">
        <v>26</v>
      </c>
      <c r="I9885" t="s">
        <v>60</v>
      </c>
      <c r="J9885">
        <v>11.16</v>
      </c>
      <c r="K9885">
        <v>2</v>
      </c>
      <c r="L9885">
        <v>0</v>
      </c>
      <c r="M9885">
        <v>5.58</v>
      </c>
    </row>
    <row r="9886" spans="1:13" x14ac:dyDescent="0.2">
      <c r="A9886" t="s">
        <v>28</v>
      </c>
      <c r="B9886" t="s">
        <v>22</v>
      </c>
      <c r="C9886" t="s">
        <v>15</v>
      </c>
      <c r="D9886" t="s">
        <v>23</v>
      </c>
      <c r="E9886" t="s">
        <v>24</v>
      </c>
      <c r="F9886">
        <v>90008</v>
      </c>
      <c r="G9886" t="s">
        <v>25</v>
      </c>
      <c r="H9886" t="s">
        <v>35</v>
      </c>
      <c r="I9886" t="s">
        <v>59</v>
      </c>
      <c r="J9886">
        <v>62.31</v>
      </c>
      <c r="K9886">
        <v>3</v>
      </c>
      <c r="L9886">
        <v>0</v>
      </c>
      <c r="M9886">
        <v>22.4316</v>
      </c>
    </row>
    <row r="9887" spans="1:13" x14ac:dyDescent="0.2">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
      <c r="A9888" t="s">
        <v>28</v>
      </c>
      <c r="B9888" t="s">
        <v>14</v>
      </c>
      <c r="C9888" t="s">
        <v>15</v>
      </c>
      <c r="D9888" t="s">
        <v>325</v>
      </c>
      <c r="E9888" t="s">
        <v>74</v>
      </c>
      <c r="F9888">
        <v>47905</v>
      </c>
      <c r="G9888" t="s">
        <v>47</v>
      </c>
      <c r="H9888" t="s">
        <v>26</v>
      </c>
      <c r="I9888" t="s">
        <v>77</v>
      </c>
      <c r="J9888">
        <v>5.94</v>
      </c>
      <c r="K9888">
        <v>3</v>
      </c>
      <c r="L9888">
        <v>0</v>
      </c>
      <c r="M9888">
        <v>0</v>
      </c>
    </row>
    <row r="9889" spans="1:13" x14ac:dyDescent="0.2">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
      <c r="A9900" t="s">
        <v>28</v>
      </c>
      <c r="B9900" t="s">
        <v>14</v>
      </c>
      <c r="C9900" t="s">
        <v>15</v>
      </c>
      <c r="D9900" t="s">
        <v>126</v>
      </c>
      <c r="E9900" t="s">
        <v>104</v>
      </c>
      <c r="F9900">
        <v>45014</v>
      </c>
      <c r="G9900" t="s">
        <v>57</v>
      </c>
      <c r="H9900" t="s">
        <v>19</v>
      </c>
      <c r="I9900" t="s">
        <v>33</v>
      </c>
      <c r="J9900">
        <v>82.64</v>
      </c>
      <c r="K9900">
        <v>2</v>
      </c>
      <c r="L9900">
        <v>0.2</v>
      </c>
      <c r="M9900">
        <v>0</v>
      </c>
    </row>
    <row r="9901" spans="1:13" x14ac:dyDescent="0.2">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
      <c r="A9915" t="s">
        <v>62</v>
      </c>
      <c r="B9915" t="s">
        <v>22</v>
      </c>
      <c r="C9915" t="s">
        <v>15</v>
      </c>
      <c r="D9915" t="s">
        <v>534</v>
      </c>
      <c r="E9915" t="s">
        <v>24</v>
      </c>
      <c r="F9915">
        <v>93101</v>
      </c>
      <c r="G9915" t="s">
        <v>25</v>
      </c>
      <c r="H9915" t="s">
        <v>26</v>
      </c>
      <c r="I9915" t="s">
        <v>27</v>
      </c>
      <c r="J9915">
        <v>31.05</v>
      </c>
      <c r="K9915">
        <v>3</v>
      </c>
      <c r="L9915">
        <v>0</v>
      </c>
      <c r="M9915">
        <v>14.904</v>
      </c>
    </row>
    <row r="9916" spans="1:13" x14ac:dyDescent="0.2">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
      <c r="A9953" t="s">
        <v>13</v>
      </c>
      <c r="B9953" t="s">
        <v>22</v>
      </c>
      <c r="C9953" t="s">
        <v>15</v>
      </c>
      <c r="D9953" t="s">
        <v>330</v>
      </c>
      <c r="E9953" t="s">
        <v>74</v>
      </c>
      <c r="F9953">
        <v>46203</v>
      </c>
      <c r="G9953" t="s">
        <v>47</v>
      </c>
      <c r="H9953" t="s">
        <v>26</v>
      </c>
      <c r="I9953" t="s">
        <v>37</v>
      </c>
      <c r="J9953">
        <v>17.38</v>
      </c>
      <c r="K9953">
        <v>2</v>
      </c>
      <c r="L9953">
        <v>0</v>
      </c>
      <c r="M9953">
        <v>8.69</v>
      </c>
    </row>
    <row r="9954" spans="1:13" x14ac:dyDescent="0.2">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
      <c r="A9960" t="s">
        <v>28</v>
      </c>
      <c r="B9960" t="s">
        <v>44</v>
      </c>
      <c r="C9960" t="s">
        <v>15</v>
      </c>
      <c r="D9960" t="s">
        <v>187</v>
      </c>
      <c r="E9960" t="s">
        <v>76</v>
      </c>
      <c r="F9960">
        <v>10801</v>
      </c>
      <c r="G9960" t="s">
        <v>57</v>
      </c>
      <c r="H9960" t="s">
        <v>26</v>
      </c>
      <c r="I9960" t="s">
        <v>110</v>
      </c>
      <c r="J9960">
        <v>7.3</v>
      </c>
      <c r="K9960">
        <v>2</v>
      </c>
      <c r="L9960">
        <v>0</v>
      </c>
      <c r="M9960">
        <v>2.19</v>
      </c>
    </row>
    <row r="9961" spans="1:13" x14ac:dyDescent="0.2">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
      <c r="A9962" t="s">
        <v>13</v>
      </c>
      <c r="B9962" t="s">
        <v>44</v>
      </c>
      <c r="C9962" t="s">
        <v>15</v>
      </c>
      <c r="D9962" t="s">
        <v>242</v>
      </c>
      <c r="E9962" t="s">
        <v>17</v>
      </c>
      <c r="F9962">
        <v>41042</v>
      </c>
      <c r="G9962" t="s">
        <v>18</v>
      </c>
      <c r="H9962" t="s">
        <v>35</v>
      </c>
      <c r="I9962" t="s">
        <v>59</v>
      </c>
      <c r="J9962">
        <v>18</v>
      </c>
      <c r="K9962">
        <v>1</v>
      </c>
      <c r="L9962">
        <v>0</v>
      </c>
      <c r="M9962">
        <v>3.24</v>
      </c>
    </row>
    <row r="9963" spans="1:13" x14ac:dyDescent="0.2">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
      <c r="A9979" t="s">
        <v>28</v>
      </c>
      <c r="B9979" t="s">
        <v>44</v>
      </c>
      <c r="C9979" t="s">
        <v>15</v>
      </c>
      <c r="D9979" t="s">
        <v>23</v>
      </c>
      <c r="E9979" t="s">
        <v>24</v>
      </c>
      <c r="F9979">
        <v>90032</v>
      </c>
      <c r="G9979" t="s">
        <v>25</v>
      </c>
      <c r="H9979" t="s">
        <v>26</v>
      </c>
      <c r="I9979" t="s">
        <v>77</v>
      </c>
      <c r="J9979">
        <v>13.86</v>
      </c>
      <c r="K9979">
        <v>7</v>
      </c>
      <c r="L9979">
        <v>0</v>
      </c>
      <c r="M9979">
        <v>0</v>
      </c>
    </row>
    <row r="9980" spans="1:13" x14ac:dyDescent="0.2">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
      <c r="A9986" t="s">
        <v>28</v>
      </c>
      <c r="B9986" t="s">
        <v>14</v>
      </c>
      <c r="C9986" t="s">
        <v>15</v>
      </c>
      <c r="D9986" t="s">
        <v>159</v>
      </c>
      <c r="E9986" t="s">
        <v>76</v>
      </c>
      <c r="F9986">
        <v>11561</v>
      </c>
      <c r="G9986" t="s">
        <v>57</v>
      </c>
      <c r="H9986" t="s">
        <v>26</v>
      </c>
      <c r="I9986" t="s">
        <v>27</v>
      </c>
      <c r="J9986">
        <v>31.5</v>
      </c>
      <c r="K9986">
        <v>10</v>
      </c>
      <c r="L9986">
        <v>0</v>
      </c>
      <c r="M9986">
        <v>15.12</v>
      </c>
    </row>
    <row r="9987" spans="1:13" x14ac:dyDescent="0.2">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
      <c r="A9994" t="s">
        <v>28</v>
      </c>
      <c r="B9994" t="s">
        <v>14</v>
      </c>
      <c r="C9994" t="s">
        <v>15</v>
      </c>
      <c r="D9994" t="s">
        <v>198</v>
      </c>
      <c r="E9994" t="s">
        <v>24</v>
      </c>
      <c r="F9994">
        <v>92627</v>
      </c>
      <c r="G9994" t="s">
        <v>25</v>
      </c>
      <c r="H9994" t="s">
        <v>26</v>
      </c>
      <c r="I9994" t="s">
        <v>41</v>
      </c>
      <c r="J9994">
        <v>29.6</v>
      </c>
      <c r="K9994">
        <v>4</v>
      </c>
      <c r="L9994">
        <v>0</v>
      </c>
      <c r="M9994">
        <v>13.32</v>
      </c>
    </row>
    <row r="9995" spans="1:13" x14ac:dyDescent="0.2">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4"/>
  <sheetViews>
    <sheetView showGridLines="0" tabSelected="1" zoomScaleNormal="100" workbookViewId="0">
      <selection activeCell="U23" sqref="U23"/>
    </sheetView>
  </sheetViews>
  <sheetFormatPr baseColWidth="10" defaultRowHeight="16" x14ac:dyDescent="0.2"/>
  <cols>
    <col min="17" max="17" width="4.1640625" customWidth="1"/>
  </cols>
  <sheetData>
    <row r="1" spans="1:17" x14ac:dyDescent="0.2">
      <c r="A1" s="9"/>
      <c r="B1" s="9"/>
      <c r="C1" s="9"/>
      <c r="D1" s="9"/>
      <c r="E1" s="9"/>
      <c r="F1" s="9"/>
      <c r="G1" s="9"/>
      <c r="H1" s="9"/>
      <c r="I1" s="9"/>
      <c r="J1" s="9"/>
      <c r="K1" s="9"/>
      <c r="L1" s="9"/>
      <c r="M1" s="9"/>
      <c r="N1" s="9"/>
      <c r="O1" s="9"/>
      <c r="P1" s="9"/>
      <c r="Q1" s="9"/>
    </row>
    <row r="2" spans="1:17" x14ac:dyDescent="0.2">
      <c r="A2" s="9"/>
      <c r="B2" s="9"/>
      <c r="C2" s="9"/>
      <c r="D2" s="9"/>
      <c r="E2" s="9"/>
      <c r="F2" s="9"/>
      <c r="G2" s="9"/>
      <c r="H2" s="9"/>
      <c r="I2" s="9"/>
      <c r="J2" s="9"/>
      <c r="K2" s="9"/>
      <c r="L2" s="9"/>
      <c r="M2" s="9"/>
      <c r="N2" s="9"/>
      <c r="O2" s="9"/>
      <c r="P2" s="9"/>
      <c r="Q2" s="9"/>
    </row>
    <row r="3" spans="1:17" x14ac:dyDescent="0.2">
      <c r="A3" s="9"/>
      <c r="B3" s="9"/>
      <c r="C3" s="9"/>
      <c r="D3" s="9"/>
      <c r="E3" s="9"/>
      <c r="F3" s="9"/>
      <c r="G3" s="9"/>
      <c r="H3" s="9"/>
      <c r="I3" s="9"/>
      <c r="J3" s="9"/>
      <c r="K3" s="9"/>
      <c r="L3" s="9"/>
      <c r="M3" s="9"/>
      <c r="N3" s="9"/>
      <c r="O3" s="9"/>
      <c r="P3" s="9"/>
      <c r="Q3" s="9"/>
    </row>
    <row r="4" spans="1:17" x14ac:dyDescent="0.2">
      <c r="A4" s="9"/>
      <c r="B4" s="9"/>
      <c r="C4" s="9"/>
      <c r="D4" s="9"/>
      <c r="E4" s="9"/>
      <c r="F4" s="9"/>
      <c r="G4" s="9"/>
      <c r="H4" s="9"/>
      <c r="I4" s="9"/>
      <c r="J4" s="9"/>
      <c r="K4" s="9"/>
      <c r="L4" s="9"/>
      <c r="M4" s="9"/>
      <c r="N4" s="9"/>
      <c r="O4" s="9"/>
      <c r="P4" s="9"/>
      <c r="Q4"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sales by segment</vt:lpstr>
      <vt:lpstr>sales by state</vt:lpstr>
      <vt:lpstr>Profit by segment</vt:lpstr>
      <vt:lpstr>Working dataset</vt:lpstr>
      <vt:lpstr>Dashboard</vt:lpstr>
      <vt:lpstr>'Working dataset'!Extract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2023-09-17T05:47:41Z</dcterms:created>
  <dcterms:modified xsi:type="dcterms:W3CDTF">2023-10-09T05:11:37Z</dcterms:modified>
</cp:coreProperties>
</file>