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olyn\Documents\East_River\"/>
    </mc:Choice>
  </mc:AlternateContent>
  <bookViews>
    <workbookView xWindow="0" yWindow="0" windowWidth="28800" windowHeight="13330"/>
  </bookViews>
  <sheets>
    <sheet name="sample_description" sheetId="1" r:id="rId1"/>
    <sheet name="sample_key_drying" sheetId="2" r:id="rId2"/>
    <sheet name="sample_gps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2" l="1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3" i="2"/>
</calcChain>
</file>

<file path=xl/sharedStrings.xml><?xml version="1.0" encoding="utf-8"?>
<sst xmlns="http://schemas.openxmlformats.org/spreadsheetml/2006/main" count="189" uniqueCount="60">
  <si>
    <t>Air Dry</t>
  </si>
  <si>
    <t>Oven Dry</t>
  </si>
  <si>
    <t>ID</t>
  </si>
  <si>
    <t>sample</t>
  </si>
  <si>
    <t>depth_cm</t>
  </si>
  <si>
    <t>bag_soil_g</t>
  </si>
  <si>
    <t>tray_g</t>
  </si>
  <si>
    <t>moist_soil_g_air</t>
  </si>
  <si>
    <t>rep</t>
  </si>
  <si>
    <t>tin_g</t>
  </si>
  <si>
    <t>moist_soil_g_oven</t>
  </si>
  <si>
    <t>dry_tin_g</t>
  </si>
  <si>
    <t>notes</t>
  </si>
  <si>
    <t>M1</t>
  </si>
  <si>
    <t>20-42</t>
  </si>
  <si>
    <t>a</t>
  </si>
  <si>
    <t>b</t>
  </si>
  <si>
    <t>c</t>
  </si>
  <si>
    <t>M2-2</t>
  </si>
  <si>
    <t>0-24</t>
  </si>
  <si>
    <t>M2</t>
  </si>
  <si>
    <t>20-28</t>
  </si>
  <si>
    <t>0-20</t>
  </si>
  <si>
    <t>M1-2</t>
  </si>
  <si>
    <t>0-16</t>
  </si>
  <si>
    <t>M4</t>
  </si>
  <si>
    <t>0-19</t>
  </si>
  <si>
    <t>M4-2</t>
  </si>
  <si>
    <t>21-43</t>
  </si>
  <si>
    <t>28-39</t>
  </si>
  <si>
    <t>0-21</t>
  </si>
  <si>
    <t>19-37</t>
  </si>
  <si>
    <t>24-39</t>
  </si>
  <si>
    <t>24-42</t>
  </si>
  <si>
    <t>Date</t>
  </si>
  <si>
    <t>Sample</t>
  </si>
  <si>
    <t>Depth_cm</t>
  </si>
  <si>
    <t>Location</t>
  </si>
  <si>
    <t>Notes</t>
  </si>
  <si>
    <t>30m N of M2 well</t>
  </si>
  <si>
    <t>2m N of M2 well</t>
  </si>
  <si>
    <t>6m N of M1 well</t>
  </si>
  <si>
    <t>2m N of M1 well</t>
  </si>
  <si>
    <t>Had to retake this sample on 6/7/17; rodent destroyed previous sample</t>
  </si>
  <si>
    <t>6m N of M4 well</t>
  </si>
  <si>
    <t>10m S of M4 well (other side of well from M4 sample)</t>
  </si>
  <si>
    <t>gwc_g_g</t>
  </si>
  <si>
    <t>Name</t>
  </si>
  <si>
    <t>Date Created</t>
  </si>
  <si>
    <t>Latitude</t>
  </si>
  <si>
    <t>Longitude</t>
  </si>
  <si>
    <t>Northing</t>
  </si>
  <si>
    <t>Easting</t>
  </si>
  <si>
    <t>Description</t>
  </si>
  <si>
    <t>M1 Soils</t>
  </si>
  <si>
    <t>2017-06-05 01:54:23 PM MDT</t>
  </si>
  <si>
    <t>M2 Soils</t>
  </si>
  <si>
    <t>2017-06-05 01:10:38 PM MDT</t>
  </si>
  <si>
    <t>M4 Soils</t>
  </si>
  <si>
    <t>2017-06-05 02:17:09 PM MDT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</si>
</sst>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14" fontId="0" fillId="0" borderId="0" xfId="0" applyNumberForma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tabSelected="1" workbookViewId="0">
      <selection sqref="A1:E1"/>
    </sheetView>
  </sheetViews>
  <sheetFormatPr defaultRowHeight="14.5" x14ac:dyDescent="0.35"/>
  <sheetData>
    <row r="1" spans="1:5" x14ac:dyDescent="0.35">
      <c r="A1" s="10" t="s">
        <v>34</v>
      </c>
      <c r="B1" s="10" t="s">
        <v>35</v>
      </c>
      <c r="C1" s="10" t="s">
        <v>36</v>
      </c>
      <c r="D1" s="10" t="s">
        <v>37</v>
      </c>
      <c r="E1" s="10" t="s">
        <v>38</v>
      </c>
    </row>
    <row r="2" spans="1:5" x14ac:dyDescent="0.35">
      <c r="A2" s="5">
        <v>42891</v>
      </c>
      <c r="B2" t="s">
        <v>20</v>
      </c>
      <c r="C2" t="s">
        <v>22</v>
      </c>
      <c r="D2" t="s">
        <v>39</v>
      </c>
    </row>
    <row r="3" spans="1:5" x14ac:dyDescent="0.35">
      <c r="A3" s="5">
        <v>42891</v>
      </c>
      <c r="B3" t="s">
        <v>20</v>
      </c>
      <c r="C3" t="s">
        <v>21</v>
      </c>
      <c r="D3" t="s">
        <v>39</v>
      </c>
    </row>
    <row r="4" spans="1:5" x14ac:dyDescent="0.35">
      <c r="A4" s="5">
        <v>42891</v>
      </c>
      <c r="B4" t="s">
        <v>20</v>
      </c>
      <c r="C4" t="s">
        <v>29</v>
      </c>
      <c r="D4" t="s">
        <v>39</v>
      </c>
    </row>
    <row r="5" spans="1:5" x14ac:dyDescent="0.35">
      <c r="A5" s="5">
        <v>42891</v>
      </c>
      <c r="B5" t="s">
        <v>18</v>
      </c>
      <c r="C5" t="s">
        <v>19</v>
      </c>
      <c r="D5" t="s">
        <v>40</v>
      </c>
    </row>
    <row r="6" spans="1:5" x14ac:dyDescent="0.35">
      <c r="A6" s="5">
        <v>42891</v>
      </c>
      <c r="B6" t="s">
        <v>18</v>
      </c>
      <c r="C6" t="s">
        <v>33</v>
      </c>
      <c r="D6" t="s">
        <v>40</v>
      </c>
    </row>
    <row r="7" spans="1:5" x14ac:dyDescent="0.35">
      <c r="A7" s="5">
        <v>42891</v>
      </c>
      <c r="B7" t="s">
        <v>13</v>
      </c>
      <c r="C7" t="s">
        <v>22</v>
      </c>
      <c r="D7" t="s">
        <v>41</v>
      </c>
    </row>
    <row r="8" spans="1:5" x14ac:dyDescent="0.35">
      <c r="A8" s="5">
        <v>42891</v>
      </c>
      <c r="B8" t="s">
        <v>13</v>
      </c>
      <c r="C8" t="s">
        <v>14</v>
      </c>
      <c r="D8" t="s">
        <v>41</v>
      </c>
    </row>
    <row r="9" spans="1:5" x14ac:dyDescent="0.35">
      <c r="A9" s="5">
        <v>42893</v>
      </c>
      <c r="B9" t="s">
        <v>23</v>
      </c>
      <c r="C9" t="s">
        <v>24</v>
      </c>
      <c r="D9" t="s">
        <v>42</v>
      </c>
      <c r="E9" t="s">
        <v>43</v>
      </c>
    </row>
    <row r="10" spans="1:5" x14ac:dyDescent="0.35">
      <c r="A10" s="5">
        <v>42891</v>
      </c>
      <c r="B10" t="s">
        <v>23</v>
      </c>
      <c r="C10" t="s">
        <v>32</v>
      </c>
      <c r="D10" t="s">
        <v>42</v>
      </c>
    </row>
    <row r="11" spans="1:5" x14ac:dyDescent="0.35">
      <c r="A11" s="5">
        <v>42891</v>
      </c>
      <c r="B11" t="s">
        <v>25</v>
      </c>
      <c r="C11" t="s">
        <v>26</v>
      </c>
      <c r="D11" t="s">
        <v>44</v>
      </c>
    </row>
    <row r="12" spans="1:5" x14ac:dyDescent="0.35">
      <c r="A12" s="5">
        <v>42891</v>
      </c>
      <c r="B12" t="s">
        <v>25</v>
      </c>
      <c r="C12" t="s">
        <v>31</v>
      </c>
      <c r="D12" t="s">
        <v>44</v>
      </c>
    </row>
    <row r="13" spans="1:5" x14ac:dyDescent="0.35">
      <c r="A13" s="5">
        <v>42891</v>
      </c>
      <c r="B13" t="s">
        <v>27</v>
      </c>
      <c r="C13" t="s">
        <v>30</v>
      </c>
      <c r="D13" t="s">
        <v>45</v>
      </c>
    </row>
    <row r="14" spans="1:5" x14ac:dyDescent="0.35">
      <c r="A14" s="5">
        <v>42891</v>
      </c>
      <c r="B14" t="s">
        <v>27</v>
      </c>
      <c r="C14" t="s">
        <v>28</v>
      </c>
      <c r="D14" t="s">
        <v>45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1"/>
  <sheetViews>
    <sheetView workbookViewId="0">
      <selection activeCell="I19" sqref="I19"/>
    </sheetView>
  </sheetViews>
  <sheetFormatPr defaultRowHeight="14.5" x14ac:dyDescent="0.35"/>
  <sheetData>
    <row r="1" spans="1:12" ht="20" customHeight="1" x14ac:dyDescent="0.35">
      <c r="A1" s="1"/>
      <c r="B1" s="1"/>
      <c r="C1" s="1"/>
      <c r="D1" s="1"/>
      <c r="E1" s="6" t="s">
        <v>0</v>
      </c>
      <c r="F1" s="6"/>
      <c r="G1" s="7" t="s">
        <v>1</v>
      </c>
      <c r="H1" s="8"/>
      <c r="I1" s="8"/>
      <c r="J1" s="8"/>
      <c r="K1" s="9"/>
      <c r="L1" s="2"/>
    </row>
    <row r="2" spans="1:12" ht="20" customHeight="1" x14ac:dyDescent="0.35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4" t="s">
        <v>9</v>
      </c>
      <c r="I2" s="4" t="s">
        <v>10</v>
      </c>
      <c r="J2" s="4" t="s">
        <v>11</v>
      </c>
      <c r="K2" s="4" t="s">
        <v>46</v>
      </c>
      <c r="L2" s="3" t="s">
        <v>12</v>
      </c>
    </row>
    <row r="3" spans="1:12" ht="20" customHeight="1" x14ac:dyDescent="0.35">
      <c r="A3" s="1">
        <v>1</v>
      </c>
      <c r="B3" s="1" t="s">
        <v>13</v>
      </c>
      <c r="C3" s="1" t="s">
        <v>14</v>
      </c>
      <c r="D3" s="1">
        <v>1804.78</v>
      </c>
      <c r="E3" s="1">
        <v>32.42</v>
      </c>
      <c r="F3" s="1">
        <v>1769.25</v>
      </c>
      <c r="G3" s="1" t="s">
        <v>15</v>
      </c>
      <c r="H3" s="1">
        <v>1</v>
      </c>
      <c r="I3" s="1">
        <v>6.38</v>
      </c>
      <c r="J3" s="1">
        <v>6</v>
      </c>
      <c r="K3" s="1">
        <f>(I3-(J3-H3))/(J3-H3)</f>
        <v>0.27599999999999997</v>
      </c>
      <c r="L3" s="2"/>
    </row>
    <row r="4" spans="1:12" ht="20" customHeight="1" x14ac:dyDescent="0.35">
      <c r="A4" s="1">
        <v>1</v>
      </c>
      <c r="B4" s="1" t="s">
        <v>13</v>
      </c>
      <c r="C4" s="1" t="s">
        <v>14</v>
      </c>
      <c r="D4" s="1"/>
      <c r="E4" s="1"/>
      <c r="F4" s="1"/>
      <c r="G4" s="1" t="s">
        <v>16</v>
      </c>
      <c r="H4" s="1">
        <v>1.01</v>
      </c>
      <c r="I4" s="1">
        <v>6.89</v>
      </c>
      <c r="J4" s="1">
        <v>6.32</v>
      </c>
      <c r="K4" s="1">
        <f t="shared" ref="K4:K41" si="0">(I4-(J4-H4))/(J4-H4)</f>
        <v>0.29755178907721264</v>
      </c>
      <c r="L4" s="2"/>
    </row>
    <row r="5" spans="1:12" ht="20" customHeight="1" x14ac:dyDescent="0.35">
      <c r="A5" s="1">
        <v>1</v>
      </c>
      <c r="B5" s="1" t="s">
        <v>13</v>
      </c>
      <c r="C5" s="1" t="s">
        <v>14</v>
      </c>
      <c r="D5" s="1"/>
      <c r="E5" s="1"/>
      <c r="F5" s="1"/>
      <c r="G5" s="1" t="s">
        <v>17</v>
      </c>
      <c r="H5" s="1">
        <v>1</v>
      </c>
      <c r="I5" s="1">
        <v>8.56</v>
      </c>
      <c r="J5" s="1">
        <v>7.62</v>
      </c>
      <c r="K5" s="1">
        <f t="shared" si="0"/>
        <v>0.29305135951661637</v>
      </c>
      <c r="L5" s="2"/>
    </row>
    <row r="6" spans="1:12" ht="20" customHeight="1" x14ac:dyDescent="0.35">
      <c r="A6" s="1">
        <v>2</v>
      </c>
      <c r="B6" s="1" t="s">
        <v>18</v>
      </c>
      <c r="C6" s="1" t="s">
        <v>19</v>
      </c>
      <c r="D6" s="1">
        <v>1178.8</v>
      </c>
      <c r="E6" s="1">
        <v>32.119999999999997</v>
      </c>
      <c r="F6" s="1">
        <v>1144.1400000000001</v>
      </c>
      <c r="G6" s="1" t="s">
        <v>15</v>
      </c>
      <c r="H6" s="1">
        <v>0.99</v>
      </c>
      <c r="I6" s="1">
        <v>5.83</v>
      </c>
      <c r="J6" s="1">
        <v>5.24</v>
      </c>
      <c r="K6" s="1">
        <f t="shared" si="0"/>
        <v>0.37176470588235294</v>
      </c>
      <c r="L6" s="2"/>
    </row>
    <row r="7" spans="1:12" ht="20" customHeight="1" x14ac:dyDescent="0.35">
      <c r="A7" s="1">
        <v>2</v>
      </c>
      <c r="B7" s="1" t="s">
        <v>18</v>
      </c>
      <c r="C7" s="1" t="s">
        <v>19</v>
      </c>
      <c r="D7" s="1"/>
      <c r="E7" s="1"/>
      <c r="F7" s="1"/>
      <c r="G7" s="1" t="s">
        <v>16</v>
      </c>
      <c r="H7" s="1">
        <v>1</v>
      </c>
      <c r="I7" s="1">
        <v>6.26</v>
      </c>
      <c r="J7" s="1">
        <v>5.52</v>
      </c>
      <c r="K7" s="1">
        <f t="shared" si="0"/>
        <v>0.38495575221238948</v>
      </c>
      <c r="L7" s="2"/>
    </row>
    <row r="8" spans="1:12" ht="20" customHeight="1" x14ac:dyDescent="0.35">
      <c r="A8" s="1">
        <v>2</v>
      </c>
      <c r="B8" s="1" t="s">
        <v>18</v>
      </c>
      <c r="C8" s="1" t="s">
        <v>19</v>
      </c>
      <c r="D8" s="1"/>
      <c r="E8" s="1"/>
      <c r="F8" s="1"/>
      <c r="G8" s="1" t="s">
        <v>17</v>
      </c>
      <c r="H8" s="1">
        <v>1.01</v>
      </c>
      <c r="I8" s="1">
        <v>5.34</v>
      </c>
      <c r="J8" s="1">
        <v>4.91</v>
      </c>
      <c r="K8" s="1">
        <f t="shared" si="0"/>
        <v>0.36923076923076908</v>
      </c>
      <c r="L8" s="2"/>
    </row>
    <row r="9" spans="1:12" ht="20" customHeight="1" x14ac:dyDescent="0.35">
      <c r="A9" s="1">
        <v>3</v>
      </c>
      <c r="B9" s="1" t="s">
        <v>20</v>
      </c>
      <c r="C9" s="1" t="s">
        <v>21</v>
      </c>
      <c r="D9" s="1">
        <v>1104.75</v>
      </c>
      <c r="E9" s="1">
        <v>31.94</v>
      </c>
      <c r="F9" s="1">
        <v>1081.26</v>
      </c>
      <c r="G9" s="1" t="s">
        <v>15</v>
      </c>
      <c r="H9" s="1">
        <v>0.99</v>
      </c>
      <c r="I9" s="1">
        <v>2.81</v>
      </c>
      <c r="J9" s="1">
        <v>3.04</v>
      </c>
      <c r="K9" s="1">
        <f t="shared" si="0"/>
        <v>0.37073170731707333</v>
      </c>
      <c r="L9" s="2"/>
    </row>
    <row r="10" spans="1:12" ht="20" customHeight="1" x14ac:dyDescent="0.35">
      <c r="A10" s="1">
        <v>3</v>
      </c>
      <c r="B10" s="1" t="s">
        <v>20</v>
      </c>
      <c r="C10" s="1" t="s">
        <v>21</v>
      </c>
      <c r="D10" s="1"/>
      <c r="E10" s="1"/>
      <c r="F10" s="1"/>
      <c r="G10" s="1" t="s">
        <v>16</v>
      </c>
      <c r="H10" s="1">
        <v>1.02</v>
      </c>
      <c r="I10" s="1">
        <v>3.38</v>
      </c>
      <c r="J10" s="1">
        <v>3.47</v>
      </c>
      <c r="K10" s="1">
        <f t="shared" si="0"/>
        <v>0.37959183673469371</v>
      </c>
      <c r="L10" s="2"/>
    </row>
    <row r="11" spans="1:12" ht="20" customHeight="1" x14ac:dyDescent="0.35">
      <c r="A11" s="1">
        <v>3</v>
      </c>
      <c r="B11" s="1" t="s">
        <v>20</v>
      </c>
      <c r="C11" s="1" t="s">
        <v>21</v>
      </c>
      <c r="D11" s="1"/>
      <c r="E11" s="1"/>
      <c r="F11" s="1"/>
      <c r="G11" s="1" t="s">
        <v>17</v>
      </c>
      <c r="H11" s="1">
        <v>1.02</v>
      </c>
      <c r="I11" s="1">
        <v>2.33</v>
      </c>
      <c r="J11" s="1">
        <v>2.71</v>
      </c>
      <c r="K11" s="1">
        <f t="shared" si="0"/>
        <v>0.37869822485207111</v>
      </c>
      <c r="L11" s="2"/>
    </row>
    <row r="12" spans="1:12" ht="20" customHeight="1" x14ac:dyDescent="0.35">
      <c r="A12" s="1">
        <v>4</v>
      </c>
      <c r="B12" s="1" t="s">
        <v>13</v>
      </c>
      <c r="C12" s="1" t="s">
        <v>22</v>
      </c>
      <c r="D12" s="1">
        <v>1845.81</v>
      </c>
      <c r="E12" s="1">
        <v>32.58</v>
      </c>
      <c r="F12" s="1">
        <v>1825.15</v>
      </c>
      <c r="G12" s="1" t="s">
        <v>15</v>
      </c>
      <c r="H12" s="1">
        <v>1</v>
      </c>
      <c r="I12" s="1">
        <v>2.2400000000000002</v>
      </c>
      <c r="J12" s="1">
        <v>2.85</v>
      </c>
      <c r="K12" s="1">
        <f t="shared" si="0"/>
        <v>0.21081081081081088</v>
      </c>
      <c r="L12" s="2"/>
    </row>
    <row r="13" spans="1:12" ht="20" customHeight="1" x14ac:dyDescent="0.35">
      <c r="A13" s="1">
        <v>4</v>
      </c>
      <c r="B13" s="1" t="s">
        <v>13</v>
      </c>
      <c r="C13" s="1" t="s">
        <v>22</v>
      </c>
      <c r="D13" s="1"/>
      <c r="E13" s="1"/>
      <c r="F13" s="1"/>
      <c r="G13" s="1" t="s">
        <v>16</v>
      </c>
      <c r="H13" s="1">
        <v>1</v>
      </c>
      <c r="I13" s="1">
        <v>1.92</v>
      </c>
      <c r="J13" s="1">
        <v>2.61</v>
      </c>
      <c r="K13" s="1">
        <f t="shared" si="0"/>
        <v>0.19254658385093174</v>
      </c>
      <c r="L13" s="2"/>
    </row>
    <row r="14" spans="1:12" ht="20" customHeight="1" x14ac:dyDescent="0.35">
      <c r="A14" s="1">
        <v>4</v>
      </c>
      <c r="B14" s="1" t="s">
        <v>13</v>
      </c>
      <c r="C14" s="1" t="s">
        <v>22</v>
      </c>
      <c r="D14" s="1"/>
      <c r="E14" s="1"/>
      <c r="F14" s="1"/>
      <c r="G14" s="1" t="s">
        <v>17</v>
      </c>
      <c r="H14" s="1">
        <v>1.02</v>
      </c>
      <c r="I14" s="1">
        <v>2.16</v>
      </c>
      <c r="J14" s="1">
        <v>2.83</v>
      </c>
      <c r="K14" s="1">
        <f t="shared" si="0"/>
        <v>0.19337016574585639</v>
      </c>
      <c r="L14" s="2"/>
    </row>
    <row r="15" spans="1:12" ht="20" customHeight="1" x14ac:dyDescent="0.35">
      <c r="A15" s="1">
        <v>5</v>
      </c>
      <c r="B15" s="1" t="s">
        <v>23</v>
      </c>
      <c r="C15" s="1" t="s">
        <v>24</v>
      </c>
      <c r="D15" s="1">
        <v>1136.1099999999999</v>
      </c>
      <c r="E15" s="1">
        <v>32.549999999999997</v>
      </c>
      <c r="F15" s="1">
        <v>1114.8699999999999</v>
      </c>
      <c r="G15" s="1" t="s">
        <v>15</v>
      </c>
      <c r="H15" s="1">
        <v>0.99</v>
      </c>
      <c r="I15" s="1">
        <v>2.14</v>
      </c>
      <c r="J15" s="1">
        <v>2.81</v>
      </c>
      <c r="K15" s="1">
        <f t="shared" si="0"/>
        <v>0.17582417582417587</v>
      </c>
      <c r="L15" s="2"/>
    </row>
    <row r="16" spans="1:12" ht="20" customHeight="1" x14ac:dyDescent="0.35">
      <c r="A16" s="1">
        <v>5</v>
      </c>
      <c r="B16" s="1" t="s">
        <v>23</v>
      </c>
      <c r="C16" s="1" t="s">
        <v>24</v>
      </c>
      <c r="D16" s="1"/>
      <c r="E16" s="1"/>
      <c r="F16" s="1"/>
      <c r="G16" s="1" t="s">
        <v>16</v>
      </c>
      <c r="H16" s="1">
        <v>0.98</v>
      </c>
      <c r="I16" s="1">
        <v>2.0099999999999998</v>
      </c>
      <c r="J16" s="1">
        <v>2.74</v>
      </c>
      <c r="K16" s="1">
        <f t="shared" si="0"/>
        <v>0.14204545454545428</v>
      </c>
      <c r="L16" s="2"/>
    </row>
    <row r="17" spans="1:12" ht="20" customHeight="1" x14ac:dyDescent="0.35">
      <c r="A17" s="1">
        <v>5</v>
      </c>
      <c r="B17" s="1" t="s">
        <v>23</v>
      </c>
      <c r="C17" s="1" t="s">
        <v>24</v>
      </c>
      <c r="D17" s="1"/>
      <c r="E17" s="1"/>
      <c r="F17" s="1"/>
      <c r="G17" s="1" t="s">
        <v>17</v>
      </c>
      <c r="H17" s="1">
        <v>1</v>
      </c>
      <c r="I17" s="1">
        <v>2.21</v>
      </c>
      <c r="J17" s="1">
        <v>2.87</v>
      </c>
      <c r="K17" s="1">
        <f t="shared" si="0"/>
        <v>0.18181818181818174</v>
      </c>
      <c r="L17" s="2"/>
    </row>
    <row r="18" spans="1:12" ht="20" customHeight="1" x14ac:dyDescent="0.35">
      <c r="A18" s="1">
        <v>6</v>
      </c>
      <c r="B18" s="1" t="s">
        <v>25</v>
      </c>
      <c r="C18" s="1" t="s">
        <v>26</v>
      </c>
      <c r="D18" s="1">
        <v>1525.12</v>
      </c>
      <c r="E18" s="1">
        <v>32.380000000000003</v>
      </c>
      <c r="F18" s="1">
        <v>1504.56</v>
      </c>
      <c r="G18" s="1" t="s">
        <v>15</v>
      </c>
      <c r="H18" s="1">
        <v>1.02</v>
      </c>
      <c r="I18" s="1">
        <v>2.5499999999999998</v>
      </c>
      <c r="J18" s="1">
        <v>2.82</v>
      </c>
      <c r="K18" s="1">
        <f t="shared" si="0"/>
        <v>0.41666666666666669</v>
      </c>
      <c r="L18" s="2"/>
    </row>
    <row r="19" spans="1:12" ht="20" customHeight="1" x14ac:dyDescent="0.35">
      <c r="A19" s="1">
        <v>6</v>
      </c>
      <c r="B19" s="1" t="s">
        <v>25</v>
      </c>
      <c r="C19" s="1" t="s">
        <v>26</v>
      </c>
      <c r="D19" s="1"/>
      <c r="E19" s="1"/>
      <c r="F19" s="1"/>
      <c r="G19" s="1" t="s">
        <v>16</v>
      </c>
      <c r="H19" s="1">
        <v>0.98</v>
      </c>
      <c r="I19" s="1">
        <v>2.06</v>
      </c>
      <c r="J19" s="1">
        <v>2.4500000000000002</v>
      </c>
      <c r="K19" s="1">
        <f t="shared" si="0"/>
        <v>0.40136054421768691</v>
      </c>
      <c r="L19" s="2"/>
    </row>
    <row r="20" spans="1:12" ht="20" customHeight="1" x14ac:dyDescent="0.35">
      <c r="A20" s="1">
        <v>6</v>
      </c>
      <c r="B20" s="1" t="s">
        <v>25</v>
      </c>
      <c r="C20" s="1" t="s">
        <v>26</v>
      </c>
      <c r="D20" s="1"/>
      <c r="E20" s="1"/>
      <c r="F20" s="1"/>
      <c r="G20" s="1" t="s">
        <v>17</v>
      </c>
      <c r="H20" s="1">
        <v>1.02</v>
      </c>
      <c r="I20" s="1">
        <v>1.69</v>
      </c>
      <c r="J20" s="1">
        <v>2.2000000000000002</v>
      </c>
      <c r="K20" s="1">
        <f t="shared" si="0"/>
        <v>0.43220338983050821</v>
      </c>
      <c r="L20" s="2"/>
    </row>
    <row r="21" spans="1:12" ht="20" customHeight="1" x14ac:dyDescent="0.35">
      <c r="A21" s="1">
        <v>7</v>
      </c>
      <c r="B21" s="1" t="s">
        <v>27</v>
      </c>
      <c r="C21" s="1" t="s">
        <v>28</v>
      </c>
      <c r="D21" s="1">
        <v>1902.07</v>
      </c>
      <c r="E21" s="1">
        <v>32.340000000000003</v>
      </c>
      <c r="F21" s="1">
        <v>1880.44</v>
      </c>
      <c r="G21" s="1" t="s">
        <v>15</v>
      </c>
      <c r="H21" s="1">
        <v>1</v>
      </c>
      <c r="I21" s="1">
        <v>3.1</v>
      </c>
      <c r="J21" s="1">
        <v>3.43</v>
      </c>
      <c r="K21" s="1">
        <f t="shared" si="0"/>
        <v>0.27572016460905346</v>
      </c>
      <c r="L21" s="2"/>
    </row>
    <row r="22" spans="1:12" ht="20" customHeight="1" x14ac:dyDescent="0.35">
      <c r="A22" s="1">
        <v>7</v>
      </c>
      <c r="B22" s="1" t="s">
        <v>27</v>
      </c>
      <c r="C22" s="1" t="s">
        <v>28</v>
      </c>
      <c r="D22" s="1"/>
      <c r="E22" s="1"/>
      <c r="F22" s="1"/>
      <c r="G22" s="1" t="s">
        <v>16</v>
      </c>
      <c r="H22" s="1">
        <v>1</v>
      </c>
      <c r="I22" s="1">
        <v>1.94</v>
      </c>
      <c r="J22" s="1">
        <v>2.54</v>
      </c>
      <c r="K22" s="1">
        <f t="shared" si="0"/>
        <v>0.25974025974025966</v>
      </c>
      <c r="L22" s="2"/>
    </row>
    <row r="23" spans="1:12" ht="20" customHeight="1" x14ac:dyDescent="0.35">
      <c r="A23" s="1">
        <v>7</v>
      </c>
      <c r="B23" s="1" t="s">
        <v>27</v>
      </c>
      <c r="C23" s="1" t="s">
        <v>28</v>
      </c>
      <c r="D23" s="1"/>
      <c r="E23" s="1"/>
      <c r="F23" s="1"/>
      <c r="G23" s="1" t="s">
        <v>17</v>
      </c>
      <c r="H23" s="1">
        <v>1.01</v>
      </c>
      <c r="I23" s="1">
        <v>2.6</v>
      </c>
      <c r="J23" s="1">
        <v>3.06</v>
      </c>
      <c r="K23" s="1">
        <f t="shared" si="0"/>
        <v>0.2682926829268294</v>
      </c>
      <c r="L23" s="2"/>
    </row>
    <row r="24" spans="1:12" ht="20" customHeight="1" x14ac:dyDescent="0.35">
      <c r="A24" s="1">
        <v>8</v>
      </c>
      <c r="B24" s="1" t="s">
        <v>20</v>
      </c>
      <c r="C24" s="1" t="s">
        <v>29</v>
      </c>
      <c r="D24" s="1">
        <v>1107.58</v>
      </c>
      <c r="E24" s="1">
        <v>32.340000000000003</v>
      </c>
      <c r="F24" s="1">
        <v>1087.25</v>
      </c>
      <c r="G24" s="1" t="s">
        <v>15</v>
      </c>
      <c r="H24" s="1">
        <v>1.02</v>
      </c>
      <c r="I24" s="1">
        <v>2.2599999999999998</v>
      </c>
      <c r="J24" s="1">
        <v>2.78</v>
      </c>
      <c r="K24" s="1">
        <f t="shared" si="0"/>
        <v>0.28409090909090912</v>
      </c>
      <c r="L24" s="2"/>
    </row>
    <row r="25" spans="1:12" ht="20" customHeight="1" x14ac:dyDescent="0.35">
      <c r="A25" s="1">
        <v>8</v>
      </c>
      <c r="B25" s="1" t="s">
        <v>20</v>
      </c>
      <c r="C25" s="1" t="s">
        <v>29</v>
      </c>
      <c r="D25" s="1"/>
      <c r="E25" s="1"/>
      <c r="F25" s="1"/>
      <c r="G25" s="1" t="s">
        <v>16</v>
      </c>
      <c r="H25" s="1">
        <v>1.03</v>
      </c>
      <c r="I25" s="1">
        <v>2.37</v>
      </c>
      <c r="J25" s="1">
        <v>2.87</v>
      </c>
      <c r="K25" s="1">
        <f t="shared" si="0"/>
        <v>0.28804347826086957</v>
      </c>
      <c r="L25" s="2"/>
    </row>
    <row r="26" spans="1:12" ht="20" customHeight="1" x14ac:dyDescent="0.35">
      <c r="A26" s="1">
        <v>8</v>
      </c>
      <c r="B26" s="1" t="s">
        <v>20</v>
      </c>
      <c r="C26" s="1" t="s">
        <v>29</v>
      </c>
      <c r="D26" s="1"/>
      <c r="E26" s="1"/>
      <c r="F26" s="1"/>
      <c r="G26" s="1" t="s">
        <v>17</v>
      </c>
      <c r="H26" s="1">
        <v>1.01</v>
      </c>
      <c r="I26" s="1">
        <v>1.81</v>
      </c>
      <c r="J26" s="1">
        <v>2.46</v>
      </c>
      <c r="K26" s="1">
        <f t="shared" si="0"/>
        <v>0.2482758620689656</v>
      </c>
      <c r="L26" s="2"/>
    </row>
    <row r="27" spans="1:12" ht="20" customHeight="1" x14ac:dyDescent="0.35">
      <c r="A27" s="1">
        <v>9</v>
      </c>
      <c r="B27" s="1" t="s">
        <v>27</v>
      </c>
      <c r="C27" s="1" t="s">
        <v>30</v>
      </c>
      <c r="D27" s="1">
        <v>1931.75</v>
      </c>
      <c r="E27" s="1">
        <v>32.520000000000003</v>
      </c>
      <c r="F27" s="1">
        <v>1911.36</v>
      </c>
      <c r="G27" s="1" t="s">
        <v>15</v>
      </c>
      <c r="H27" s="1">
        <v>1</v>
      </c>
      <c r="I27" s="1">
        <v>1.77</v>
      </c>
      <c r="J27" s="1">
        <v>2.48</v>
      </c>
      <c r="K27" s="1">
        <f t="shared" si="0"/>
        <v>0.19594594594594597</v>
      </c>
      <c r="L27" s="2"/>
    </row>
    <row r="28" spans="1:12" ht="20" customHeight="1" x14ac:dyDescent="0.35">
      <c r="A28" s="1">
        <v>9</v>
      </c>
      <c r="B28" s="1" t="s">
        <v>27</v>
      </c>
      <c r="C28" s="1" t="s">
        <v>30</v>
      </c>
      <c r="D28" s="1"/>
      <c r="E28" s="1"/>
      <c r="F28" s="1"/>
      <c r="G28" s="1" t="s">
        <v>16</v>
      </c>
      <c r="H28" s="1">
        <v>1.02</v>
      </c>
      <c r="I28" s="1">
        <v>2.42</v>
      </c>
      <c r="J28" s="1">
        <v>2.92</v>
      </c>
      <c r="K28" s="1">
        <f t="shared" si="0"/>
        <v>0.27368421052631581</v>
      </c>
      <c r="L28" s="2"/>
    </row>
    <row r="29" spans="1:12" ht="20" customHeight="1" x14ac:dyDescent="0.35">
      <c r="A29" s="1">
        <v>9</v>
      </c>
      <c r="B29" s="1" t="s">
        <v>27</v>
      </c>
      <c r="C29" s="1" t="s">
        <v>30</v>
      </c>
      <c r="D29" s="1"/>
      <c r="E29" s="1"/>
      <c r="F29" s="1"/>
      <c r="G29" s="1" t="s">
        <v>17</v>
      </c>
      <c r="H29" s="1">
        <v>1</v>
      </c>
      <c r="I29" s="1">
        <v>2.0099999999999998</v>
      </c>
      <c r="J29" s="1">
        <v>2.66</v>
      </c>
      <c r="K29" s="1">
        <f t="shared" si="0"/>
        <v>0.21084337349397567</v>
      </c>
      <c r="L29" s="2"/>
    </row>
    <row r="30" spans="1:12" ht="20" customHeight="1" x14ac:dyDescent="0.35">
      <c r="A30" s="1">
        <v>10</v>
      </c>
      <c r="B30" s="1" t="s">
        <v>20</v>
      </c>
      <c r="C30" s="1" t="s">
        <v>22</v>
      </c>
      <c r="D30" s="1">
        <v>1172.4000000000001</v>
      </c>
      <c r="E30" s="1">
        <v>31.95</v>
      </c>
      <c r="F30" s="1">
        <v>1150.81</v>
      </c>
      <c r="G30" s="1" t="s">
        <v>15</v>
      </c>
      <c r="H30" s="1">
        <v>0.99</v>
      </c>
      <c r="I30" s="1">
        <v>2.4</v>
      </c>
      <c r="J30" s="1">
        <v>2.83</v>
      </c>
      <c r="K30" s="1">
        <f t="shared" si="0"/>
        <v>0.30434782608695643</v>
      </c>
      <c r="L30" s="2"/>
    </row>
    <row r="31" spans="1:12" ht="20" customHeight="1" x14ac:dyDescent="0.35">
      <c r="A31" s="1">
        <v>10</v>
      </c>
      <c r="B31" s="1" t="s">
        <v>20</v>
      </c>
      <c r="C31" s="1" t="s">
        <v>22</v>
      </c>
      <c r="D31" s="1"/>
      <c r="E31" s="1"/>
      <c r="F31" s="1"/>
      <c r="G31" s="1" t="s">
        <v>16</v>
      </c>
      <c r="H31" s="1">
        <v>1.02</v>
      </c>
      <c r="I31" s="1">
        <v>2.2200000000000002</v>
      </c>
      <c r="J31" s="1">
        <v>2.65</v>
      </c>
      <c r="K31" s="1">
        <f t="shared" si="0"/>
        <v>0.36196319018404927</v>
      </c>
      <c r="L31" s="2"/>
    </row>
    <row r="32" spans="1:12" ht="20" customHeight="1" x14ac:dyDescent="0.35">
      <c r="A32" s="1">
        <v>10</v>
      </c>
      <c r="B32" s="1" t="s">
        <v>20</v>
      </c>
      <c r="C32" s="1" t="s">
        <v>22</v>
      </c>
      <c r="D32" s="1"/>
      <c r="E32" s="1"/>
      <c r="F32" s="1"/>
      <c r="G32" s="1" t="s">
        <v>17</v>
      </c>
      <c r="H32" s="1">
        <v>1</v>
      </c>
      <c r="I32" s="1">
        <v>2.9</v>
      </c>
      <c r="J32" s="1">
        <v>3.37</v>
      </c>
      <c r="K32" s="1">
        <f t="shared" si="0"/>
        <v>0.22362869198312227</v>
      </c>
      <c r="L32" s="2"/>
    </row>
    <row r="33" spans="1:12" ht="20" customHeight="1" x14ac:dyDescent="0.35">
      <c r="A33" s="1">
        <v>11</v>
      </c>
      <c r="B33" s="1" t="s">
        <v>25</v>
      </c>
      <c r="C33" s="1" t="s">
        <v>31</v>
      </c>
      <c r="D33" s="1">
        <v>1605.96</v>
      </c>
      <c r="E33" s="1">
        <v>32.53</v>
      </c>
      <c r="F33" s="1">
        <v>1584.37</v>
      </c>
      <c r="G33" s="1" t="s">
        <v>15</v>
      </c>
      <c r="H33" s="1">
        <v>0.99</v>
      </c>
      <c r="I33" s="1">
        <v>2.5499999999999998</v>
      </c>
      <c r="J33" s="1">
        <v>2.88</v>
      </c>
      <c r="K33" s="1">
        <f t="shared" si="0"/>
        <v>0.34920634920634919</v>
      </c>
      <c r="L33" s="2"/>
    </row>
    <row r="34" spans="1:12" ht="20" customHeight="1" x14ac:dyDescent="0.35">
      <c r="A34" s="1">
        <v>11</v>
      </c>
      <c r="B34" s="1" t="s">
        <v>25</v>
      </c>
      <c r="C34" s="1" t="s">
        <v>31</v>
      </c>
      <c r="D34" s="1"/>
      <c r="E34" s="1"/>
      <c r="F34" s="1"/>
      <c r="G34" s="1" t="s">
        <v>16</v>
      </c>
      <c r="H34" s="1">
        <v>1.01</v>
      </c>
      <c r="I34" s="1">
        <v>2.8</v>
      </c>
      <c r="J34" s="1">
        <v>3.09</v>
      </c>
      <c r="K34" s="1">
        <f t="shared" si="0"/>
        <v>0.34615384615384603</v>
      </c>
      <c r="L34" s="2"/>
    </row>
    <row r="35" spans="1:12" ht="20" customHeight="1" x14ac:dyDescent="0.35">
      <c r="A35" s="1">
        <v>11</v>
      </c>
      <c r="B35" s="1" t="s">
        <v>25</v>
      </c>
      <c r="C35" s="1" t="s">
        <v>31</v>
      </c>
      <c r="D35" s="1"/>
      <c r="E35" s="1"/>
      <c r="F35" s="1"/>
      <c r="G35" s="1" t="s">
        <v>17</v>
      </c>
      <c r="H35" s="1">
        <v>1.02</v>
      </c>
      <c r="I35" s="1">
        <v>2.4900000000000002</v>
      </c>
      <c r="J35" s="1">
        <v>2.89</v>
      </c>
      <c r="K35" s="1">
        <f t="shared" si="0"/>
        <v>0.33155080213903748</v>
      </c>
      <c r="L35" s="2"/>
    </row>
    <row r="36" spans="1:12" ht="20" customHeight="1" x14ac:dyDescent="0.35">
      <c r="A36" s="1">
        <v>12</v>
      </c>
      <c r="B36" s="1" t="s">
        <v>23</v>
      </c>
      <c r="C36" s="1" t="s">
        <v>32</v>
      </c>
      <c r="D36" s="1">
        <v>1123.19</v>
      </c>
      <c r="E36" s="1">
        <v>32.19</v>
      </c>
      <c r="F36" s="1">
        <v>1101.9000000000001</v>
      </c>
      <c r="G36" s="1" t="s">
        <v>15</v>
      </c>
      <c r="H36" s="1">
        <v>0.98</v>
      </c>
      <c r="I36" s="1">
        <v>1.88</v>
      </c>
      <c r="J36" s="1">
        <v>2.5</v>
      </c>
      <c r="K36" s="1">
        <f t="shared" si="0"/>
        <v>0.2368421052631578</v>
      </c>
      <c r="L36" s="2"/>
    </row>
    <row r="37" spans="1:12" ht="20" customHeight="1" x14ac:dyDescent="0.35">
      <c r="A37" s="1">
        <v>12</v>
      </c>
      <c r="B37" s="1" t="s">
        <v>23</v>
      </c>
      <c r="C37" s="1" t="s">
        <v>32</v>
      </c>
      <c r="D37" s="1"/>
      <c r="E37" s="1"/>
      <c r="F37" s="1"/>
      <c r="G37" s="1" t="s">
        <v>16</v>
      </c>
      <c r="H37" s="1">
        <v>1.03</v>
      </c>
      <c r="I37" s="1">
        <v>2.84</v>
      </c>
      <c r="J37" s="1">
        <v>3.26</v>
      </c>
      <c r="K37" s="1">
        <f t="shared" si="0"/>
        <v>0.27354260089686117</v>
      </c>
      <c r="L37" s="2"/>
    </row>
    <row r="38" spans="1:12" ht="20" customHeight="1" x14ac:dyDescent="0.35">
      <c r="A38" s="1">
        <v>12</v>
      </c>
      <c r="B38" s="1" t="s">
        <v>23</v>
      </c>
      <c r="C38" s="1" t="s">
        <v>32</v>
      </c>
      <c r="D38" s="1"/>
      <c r="E38" s="1"/>
      <c r="F38" s="1"/>
      <c r="G38" s="1" t="s">
        <v>17</v>
      </c>
      <c r="H38" s="1">
        <v>1.01</v>
      </c>
      <c r="I38" s="1">
        <v>1.87</v>
      </c>
      <c r="J38" s="1">
        <v>2.5099999999999998</v>
      </c>
      <c r="K38" s="1">
        <f t="shared" si="0"/>
        <v>0.24666666666666692</v>
      </c>
      <c r="L38" s="2"/>
    </row>
    <row r="39" spans="1:12" ht="20" customHeight="1" x14ac:dyDescent="0.35">
      <c r="A39" s="1">
        <v>13</v>
      </c>
      <c r="B39" s="1" t="s">
        <v>18</v>
      </c>
      <c r="C39" s="1" t="s">
        <v>33</v>
      </c>
      <c r="D39" s="1">
        <v>1195.44</v>
      </c>
      <c r="E39" s="1">
        <v>32.47</v>
      </c>
      <c r="F39" s="1">
        <v>1172.9000000000001</v>
      </c>
      <c r="G39" s="1" t="s">
        <v>15</v>
      </c>
      <c r="H39" s="1">
        <v>1</v>
      </c>
      <c r="I39" s="1">
        <v>2.67</v>
      </c>
      <c r="J39" s="1">
        <v>3.06</v>
      </c>
      <c r="K39" s="1">
        <f t="shared" si="0"/>
        <v>0.29611650485436886</v>
      </c>
      <c r="L39" s="2"/>
    </row>
    <row r="40" spans="1:12" ht="20" customHeight="1" x14ac:dyDescent="0.35">
      <c r="A40" s="1">
        <v>13</v>
      </c>
      <c r="B40" s="1" t="s">
        <v>18</v>
      </c>
      <c r="C40" s="1" t="s">
        <v>33</v>
      </c>
      <c r="D40" s="1"/>
      <c r="E40" s="1"/>
      <c r="F40" s="1"/>
      <c r="G40" s="1" t="s">
        <v>16</v>
      </c>
      <c r="H40" s="1">
        <v>1</v>
      </c>
      <c r="I40" s="1">
        <v>2.37</v>
      </c>
      <c r="J40" s="1">
        <v>2.82</v>
      </c>
      <c r="K40" s="1">
        <f t="shared" si="0"/>
        <v>0.30219780219780235</v>
      </c>
      <c r="L40" s="2"/>
    </row>
    <row r="41" spans="1:12" ht="20" customHeight="1" x14ac:dyDescent="0.35">
      <c r="A41" s="1">
        <v>13</v>
      </c>
      <c r="B41" s="1" t="s">
        <v>18</v>
      </c>
      <c r="C41" s="1" t="s">
        <v>33</v>
      </c>
      <c r="D41" s="1"/>
      <c r="E41" s="1"/>
      <c r="F41" s="1"/>
      <c r="G41" s="1" t="s">
        <v>17</v>
      </c>
      <c r="H41" s="1">
        <v>1.03</v>
      </c>
      <c r="I41" s="1">
        <v>2.41</v>
      </c>
      <c r="J41" s="1">
        <v>2.91</v>
      </c>
      <c r="K41" s="1">
        <f t="shared" si="0"/>
        <v>0.28191489361702127</v>
      </c>
      <c r="L41" s="2"/>
    </row>
  </sheetData>
  <mergeCells count="2">
    <mergeCell ref="E1:F1"/>
    <mergeCell ref="G1:K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activeCell="C3" sqref="C3"/>
    </sheetView>
  </sheetViews>
  <sheetFormatPr defaultRowHeight="14.5" x14ac:dyDescent="0.35"/>
  <sheetData>
    <row r="1" spans="1:7" x14ac:dyDescent="0.35">
      <c r="A1" s="10" t="s">
        <v>47</v>
      </c>
      <c r="B1" s="10" t="s">
        <v>48</v>
      </c>
      <c r="C1" s="10" t="s">
        <v>49</v>
      </c>
      <c r="D1" s="10" t="s">
        <v>50</v>
      </c>
      <c r="E1" s="10" t="s">
        <v>51</v>
      </c>
      <c r="F1" s="10" t="s">
        <v>52</v>
      </c>
      <c r="G1" s="10" t="s">
        <v>53</v>
      </c>
    </row>
    <row r="2" spans="1:7" x14ac:dyDescent="0.35">
      <c r="A2" t="s">
        <v>54</v>
      </c>
      <c r="B2" t="s">
        <v>55</v>
      </c>
      <c r="C2">
        <v>38.919832079999999</v>
      </c>
      <c r="D2">
        <v>-106.9493336</v>
      </c>
      <c r="E2">
        <v>4309686.7369999997</v>
      </c>
      <c r="F2">
        <v>331006.52559999999</v>
      </c>
    </row>
    <row r="3" spans="1:7" x14ac:dyDescent="0.35">
      <c r="A3" t="s">
        <v>56</v>
      </c>
      <c r="B3" t="s">
        <v>57</v>
      </c>
      <c r="C3">
        <v>38.920399719999999</v>
      </c>
      <c r="D3">
        <v>-106.9491086</v>
      </c>
      <c r="E3">
        <v>4309749.3190000001</v>
      </c>
      <c r="F3">
        <v>331027.38780000003</v>
      </c>
    </row>
    <row r="4" spans="1:7" x14ac:dyDescent="0.35">
      <c r="A4" t="s">
        <v>58</v>
      </c>
      <c r="B4" t="s">
        <v>59</v>
      </c>
      <c r="C4">
        <v>38.920785930000001</v>
      </c>
      <c r="D4">
        <v>-106.9484935</v>
      </c>
      <c r="E4">
        <v>4309791.0420000004</v>
      </c>
      <c r="F4">
        <v>331081.62809999997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sample_description</vt:lpstr>
      <vt:lpstr>sample_key_drying</vt:lpstr>
      <vt:lpstr>sample_gps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Carolyn</dc:creator>
  <cp:lastModifiedBy>Carolyn</cp:lastModifiedBy>
  <dcterms:created xsi:type="dcterms:W3CDTF">2017-06-19T18:49:37Z</dcterms:created>
  <dcterms:modified xsi:type="dcterms:W3CDTF">2017-06-19T19:00:51Z</dcterms:modified>
</cp:coreProperties>
</file>