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08-100735-flash-max-333-holistic/"/>
    </mc:Choice>
  </mc:AlternateContent>
  <xr:revisionPtr revIDLastSave="0" documentId="13_ncr:1_{1E7F6C20-DBB8-C848-861E-51E0C976CDBB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8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9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<sst xmlns="http://schemas.openxmlformats.org/spreadsheetml/2006/main" count="194" uniqueCount="89">
  <si>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</si>
  <si>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</si>
  <si>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</si>
  <si>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</si>
  <si>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</si>
  <si>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</si>
  <si>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</si>
  <si>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</si>
  <si>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</si>
  <si>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</si>
  <si>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</si>
  <si>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</si>
  <si>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</si>
  <si>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</si>
  <si>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</si>
  <si>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</si>
  <si>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</si>
  <si>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</si>
  <si>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</si>
  <si>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</si>
  <si>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</si>
  <si>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</si>
  <si>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</si>
  <si>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</si>
  <si>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</si>
  <si>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</si>
  <si>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</si>
  <si>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</si>
  <si>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</si>
  <si>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</si>
  <si>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</si>
  <si>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</si>
  <si>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</si>
  <si>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</si>
  <si>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</si>
  <si>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</si>
  <si>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</si>
  <si>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</si>
  <si>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</si>
  <si>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</si>
  <si>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</si>
  <si>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</si>
  <si>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</si>
  <si>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</si>
  <si>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</si>
  <si>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</si>
  <si>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</si>
  <si>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</si>
  <si>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</si>
  <si>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</si>
  <si>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</si>
  <si>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</si>
  <si>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</si>
  <si>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</si>
  <si>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</si>
  <si>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</si>
  <si>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</si>
  <si>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</si>
  <si>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</si>
  <si>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</si>
  <si>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</si>
  <si>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</si>
  <si>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</si>
  <si>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</si>
  <si>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</si>
  <si>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</si>
  <si>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</si>
  <si>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</si>
  <si>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</si>
  <si>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</si>
  <si>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</si>
  <si>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</si>
  <si>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</si>
  <si>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</si>
  <si>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</si>
  <si>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</si>
  <si>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</si>
  <si>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</si>
  <si>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</si>
  <si>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</si>
  <si>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</si>
  <si>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</si>
  <si>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</si>
  <si>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</si>
  <si>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</si>
  <si>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</si>
  <si>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</si>
  <si>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GEMINI-2.0-FLASH</t>
  </si>
  <si>
    <t>20250708-100735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</si>
</sst>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2" xr16:uid="{F53D8C0C-1243-0248-8AC0-7249C7106FE9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7" xr16:uid="{048E7766-F166-A546-8916-04F428F6695E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5" xr16:uid="{57BB1B5C-F27F-8945-BEE4-1B1B07F14BC0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5" xr16:uid="{364073CE-BF17-F949-8A88-C5FD824BD9D7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0" xr16:uid="{57802AB4-59B7-2C41-B67A-FE3FDE54D468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7" xr16:uid="{AB4C9861-FB5A-0047-B55F-D0D5810D99EB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9" xr16:uid="{5DB90AF3-35A2-4D43-8321-8B547BDA693F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4" xr16:uid="{3ED8DCBE-54DD-5640-BFA4-EC3562A73E32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5" xr16:uid="{87AF5DCF-902F-B141-AF1C-B2E4ACE9D0C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1" xr16:uid="{DDA5BAD0-00BA-D747-B9DB-24F8CF0404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6" xr16:uid="{04C825EC-D81E-D94C-9BF6-91370A3D66E4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4" xr16:uid="{8BDBDEE2-A1A5-D142-89DF-6891C972766F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9" xr16:uid="{A4CBC565-6AE9-9449-B194-E018018F2CD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0" xr16:uid="{17946C34-6D0D-C441-9AF9-53492E83C026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2" xr16:uid="{5846E8B9-30E5-994D-A691-06CB6DEB9B7E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8" xr16:uid="{7A41CBAD-2734-8A43-BBFC-811EF8ADDC4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2" xr16:uid="{7C6C3D0F-EDA9-A74A-A6F9-6EB20C705B58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6" xr16:uid="{CBE40B2C-36A4-724D-BBD6-8421AD6BA86F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8" xr16:uid="{5CE8F35B-0C7A-814A-9B67-E4AE40C2FBA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4" xr16:uid="{2BB1DDF9-A02F-8A4B-BA0D-0757ADC2621C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8" xr16:uid="{2C610AE0-2513-E24D-AFFA-1F40813F9195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3" xr16:uid="{B01A3DDD-2D43-6C49-85BB-71D872C182EF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6" xr16:uid="{A6424074-AC21-E144-8FC9-BC9005F5555E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3" xr16:uid="{9C4A6860-3AA0-0740-98B6-CE50D7FC41D1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9" xr16:uid="{74EE684B-125C-374A-97AF-B11824B82C39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1" xr16:uid="{90A4EC38-2F58-C344-A15E-2C59EC956523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3" xr16:uid="{8A41A821-382A-4C4E-9D4B-08D0A1DDF28E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7" xr16:uid="{6DD8CB23-E1BF-5945-B51C-3B60BA10BFCD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20250708-100735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0.6</v>
      </c>
      <c r="L7" s="9">
        <f>T23</f>
        <v>1</v>
      </c>
      <c r="M7" s="9">
        <f>T24</f>
        <v>0.8571428571428571</v>
      </c>
      <c r="N7" s="9">
        <f>T25</f>
        <v>0.83333333333333337</v>
      </c>
      <c r="O7" s="10">
        <f>V22</f>
        <v>0.5</v>
      </c>
      <c r="P7" s="10">
        <f>V23</f>
        <v>0.8571428571428571</v>
      </c>
      <c r="Q7" s="10">
        <f>V24</f>
        <v>0.7857142857142857</v>
      </c>
      <c r="R7" s="10">
        <f>V25</f>
        <v>0.5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20250708-100735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0.5</v>
      </c>
      <c r="L8" s="9">
        <f>T32</f>
        <v>0.9285714285714286</v>
      </c>
      <c r="M8" s="9">
        <f>T33</f>
        <v>0.8571428571428571</v>
      </c>
      <c r="N8" s="9">
        <f>T34</f>
        <v>0.33333333333333331</v>
      </c>
      <c r="O8" s="10">
        <f>V31</f>
        <v>0.2</v>
      </c>
      <c r="P8" s="10">
        <f>V32</f>
        <v>0.35714285714285715</v>
      </c>
      <c r="Q8" s="10">
        <f>V33</f>
        <v>0.7857142857142857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0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2</v>
      </c>
      <c r="K16" s="11">
        <f t="shared" si="0"/>
        <v>1</v>
      </c>
      <c r="L16" s="11">
        <f t="shared" si="1"/>
        <v>1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0</v>
      </c>
      <c r="H20" s="2">
        <v>1</v>
      </c>
      <c r="I20" s="2">
        <v>2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6</v>
      </c>
      <c r="T22" s="3">
        <f>S22/10</f>
        <v>0.6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3</v>
      </c>
      <c r="J23" s="2">
        <v>3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11">
        <f t="shared" si="0"/>
        <v>1</v>
      </c>
      <c r="L25" s="11">
        <f t="shared" si="1"/>
        <v>1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5</v>
      </c>
      <c r="T25" s="3">
        <f>S25/6</f>
        <v>0.83333333333333337</v>
      </c>
      <c r="U25" s="2">
        <f>SUM(G51:G56)</f>
        <v>3</v>
      </c>
      <c r="V25" s="3">
        <f>U25/6</f>
        <v>0.5</v>
      </c>
    </row>
    <row r="26" spans="2:22" x14ac:dyDescent="0.2">
      <c r="B26" s="2" t="s">
        <v>15</v>
      </c>
      <c r="C26" s="2" t="s">
        <v>19</v>
      </c>
      <c r="D26" s="2" t="s">
        <v>21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2</v>
      </c>
      <c r="K27" s="11">
        <f t="shared" si="0"/>
        <v>1</v>
      </c>
      <c r="L27" s="11">
        <f t="shared" si="1"/>
        <v>1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11">
        <f t="shared" si="0"/>
        <v>1</v>
      </c>
      <c r="L31" s="11">
        <f t="shared" si="1"/>
        <v>1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28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2</v>
      </c>
      <c r="K32" s="11">
        <f t="shared" si="0"/>
        <v>1</v>
      </c>
      <c r="L32" s="11">
        <f t="shared" si="1"/>
        <v>1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13</v>
      </c>
      <c r="T32" s="3">
        <f>S32/14</f>
        <v>0.9285714285714286</v>
      </c>
      <c r="U32" s="11">
        <f>SUM(M23:M36)</f>
        <v>5</v>
      </c>
      <c r="V32" s="3">
        <f>U32/14</f>
        <v>0.35714285714285715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11">
        <f t="shared" si="0"/>
        <v>1</v>
      </c>
      <c r="L33" s="11">
        <f t="shared" si="1"/>
        <v>1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12</v>
      </c>
      <c r="T33" s="3">
        <f>S33/14</f>
        <v>0.8571428571428571</v>
      </c>
      <c r="U33" s="11">
        <f>SUM(M37:M50)</f>
        <v>11</v>
      </c>
      <c r="V33" s="3">
        <f>U33/14</f>
        <v>0.7857142857142857</v>
      </c>
    </row>
    <row r="34" spans="2:22" x14ac:dyDescent="0.2">
      <c r="B34" s="2" t="s">
        <v>15</v>
      </c>
      <c r="C34" s="2" t="s">
        <v>19</v>
      </c>
      <c r="D34" s="2" t="s">
        <v>20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42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45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48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3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39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40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2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1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11">
        <f t="shared" si="0"/>
        <v>1</v>
      </c>
      <c r="L53" s="11">
        <f t="shared" si="1"/>
        <v>1</v>
      </c>
      <c r="M53" s="11">
        <f t="shared" si="2"/>
        <v>1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1</v>
      </c>
      <c r="G54" s="2">
        <v>0</v>
      </c>
      <c r="H54" s="2">
        <v>1</v>
      </c>
      <c r="I54" s="2">
        <v>2</v>
      </c>
      <c r="J54" s="2">
        <v>3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129</vt:i4>
      </vt:variant>
    </vt:vector>
  </HeadingPairs>
  <TitlesOfParts>
    <vt:vector size="130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2025-07-22T21:18:14Z</dcterms:modified>
</cp:coreProperties>
</file>