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14-123709-mini-max-333-holistic/"/>
    </mc:Choice>
  </mc:AlternateContent>
  <xr:revisionPtr revIDLastSave="0" documentId="13_ncr:1_{C22A1F82-3FB1-D440-982F-BF2279FD15AC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1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2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<sst xmlns="http://schemas.openxmlformats.org/spreadsheetml/2006/main" count="194" uniqueCount="89">
  <si>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</si>
  <si>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</si>
  <si>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</si>
  <si>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</si>
  <si>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</si>
  <si>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</si>
  <si>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</si>
  <si>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</si>
  <si>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</si>
  <si>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</si>
  <si>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</si>
  <si>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</si>
  <si>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</si>
  <si>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</si>
  <si>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</si>
  <si>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</si>
  <si>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</si>
  <si>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</si>
  <si>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</si>
  <si>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</si>
  <si>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</si>
  <si>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</si>
  <si>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</si>
  <si>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</si>
  <si>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</si>
  <si>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</si>
  <si>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</si>
  <si>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</si>
  <si>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</si>
  <si>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</si>
  <si>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</si>
  <si>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</si>
  <si>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</si>
  <si>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</si>
  <si>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</si>
  <si>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</si>
  <si>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</si>
  <si>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</si>
  <si>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</si>
  <si>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</si>
  <si>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</si>
  <si>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</si>
  <si>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</si>
  <si>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</si>
  <si>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</si>
  <si>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</si>
  <si>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</si>
  <si>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</si>
  <si>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</si>
  <si>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</si>
  <si>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</si>
  <si>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</si>
  <si>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</si>
  <si>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</si>
  <si>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</si>
  <si>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</si>
  <si>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</si>
  <si>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</si>
  <si>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</si>
  <si>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</si>
  <si>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</si>
  <si>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</si>
  <si>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</si>
  <si>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</si>
  <si>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</si>
  <si>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</si>
  <si>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</si>
  <si>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</si>
  <si>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</si>
  <si>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</si>
  <si>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</si>
  <si>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</si>
  <si>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</si>
  <si>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</si>
  <si>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</si>
  <si>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</si>
  <si>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</si>
  <si>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</si>
  <si>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</si>
  <si>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</si>
  <si>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</si>
  <si>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</si>
  <si>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</si>
  <si>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</si>
  <si>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GPT-4.1-MINI</t>
  </si>
  <si>
    <t>20250714-123709</t>
  </si>
  <si>
    <t>Max</t>
  </si>
  <si>
    <t>Max 3-3-3</t>
  </si>
  <si>
    <t>Max 1-1-1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</si>
</sst>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16" xr16:uid="{B01A3DDD-2D43-6C49-85BB-71D872C182EF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99" xr16:uid="{04C825EC-D81E-D94C-9BF6-91370A3D66E4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3" xr16:uid="{C20F8CF8-88EF-2A4F-8052-73C68E250D0A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1" xr16:uid="{AF4927D4-6F14-694D-BC1D-B25D4D9D3191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08" xr16:uid="{87AF5DCF-902F-B141-AF1C-B2E4ACE9D0CE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2" xr16:uid="{6E167290-2802-3240-B158-DBE0B8D1468C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97" xr16:uid="{2BB1DDF9-A02F-8A4B-BA0D-0757ADC2621C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85" xr16:uid="{E1C1623A-3461-134E-AFFC-5866FFB2E7F9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76" xr16:uid="{9EB3BDBE-77DA-324A-B446-3CB8D2806C87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03" xr16:uid="{17946C34-6D0D-C441-9AF9-53492E83C026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5" xr16:uid="{211A183D-BA86-E746-B490-BC1EC6A25FDC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2" xr16:uid="{026FA713-3D6F-1044-ACA8-719C1FBFA014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19" xr16:uid="{CBE40B2C-36A4-724D-BBD6-8421AD6BA86F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0" xr16:uid="{AB4C9861-FB5A-0047-B55F-D0D5810D99EB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89" xr16:uid="{EE1819CA-606A-F44B-9F4C-1CF8C9DD8DA3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68" xr16:uid="{2393F680-EF48-3C4E-8974-2FCE65367379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78" xr16:uid="{8F4A6AA1-2633-184A-BAD2-398DDC65FE15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3" xr16:uid="{DFE2EB93-00B8-D14D-96FB-51BDA498CBDD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11" xr16:uid="{2C610AE0-2513-E24D-AFFA-1F40813F9195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96" xr16:uid="{9C4A6860-3AA0-0740-98B6-CE50D7FC41D1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02" xr16:uid="{74EE684B-125C-374A-97AF-B11824B82C39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0" xr16:uid="{6DD8CB23-E1BF-5945-B51C-3B60BA10BFCD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1" xr16:uid="{FAE7A51C-474F-0F40-8CB2-8E22A01013E3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84" xr16:uid="{43F7F883-01E0-2B41-8D14-1440F6B3217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15" xr16:uid="{5846E8B9-30E5-994D-A691-06CB6DEB9B7E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22" xr16:uid="{5DB90AF3-35A2-4D43-8321-8B547BDA693F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1" xr16:uid="{E9F6C8E9-1E25-D64D-BC1F-9645CC8DEF9A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86" xr16:uid="{C6D3A392-44F6-C64B-A3F6-8AE49E848E4F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5" xr16:uid="{39EDE43A-18AF-AD45-8509-2D5CB21D997C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05" xr16:uid="{F53D8C0C-1243-0248-8AC0-7249C7106FE9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13" xr16:uid="{57802AB4-59B7-2C41-B67A-FE3FDE54D468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0" xr16:uid="{048E7766-F166-A546-8916-04F428F6695E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0" xr16:uid="{C0259BE0-B23C-8243-8EC9-F735D2FAB85B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21" xr16:uid="{5CE8F35B-0C7A-814A-9B67-E4AE40C2FBA0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1" xr16:uid="{5DB6E501-D0C0-9940-A4DB-A59C209FF2CD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1" xr16:uid="{7A41CBAD-2734-8A43-BBFC-811EF8ADDC44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2" xr16:uid="{2A04CA01-072A-D945-95E9-8E7B2D0BD311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6" xr16:uid="{064DFB6D-AC4C-B347-A535-8E3AA386C3C6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04" xr16:uid="{90A4EC38-2F58-C344-A15E-2C59EC956523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14" xr16:uid="{DDA5BAD0-00BA-D747-B9DB-24F8CF0404CD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69" xr16:uid="{52B371AE-8D21-224E-8CA6-C5D8530E284C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17" xr16:uid="{3ED8DCBE-54DD-5640-BFA4-EC3562A73E32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7" xr16:uid="{921FDA03-1D58-B24E-AF93-AB3D211592D3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94" xr16:uid="{A739397E-2E44-1D43-A9D1-2FC8A8D8C883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77" xr16:uid="{FFC00709-F335-2C45-94FF-88CDCE97E990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2" xr16:uid="{C36E1E0B-C04C-3547-B305-B84CE490C3BA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18" xr16:uid="{364073CE-BF17-F949-8A88-C5FD824BD9D7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3" xr16:uid="{AF69228C-C014-184D-93F6-F200D903F644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4" xr16:uid="{4E5307A0-6E11-3947-87D2-E6F65CEE18F8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79" xr16:uid="{9D2C82EF-6D37-C94E-9DE1-026CF22A4A66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09" xr16:uid="{A6424074-AC21-E144-8FC9-BC9005F5555E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0" xr16:uid="{EF9D83AD-2689-2842-B3F1-80F5A96D978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3" xr16:uid="{006D4052-C850-1A49-A586-882DC24D9906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06" xr16:uid="{8A41A821-382A-4C4E-9D4B-08D0A1DDF28E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98" xr16:uid="{57BB1B5C-F27F-8945-BEE4-1B1B07F14BC0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0" xr16:uid="{78CCA016-7CB8-E84B-9C30-60E90570C5FA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88" xr16:uid="{A9A81EDF-6951-CC48-97DD-3A24D9EE2CC7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4" xr16:uid="{1C27E327-4132-C848-BC96-88ED564DE013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12" xr16:uid="{A4CBC565-6AE9-9449-B194-E018018F2CD8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07" xr16:uid="{8BDBDEE2-A1A5-D142-89DF-6891C972766F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87" xr16:uid="{4E13FEDA-5908-6A44-AE58-6C822373C151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95" xr16:uid="{7C6C3D0F-EDA9-A74A-A6F9-6EB20C705B5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6.xml"/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E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84</v>
      </c>
    </row>
    <row r="4" spans="2:18" x14ac:dyDescent="0.2">
      <c r="B4" s="4" t="s">
        <v>74</v>
      </c>
      <c r="C4" s="2" t="s">
        <v>85</v>
      </c>
    </row>
    <row r="5" spans="2:18" x14ac:dyDescent="0.2">
      <c r="B5" s="4" t="s">
        <v>75</v>
      </c>
      <c r="C5" s="2" t="s">
        <v>76</v>
      </c>
      <c r="G5" s="22" t="s">
        <v>61</v>
      </c>
      <c r="H5" s="22"/>
      <c r="I5" s="22"/>
      <c r="J5" s="22"/>
      <c r="K5" s="23" t="s">
        <v>62</v>
      </c>
      <c r="L5" s="23"/>
      <c r="M5" s="23"/>
      <c r="N5" s="23"/>
      <c r="O5" s="24" t="s">
        <v>63</v>
      </c>
      <c r="P5" s="24"/>
      <c r="Q5" s="24"/>
      <c r="R5" s="24"/>
    </row>
    <row r="6" spans="2:18" x14ac:dyDescent="0.2">
      <c r="B6" s="4" t="s">
        <v>77</v>
      </c>
      <c r="C6" s="2" t="s">
        <v>86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87</v>
      </c>
      <c r="F7" s="2" t="str">
        <f>C4</f>
        <v>20250714-123709</v>
      </c>
      <c r="G7" s="8">
        <f>R22</f>
        <v>0.9</v>
      </c>
      <c r="H7" s="8">
        <f>R23</f>
        <v>1</v>
      </c>
      <c r="I7" s="8">
        <f>R24</f>
        <v>0.9285714285714286</v>
      </c>
      <c r="J7" s="8">
        <f>R25</f>
        <v>1</v>
      </c>
      <c r="K7" s="9">
        <f>T22</f>
        <v>0.9</v>
      </c>
      <c r="L7" s="9">
        <f>T23</f>
        <v>1</v>
      </c>
      <c r="M7" s="9">
        <f>T24</f>
        <v>0.7857142857142857</v>
      </c>
      <c r="N7" s="9">
        <f>T25</f>
        <v>0.5</v>
      </c>
      <c r="O7" s="10">
        <f>V22</f>
        <v>0.8</v>
      </c>
      <c r="P7" s="10">
        <f>V23</f>
        <v>0.8571428571428571</v>
      </c>
      <c r="Q7" s="10">
        <f>V24</f>
        <v>0.7142857142857143</v>
      </c>
      <c r="R7" s="10">
        <f>V25</f>
        <v>0.33333333333333331</v>
      </c>
    </row>
    <row r="8" spans="2:18" x14ac:dyDescent="0.2">
      <c r="B8" s="4" t="s">
        <v>80</v>
      </c>
      <c r="C8" s="2">
        <v>3</v>
      </c>
      <c r="E8" s="2" t="s">
        <v>88</v>
      </c>
      <c r="F8" s="2" t="str">
        <f>C4</f>
        <v>20250714-123709</v>
      </c>
      <c r="G8" s="8">
        <f>R31</f>
        <v>0.9</v>
      </c>
      <c r="H8" s="8">
        <f>R32</f>
        <v>1</v>
      </c>
      <c r="I8" s="8">
        <f>R33</f>
        <v>0.8571428571428571</v>
      </c>
      <c r="J8" s="8">
        <f>R34</f>
        <v>1</v>
      </c>
      <c r="K8" s="9">
        <f>T31</f>
        <v>0.7</v>
      </c>
      <c r="L8" s="9">
        <f>T32</f>
        <v>1</v>
      </c>
      <c r="M8" s="9">
        <f>T33</f>
        <v>0.7857142857142857</v>
      </c>
      <c r="N8" s="9">
        <f>T34</f>
        <v>0.33333333333333331</v>
      </c>
      <c r="O8" s="10">
        <f>V31</f>
        <v>0.6</v>
      </c>
      <c r="P8" s="10">
        <f>V32</f>
        <v>0.8571428571428571</v>
      </c>
      <c r="Q8" s="10">
        <f>V33</f>
        <v>0.6428571428571429</v>
      </c>
      <c r="R8" s="10">
        <f>V34</f>
        <v>0.33333333333333331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9" t="s">
        <v>71</v>
      </c>
      <c r="F11" s="20"/>
      <c r="G11" s="21"/>
      <c r="K11" s="19" t="s">
        <v>72</v>
      </c>
      <c r="L11" s="20"/>
      <c r="M11" s="21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17" t="s">
        <v>0</v>
      </c>
      <c r="C13" s="17" t="s">
        <v>1</v>
      </c>
      <c r="D13" s="17" t="s">
        <v>2</v>
      </c>
      <c r="E13" s="17">
        <v>1</v>
      </c>
      <c r="F13" s="17">
        <v>1</v>
      </c>
      <c r="G13" s="17">
        <v>1</v>
      </c>
      <c r="H13" s="17">
        <v>1</v>
      </c>
      <c r="I13" s="17">
        <v>1</v>
      </c>
      <c r="J13" s="17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17" t="s">
        <v>0</v>
      </c>
      <c r="C14" s="17" t="s">
        <v>1</v>
      </c>
      <c r="D14" s="17" t="s">
        <v>5</v>
      </c>
      <c r="E14" s="17">
        <v>1</v>
      </c>
      <c r="F14" s="17">
        <v>1</v>
      </c>
      <c r="G14" s="17">
        <v>1</v>
      </c>
      <c r="H14" s="17">
        <v>1</v>
      </c>
      <c r="I14" s="17">
        <v>1</v>
      </c>
      <c r="J14" s="17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17" t="s">
        <v>0</v>
      </c>
      <c r="C15" s="17" t="s">
        <v>1</v>
      </c>
      <c r="D15" s="17" t="s">
        <v>4</v>
      </c>
      <c r="E15" s="17">
        <v>1</v>
      </c>
      <c r="F15" s="17">
        <v>1</v>
      </c>
      <c r="G15" s="17">
        <v>1</v>
      </c>
      <c r="H15" s="17">
        <v>1</v>
      </c>
      <c r="I15" s="17">
        <v>3</v>
      </c>
      <c r="J15" s="17">
        <v>1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17" t="s">
        <v>0</v>
      </c>
      <c r="C16" s="17" t="s">
        <v>1</v>
      </c>
      <c r="D16" s="17" t="s">
        <v>3</v>
      </c>
      <c r="E16" s="17">
        <v>1</v>
      </c>
      <c r="F16" s="17">
        <v>1</v>
      </c>
      <c r="G16" s="17">
        <v>1</v>
      </c>
      <c r="H16" s="17">
        <v>1</v>
      </c>
      <c r="I16" s="17">
        <v>1</v>
      </c>
      <c r="J16" s="17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17" t="s">
        <v>0</v>
      </c>
      <c r="C17" s="17" t="s">
        <v>6</v>
      </c>
      <c r="D17" s="17" t="s">
        <v>7</v>
      </c>
      <c r="E17" s="17">
        <v>0</v>
      </c>
      <c r="F17" s="17">
        <v>0</v>
      </c>
      <c r="G17" s="17">
        <v>0</v>
      </c>
      <c r="H17" s="17">
        <v>3</v>
      </c>
      <c r="I17" s="17">
        <v>0</v>
      </c>
      <c r="J17" s="17">
        <v>0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17" t="s">
        <v>0</v>
      </c>
      <c r="C18" s="17" t="s">
        <v>8</v>
      </c>
      <c r="D18" s="17" t="s">
        <v>10</v>
      </c>
      <c r="E18" s="17">
        <v>1</v>
      </c>
      <c r="F18" s="17">
        <v>1</v>
      </c>
      <c r="G18" s="17">
        <v>1</v>
      </c>
      <c r="H18" s="17">
        <v>1</v>
      </c>
      <c r="I18" s="17">
        <v>1</v>
      </c>
      <c r="J18" s="17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17" t="s">
        <v>0</v>
      </c>
      <c r="C19" s="17" t="s">
        <v>8</v>
      </c>
      <c r="D19" s="17" t="s">
        <v>9</v>
      </c>
      <c r="E19" s="17">
        <v>1</v>
      </c>
      <c r="F19" s="17">
        <v>1</v>
      </c>
      <c r="G19" s="17">
        <v>1</v>
      </c>
      <c r="H19" s="17">
        <v>1</v>
      </c>
      <c r="I19" s="17">
        <v>1</v>
      </c>
      <c r="J19" s="17">
        <v>1</v>
      </c>
      <c r="K19" s="11">
        <f t="shared" si="0"/>
        <v>1</v>
      </c>
      <c r="L19" s="11">
        <f t="shared" si="1"/>
        <v>1</v>
      </c>
      <c r="M19" s="11">
        <f t="shared" si="2"/>
        <v>1</v>
      </c>
      <c r="Q19" s="18" t="s">
        <v>81</v>
      </c>
      <c r="R19" s="18"/>
      <c r="S19" s="18"/>
      <c r="T19" s="18"/>
      <c r="U19" s="18"/>
      <c r="V19" s="18"/>
    </row>
    <row r="20" spans="2:22" x14ac:dyDescent="0.2">
      <c r="B20" s="17" t="s">
        <v>0</v>
      </c>
      <c r="C20" s="17" t="s">
        <v>8</v>
      </c>
      <c r="D20" s="17" t="s">
        <v>11</v>
      </c>
      <c r="E20" s="17">
        <v>1</v>
      </c>
      <c r="F20" s="17">
        <v>1</v>
      </c>
      <c r="G20" s="17">
        <v>1</v>
      </c>
      <c r="H20" s="17">
        <v>1</v>
      </c>
      <c r="I20" s="17">
        <v>2</v>
      </c>
      <c r="J20" s="17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9" t="s">
        <v>82</v>
      </c>
      <c r="R20" s="20"/>
      <c r="S20" s="20"/>
      <c r="T20" s="20"/>
      <c r="U20" s="20"/>
      <c r="V20" s="21"/>
    </row>
    <row r="21" spans="2:22" x14ac:dyDescent="0.2">
      <c r="B21" s="17" t="s">
        <v>0</v>
      </c>
      <c r="C21" s="17" t="s">
        <v>8</v>
      </c>
      <c r="D21" s="17" t="s">
        <v>12</v>
      </c>
      <c r="E21" s="17">
        <v>1</v>
      </c>
      <c r="F21" s="17">
        <v>1</v>
      </c>
      <c r="G21" s="17">
        <v>0</v>
      </c>
      <c r="H21" s="17">
        <v>1</v>
      </c>
      <c r="I21" s="17">
        <v>1</v>
      </c>
      <c r="J21" s="17">
        <v>3</v>
      </c>
      <c r="K21" s="11">
        <f t="shared" si="0"/>
        <v>1</v>
      </c>
      <c r="L21" s="11">
        <f t="shared" si="1"/>
        <v>1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17" t="s">
        <v>0</v>
      </c>
      <c r="C22" s="17" t="s">
        <v>13</v>
      </c>
      <c r="D22" s="17" t="s">
        <v>14</v>
      </c>
      <c r="E22" s="17">
        <v>1</v>
      </c>
      <c r="F22" s="17">
        <v>1</v>
      </c>
      <c r="G22" s="17">
        <v>1</v>
      </c>
      <c r="H22" s="17">
        <v>1</v>
      </c>
      <c r="I22" s="17">
        <v>1</v>
      </c>
      <c r="J22" s="17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9</v>
      </c>
      <c r="R22" s="3">
        <f>Q22/10</f>
        <v>0.9</v>
      </c>
      <c r="S22" s="2">
        <f>SUM(F13:F22)</f>
        <v>9</v>
      </c>
      <c r="T22" s="3">
        <f>S22/10</f>
        <v>0.9</v>
      </c>
      <c r="U22" s="2">
        <f>SUM(G13:G22)</f>
        <v>8</v>
      </c>
      <c r="V22" s="3">
        <f>U22/10</f>
        <v>0.8</v>
      </c>
    </row>
    <row r="23" spans="2:22" x14ac:dyDescent="0.2">
      <c r="B23" s="17" t="s">
        <v>15</v>
      </c>
      <c r="C23" s="17" t="s">
        <v>16</v>
      </c>
      <c r="D23" s="17" t="s">
        <v>17</v>
      </c>
      <c r="E23" s="17">
        <v>1</v>
      </c>
      <c r="F23" s="17">
        <v>1</v>
      </c>
      <c r="G23" s="17">
        <v>0</v>
      </c>
      <c r="H23" s="17">
        <v>1</v>
      </c>
      <c r="I23" s="17">
        <v>1</v>
      </c>
      <c r="J23" s="17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17" t="s">
        <v>15</v>
      </c>
      <c r="C24" s="17" t="s">
        <v>16</v>
      </c>
      <c r="D24" s="17" t="s">
        <v>18</v>
      </c>
      <c r="E24" s="17">
        <v>1</v>
      </c>
      <c r="F24" s="17">
        <v>1</v>
      </c>
      <c r="G24" s="17">
        <v>0</v>
      </c>
      <c r="H24" s="17">
        <v>1</v>
      </c>
      <c r="I24" s="17">
        <v>1</v>
      </c>
      <c r="J24" s="17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13</v>
      </c>
      <c r="R24" s="3">
        <f>Q24/14</f>
        <v>0.9285714285714286</v>
      </c>
      <c r="S24" s="2">
        <f>SUM(F37:F50)</f>
        <v>11</v>
      </c>
      <c r="T24" s="3">
        <f>S24/14</f>
        <v>0.7857142857142857</v>
      </c>
      <c r="U24" s="2">
        <f>SUM(G37:G50)</f>
        <v>10</v>
      </c>
      <c r="V24" s="3">
        <f>U24/14</f>
        <v>0.7142857142857143</v>
      </c>
    </row>
    <row r="25" spans="2:22" x14ac:dyDescent="0.2">
      <c r="B25" s="17" t="s">
        <v>15</v>
      </c>
      <c r="C25" s="17" t="s">
        <v>19</v>
      </c>
      <c r="D25" s="17" t="s">
        <v>24</v>
      </c>
      <c r="E25" s="17">
        <v>1</v>
      </c>
      <c r="F25" s="17">
        <v>1</v>
      </c>
      <c r="G25" s="17">
        <v>1</v>
      </c>
      <c r="H25" s="17">
        <v>1</v>
      </c>
      <c r="I25" s="17">
        <v>1</v>
      </c>
      <c r="J25" s="17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17" t="s">
        <v>15</v>
      </c>
      <c r="C26" s="17" t="s">
        <v>19</v>
      </c>
      <c r="D26" s="17" t="s">
        <v>21</v>
      </c>
      <c r="E26" s="17">
        <v>1</v>
      </c>
      <c r="F26" s="17">
        <v>1</v>
      </c>
      <c r="G26" s="17">
        <v>1</v>
      </c>
      <c r="H26" s="17">
        <v>1</v>
      </c>
      <c r="I26" s="17">
        <v>1</v>
      </c>
      <c r="J26" s="17">
        <v>1</v>
      </c>
      <c r="K26" s="11">
        <f t="shared" si="0"/>
        <v>1</v>
      </c>
      <c r="L26" s="11">
        <f t="shared" si="1"/>
        <v>1</v>
      </c>
      <c r="M26" s="11">
        <f t="shared" si="2"/>
        <v>1</v>
      </c>
    </row>
    <row r="27" spans="2:22" x14ac:dyDescent="0.2">
      <c r="B27" s="17" t="s">
        <v>15</v>
      </c>
      <c r="C27" s="17" t="s">
        <v>19</v>
      </c>
      <c r="D27" s="17" t="s">
        <v>20</v>
      </c>
      <c r="E27" s="17">
        <v>1</v>
      </c>
      <c r="F27" s="17">
        <v>1</v>
      </c>
      <c r="G27" s="17">
        <v>1</v>
      </c>
      <c r="H27" s="17">
        <v>1</v>
      </c>
      <c r="I27" s="17">
        <v>1</v>
      </c>
      <c r="J27" s="17">
        <v>1</v>
      </c>
      <c r="K27" s="11">
        <f t="shared" si="0"/>
        <v>1</v>
      </c>
      <c r="L27" s="11">
        <f t="shared" si="1"/>
        <v>1</v>
      </c>
      <c r="M27" s="11">
        <f t="shared" si="2"/>
        <v>1</v>
      </c>
    </row>
    <row r="28" spans="2:22" x14ac:dyDescent="0.2">
      <c r="B28" s="17" t="s">
        <v>15</v>
      </c>
      <c r="C28" s="17" t="s">
        <v>19</v>
      </c>
      <c r="D28" s="17" t="s">
        <v>28</v>
      </c>
      <c r="E28" s="17">
        <v>1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Q28" s="18" t="s">
        <v>83</v>
      </c>
      <c r="R28" s="18"/>
      <c r="S28" s="18"/>
      <c r="T28" s="18"/>
      <c r="U28" s="18"/>
      <c r="V28" s="18"/>
    </row>
    <row r="29" spans="2:22" x14ac:dyDescent="0.2">
      <c r="B29" s="17" t="s">
        <v>15</v>
      </c>
      <c r="C29" s="17" t="s">
        <v>19</v>
      </c>
      <c r="D29" s="17" t="s">
        <v>26</v>
      </c>
      <c r="E29" s="17">
        <v>1</v>
      </c>
      <c r="F29" s="17">
        <v>1</v>
      </c>
      <c r="G29" s="17">
        <v>1</v>
      </c>
      <c r="H29" s="17">
        <v>1</v>
      </c>
      <c r="I29" s="17">
        <v>1</v>
      </c>
      <c r="J29" s="17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19" t="s">
        <v>82</v>
      </c>
      <c r="R29" s="20"/>
      <c r="S29" s="20"/>
      <c r="T29" s="20"/>
      <c r="U29" s="20"/>
      <c r="V29" s="21"/>
    </row>
    <row r="30" spans="2:22" x14ac:dyDescent="0.2">
      <c r="B30" s="17" t="s">
        <v>15</v>
      </c>
      <c r="C30" s="17" t="s">
        <v>19</v>
      </c>
      <c r="D30" s="17" t="s">
        <v>25</v>
      </c>
      <c r="E30" s="17">
        <v>1</v>
      </c>
      <c r="F30" s="17">
        <v>1</v>
      </c>
      <c r="G30" s="17">
        <v>1</v>
      </c>
      <c r="H30" s="17">
        <v>1</v>
      </c>
      <c r="I30" s="17">
        <v>1</v>
      </c>
      <c r="J30" s="17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17" t="s">
        <v>15</v>
      </c>
      <c r="C31" s="17" t="s">
        <v>19</v>
      </c>
      <c r="D31" s="17" t="s">
        <v>23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17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9</v>
      </c>
      <c r="R31" s="3">
        <f>Q31/10</f>
        <v>0.9</v>
      </c>
      <c r="S31" s="11">
        <f>SUM(L13:L22)</f>
        <v>7</v>
      </c>
      <c r="T31" s="3">
        <f>S31/10</f>
        <v>0.7</v>
      </c>
      <c r="U31" s="11">
        <f>SUM(M13:M22)</f>
        <v>6</v>
      </c>
      <c r="V31" s="3">
        <f>U31/10</f>
        <v>0.6</v>
      </c>
    </row>
    <row r="32" spans="2:22" x14ac:dyDescent="0.2">
      <c r="B32" s="17" t="s">
        <v>15</v>
      </c>
      <c r="C32" s="17" t="s">
        <v>19</v>
      </c>
      <c r="D32" s="17" t="s">
        <v>29</v>
      </c>
      <c r="E32" s="17">
        <v>1</v>
      </c>
      <c r="F32" s="17">
        <v>1</v>
      </c>
      <c r="G32" s="17">
        <v>1</v>
      </c>
      <c r="H32" s="17">
        <v>1</v>
      </c>
      <c r="I32" s="17">
        <v>1</v>
      </c>
      <c r="J32" s="17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14</v>
      </c>
      <c r="T32" s="3">
        <f>S32/14</f>
        <v>1</v>
      </c>
      <c r="U32" s="11">
        <f>SUM(M23:M36)</f>
        <v>12</v>
      </c>
      <c r="V32" s="3">
        <f>U32/14</f>
        <v>0.8571428571428571</v>
      </c>
    </row>
    <row r="33" spans="2:22" x14ac:dyDescent="0.2">
      <c r="B33" s="17" t="s">
        <v>15</v>
      </c>
      <c r="C33" s="17" t="s">
        <v>19</v>
      </c>
      <c r="D33" s="17" t="s">
        <v>27</v>
      </c>
      <c r="E33" s="17">
        <v>1</v>
      </c>
      <c r="F33" s="17">
        <v>1</v>
      </c>
      <c r="G33" s="17">
        <v>1</v>
      </c>
      <c r="H33" s="17">
        <v>1</v>
      </c>
      <c r="I33" s="17">
        <v>1</v>
      </c>
      <c r="J33" s="17">
        <v>1</v>
      </c>
      <c r="K33" s="11">
        <f t="shared" si="0"/>
        <v>1</v>
      </c>
      <c r="L33" s="11">
        <f t="shared" si="1"/>
        <v>1</v>
      </c>
      <c r="M33" s="11">
        <f t="shared" si="2"/>
        <v>1</v>
      </c>
      <c r="P33" s="2" t="s">
        <v>33</v>
      </c>
      <c r="Q33" s="2">
        <f>SUM(K37:K50)</f>
        <v>12</v>
      </c>
      <c r="R33" s="3">
        <f>Q33/14</f>
        <v>0.8571428571428571</v>
      </c>
      <c r="S33" s="2">
        <f>SUM(L37:L50)</f>
        <v>11</v>
      </c>
      <c r="T33" s="3">
        <f>S33/14</f>
        <v>0.7857142857142857</v>
      </c>
      <c r="U33" s="11">
        <f>SUM(M37:M50)</f>
        <v>9</v>
      </c>
      <c r="V33" s="3">
        <f>U33/14</f>
        <v>0.6428571428571429</v>
      </c>
    </row>
    <row r="34" spans="2:22" x14ac:dyDescent="0.2">
      <c r="B34" s="17" t="s">
        <v>15</v>
      </c>
      <c r="C34" s="17" t="s">
        <v>19</v>
      </c>
      <c r="D34" s="17" t="s">
        <v>22</v>
      </c>
      <c r="E34" s="17">
        <v>1</v>
      </c>
      <c r="F34" s="17">
        <v>1</v>
      </c>
      <c r="G34" s="17">
        <v>1</v>
      </c>
      <c r="H34" s="17">
        <v>1</v>
      </c>
      <c r="I34" s="17">
        <v>1</v>
      </c>
      <c r="J34" s="17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2</v>
      </c>
      <c r="V34" s="3">
        <f>U34/6</f>
        <v>0.33333333333333331</v>
      </c>
    </row>
    <row r="35" spans="2:22" x14ac:dyDescent="0.2">
      <c r="B35" s="17" t="s">
        <v>15</v>
      </c>
      <c r="C35" s="17" t="s">
        <v>30</v>
      </c>
      <c r="D35" s="17" t="s">
        <v>31</v>
      </c>
      <c r="E35" s="17">
        <v>1</v>
      </c>
      <c r="F35" s="17">
        <v>1</v>
      </c>
      <c r="G35" s="17">
        <v>1</v>
      </c>
      <c r="H35" s="17">
        <v>1</v>
      </c>
      <c r="I35" s="17">
        <v>1</v>
      </c>
      <c r="J35" s="17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17" t="s">
        <v>15</v>
      </c>
      <c r="C36" s="17" t="s">
        <v>30</v>
      </c>
      <c r="D36" s="17" t="s">
        <v>32</v>
      </c>
      <c r="E36" s="17">
        <v>1</v>
      </c>
      <c r="F36" s="17">
        <v>1</v>
      </c>
      <c r="G36" s="17">
        <v>1</v>
      </c>
      <c r="H36" s="17">
        <v>1</v>
      </c>
      <c r="I36" s="17">
        <v>1</v>
      </c>
      <c r="J36" s="17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17" t="s">
        <v>33</v>
      </c>
      <c r="C37" s="17" t="s">
        <v>34</v>
      </c>
      <c r="D37" s="17" t="s">
        <v>36</v>
      </c>
      <c r="E37" s="17">
        <v>1</v>
      </c>
      <c r="F37" s="17">
        <v>0</v>
      </c>
      <c r="G37" s="17">
        <v>0</v>
      </c>
      <c r="H37" s="17">
        <v>1</v>
      </c>
      <c r="I37" s="17">
        <v>3</v>
      </c>
      <c r="J37" s="17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17" t="s">
        <v>33</v>
      </c>
      <c r="C38" s="17" t="s">
        <v>34</v>
      </c>
      <c r="D38" s="17" t="s">
        <v>35</v>
      </c>
      <c r="E38" s="17">
        <v>1</v>
      </c>
      <c r="F38" s="17">
        <v>0</v>
      </c>
      <c r="G38" s="17">
        <v>0</v>
      </c>
      <c r="H38" s="17">
        <v>2</v>
      </c>
      <c r="I38" s="17">
        <v>3</v>
      </c>
      <c r="J38" s="17">
        <v>0</v>
      </c>
      <c r="K38" s="11">
        <f t="shared" si="0"/>
        <v>0</v>
      </c>
      <c r="L38" s="11">
        <f t="shared" si="1"/>
        <v>0</v>
      </c>
      <c r="M38" s="11">
        <f t="shared" si="2"/>
        <v>0</v>
      </c>
    </row>
    <row r="39" spans="2:22" x14ac:dyDescent="0.2">
      <c r="B39" s="17" t="s">
        <v>33</v>
      </c>
      <c r="C39" s="17" t="s">
        <v>37</v>
      </c>
      <c r="D39" s="17" t="s">
        <v>39</v>
      </c>
      <c r="E39" s="17">
        <v>1</v>
      </c>
      <c r="F39" s="17">
        <v>1</v>
      </c>
      <c r="G39" s="17">
        <v>1</v>
      </c>
      <c r="H39" s="17">
        <v>1</v>
      </c>
      <c r="I39" s="17">
        <v>1</v>
      </c>
      <c r="J39" s="17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17" t="s">
        <v>33</v>
      </c>
      <c r="C40" s="17" t="s">
        <v>37</v>
      </c>
      <c r="D40" s="17" t="s">
        <v>38</v>
      </c>
      <c r="E40" s="17">
        <v>1</v>
      </c>
      <c r="F40" s="17">
        <v>1</v>
      </c>
      <c r="G40" s="17">
        <v>1</v>
      </c>
      <c r="H40" s="17">
        <v>1</v>
      </c>
      <c r="I40" s="17">
        <v>1</v>
      </c>
      <c r="J40" s="17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s="17" t="s">
        <v>33</v>
      </c>
      <c r="C41" s="17" t="s">
        <v>37</v>
      </c>
      <c r="D41" s="17" t="s">
        <v>45</v>
      </c>
      <c r="E41" s="17">
        <v>0</v>
      </c>
      <c r="F41" s="17">
        <v>0</v>
      </c>
      <c r="G41" s="17">
        <v>0</v>
      </c>
      <c r="H41" s="17">
        <v>3</v>
      </c>
      <c r="I41" s="17">
        <v>0</v>
      </c>
      <c r="J41" s="17">
        <v>0</v>
      </c>
      <c r="K41" s="11">
        <f t="shared" si="0"/>
        <v>0</v>
      </c>
      <c r="L41" s="11">
        <f t="shared" si="1"/>
        <v>0</v>
      </c>
      <c r="M41" s="11">
        <f t="shared" si="2"/>
        <v>0</v>
      </c>
    </row>
    <row r="42" spans="2:22" x14ac:dyDescent="0.2">
      <c r="B42" s="17" t="s">
        <v>33</v>
      </c>
      <c r="C42" s="17" t="s">
        <v>37</v>
      </c>
      <c r="D42" s="17" t="s">
        <v>40</v>
      </c>
      <c r="E42" s="17">
        <v>1</v>
      </c>
      <c r="F42" s="17">
        <v>1</v>
      </c>
      <c r="G42" s="17">
        <v>1</v>
      </c>
      <c r="H42" s="17">
        <v>1</v>
      </c>
      <c r="I42" s="17">
        <v>1</v>
      </c>
      <c r="J42" s="17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17" t="s">
        <v>33</v>
      </c>
      <c r="C43" s="17" t="s">
        <v>37</v>
      </c>
      <c r="D43" s="17" t="s">
        <v>41</v>
      </c>
      <c r="E43" s="17">
        <v>1</v>
      </c>
      <c r="F43" s="17">
        <v>1</v>
      </c>
      <c r="G43" s="17">
        <v>1</v>
      </c>
      <c r="H43" s="17">
        <v>1</v>
      </c>
      <c r="I43" s="17">
        <v>1</v>
      </c>
      <c r="J43" s="17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17" t="s">
        <v>33</v>
      </c>
      <c r="C44" s="17" t="s">
        <v>37</v>
      </c>
      <c r="D44" s="17" t="s">
        <v>43</v>
      </c>
      <c r="E44" s="17">
        <v>1</v>
      </c>
      <c r="F44" s="17">
        <v>1</v>
      </c>
      <c r="G44" s="17">
        <v>1</v>
      </c>
      <c r="H44" s="17">
        <v>1</v>
      </c>
      <c r="I44" s="17">
        <v>1</v>
      </c>
      <c r="J44" s="17">
        <v>1</v>
      </c>
      <c r="K44" s="11">
        <f t="shared" si="0"/>
        <v>1</v>
      </c>
      <c r="L44" s="11">
        <f t="shared" si="1"/>
        <v>1</v>
      </c>
      <c r="M44" s="11">
        <f t="shared" si="2"/>
        <v>1</v>
      </c>
    </row>
    <row r="45" spans="2:22" x14ac:dyDescent="0.2">
      <c r="B45" s="17" t="s">
        <v>33</v>
      </c>
      <c r="C45" s="17" t="s">
        <v>37</v>
      </c>
      <c r="D45" s="17" t="s">
        <v>42</v>
      </c>
      <c r="E45" s="17">
        <v>1</v>
      </c>
      <c r="F45" s="17">
        <v>1</v>
      </c>
      <c r="G45" s="17">
        <v>1</v>
      </c>
      <c r="H45" s="17">
        <v>1</v>
      </c>
      <c r="I45" s="17">
        <v>1</v>
      </c>
      <c r="J45" s="17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17" t="s">
        <v>33</v>
      </c>
      <c r="C46" s="17" t="s">
        <v>37</v>
      </c>
      <c r="D46" s="17" t="s">
        <v>48</v>
      </c>
      <c r="E46" s="17">
        <v>1</v>
      </c>
      <c r="F46" s="17">
        <v>1</v>
      </c>
      <c r="G46" s="17">
        <v>1</v>
      </c>
      <c r="H46" s="17">
        <v>1</v>
      </c>
      <c r="I46" s="17">
        <v>1</v>
      </c>
      <c r="J46" s="17">
        <v>3</v>
      </c>
      <c r="K46" s="11">
        <f t="shared" si="0"/>
        <v>1</v>
      </c>
      <c r="L46" s="11">
        <f t="shared" si="1"/>
        <v>1</v>
      </c>
      <c r="M46" s="11">
        <f t="shared" si="2"/>
        <v>0</v>
      </c>
    </row>
    <row r="47" spans="2:22" x14ac:dyDescent="0.2">
      <c r="B47" s="17" t="s">
        <v>33</v>
      </c>
      <c r="C47" s="17" t="s">
        <v>37</v>
      </c>
      <c r="D47" s="17" t="s">
        <v>49</v>
      </c>
      <c r="E47" s="17">
        <v>1</v>
      </c>
      <c r="F47" s="17">
        <v>1</v>
      </c>
      <c r="G47" s="17">
        <v>0</v>
      </c>
      <c r="H47" s="17">
        <v>1</v>
      </c>
      <c r="I47" s="17">
        <v>1</v>
      </c>
      <c r="J47" s="17">
        <v>3</v>
      </c>
      <c r="K47" s="11">
        <f t="shared" si="0"/>
        <v>1</v>
      </c>
      <c r="L47" s="11">
        <f t="shared" si="1"/>
        <v>1</v>
      </c>
      <c r="M47" s="11">
        <f t="shared" si="2"/>
        <v>0</v>
      </c>
    </row>
    <row r="48" spans="2:22" x14ac:dyDescent="0.2">
      <c r="B48" s="17" t="s">
        <v>33</v>
      </c>
      <c r="C48" s="17" t="s">
        <v>37</v>
      </c>
      <c r="D48" s="17" t="s">
        <v>47</v>
      </c>
      <c r="E48" s="17">
        <v>1</v>
      </c>
      <c r="F48" s="17">
        <v>1</v>
      </c>
      <c r="G48" s="17">
        <v>1</v>
      </c>
      <c r="H48" s="17">
        <v>1</v>
      </c>
      <c r="I48" s="17">
        <v>1</v>
      </c>
      <c r="J48" s="17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17" t="s">
        <v>33</v>
      </c>
      <c r="C49" s="17" t="s">
        <v>37</v>
      </c>
      <c r="D49" s="17" t="s">
        <v>46</v>
      </c>
      <c r="E49" s="17">
        <v>1</v>
      </c>
      <c r="F49" s="17">
        <v>1</v>
      </c>
      <c r="G49" s="17">
        <v>1</v>
      </c>
      <c r="H49" s="17">
        <v>1</v>
      </c>
      <c r="I49" s="17">
        <v>1</v>
      </c>
      <c r="J49" s="17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17" t="s">
        <v>33</v>
      </c>
      <c r="C50" s="17" t="s">
        <v>37</v>
      </c>
      <c r="D50" s="17" t="s">
        <v>44</v>
      </c>
      <c r="E50" s="17">
        <v>1</v>
      </c>
      <c r="F50" s="17">
        <v>1</v>
      </c>
      <c r="G50" s="17">
        <v>1</v>
      </c>
      <c r="H50" s="17">
        <v>1</v>
      </c>
      <c r="I50" s="17">
        <v>1</v>
      </c>
      <c r="J50" s="17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17" t="s">
        <v>50</v>
      </c>
      <c r="C51" s="17" t="s">
        <v>51</v>
      </c>
      <c r="D51" s="17" t="s">
        <v>53</v>
      </c>
      <c r="E51" s="17">
        <v>1</v>
      </c>
      <c r="F51" s="17">
        <v>1</v>
      </c>
      <c r="G51" s="17">
        <v>1</v>
      </c>
      <c r="H51" s="17">
        <v>1</v>
      </c>
      <c r="I51" s="17">
        <v>1</v>
      </c>
      <c r="J51" s="17">
        <v>1</v>
      </c>
      <c r="K51" s="11">
        <f t="shared" si="0"/>
        <v>1</v>
      </c>
      <c r="L51" s="11">
        <f t="shared" si="1"/>
        <v>1</v>
      </c>
      <c r="M51" s="11">
        <f t="shared" si="2"/>
        <v>1</v>
      </c>
    </row>
    <row r="52" spans="2:13" x14ac:dyDescent="0.2">
      <c r="B52" s="17" t="s">
        <v>50</v>
      </c>
      <c r="C52" s="17" t="s">
        <v>51</v>
      </c>
      <c r="D52" s="17" t="s">
        <v>52</v>
      </c>
      <c r="E52" s="17">
        <v>1</v>
      </c>
      <c r="F52" s="17">
        <v>0</v>
      </c>
      <c r="G52" s="17">
        <v>0</v>
      </c>
      <c r="H52" s="17">
        <v>1</v>
      </c>
      <c r="I52" s="17">
        <v>3</v>
      </c>
      <c r="J52" s="17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17" t="s">
        <v>50</v>
      </c>
      <c r="C53" s="17" t="s">
        <v>51</v>
      </c>
      <c r="D53" s="17" t="s">
        <v>49</v>
      </c>
      <c r="E53" s="17">
        <v>1</v>
      </c>
      <c r="F53" s="17">
        <v>1</v>
      </c>
      <c r="G53" s="17">
        <v>0</v>
      </c>
      <c r="H53" s="17">
        <v>1</v>
      </c>
      <c r="I53" s="17">
        <v>2</v>
      </c>
      <c r="J53" s="17">
        <v>3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17" t="s">
        <v>50</v>
      </c>
      <c r="C54" s="17" t="s">
        <v>54</v>
      </c>
      <c r="D54" s="17" t="s">
        <v>57</v>
      </c>
      <c r="E54" s="17">
        <v>1</v>
      </c>
      <c r="F54" s="17">
        <v>1</v>
      </c>
      <c r="G54" s="17">
        <v>1</v>
      </c>
      <c r="H54" s="17">
        <v>1</v>
      </c>
      <c r="I54" s="17">
        <v>1</v>
      </c>
      <c r="J54" s="17">
        <v>1</v>
      </c>
      <c r="K54" s="11">
        <f t="shared" si="0"/>
        <v>1</v>
      </c>
      <c r="L54" s="11">
        <f t="shared" si="1"/>
        <v>1</v>
      </c>
      <c r="M54" s="11">
        <f t="shared" si="2"/>
        <v>1</v>
      </c>
    </row>
    <row r="55" spans="2:13" x14ac:dyDescent="0.2">
      <c r="B55" s="17" t="s">
        <v>50</v>
      </c>
      <c r="C55" s="17" t="s">
        <v>54</v>
      </c>
      <c r="D55" s="17" t="s">
        <v>55</v>
      </c>
      <c r="E55" s="17">
        <v>1</v>
      </c>
      <c r="F55" s="17">
        <v>0</v>
      </c>
      <c r="G55" s="17">
        <v>0</v>
      </c>
      <c r="H55" s="17">
        <v>1</v>
      </c>
      <c r="I55" s="17">
        <v>3</v>
      </c>
      <c r="J55" s="17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17" t="s">
        <v>50</v>
      </c>
      <c r="C56" s="17" t="s">
        <v>54</v>
      </c>
      <c r="D56" s="17" t="s">
        <v>56</v>
      </c>
      <c r="E56" s="17">
        <v>1</v>
      </c>
      <c r="F56" s="17">
        <v>0</v>
      </c>
      <c r="G56" s="17">
        <v>0</v>
      </c>
      <c r="H56" s="17">
        <v>1</v>
      </c>
      <c r="I56" s="17">
        <v>3</v>
      </c>
      <c r="J56" s="17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122</vt:i4>
      </vt:variant>
    </vt:vector>
  </HeadingPairs>
  <TitlesOfParts>
    <vt:vector size="123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2025-07-22T20:46:08Z</dcterms:modified>
</cp:coreProperties>
</file>