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6-195154-codex-max-333-holistic/"/>
    </mc:Choice>
  </mc:AlternateContent>
  <xr:revisionPtr revIDLastSave="0" documentId="13_ncr:1_{A29F7919-088F-2845-9B89-EB5364983133}" xr6:coauthVersionLast="47" xr6:coauthVersionMax="47" xr10:uidLastSave="{00000000-0000-0000-0000-000000000000}"/>
  <bookViews>
    <workbookView xWindow="3180" yWindow="524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L13" i="1" l="1"/>
  <c r="M13" i="1" s="1"/>
  <c r="U31" i="1" s="1"/>
  <c r="V31" i="1" s="1"/>
  <c r="O8" i="1" s="1"/>
  <c r="U34" i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<sst xmlns="http://schemas.openxmlformats.org/spreadsheetml/2006/main" count="194" uniqueCount="89">
  <si>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</si>
  <si>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</si>
  <si>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</si>
  <si>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</si>
  <si>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</si>
  <si>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</si>
  <si>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</si>
  <si>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</si>
  <si>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</si>
  <si>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</si>
  <si>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</si>
  <si>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</si>
  <si>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</si>
  <si>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</si>
  <si>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</si>
  <si>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</si>
  <si>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</si>
  <si>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</si>
  <si>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</si>
  <si>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</si>
  <si>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</si>
  <si>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</si>
  <si>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</si>
  <si>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</si>
  <si>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</si>
  <si>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</si>
  <si>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</si>
  <si>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</si>
  <si>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</si>
  <si>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</si>
  <si>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</si>
  <si>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</si>
  <si>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</si>
  <si>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</si>
  <si>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</si>
  <si>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</si>
  <si>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</si>
  <si>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</si>
  <si>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</si>
  <si>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</si>
  <si>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</si>
  <si>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</si>
  <si>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</si>
  <si>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</si>
  <si>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</si>
  <si>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</si>
  <si>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</si>
  <si>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</si>
  <si>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</si>
  <si>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</si>
  <si>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</si>
  <si>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</si>
  <si>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</si>
  <si>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</si>
  <si>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</si>
  <si>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</si>
  <si>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</si>
  <si>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</si>
  <si>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</si>
  <si>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</si>
  <si>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</si>
  <si>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</si>
  <si>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</si>
  <si>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</si>
  <si>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</si>
  <si>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</si>
  <si>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</si>
  <si>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</si>
  <si>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</si>
  <si>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</si>
  <si>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</si>
  <si>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</si>
  <si>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</si>
  <si>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</si>
  <si>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</si>
  <si>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</si>
  <si>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</si>
  <si>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</si>
  <si>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</si>
  <si>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</si>
  <si>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</si>
  <si>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</si>
  <si>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</si>
  <si>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</si>
  <si>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</si>
  <si>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</si>
  <si>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</si>
  <si>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20250716-195154</t>
  </si>
  <si>
    <t>CODEX-MINI-LATEST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</si>
</sst>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A2" zoomScale="94" workbookViewId="0">
      <selection activeCell="M14" sqref="M14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20250716-195154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0.8571428571428571</v>
      </c>
      <c r="M7" s="9">
        <f>T24</f>
        <v>0.7857142857142857</v>
      </c>
      <c r="N7" s="9">
        <f>T25</f>
        <v>0.5</v>
      </c>
      <c r="O7" s="10">
        <f>V22</f>
        <v>0.5</v>
      </c>
      <c r="P7" s="10">
        <f>V23</f>
        <v>0.7857142857142857</v>
      </c>
      <c r="Q7" s="10">
        <f>V24</f>
        <v>0.7857142857142857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20250716-195154</v>
      </c>
      <c r="G8" s="8">
        <f>R31</f>
        <v>0.9</v>
      </c>
      <c r="H8" s="8">
        <f>R32</f>
        <v>0.8571428571428571</v>
      </c>
      <c r="I8" s="8">
        <f>R33</f>
        <v>0.7857142857142857</v>
      </c>
      <c r="J8" s="8">
        <f>R34</f>
        <v>0.83333333333333337</v>
      </c>
      <c r="K8" s="9">
        <f>T31</f>
        <v>0.4</v>
      </c>
      <c r="L8" s="9">
        <f>T32</f>
        <v>0.7142857142857143</v>
      </c>
      <c r="M8" s="9">
        <f>T33</f>
        <v>0.6428571428571429</v>
      </c>
      <c r="N8" s="9">
        <f>T34</f>
        <v>0.5</v>
      </c>
      <c r="O8" s="10">
        <f>V31</f>
        <v>0.3</v>
      </c>
      <c r="P8" s="10">
        <f>V32</f>
        <v>0.5</v>
      </c>
      <c r="Q8" s="10">
        <f>V33</f>
        <v>0.5714285714285714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2</v>
      </c>
      <c r="I15" s="2">
        <v>3</v>
      </c>
      <c r="J15" s="2">
        <v>0</v>
      </c>
      <c r="K15" s="11">
        <f t="shared" si="0"/>
        <v>0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2</v>
      </c>
      <c r="J18" s="2">
        <v>1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12</v>
      </c>
      <c r="T23" s="3">
        <f>S23/14</f>
        <v>0.8571428571428571</v>
      </c>
      <c r="U23" s="2">
        <f>SUM(G23:G36)</f>
        <v>11</v>
      </c>
      <c r="V23" s="3">
        <f>U23/14</f>
        <v>0.7857142857142857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2</v>
      </c>
      <c r="I24" s="2">
        <v>1</v>
      </c>
      <c r="J24" s="2">
        <v>3</v>
      </c>
      <c r="K24" s="11">
        <f t="shared" si="0"/>
        <v>0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11</v>
      </c>
      <c r="T24" s="3">
        <f>S24/14</f>
        <v>0.7857142857142857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11">
        <f t="shared" si="0"/>
        <v>1</v>
      </c>
      <c r="L25" s="11">
        <f t="shared" si="1"/>
        <v>1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1</v>
      </c>
      <c r="G27" s="2">
        <v>1</v>
      </c>
      <c r="H27" s="2">
        <v>2</v>
      </c>
      <c r="I27" s="2">
        <v>1</v>
      </c>
      <c r="J27" s="2">
        <v>2</v>
      </c>
      <c r="K27" s="11">
        <f t="shared" si="0"/>
        <v>0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4</v>
      </c>
      <c r="T31" s="3">
        <f>S31/10</f>
        <v>0.4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12</v>
      </c>
      <c r="R32" s="3">
        <f>Q32/14</f>
        <v>0.8571428571428571</v>
      </c>
      <c r="S32" s="2">
        <f>SUM(L23:L36)</f>
        <v>10</v>
      </c>
      <c r="T32" s="3">
        <f>S32/14</f>
        <v>0.7142857142857143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11</v>
      </c>
      <c r="R33" s="3">
        <f>Q33/14</f>
        <v>0.7857142857142857</v>
      </c>
      <c r="S33" s="2">
        <f>SUM(L37:L50)</f>
        <v>9</v>
      </c>
      <c r="T33" s="3">
        <f>S33/14</f>
        <v>0.6428571428571429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3</v>
      </c>
      <c r="T34" s="3">
        <f>S34/6</f>
        <v>0.5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  <c r="J36" s="2">
        <v>0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3</v>
      </c>
      <c r="I40" s="2">
        <v>1</v>
      </c>
      <c r="J40" s="2">
        <v>1</v>
      </c>
      <c r="K40" s="11">
        <f t="shared" si="0"/>
        <v>0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0</v>
      </c>
      <c r="G44" s="2">
        <v>0</v>
      </c>
      <c r="H44" s="2">
        <v>2</v>
      </c>
      <c r="I44" s="2">
        <v>3</v>
      </c>
      <c r="J44" s="2">
        <v>0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2</v>
      </c>
      <c r="I54" s="2">
        <v>3</v>
      </c>
      <c r="J54" s="2">
        <v>0</v>
      </c>
      <c r="K54" s="11">
        <f t="shared" si="0"/>
        <v>0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2025-07-22T23:31:04Z</dcterms:modified>
</cp:coreProperties>
</file>