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0-130211-nano-min-333-holistic/"/>
    </mc:Choice>
  </mc:AlternateContent>
  <xr:revisionPtr revIDLastSave="0" documentId="13_ncr:1_{CECC297D-0DD3-E14B-B6E8-F1C07643367A}" xr6:coauthVersionLast="47" xr6:coauthVersionMax="47" xr10:uidLastSave="{00000000-0000-0000-0000-000000000000}"/>
  <bookViews>
    <workbookView xWindow="1120" yWindow="500" windowWidth="2768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Sheet1!$B$13:$G$56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Sheet1!$B$13:$I$56</definedName>
    <definedName name="classes_125" localSheetId="0">Sheet1!$B$13:$J$56</definedName>
    <definedName name="classes_126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C1582F40-567B-5C4C-9CA7-28C1F4B45E55}" name="classes1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2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3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4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5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6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8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125496C1-1264-714E-8EB8-1AB3F828F304}" name="classes21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3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CCBA32A3-14F6-F444-81A3-A97426E629A1}" name="classes39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1C7FF9C9-006A-8642-A0E1-35694AEB9816}" name="classes4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6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14ECF668-F43F-7E42-A056-31DCF71E85BE}" name="classes49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DDFC4C1A-AD23-7D40-AAF6-A345E6DA8B15}" name="classes59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A857A901-8484-904C-ACB2-99FD2F62C6C7}" name="classes69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07D398DF-F015-7A4B-8676-BB7AE497A297}" name="classes713" type="6" refreshedVersion="8" background="1" saveData="1">
    <textPr sourceFile="/Users/Albert/Documents/runtime-EclipseApplication/temp/holistic/context-min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9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<sst xmlns="http://schemas.openxmlformats.org/spreadsheetml/2006/main" count="194" uniqueCount="89">
  <si>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</si>
  <si>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</si>
  <si>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</si>
  <si>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</si>
  <si>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</si>
  <si>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</si>
  <si>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</si>
  <si>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</si>
  <si>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</si>
  <si>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</si>
  <si>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</si>
  <si>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</si>
  <si>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</si>
  <si>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</si>
  <si>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</si>
  <si>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</si>
  <si>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</si>
  <si>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</si>
  <si>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</si>
  <si>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</si>
  <si>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</si>
  <si>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</si>
  <si>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</si>
  <si>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</si>
  <si>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</si>
  <si>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</si>
  <si>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</si>
  <si>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</si>
  <si>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</si>
  <si>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</si>
  <si>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</si>
  <si>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</si>
  <si>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</si>
  <si>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</si>
  <si>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</si>
  <si>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</si>
  <si>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</si>
  <si>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</si>
  <si>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</si>
  <si>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</si>
  <si>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</si>
  <si>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</si>
  <si>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</si>
  <si>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</si>
  <si>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</si>
  <si>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</si>
  <si>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</si>
  <si>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</si>
  <si>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</si>
  <si>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</si>
  <si>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</si>
  <si>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</si>
  <si>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</si>
  <si>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</si>
  <si>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</si>
  <si>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</si>
  <si>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</si>
  <si>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</si>
  <si>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</si>
  <si>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</si>
  <si>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</si>
  <si>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</si>
  <si>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</si>
  <si>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</si>
  <si>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</si>
  <si>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</si>
  <si>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</si>
  <si>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</si>
  <si>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</si>
  <si>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</si>
  <si>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</si>
  <si>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</si>
  <si>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</si>
  <si>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</si>
  <si>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</si>
  <si>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</si>
  <si>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</si>
  <si>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</si>
  <si>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</si>
  <si>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</si>
  <si>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</si>
  <si>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</si>
  <si>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</si>
  <si>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</si>
  <si>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</si>
  <si>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</si>
  <si>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</si>
  <si>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</si>
  <si>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20250710-130211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</si>
</sst>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9" xr16:uid="{B07C2F22-2192-054C-A82F-1628EBA1346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9" xr16:uid="{006D4052-C850-1A49-A586-882DC24D9906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7" xr16:uid="{E3FDD294-42DE-DD46-B53E-06C3E8A09F28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70" xr16:uid="{064DFB6D-AC4C-B347-A535-8E3AA386C3C6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3" xr16:uid="{14ECFF0C-F567-0840-BD16-1FD814B17B52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61" xr16:uid="{5D3E6627-2A02-1843-9678-75E8C3B582DD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3" xr16:uid="{8F4A6AA1-2633-184A-BAD2-398DDC65FE15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6" xr16:uid="{87AF5DCF-902F-B141-AF1C-B2E4ACE9D0CE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2" xr16:uid="{A3BFD8FD-442B-4E43-BC7F-99CFACA1B404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2" xr16:uid="{BCD7F363-2F5C-8343-A077-D7637C4C1CD1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3" xr16:uid="{DE1A7A57-F862-BD4D-9B91-79FFCA940F4B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9" xr16:uid="{211A183D-BA86-E746-B490-BC1EC6A25FDC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9" xr16:uid="{05091497-C628-9F42-9CDD-34FD8E8D8BFE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8" xr16:uid="{0D58D85E-6DF6-4248-9904-EFF90E275C71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7" xr16:uid="{2A04CA01-072A-D945-95E9-8E7B2D0BD31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2" xr16:uid="{FFC00709-F335-2C45-94FF-88CDCE97E990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100" xr16:uid="{8D0E7C54-CAEF-334B-AC2F-0998DD59417E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1" xr16:uid="{57802AB4-59B7-2C41-B67A-FE3FDE54D468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7" xr16:uid="{C20F8CF8-88EF-2A4F-8052-73C68E250D0A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6" xr16:uid="{488C4EA0-B338-3D4A-8A5C-8C9A5E87AA82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3" xr16:uid="{5846E8B9-30E5-994D-A691-06CB6DEB9B7E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4" xr16:uid="{B01A3DDD-2D43-6C49-85BB-71D872C182EF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6" xr16:uid="{364073CE-BF17-F949-8A88-C5FD824BD9D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5" xr16:uid="{E8BAD809-B0EE-7642-AF86-566482293FC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105" xr16:uid="{BF97E7D4-E723-8E43-9BD6-78762424114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5" xr16:uid="{5DB6E501-D0C0-9940-A4DB-A59C209FF2C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8" xr16:uid="{AB4C9861-FB5A-0047-B55F-D0D5810D99E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6" xr16:uid="{FAE7A51C-474F-0F40-8CB2-8E22A01013E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2" xr16:uid="{F9D9B039-688F-A244-A8A9-00CEA160B66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7" xr16:uid="{92CD4007-3ABD-2A4E-BD99-BD566880972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9" xr16:uid="{CD1215CC-42BE-CA46-A3F2-6464BE11077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5" xr16:uid="{78CCA016-7CB8-E84B-9C30-60E90570C5F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3" xr16:uid="{9C4A6860-3AA0-0740-98B6-CE50D7FC41D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8" xr16:uid="{7DAEE041-4EF6-404F-997A-CE7960F3E54C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40" xr16:uid="{00282D94-196B-6849-9C3A-73CB041FD15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71" xr16:uid="{921FDA03-1D58-B24E-AF93-AB3D211592D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4" xr16:uid="{AF4927D4-6F14-694D-BC1D-B25D4D9D319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4" xr16:uid="{9D2C82EF-6D37-C94E-9DE1-026CF22A4A66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1" xr16:uid="{6FB3339F-51D4-7D4B-A9B2-65C36B223375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1" xr16:uid="{9EB3BDBE-77DA-324A-B446-3CB8D2806C8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7" xr16:uid="{0C203A19-0ABD-864C-9801-AD49645EEE6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5" xr16:uid="{8BDBDEE2-A1A5-D142-89DF-6891C972766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6" xr16:uid="{58D4E897-0087-964F-A981-98151396809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6" xr16:uid="{6E167290-2802-3240-B158-DBE0B8D1468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8" xr16:uid="{4E5307A0-6E11-3947-87D2-E6F65CEE18F8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65" xr16:uid="{132F1A72-E2A5-C94B-BEE4-309FC935202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5" xr16:uid="{E62D8FF2-C3FF-4C4D-ABA8-D3088D1CED23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1" xr16:uid="{75F62242-2CE7-414C-8D09-C26FB5FAF9F4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9" xr16:uid="{AD455A23-446D-3E4D-9468-7346D2853208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20" xr16:uid="{036AAC40-CE7C-A445-811E-D2078951C6E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4" xr16:uid="{2BB1DDF9-A02F-8A4B-BA0D-0757ADC2621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9" xr16:uid="{2C610AE0-2513-E24D-AFFA-1F40813F9195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0" xr16:uid="{5DB90AF3-35A2-4D43-8321-8B547BDA693F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3" xr16:uid="{7809C20D-F80B-0340-8950-52D0A163C0D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4" xr16:uid="{58CDF9FC-32EF-8841-8CFC-95F9FBF8061E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8" xr16:uid="{048E7766-F166-A546-8916-04F428F6695E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8" xr16:uid="{F99D9133-D701-1B43-B9DC-DF79A9781F4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50" xr16:uid="{DFE06E0E-8CEC-6546-BCB6-A3EAF4307CC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4" xr16:uid="{06908104-422F-104A-B6E6-E712554F264B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8" xr16:uid="{DFE2EB93-00B8-D14D-96FB-51BDA498CBDD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4" xr16:uid="{71E7CC38-7385-904F-A397-0844743660E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8" xr16:uid="{37401DAD-AD9D-7645-9ACB-740B3429C0CE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60" xr16:uid="{7AA36019-C457-A547-A59E-657AF7F9E936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5" xr16:uid="{B26472F9-26EF-0B44-BBC0-EA181754BC14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6" xr16:uid="{FCE5C2FB-5A56-C14C-A216-F80A0AFAF921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76" xr16:uid="{9B387194-F4CB-EC46-A72E-9A070BA6150E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3" xr16:uid="{F53D8C0C-1243-0248-8AC0-7249C7106FE9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7" xr16:uid="{CBE40B2C-36A4-724D-BBD6-8421AD6BA86F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88" xr16:uid="{20F0B964-F24D-5640-A104-63BD8129C8A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4" xr16:uid="{EF9D83AD-2689-2842-B3F1-80F5A96D9789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2" xr16:uid="{2393F680-EF48-3C4E-8974-2FCE65367379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2" xr16:uid="{7C6C3D0F-EDA9-A74A-A6F9-6EB20C705B58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5" xr16:uid="{3ED8DCBE-54DD-5640-BFA4-EC3562A73E32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7" xr16:uid="{C36E1E0B-C04C-3547-B305-B84CE490C3BA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30" xr16:uid="{5E9086E7-AF44-594E-B3DC-76357DE5042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51" xr16:uid="{27F286B0-8007-B344-A505-458CBED48B9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7" xr16:uid="{51D86D83-5F1A-E44A-A206-58F8283FE70C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9" xr16:uid="{1C27E327-4132-C848-BC96-88ED564DE01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2" xr16:uid="{DDA5BAD0-00BA-D747-B9DB-24F8CF0404CD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5" xr16:uid="{9C7A9AD4-F188-BF4B-BDF7-CD685F6FAD17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1" xr16:uid="{7AB42FE8-ACF2-624B-93E3-EECFCFDE5EE2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3" xr16:uid="{52B371AE-8D21-224E-8CA6-C5D8530E284C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80" xr16:uid="{39EDE43A-18AF-AD45-8509-2D5CB21D997C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6" xr16:uid="{5B9CFAD2-5F22-A84A-9D5D-5C7735B1008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7" xr16:uid="{A6424074-AC21-E144-8FC9-BC9005F5555E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3" xr16:uid="{C3A7BD2C-41EE-1E4F-BD2B-40AA0C1AD45D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63" xr16:uid="{CAD31902-B997-6044-85A9-BE43B2965E44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42" xr16:uid="{E19CEC94-5DC9-294D-8DB6-F6D6E0EE6F4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2" xr16:uid="{ABC38BDA-2E54-BA4B-A5C7-8C7F41C3C273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4" xr16:uid="{8A41A821-382A-4C4E-9D4B-08D0A1DDF28E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4" xr16:uid="{B3C3B398-4C7E-F649-8F31-2E5EF0B20CD6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0" xr16:uid="{A4CBC565-6AE9-9449-B194-E018018F2CD8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9" xr16:uid="{5CE8F35B-0C7A-814A-9B67-E4AE40C2FB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94" workbookViewId="0">
      <selection activeCell="K15" sqref="K15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85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79</v>
      </c>
      <c r="C7" s="2">
        <v>3</v>
      </c>
      <c r="E7" s="2" t="s">
        <v>86</v>
      </c>
      <c r="F7" s="2" t="str">
        <f>C4</f>
        <v>20250710-130211</v>
      </c>
      <c r="G7" s="8">
        <f>R22</f>
        <v>1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0.7</v>
      </c>
      <c r="L7" s="9">
        <f>T23</f>
        <v>0.21428571428571427</v>
      </c>
      <c r="M7" s="9">
        <f>T24</f>
        <v>0.6428571428571429</v>
      </c>
      <c r="N7" s="9">
        <f>T25</f>
        <v>0.5</v>
      </c>
      <c r="O7" s="10">
        <f>V22</f>
        <v>0.7</v>
      </c>
      <c r="P7" s="10">
        <f>V23</f>
        <v>0.14285714285714285</v>
      </c>
      <c r="Q7" s="10">
        <f>V24</f>
        <v>0.5</v>
      </c>
      <c r="R7" s="10">
        <f>V25</f>
        <v>0.33333333333333331</v>
      </c>
    </row>
    <row r="8" spans="2:18" x14ac:dyDescent="0.2">
      <c r="B8" s="4" t="s">
        <v>81</v>
      </c>
      <c r="C8" s="2">
        <v>3</v>
      </c>
      <c r="E8" s="2" t="s">
        <v>87</v>
      </c>
      <c r="F8" s="2" t="str">
        <f>C4</f>
        <v>20250710-130211</v>
      </c>
      <c r="G8" s="8">
        <f>R31</f>
        <v>1</v>
      </c>
      <c r="H8" s="8">
        <f>R32</f>
        <v>1</v>
      </c>
      <c r="I8" s="8">
        <f>R33</f>
        <v>0.9285714285714286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0.5714285714285714</v>
      </c>
      <c r="N8" s="9">
        <f>T34</f>
        <v>0.16666666666666666</v>
      </c>
      <c r="O8" s="10">
        <f>V31</f>
        <v>0.2</v>
      </c>
      <c r="P8" s="10">
        <f>V32</f>
        <v>0</v>
      </c>
      <c r="Q8" s="10">
        <f>V33</f>
        <v>0.35714285714285715</v>
      </c>
      <c r="R8" s="10">
        <f>V34</f>
        <v>0</v>
      </c>
    </row>
    <row r="9" spans="2:18" x14ac:dyDescent="0.2">
      <c r="B9" s="4" t="s">
        <v>80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5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2</v>
      </c>
      <c r="J16" s="2">
        <v>2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3</v>
      </c>
      <c r="J18" s="2">
        <v>2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82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83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2</v>
      </c>
      <c r="J22" s="2">
        <v>1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7</v>
      </c>
      <c r="T22" s="3">
        <f>S22/10</f>
        <v>0.7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3</v>
      </c>
      <c r="T23" s="3">
        <f>S23/14</f>
        <v>0.21428571428571427</v>
      </c>
      <c r="U23" s="2">
        <f>SUM(G23:G36)</f>
        <v>2</v>
      </c>
      <c r="V23" s="3">
        <f>U23/14</f>
        <v>0.14285714285714285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9</v>
      </c>
      <c r="T24" s="3">
        <f>S24/14</f>
        <v>0.6428571428571429</v>
      </c>
      <c r="U24" s="2">
        <f>SUM(G37:G50)</f>
        <v>7</v>
      </c>
      <c r="V24" s="3">
        <f>U24/14</f>
        <v>0.5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22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25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84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21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83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29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26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23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8</v>
      </c>
      <c r="T33" s="3">
        <f>S33/14</f>
        <v>0.5714285714285714</v>
      </c>
      <c r="U33" s="11">
        <f>SUM(M37:M50)</f>
        <v>5</v>
      </c>
      <c r="V33" s="3">
        <f>U33/14</f>
        <v>0.35714285714285715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0</v>
      </c>
      <c r="G35" s="2">
        <v>0</v>
      </c>
      <c r="H35" s="2">
        <v>1</v>
      </c>
      <c r="I35" s="2">
        <v>3</v>
      </c>
      <c r="J35" s="2">
        <v>0</v>
      </c>
      <c r="K35" s="11">
        <f t="shared" si="0"/>
        <v>1</v>
      </c>
      <c r="L35" s="11">
        <f t="shared" si="1"/>
        <v>0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2</v>
      </c>
      <c r="K36" s="11">
        <f t="shared" si="0"/>
        <v>1</v>
      </c>
      <c r="L36" s="11">
        <f t="shared" si="1"/>
        <v>1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41</v>
      </c>
      <c r="E40" s="2">
        <v>1</v>
      </c>
      <c r="F40" s="2">
        <v>1</v>
      </c>
      <c r="G40" s="2">
        <v>0</v>
      </c>
      <c r="H40" s="2">
        <v>1</v>
      </c>
      <c r="I40" s="2">
        <v>2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0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2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49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47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40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38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39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1</v>
      </c>
      <c r="G53" s="2">
        <v>1</v>
      </c>
      <c r="H53" s="2">
        <v>1</v>
      </c>
      <c r="I53" s="2">
        <v>2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2</v>
      </c>
      <c r="J54" s="2">
        <v>1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130</vt:i4>
      </vt:variant>
    </vt:vector>
  </HeadingPairs>
  <TitlesOfParts>
    <vt:vector size="131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2025-07-23T08:11:22Z</dcterms:modified>
</cp:coreProperties>
</file>