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ax/execution-20250719-231512-gpt-4.1-nano-max-333-sequential/"/>
    </mc:Choice>
  </mc:AlternateContent>
  <xr:revisionPtr revIDLastSave="0" documentId="13_ncr:1_{1844E0AD-D8D3-334D-A3D2-C9F13EA7D995}" xr6:coauthVersionLast="47" xr6:coauthVersionMax="47" xr10:uidLastSave="{00000000-0000-0000-0000-000000000000}"/>
  <bookViews>
    <workbookView xWindow="1160" yWindow="500" windowWidth="2764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<sst xmlns="http://schemas.openxmlformats.org/spreadsheetml/2006/main" count="196" uniqueCount="88">
  <si>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</si>
  <si>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</si>
  <si>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</si>
  <si>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</si>
  <si>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</si>
  <si>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</si>
  <si>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</si>
  <si>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</si>
  <si>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</si>
  <si>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</si>
  <si>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</si>
  <si>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</si>
  <si>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</si>
  <si>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</si>
  <si>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</si>
  <si>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</si>
  <si>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</si>
  <si>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</si>
  <si>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</si>
  <si>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</si>
  <si>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</si>
  <si>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</si>
  <si>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</si>
  <si>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</si>
  <si>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</si>
  <si>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</si>
  <si>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</si>
  <si>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</si>
  <si>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</si>
  <si>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</si>
  <si>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</si>
  <si>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</si>
  <si>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</si>
  <si>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</si>
  <si>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</si>
  <si>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</si>
  <si>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</si>
  <si>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</si>
  <si>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</si>
  <si>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</si>
  <si>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</si>
  <si>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</si>
  <si>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</si>
  <si>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</si>
  <si>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</si>
  <si>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</si>
  <si>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</si>
  <si>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</si>
  <si>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</si>
  <si>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</si>
  <si>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</si>
  <si>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</si>
  <si>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</si>
  <si>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</si>
  <si>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</si>
  <si>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</si>
  <si>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</si>
  <si>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</si>
  <si>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</si>
  <si>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</si>
  <si>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</si>
  <si>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</si>
  <si>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</si>
  <si>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</si>
  <si>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</si>
  <si>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</si>
  <si>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</si>
  <si>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</si>
  <si>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</si>
  <si>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</si>
  <si>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</si>
  <si>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</si>
  <si>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</si>
  <si>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</si>
  <si>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</si>
  <si>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</si>
  <si>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</si>
  <si>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</si>
  <si>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</si>
  <si>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</si>
  <si>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</si>
  <si>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</si>
  <si>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</si>
  <si>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</si>
  <si>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</si>
  <si>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</si>
  <si>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20250719-231512</t>
  </si>
  <si>
    <t>GPT-4.1-NANO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</si>
</sst>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topLeftCell="D1" workbookViewId="0">
      <selection activeCell="F8" sqref="F8:R8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87</v>
      </c>
    </row>
    <row r="4" spans="2:18" x14ac:dyDescent="0.2">
      <c r="B4" s="4" t="s">
        <v>72</v>
      </c>
      <c r="C4" s="2" t="s">
        <v>86</v>
      </c>
    </row>
    <row r="5" spans="2:18" x14ac:dyDescent="0.2">
      <c r="B5" s="4" t="s">
        <v>73</v>
      </c>
      <c r="C5" s="2" t="s">
        <v>82</v>
      </c>
      <c r="G5" s="23" t="s">
        <v>61</v>
      </c>
      <c r="H5" s="23"/>
      <c r="I5" s="23"/>
      <c r="J5" s="23"/>
      <c r="K5" s="24" t="s">
        <v>62</v>
      </c>
      <c r="L5" s="24"/>
      <c r="M5" s="24"/>
      <c r="N5" s="24"/>
      <c r="O5" s="25" t="s">
        <v>63</v>
      </c>
      <c r="P5" s="25"/>
      <c r="Q5" s="25"/>
      <c r="R5" s="25"/>
    </row>
    <row r="6" spans="2:18" x14ac:dyDescent="0.2">
      <c r="B6" s="4" t="s">
        <v>74</v>
      </c>
      <c r="C6" s="2" t="s">
        <v>75</v>
      </c>
      <c r="E6" s="1" t="s">
        <v>83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76</v>
      </c>
      <c r="C7" s="2">
        <v>3</v>
      </c>
      <c r="E7" s="15" t="s">
        <v>84</v>
      </c>
      <c r="F7" s="14" t="str">
        <f>C4</f>
        <v>20250719-231512</v>
      </c>
      <c r="G7" s="8">
        <f>R22</f>
        <v>1</v>
      </c>
      <c r="H7" s="8">
        <f>R23</f>
        <v>1</v>
      </c>
      <c r="I7" s="8">
        <f>R24</f>
        <v>1</v>
      </c>
      <c r="J7" s="8">
        <f>R25</f>
        <v>1</v>
      </c>
      <c r="K7" s="9">
        <f>T22</f>
        <v>0.3</v>
      </c>
      <c r="L7" s="9">
        <f>T23</f>
        <v>0.42857142857142855</v>
      </c>
      <c r="M7" s="9">
        <f>T24</f>
        <v>0.21428571428571427</v>
      </c>
      <c r="N7" s="9">
        <f>T25</f>
        <v>0.33333333333333331</v>
      </c>
      <c r="O7" s="10">
        <f>V22</f>
        <v>0.3</v>
      </c>
      <c r="P7" s="10">
        <f>V23</f>
        <v>0.2857142857142857</v>
      </c>
      <c r="Q7" s="10">
        <f>V24</f>
        <v>0.14285714285714285</v>
      </c>
      <c r="R7" s="10">
        <f>V25</f>
        <v>0</v>
      </c>
    </row>
    <row r="8" spans="2:18" x14ac:dyDescent="0.2">
      <c r="B8" s="4" t="s">
        <v>78</v>
      </c>
      <c r="C8" s="2">
        <v>3</v>
      </c>
      <c r="E8" s="15" t="s">
        <v>85</v>
      </c>
      <c r="F8" s="14" t="str">
        <f>C4</f>
        <v>20250719-231512</v>
      </c>
      <c r="G8" s="8">
        <f>R31</f>
        <v>1</v>
      </c>
      <c r="H8" s="8">
        <f>R32</f>
        <v>1</v>
      </c>
      <c r="I8" s="8">
        <f>R33</f>
        <v>1</v>
      </c>
      <c r="J8" s="8">
        <f>R34</f>
        <v>1</v>
      </c>
      <c r="K8" s="9">
        <f>T31</f>
        <v>0.3</v>
      </c>
      <c r="L8" s="9">
        <f>T32</f>
        <v>0.42857142857142855</v>
      </c>
      <c r="M8" s="9">
        <f>T33</f>
        <v>0.21428571428571427</v>
      </c>
      <c r="N8" s="9">
        <f>T34</f>
        <v>0.33333333333333331</v>
      </c>
      <c r="O8" s="10">
        <f>V31</f>
        <v>0.2</v>
      </c>
      <c r="P8" s="10">
        <f>V32</f>
        <v>0.2857142857142857</v>
      </c>
      <c r="Q8" s="10">
        <f>V33</f>
        <v>0.14285714285714285</v>
      </c>
      <c r="R8" s="10">
        <f>V34</f>
        <v>0</v>
      </c>
    </row>
    <row r="9" spans="2:18" x14ac:dyDescent="0.2">
      <c r="B9" s="4" t="s">
        <v>77</v>
      </c>
      <c r="C9" s="2">
        <v>3</v>
      </c>
    </row>
    <row r="10" spans="2:18" x14ac:dyDescent="0.2">
      <c r="B10" s="13"/>
    </row>
    <row r="11" spans="2:18" x14ac:dyDescent="0.2">
      <c r="E11" s="19" t="s">
        <v>79</v>
      </c>
      <c r="F11" s="22"/>
      <c r="G11" s="20"/>
      <c r="K11" s="19" t="s">
        <v>81</v>
      </c>
      <c r="L11" s="22"/>
      <c r="M11" s="20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4</v>
      </c>
      <c r="E13" s="2">
        <v>1</v>
      </c>
      <c r="F13" s="2">
        <v>0</v>
      </c>
      <c r="G13" s="2">
        <v>0</v>
      </c>
      <c r="H13" s="2">
        <v>1</v>
      </c>
      <c r="I13" s="2">
        <v>3</v>
      </c>
      <c r="J13" s="2">
        <v>3</v>
      </c>
      <c r="K13" s="11">
        <f>IF(AND(E13,H13=1),1, 0)</f>
        <v>1</v>
      </c>
      <c r="L13" s="11">
        <f>IF(AND(F13,K13, I13=1), 1, 0)</f>
        <v>0</v>
      </c>
      <c r="M13" s="11">
        <f>IF(AND(G13,K13,L13, J13=1), 1, 0)</f>
        <v>0</v>
      </c>
    </row>
    <row r="14" spans="2:18" x14ac:dyDescent="0.2">
      <c r="B14" s="2" t="s">
        <v>0</v>
      </c>
      <c r="C14" s="2" t="s">
        <v>1</v>
      </c>
      <c r="D14" s="2" t="s">
        <v>3</v>
      </c>
      <c r="E14" s="2">
        <v>1</v>
      </c>
      <c r="F14" s="2">
        <v>0</v>
      </c>
      <c r="G14" s="2">
        <v>0</v>
      </c>
      <c r="H14" s="2">
        <v>1</v>
      </c>
      <c r="I14" s="2">
        <v>3</v>
      </c>
      <c r="J14" s="2">
        <v>3</v>
      </c>
      <c r="K14" s="11">
        <f t="shared" ref="K14:K56" si="0">IF(AND(E14,H14=1),1, 0)</f>
        <v>1</v>
      </c>
      <c r="L14" s="11">
        <f t="shared" ref="L14:L56" si="1">IF(AND(F14,K14, I14=1), 1, 0)</f>
        <v>0</v>
      </c>
      <c r="M14" s="11">
        <f t="shared" ref="M14:M56" si="2">IF(AND(G14,K14,L14, J14=1), 1, 0)</f>
        <v>0</v>
      </c>
    </row>
    <row r="15" spans="2:18" x14ac:dyDescent="0.2">
      <c r="B15" s="2" t="s">
        <v>0</v>
      </c>
      <c r="C15" s="2" t="s">
        <v>1</v>
      </c>
      <c r="D15" s="2" t="s">
        <v>2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11">
        <f t="shared" si="0"/>
        <v>1</v>
      </c>
      <c r="L15" s="11">
        <f t="shared" si="1"/>
        <v>1</v>
      </c>
      <c r="M15" s="11">
        <f t="shared" si="2"/>
        <v>1</v>
      </c>
    </row>
    <row r="16" spans="2:18" x14ac:dyDescent="0.2">
      <c r="B16" s="2" t="s">
        <v>0</v>
      </c>
      <c r="C16" s="2" t="s">
        <v>1</v>
      </c>
      <c r="D16" s="2" t="s">
        <v>5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2</v>
      </c>
      <c r="K16" s="11">
        <f t="shared" si="0"/>
        <v>1</v>
      </c>
      <c r="L16" s="11">
        <f t="shared" si="1"/>
        <v>1</v>
      </c>
      <c r="M16" s="11">
        <f t="shared" si="2"/>
        <v>0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1</v>
      </c>
      <c r="I17" s="2">
        <v>3</v>
      </c>
      <c r="J17" s="2">
        <v>3</v>
      </c>
      <c r="K17" s="11">
        <f t="shared" si="0"/>
        <v>1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9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11">
        <f t="shared" si="0"/>
        <v>1</v>
      </c>
      <c r="L18" s="11">
        <f t="shared" si="1"/>
        <v>1</v>
      </c>
      <c r="M18" s="11">
        <f t="shared" si="2"/>
        <v>1</v>
      </c>
    </row>
    <row r="19" spans="2:22" x14ac:dyDescent="0.2">
      <c r="B19" s="2" t="s">
        <v>0</v>
      </c>
      <c r="C19" s="2" t="s">
        <v>8</v>
      </c>
      <c r="D19" s="2" t="s">
        <v>10</v>
      </c>
      <c r="E19" s="2">
        <v>1</v>
      </c>
      <c r="F19" s="2">
        <v>0</v>
      </c>
      <c r="G19" s="2">
        <v>0</v>
      </c>
      <c r="H19" s="2">
        <v>1</v>
      </c>
      <c r="I19" s="2">
        <v>3</v>
      </c>
      <c r="J19" s="2">
        <v>3</v>
      </c>
      <c r="K19" s="11">
        <f t="shared" si="0"/>
        <v>1</v>
      </c>
      <c r="L19" s="11">
        <f t="shared" si="1"/>
        <v>0</v>
      </c>
      <c r="M19" s="11">
        <f t="shared" si="2"/>
        <v>0</v>
      </c>
      <c r="Q19" s="21" t="s">
        <v>79</v>
      </c>
      <c r="R19" s="21"/>
      <c r="S19" s="21"/>
      <c r="T19" s="21"/>
      <c r="U19" s="21"/>
      <c r="V19" s="21"/>
    </row>
    <row r="20" spans="2:22" x14ac:dyDescent="0.2">
      <c r="B20" s="2" t="s">
        <v>0</v>
      </c>
      <c r="C20" s="2" t="s">
        <v>8</v>
      </c>
      <c r="D20" s="2" t="s">
        <v>11</v>
      </c>
      <c r="E20" s="2">
        <v>1</v>
      </c>
      <c r="F20" s="2">
        <v>0</v>
      </c>
      <c r="G20" s="2">
        <v>0</v>
      </c>
      <c r="H20" s="2">
        <v>1</v>
      </c>
      <c r="I20" s="2">
        <v>3</v>
      </c>
      <c r="J20" s="2">
        <v>3</v>
      </c>
      <c r="K20" s="11">
        <f t="shared" si="0"/>
        <v>1</v>
      </c>
      <c r="L20" s="11">
        <f t="shared" si="1"/>
        <v>0</v>
      </c>
      <c r="M20" s="11">
        <f t="shared" si="2"/>
        <v>0</v>
      </c>
      <c r="Q20" s="19" t="s">
        <v>80</v>
      </c>
      <c r="R20" s="22"/>
      <c r="S20" s="22"/>
      <c r="T20" s="22"/>
      <c r="U20" s="22"/>
      <c r="V20" s="20"/>
    </row>
    <row r="21" spans="2:22" x14ac:dyDescent="0.2">
      <c r="B21" s="2" t="s">
        <v>0</v>
      </c>
      <c r="C21" s="2" t="s">
        <v>8</v>
      </c>
      <c r="D21" s="2" t="s">
        <v>12</v>
      </c>
      <c r="E21" s="2">
        <v>1</v>
      </c>
      <c r="F21" s="2">
        <v>0</v>
      </c>
      <c r="G21" s="2">
        <v>0</v>
      </c>
      <c r="H21" s="2">
        <v>1</v>
      </c>
      <c r="I21" s="2">
        <v>3</v>
      </c>
      <c r="J21" s="2">
        <v>0</v>
      </c>
      <c r="K21" s="11">
        <f t="shared" si="0"/>
        <v>1</v>
      </c>
      <c r="L21" s="11">
        <f t="shared" si="1"/>
        <v>0</v>
      </c>
      <c r="M21" s="11">
        <f t="shared" si="2"/>
        <v>0</v>
      </c>
      <c r="P21" s="1" t="s">
        <v>58</v>
      </c>
      <c r="Q21" s="19" t="s">
        <v>61</v>
      </c>
      <c r="R21" s="20"/>
      <c r="S21" s="19" t="s">
        <v>62</v>
      </c>
      <c r="T21" s="20"/>
      <c r="U21" s="19" t="s">
        <v>63</v>
      </c>
      <c r="V21" s="20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0</v>
      </c>
      <c r="G22" s="2">
        <v>0</v>
      </c>
      <c r="H22" s="2">
        <v>1</v>
      </c>
      <c r="I22" s="2">
        <v>3</v>
      </c>
      <c r="J22" s="2">
        <v>0</v>
      </c>
      <c r="K22" s="11">
        <f t="shared" si="0"/>
        <v>1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3</v>
      </c>
      <c r="T22" s="3">
        <f>S22/10</f>
        <v>0.3</v>
      </c>
      <c r="U22" s="2">
        <f>SUM(G13:G22)</f>
        <v>3</v>
      </c>
      <c r="V22" s="3">
        <f>U22/10</f>
        <v>0.3</v>
      </c>
    </row>
    <row r="23" spans="2:22" x14ac:dyDescent="0.2">
      <c r="B23" s="2" t="s">
        <v>15</v>
      </c>
      <c r="C23" s="2" t="s">
        <v>16</v>
      </c>
      <c r="D23" s="2" t="s">
        <v>17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3</v>
      </c>
      <c r="K23" s="11">
        <f t="shared" si="0"/>
        <v>1</v>
      </c>
      <c r="L23" s="11">
        <f t="shared" si="1"/>
        <v>1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6</v>
      </c>
      <c r="T23" s="3">
        <f>S23/14</f>
        <v>0.42857142857142855</v>
      </c>
      <c r="U23" s="2">
        <f>SUM(G23:G36)</f>
        <v>4</v>
      </c>
      <c r="V23" s="3">
        <f>U23/14</f>
        <v>0.2857142857142857</v>
      </c>
    </row>
    <row r="24" spans="2:22" x14ac:dyDescent="0.2">
      <c r="B24" s="2" t="s">
        <v>15</v>
      </c>
      <c r="C24" s="2" t="s">
        <v>16</v>
      </c>
      <c r="D24" s="2" t="s">
        <v>18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3</v>
      </c>
      <c r="K24" s="11">
        <f t="shared" si="0"/>
        <v>1</v>
      </c>
      <c r="L24" s="11">
        <f t="shared" si="1"/>
        <v>1</v>
      </c>
      <c r="M24" s="11">
        <f t="shared" si="2"/>
        <v>0</v>
      </c>
      <c r="P24" s="2" t="s">
        <v>33</v>
      </c>
      <c r="Q24" s="2">
        <f>SUM(E37:E50)</f>
        <v>14</v>
      </c>
      <c r="R24" s="3">
        <f>Q24/14</f>
        <v>1</v>
      </c>
      <c r="S24" s="2">
        <f>SUM(F37:F50)</f>
        <v>3</v>
      </c>
      <c r="T24" s="3">
        <f>S24/14</f>
        <v>0.21428571428571427</v>
      </c>
      <c r="U24" s="2">
        <f>SUM(G37:G50)</f>
        <v>2</v>
      </c>
      <c r="V24" s="3">
        <f>U24/14</f>
        <v>0.14285714285714285</v>
      </c>
    </row>
    <row r="25" spans="2:22" x14ac:dyDescent="0.2">
      <c r="B25" s="2" t="s">
        <v>15</v>
      </c>
      <c r="C25" s="2" t="s">
        <v>19</v>
      </c>
      <c r="D25" s="2" t="s">
        <v>21</v>
      </c>
      <c r="E25" s="2">
        <v>1</v>
      </c>
      <c r="F25" s="2">
        <v>0</v>
      </c>
      <c r="G25" s="2">
        <v>0</v>
      </c>
      <c r="H25" s="2">
        <v>1</v>
      </c>
      <c r="I25" s="2">
        <v>2</v>
      </c>
      <c r="J25" s="2">
        <v>0</v>
      </c>
      <c r="K25" s="11">
        <f t="shared" si="0"/>
        <v>1</v>
      </c>
      <c r="L25" s="11">
        <f t="shared" si="1"/>
        <v>0</v>
      </c>
      <c r="M25" s="11">
        <f t="shared" si="2"/>
        <v>0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2</v>
      </c>
      <c r="T25" s="3">
        <f>S25/6</f>
        <v>0.33333333333333331</v>
      </c>
      <c r="U25" s="2">
        <f>SUM(G51:G56)</f>
        <v>0</v>
      </c>
      <c r="V25" s="3">
        <f>U25/6</f>
        <v>0</v>
      </c>
    </row>
    <row r="26" spans="2:22" x14ac:dyDescent="0.2">
      <c r="B26" s="2" t="s">
        <v>15</v>
      </c>
      <c r="C26" s="2" t="s">
        <v>19</v>
      </c>
      <c r="D26" s="2" t="s">
        <v>22</v>
      </c>
      <c r="E26" s="2">
        <v>1</v>
      </c>
      <c r="F26" s="2">
        <v>0</v>
      </c>
      <c r="G26" s="2">
        <v>0</v>
      </c>
      <c r="H26" s="2">
        <v>1</v>
      </c>
      <c r="I26" s="2">
        <v>3</v>
      </c>
      <c r="J26" s="2">
        <v>0</v>
      </c>
      <c r="K26" s="11">
        <f t="shared" si="0"/>
        <v>1</v>
      </c>
      <c r="L26" s="11">
        <f t="shared" si="1"/>
        <v>0</v>
      </c>
      <c r="M26" s="11">
        <f t="shared" si="2"/>
        <v>0</v>
      </c>
    </row>
    <row r="27" spans="2:22" x14ac:dyDescent="0.2">
      <c r="B27" s="2" t="s">
        <v>15</v>
      </c>
      <c r="C27" s="2" t="s">
        <v>19</v>
      </c>
      <c r="D27" s="2" t="s">
        <v>25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11">
        <f t="shared" si="0"/>
        <v>1</v>
      </c>
      <c r="L27" s="11">
        <f t="shared" si="1"/>
        <v>1</v>
      </c>
      <c r="M27" s="11">
        <f t="shared" si="2"/>
        <v>1</v>
      </c>
    </row>
    <row r="28" spans="2:22" x14ac:dyDescent="0.2">
      <c r="B28" s="2" t="s">
        <v>15</v>
      </c>
      <c r="C28" s="2" t="s">
        <v>19</v>
      </c>
      <c r="D28" s="2" t="s">
        <v>26</v>
      </c>
      <c r="E28" s="2">
        <v>1</v>
      </c>
      <c r="F28" s="2">
        <v>0</v>
      </c>
      <c r="G28" s="2">
        <v>0</v>
      </c>
      <c r="H28" s="2">
        <v>1</v>
      </c>
      <c r="I28" s="2">
        <v>3</v>
      </c>
      <c r="J28" s="2">
        <v>0</v>
      </c>
      <c r="K28" s="11">
        <f t="shared" si="0"/>
        <v>1</v>
      </c>
      <c r="L28" s="11">
        <f t="shared" si="1"/>
        <v>0</v>
      </c>
      <c r="M28" s="11">
        <f t="shared" si="2"/>
        <v>0</v>
      </c>
      <c r="Q28" s="21" t="s">
        <v>81</v>
      </c>
      <c r="R28" s="21"/>
      <c r="S28" s="21"/>
      <c r="T28" s="21"/>
      <c r="U28" s="21"/>
      <c r="V28" s="21"/>
    </row>
    <row r="29" spans="2:22" x14ac:dyDescent="0.2">
      <c r="B29" s="2" t="s">
        <v>15</v>
      </c>
      <c r="C29" s="2" t="s">
        <v>19</v>
      </c>
      <c r="D29" s="2" t="s">
        <v>23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11">
        <f t="shared" si="0"/>
        <v>1</v>
      </c>
      <c r="L29" s="11">
        <f t="shared" si="1"/>
        <v>1</v>
      </c>
      <c r="M29" s="11">
        <f t="shared" si="2"/>
        <v>1</v>
      </c>
      <c r="Q29" s="19" t="s">
        <v>80</v>
      </c>
      <c r="R29" s="22"/>
      <c r="S29" s="22"/>
      <c r="T29" s="22"/>
      <c r="U29" s="22"/>
      <c r="V29" s="20"/>
    </row>
    <row r="30" spans="2:22" x14ac:dyDescent="0.2">
      <c r="B30" s="2" t="s">
        <v>15</v>
      </c>
      <c r="C30" s="2" t="s">
        <v>19</v>
      </c>
      <c r="D30" s="2" t="s">
        <v>24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11">
        <f t="shared" si="0"/>
        <v>1</v>
      </c>
      <c r="L30" s="11">
        <f t="shared" si="1"/>
        <v>0</v>
      </c>
      <c r="M30" s="11">
        <f t="shared" si="2"/>
        <v>0</v>
      </c>
      <c r="P30" s="1" t="s">
        <v>58</v>
      </c>
      <c r="Q30" s="19" t="s">
        <v>61</v>
      </c>
      <c r="R30" s="20"/>
      <c r="S30" s="19" t="s">
        <v>62</v>
      </c>
      <c r="T30" s="20"/>
      <c r="U30" s="19" t="s">
        <v>63</v>
      </c>
      <c r="V30" s="20"/>
    </row>
    <row r="31" spans="2:22" x14ac:dyDescent="0.2">
      <c r="B31" s="2" t="s">
        <v>15</v>
      </c>
      <c r="C31" s="2" t="s">
        <v>19</v>
      </c>
      <c r="D31" s="2" t="s">
        <v>28</v>
      </c>
      <c r="E31" s="2">
        <v>1</v>
      </c>
      <c r="F31" s="2">
        <v>0</v>
      </c>
      <c r="G31" s="2">
        <v>0</v>
      </c>
      <c r="H31" s="2">
        <v>1</v>
      </c>
      <c r="I31" s="2">
        <v>3</v>
      </c>
      <c r="J31" s="2">
        <v>0</v>
      </c>
      <c r="K31" s="11">
        <f t="shared" si="0"/>
        <v>1</v>
      </c>
      <c r="L31" s="11">
        <f t="shared" si="1"/>
        <v>0</v>
      </c>
      <c r="M31" s="11">
        <f t="shared" si="2"/>
        <v>0</v>
      </c>
      <c r="P31" s="2" t="s">
        <v>0</v>
      </c>
      <c r="Q31" s="2">
        <f>SUM(K13:K22)</f>
        <v>10</v>
      </c>
      <c r="R31" s="3">
        <f>Q31/10</f>
        <v>1</v>
      </c>
      <c r="S31" s="11">
        <f>SUM(L13:L22)</f>
        <v>3</v>
      </c>
      <c r="T31" s="3">
        <f>S31/10</f>
        <v>0.3</v>
      </c>
      <c r="U31" s="11">
        <f>SUM(M13:M22)</f>
        <v>2</v>
      </c>
      <c r="V31" s="3">
        <f>U31/10</f>
        <v>0.2</v>
      </c>
    </row>
    <row r="32" spans="2:22" x14ac:dyDescent="0.2">
      <c r="B32" s="2" t="s">
        <v>15</v>
      </c>
      <c r="C32" s="2" t="s">
        <v>19</v>
      </c>
      <c r="D32" s="2" t="s">
        <v>27</v>
      </c>
      <c r="E32" s="2">
        <v>1</v>
      </c>
      <c r="F32" s="2">
        <v>0</v>
      </c>
      <c r="G32" s="2">
        <v>0</v>
      </c>
      <c r="H32" s="2">
        <v>1</v>
      </c>
      <c r="I32" s="2">
        <v>3</v>
      </c>
      <c r="J32" s="2">
        <v>0</v>
      </c>
      <c r="K32" s="11">
        <f t="shared" si="0"/>
        <v>1</v>
      </c>
      <c r="L32" s="11">
        <f t="shared" si="1"/>
        <v>0</v>
      </c>
      <c r="M32" s="11">
        <f t="shared" si="2"/>
        <v>0</v>
      </c>
      <c r="P32" s="2" t="s">
        <v>15</v>
      </c>
      <c r="Q32" s="2">
        <f>SUM(K23:K36)</f>
        <v>14</v>
      </c>
      <c r="R32" s="3">
        <f>Q32/14</f>
        <v>1</v>
      </c>
      <c r="S32" s="2">
        <f>SUM(L23:L36)</f>
        <v>6</v>
      </c>
      <c r="T32" s="3">
        <f>S32/14</f>
        <v>0.42857142857142855</v>
      </c>
      <c r="U32" s="11">
        <f>SUM(M23:M36)</f>
        <v>4</v>
      </c>
      <c r="V32" s="3">
        <f>U32/14</f>
        <v>0.2857142857142857</v>
      </c>
    </row>
    <row r="33" spans="2:22" x14ac:dyDescent="0.2">
      <c r="B33" s="2" t="s">
        <v>15</v>
      </c>
      <c r="C33" s="2" t="s">
        <v>19</v>
      </c>
      <c r="D33" s="2" t="s">
        <v>20</v>
      </c>
      <c r="E33" s="2">
        <v>1</v>
      </c>
      <c r="F33" s="2">
        <v>0</v>
      </c>
      <c r="G33" s="2">
        <v>0</v>
      </c>
      <c r="H33" s="2">
        <v>1</v>
      </c>
      <c r="I33" s="2">
        <v>3</v>
      </c>
      <c r="J33" s="2">
        <v>0</v>
      </c>
      <c r="K33" s="11">
        <f t="shared" si="0"/>
        <v>1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14</v>
      </c>
      <c r="R33" s="3">
        <f>Q33/14</f>
        <v>1</v>
      </c>
      <c r="S33" s="2">
        <f>SUM(L37:L50)</f>
        <v>3</v>
      </c>
      <c r="T33" s="3">
        <f>S33/14</f>
        <v>0.21428571428571427</v>
      </c>
      <c r="U33" s="11">
        <f>SUM(M37:M50)</f>
        <v>2</v>
      </c>
      <c r="V33" s="3">
        <f>U33/14</f>
        <v>0.14285714285714285</v>
      </c>
    </row>
    <row r="34" spans="2:22" x14ac:dyDescent="0.2">
      <c r="B34" s="2" t="s">
        <v>15</v>
      </c>
      <c r="C34" s="2" t="s">
        <v>19</v>
      </c>
      <c r="D34" s="2" t="s">
        <v>29</v>
      </c>
      <c r="E34" s="2">
        <v>1</v>
      </c>
      <c r="F34" s="2">
        <v>0</v>
      </c>
      <c r="G34" s="2">
        <v>0</v>
      </c>
      <c r="H34" s="2">
        <v>1</v>
      </c>
      <c r="I34" s="2">
        <v>3</v>
      </c>
      <c r="J34" s="2">
        <v>0</v>
      </c>
      <c r="K34" s="11">
        <f t="shared" si="0"/>
        <v>1</v>
      </c>
      <c r="L34" s="11">
        <f t="shared" si="1"/>
        <v>0</v>
      </c>
      <c r="M34" s="11">
        <f t="shared" si="2"/>
        <v>0</v>
      </c>
      <c r="P34" s="2" t="s">
        <v>50</v>
      </c>
      <c r="Q34" s="2">
        <f>SUM(K51:K56)</f>
        <v>6</v>
      </c>
      <c r="R34" s="3">
        <f>Q34/6</f>
        <v>1</v>
      </c>
      <c r="S34" s="2">
        <f>SUM(L51:L56)</f>
        <v>2</v>
      </c>
      <c r="T34" s="3">
        <f>S34/6</f>
        <v>0.33333333333333331</v>
      </c>
      <c r="U34" s="11">
        <f>SUM(M51:M56)</f>
        <v>0</v>
      </c>
      <c r="V34" s="3">
        <f>U34/6</f>
        <v>0</v>
      </c>
    </row>
    <row r="35" spans="2:22" x14ac:dyDescent="0.2">
      <c r="B35" s="2" t="s">
        <v>15</v>
      </c>
      <c r="C35" s="2" t="s">
        <v>30</v>
      </c>
      <c r="D35" s="2" t="s">
        <v>32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36</v>
      </c>
      <c r="E37" s="2">
        <v>1</v>
      </c>
      <c r="F37" s="2">
        <v>0</v>
      </c>
      <c r="G37" s="2">
        <v>0</v>
      </c>
      <c r="H37" s="2">
        <v>1</v>
      </c>
      <c r="I37" s="2">
        <v>3</v>
      </c>
      <c r="J37" s="2">
        <v>0</v>
      </c>
      <c r="K37" s="11">
        <f t="shared" si="0"/>
        <v>1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35</v>
      </c>
      <c r="E38" s="2">
        <v>1</v>
      </c>
      <c r="F38" s="2">
        <v>0</v>
      </c>
      <c r="G38" s="2">
        <v>0</v>
      </c>
      <c r="H38" s="2">
        <v>1</v>
      </c>
      <c r="I38" s="2">
        <v>3</v>
      </c>
      <c r="J38" s="2">
        <v>0</v>
      </c>
      <c r="K38" s="11">
        <f t="shared" si="0"/>
        <v>1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47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11">
        <f t="shared" si="0"/>
        <v>1</v>
      </c>
      <c r="L39" s="11">
        <f t="shared" si="1"/>
        <v>1</v>
      </c>
      <c r="M39" s="11">
        <f t="shared" si="2"/>
        <v>1</v>
      </c>
    </row>
    <row r="40" spans="2:22" x14ac:dyDescent="0.2">
      <c r="B40" s="2" t="s">
        <v>33</v>
      </c>
      <c r="C40" s="2" t="s">
        <v>37</v>
      </c>
      <c r="D40" s="2" t="s">
        <v>44</v>
      </c>
      <c r="E40" s="2">
        <v>1</v>
      </c>
      <c r="F40" s="2">
        <v>0</v>
      </c>
      <c r="G40" s="2">
        <v>0</v>
      </c>
      <c r="H40" s="2">
        <v>1</v>
      </c>
      <c r="I40" s="2">
        <v>3</v>
      </c>
      <c r="J40" s="2">
        <v>0</v>
      </c>
      <c r="K40" s="11">
        <f t="shared" si="0"/>
        <v>1</v>
      </c>
      <c r="L40" s="11">
        <f t="shared" si="1"/>
        <v>0</v>
      </c>
      <c r="M40" s="11">
        <f t="shared" si="2"/>
        <v>0</v>
      </c>
    </row>
    <row r="41" spans="2:22" x14ac:dyDescent="0.2">
      <c r="B41" s="2" t="s">
        <v>33</v>
      </c>
      <c r="C41" s="2" t="s">
        <v>37</v>
      </c>
      <c r="D41" s="2" t="s">
        <v>48</v>
      </c>
      <c r="E41" s="2">
        <v>1</v>
      </c>
      <c r="F41" s="2">
        <v>0</v>
      </c>
      <c r="G41" s="2">
        <v>0</v>
      </c>
      <c r="H41" s="2">
        <v>1</v>
      </c>
      <c r="I41" s="2">
        <v>3</v>
      </c>
      <c r="J41" s="2">
        <v>3</v>
      </c>
      <c r="K41" s="11">
        <f t="shared" si="0"/>
        <v>1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49</v>
      </c>
      <c r="E42" s="2">
        <v>1</v>
      </c>
      <c r="F42" s="2">
        <v>0</v>
      </c>
      <c r="G42" s="2">
        <v>0</v>
      </c>
      <c r="H42" s="2">
        <v>1</v>
      </c>
      <c r="I42" s="2">
        <v>3</v>
      </c>
      <c r="J42" s="2">
        <v>3</v>
      </c>
      <c r="K42" s="11">
        <f t="shared" si="0"/>
        <v>1</v>
      </c>
      <c r="L42" s="11">
        <f t="shared" si="1"/>
        <v>0</v>
      </c>
      <c r="M42" s="11">
        <f t="shared" si="2"/>
        <v>0</v>
      </c>
    </row>
    <row r="43" spans="2:22" x14ac:dyDescent="0.2">
      <c r="B43" s="2" t="s">
        <v>33</v>
      </c>
      <c r="C43" s="2" t="s">
        <v>37</v>
      </c>
      <c r="D43" s="2" t="s">
        <v>46</v>
      </c>
      <c r="E43" s="2">
        <v>1</v>
      </c>
      <c r="F43" s="2">
        <v>1</v>
      </c>
      <c r="G43" s="2">
        <v>0</v>
      </c>
      <c r="H43" s="2">
        <v>1</v>
      </c>
      <c r="I43" s="2">
        <v>1</v>
      </c>
      <c r="J43" s="2">
        <v>3</v>
      </c>
      <c r="K43" s="11">
        <f t="shared" si="0"/>
        <v>1</v>
      </c>
      <c r="L43" s="11">
        <f t="shared" si="1"/>
        <v>1</v>
      </c>
      <c r="M43" s="11">
        <f t="shared" si="2"/>
        <v>0</v>
      </c>
    </row>
    <row r="44" spans="2:22" x14ac:dyDescent="0.2">
      <c r="B44" s="2" t="s">
        <v>33</v>
      </c>
      <c r="C44" s="2" t="s">
        <v>37</v>
      </c>
      <c r="D44" s="2" t="s">
        <v>42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0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43</v>
      </c>
      <c r="E45" s="2">
        <v>1</v>
      </c>
      <c r="F45" s="2">
        <v>0</v>
      </c>
      <c r="G45" s="2">
        <v>0</v>
      </c>
      <c r="H45" s="2">
        <v>1</v>
      </c>
      <c r="I45" s="2">
        <v>3</v>
      </c>
      <c r="J45" s="2">
        <v>3</v>
      </c>
      <c r="K45" s="11">
        <f t="shared" si="0"/>
        <v>1</v>
      </c>
      <c r="L45" s="11">
        <f t="shared" si="1"/>
        <v>0</v>
      </c>
      <c r="M45" s="11">
        <f t="shared" si="2"/>
        <v>0</v>
      </c>
    </row>
    <row r="46" spans="2:22" x14ac:dyDescent="0.2">
      <c r="B46" s="2" t="s">
        <v>33</v>
      </c>
      <c r="C46" s="2" t="s">
        <v>37</v>
      </c>
      <c r="D46" s="2" t="s">
        <v>45</v>
      </c>
      <c r="E46" s="2">
        <v>1</v>
      </c>
      <c r="F46" s="2">
        <v>0</v>
      </c>
      <c r="G46" s="2">
        <v>0</v>
      </c>
      <c r="H46" s="2">
        <v>1</v>
      </c>
      <c r="I46" s="2">
        <v>3</v>
      </c>
      <c r="J46" s="2">
        <v>3</v>
      </c>
      <c r="K46" s="11">
        <f t="shared" si="0"/>
        <v>1</v>
      </c>
      <c r="L46" s="11">
        <f t="shared" si="1"/>
        <v>0</v>
      </c>
      <c r="M46" s="11">
        <f t="shared" si="2"/>
        <v>0</v>
      </c>
    </row>
    <row r="47" spans="2:22" x14ac:dyDescent="0.2">
      <c r="B47" s="2" t="s">
        <v>33</v>
      </c>
      <c r="C47" s="2" t="s">
        <v>37</v>
      </c>
      <c r="D47" s="2" t="s">
        <v>39</v>
      </c>
      <c r="E47" s="2">
        <v>1</v>
      </c>
      <c r="F47" s="2">
        <v>0</v>
      </c>
      <c r="G47" s="2">
        <v>0</v>
      </c>
      <c r="H47" s="2">
        <v>1</v>
      </c>
      <c r="I47" s="2">
        <v>3</v>
      </c>
      <c r="J47" s="2">
        <v>0</v>
      </c>
      <c r="K47" s="11">
        <f t="shared" si="0"/>
        <v>1</v>
      </c>
      <c r="L47" s="11">
        <f t="shared" si="1"/>
        <v>0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38</v>
      </c>
      <c r="E48" s="2">
        <v>1</v>
      </c>
      <c r="F48" s="2">
        <v>0</v>
      </c>
      <c r="G48" s="2">
        <v>0</v>
      </c>
      <c r="H48" s="2">
        <v>1</v>
      </c>
      <c r="I48" s="2">
        <v>3</v>
      </c>
      <c r="J48" s="2">
        <v>0</v>
      </c>
      <c r="K48" s="11">
        <f t="shared" si="0"/>
        <v>1</v>
      </c>
      <c r="L48" s="11">
        <f t="shared" si="1"/>
        <v>0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40</v>
      </c>
      <c r="E49" s="2">
        <v>1</v>
      </c>
      <c r="F49" s="2">
        <v>0</v>
      </c>
      <c r="G49" s="2">
        <v>0</v>
      </c>
      <c r="H49" s="2">
        <v>1</v>
      </c>
      <c r="I49" s="2">
        <v>3</v>
      </c>
      <c r="J49" s="2">
        <v>0</v>
      </c>
      <c r="K49" s="11">
        <f t="shared" si="0"/>
        <v>1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41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11">
        <f t="shared" si="0"/>
        <v>1</v>
      </c>
      <c r="L50" s="11">
        <f t="shared" si="1"/>
        <v>1</v>
      </c>
      <c r="M50" s="11">
        <f t="shared" si="2"/>
        <v>1</v>
      </c>
    </row>
    <row r="51" spans="2:13" x14ac:dyDescent="0.2">
      <c r="B51" s="2" t="s">
        <v>50</v>
      </c>
      <c r="C51" s="2" t="s">
        <v>51</v>
      </c>
      <c r="D51" s="2" t="s">
        <v>53</v>
      </c>
      <c r="E51" s="2">
        <v>1</v>
      </c>
      <c r="F51" s="2">
        <v>0</v>
      </c>
      <c r="G51" s="2">
        <v>0</v>
      </c>
      <c r="H51" s="2">
        <v>1</v>
      </c>
      <c r="I51" s="2">
        <v>2</v>
      </c>
      <c r="J51" s="2">
        <v>0</v>
      </c>
      <c r="K51" s="11">
        <f t="shared" si="0"/>
        <v>1</v>
      </c>
      <c r="L51" s="11">
        <f t="shared" si="1"/>
        <v>0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52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3</v>
      </c>
      <c r="K52" s="11">
        <f t="shared" si="0"/>
        <v>1</v>
      </c>
      <c r="L52" s="11">
        <f t="shared" si="1"/>
        <v>1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49</v>
      </c>
      <c r="E53" s="2">
        <v>1</v>
      </c>
      <c r="F53" s="2">
        <v>0</v>
      </c>
      <c r="G53" s="2">
        <v>0</v>
      </c>
      <c r="H53" s="2">
        <v>1</v>
      </c>
      <c r="I53" s="2">
        <v>3</v>
      </c>
      <c r="J53" s="2">
        <v>3</v>
      </c>
      <c r="K53" s="11">
        <f t="shared" si="0"/>
        <v>1</v>
      </c>
      <c r="L53" s="11">
        <f t="shared" si="1"/>
        <v>0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55</v>
      </c>
      <c r="E54" s="2">
        <v>1</v>
      </c>
      <c r="F54" s="2">
        <v>0</v>
      </c>
      <c r="G54" s="2">
        <v>0</v>
      </c>
      <c r="H54" s="2">
        <v>1</v>
      </c>
      <c r="I54" s="2">
        <v>3</v>
      </c>
      <c r="J54" s="2">
        <v>0</v>
      </c>
      <c r="K54" s="11">
        <f t="shared" si="0"/>
        <v>1</v>
      </c>
      <c r="L54" s="11">
        <f t="shared" si="1"/>
        <v>0</v>
      </c>
      <c r="M54" s="11">
        <f t="shared" si="2"/>
        <v>0</v>
      </c>
    </row>
    <row r="55" spans="2:13" x14ac:dyDescent="0.2">
      <c r="B55" s="2" t="s">
        <v>50</v>
      </c>
      <c r="C55" s="2" t="s">
        <v>54</v>
      </c>
      <c r="D55" s="2" t="s">
        <v>56</v>
      </c>
      <c r="E55" s="2">
        <v>1</v>
      </c>
      <c r="F55" s="2">
        <v>0</v>
      </c>
      <c r="G55" s="2">
        <v>0</v>
      </c>
      <c r="H55" s="2">
        <v>1</v>
      </c>
      <c r="I55" s="2">
        <v>3</v>
      </c>
      <c r="J55" s="2">
        <v>0</v>
      </c>
      <c r="K55" s="11">
        <f t="shared" si="0"/>
        <v>1</v>
      </c>
      <c r="L55" s="11">
        <f t="shared" si="1"/>
        <v>0</v>
      </c>
      <c r="M55" s="11">
        <f t="shared" si="2"/>
        <v>0</v>
      </c>
    </row>
    <row r="56" spans="2:13" x14ac:dyDescent="0.2">
      <c r="B56" s="2" t="s">
        <v>50</v>
      </c>
      <c r="C56" s="2" t="s">
        <v>54</v>
      </c>
      <c r="D56" s="2" t="s">
        <v>57</v>
      </c>
      <c r="E56" s="2">
        <v>1</v>
      </c>
      <c r="F56" s="2">
        <v>1</v>
      </c>
      <c r="G56" s="2">
        <v>0</v>
      </c>
      <c r="H56" s="2">
        <v>1</v>
      </c>
      <c r="I56" s="2">
        <v>1</v>
      </c>
      <c r="J56" s="2">
        <v>3</v>
      </c>
      <c r="K56" s="11">
        <f t="shared" si="0"/>
        <v>1</v>
      </c>
      <c r="L56" s="11">
        <f t="shared" si="1"/>
        <v>1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G5:J5"/>
    <mergeCell ref="K5:N5"/>
    <mergeCell ref="O5:R5"/>
    <mergeCell ref="K11:M11"/>
    <mergeCell ref="E11:G11"/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2025-07-23T09:39:20Z</dcterms:modified>
</cp:coreProperties>
</file>