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ax/execution-20250720-094235-codex-mini-latest-max-333-sequential/"/>
    </mc:Choice>
  </mc:AlternateContent>
  <xr:revisionPtr revIDLastSave="0" documentId="13_ncr:1_{71C1D81A-DB2F-C240-B49C-02B687CB6E9D}" xr6:coauthVersionLast="47" xr6:coauthVersionMax="47" xr10:uidLastSave="{00000000-0000-0000-0000-000000000000}"/>
  <bookViews>
    <workbookView xWindow="1160" yWindow="50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<sst xmlns="http://schemas.openxmlformats.org/spreadsheetml/2006/main" count="196" uniqueCount="88">
  <si>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</si>
  <si>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</si>
  <si>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</si>
  <si>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</si>
  <si>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</si>
  <si>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</si>
  <si>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</si>
  <si>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</si>
  <si>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</si>
  <si>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</si>
  <si>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</si>
  <si>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</si>
  <si>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</si>
  <si>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</si>
  <si>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</si>
  <si>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</si>
  <si>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</si>
  <si>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</si>
  <si>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</si>
  <si>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</si>
  <si>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</si>
  <si>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</si>
  <si>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</si>
  <si>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</si>
  <si>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</si>
  <si>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</si>
  <si>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</si>
  <si>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</si>
  <si>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</si>
  <si>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</si>
  <si>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</si>
  <si>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</si>
  <si>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</si>
  <si>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</si>
  <si>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</si>
  <si>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</si>
  <si>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</si>
  <si>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</si>
  <si>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</si>
  <si>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</si>
  <si>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</si>
  <si>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</si>
  <si>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</si>
  <si>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</si>
  <si>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</si>
  <si>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</si>
  <si>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</si>
  <si>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</si>
  <si>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</si>
  <si>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</si>
  <si>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</si>
  <si>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</si>
  <si>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</si>
  <si>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</si>
  <si>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</si>
  <si>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</si>
  <si>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</si>
  <si>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</si>
  <si>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</si>
  <si>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</si>
  <si>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</si>
  <si>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</si>
  <si>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</si>
  <si>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</si>
  <si>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</si>
  <si>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</si>
  <si>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</si>
  <si>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</si>
  <si>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</si>
  <si>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</si>
  <si>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</si>
  <si>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</si>
  <si>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</si>
  <si>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</si>
  <si>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</si>
  <si>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</si>
  <si>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</si>
  <si>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</si>
  <si>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</si>
  <si>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</si>
  <si>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</si>
  <si>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</si>
  <si>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</si>
  <si>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</si>
  <si>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</si>
  <si>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</si>
  <si>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CODEX-MINI-LATEST</t>
  </si>
  <si>
    <t>20250720-094235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</si>
</sst>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82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75</v>
      </c>
      <c r="E6" s="1" t="s">
        <v>83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76</v>
      </c>
      <c r="C7" s="2">
        <v>3</v>
      </c>
      <c r="E7" s="15" t="s">
        <v>84</v>
      </c>
      <c r="F7" s="14" t="str">
        <f>C4</f>
        <v>20250720-094235</v>
      </c>
      <c r="G7" s="8">
        <f>R22</f>
        <v>1</v>
      </c>
      <c r="H7" s="8">
        <f>R23</f>
        <v>1</v>
      </c>
      <c r="I7" s="8">
        <f>R24</f>
        <v>0.9285714285714286</v>
      </c>
      <c r="J7" s="8">
        <f>R25</f>
        <v>1</v>
      </c>
      <c r="K7" s="9">
        <f>T22</f>
        <v>0.6</v>
      </c>
      <c r="L7" s="9">
        <f>T23</f>
        <v>0.9285714285714286</v>
      </c>
      <c r="M7" s="9">
        <f>T24</f>
        <v>0.35714285714285715</v>
      </c>
      <c r="N7" s="9">
        <f>T25</f>
        <v>0.66666666666666663</v>
      </c>
      <c r="O7" s="10">
        <f>V22</f>
        <v>0.5</v>
      </c>
      <c r="P7" s="10">
        <f>V23</f>
        <v>0.8571428571428571</v>
      </c>
      <c r="Q7" s="10">
        <f>V24</f>
        <v>0.2857142857142857</v>
      </c>
      <c r="R7" s="10">
        <f>V25</f>
        <v>0.16666666666666666</v>
      </c>
    </row>
    <row r="8" spans="2:18" x14ac:dyDescent="0.2">
      <c r="B8" s="4" t="s">
        <v>78</v>
      </c>
      <c r="C8" s="2">
        <v>3</v>
      </c>
      <c r="E8" s="15" t="s">
        <v>85</v>
      </c>
      <c r="F8" s="14" t="str">
        <f>C4</f>
        <v>20250720-094235</v>
      </c>
      <c r="G8" s="8">
        <f>R31</f>
        <v>0.5</v>
      </c>
      <c r="H8" s="8">
        <f>R32</f>
        <v>0.8571428571428571</v>
      </c>
      <c r="I8" s="8">
        <f>R33</f>
        <v>0.7142857142857143</v>
      </c>
      <c r="J8" s="8">
        <f>R34</f>
        <v>0.83333333333333337</v>
      </c>
      <c r="K8" s="9">
        <f>T31</f>
        <v>0.3</v>
      </c>
      <c r="L8" s="9">
        <f>T32</f>
        <v>0.7142857142857143</v>
      </c>
      <c r="M8" s="9">
        <f>T33</f>
        <v>0.35714285714285715</v>
      </c>
      <c r="N8" s="9">
        <f>T34</f>
        <v>0.33333333333333331</v>
      </c>
      <c r="O8" s="10">
        <f>V31</f>
        <v>0.3</v>
      </c>
      <c r="P8" s="10">
        <f>V32</f>
        <v>0.6428571428571429</v>
      </c>
      <c r="Q8" s="10">
        <f>V33</f>
        <v>0.21428571428571427</v>
      </c>
      <c r="R8" s="10">
        <f>V34</f>
        <v>0.16666666666666666</v>
      </c>
    </row>
    <row r="9" spans="2:18" x14ac:dyDescent="0.2">
      <c r="B9" s="4" t="s">
        <v>77</v>
      </c>
      <c r="C9" s="2">
        <v>3</v>
      </c>
    </row>
    <row r="10" spans="2:18" x14ac:dyDescent="0.2">
      <c r="B10" s="13"/>
    </row>
    <row r="11" spans="2:18" x14ac:dyDescent="0.2">
      <c r="E11" s="22" t="s">
        <v>79</v>
      </c>
      <c r="F11" s="23"/>
      <c r="G11" s="24"/>
      <c r="K11" s="22" t="s">
        <v>81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2</v>
      </c>
      <c r="I15" s="2">
        <v>3</v>
      </c>
      <c r="J15" s="2">
        <v>3</v>
      </c>
      <c r="K15" s="11">
        <f t="shared" si="0"/>
        <v>0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1</v>
      </c>
      <c r="G16" s="2">
        <v>1</v>
      </c>
      <c r="H16" s="2">
        <v>2</v>
      </c>
      <c r="I16" s="2">
        <v>3</v>
      </c>
      <c r="J16" s="2">
        <v>2</v>
      </c>
      <c r="K16" s="11">
        <f t="shared" si="0"/>
        <v>0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2</v>
      </c>
      <c r="I17" s="2">
        <v>3</v>
      </c>
      <c r="J17" s="2">
        <v>3</v>
      </c>
      <c r="K17" s="11">
        <f t="shared" si="0"/>
        <v>0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11">
        <f t="shared" si="0"/>
        <v>0</v>
      </c>
      <c r="L19" s="11">
        <f t="shared" si="1"/>
        <v>0</v>
      </c>
      <c r="M19" s="11">
        <f t="shared" si="2"/>
        <v>0</v>
      </c>
      <c r="Q19" s="25" t="s">
        <v>79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9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11">
        <f t="shared" si="0"/>
        <v>1</v>
      </c>
      <c r="L20" s="11">
        <f t="shared" si="1"/>
        <v>1</v>
      </c>
      <c r="M20" s="11">
        <f t="shared" si="2"/>
        <v>1</v>
      </c>
      <c r="Q20" s="22" t="s">
        <v>80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12</v>
      </c>
      <c r="E21" s="2">
        <v>1</v>
      </c>
      <c r="F21" s="2">
        <v>0</v>
      </c>
      <c r="G21" s="2">
        <v>0</v>
      </c>
      <c r="H21" s="2">
        <v>1</v>
      </c>
      <c r="I21" s="2">
        <v>3</v>
      </c>
      <c r="J21" s="2">
        <v>0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1</v>
      </c>
      <c r="G22" s="2">
        <v>0</v>
      </c>
      <c r="H22" s="2">
        <v>2</v>
      </c>
      <c r="I22" s="2">
        <v>1</v>
      </c>
      <c r="J22" s="2">
        <v>3</v>
      </c>
      <c r="K22" s="11">
        <f t="shared" si="0"/>
        <v>0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6</v>
      </c>
      <c r="T22" s="3">
        <f>S22/10</f>
        <v>0.6</v>
      </c>
      <c r="U22" s="2">
        <f>SUM(G13:G22)</f>
        <v>5</v>
      </c>
      <c r="V22" s="3">
        <f>U22/10</f>
        <v>0.5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13</v>
      </c>
      <c r="T23" s="3">
        <f>S23/14</f>
        <v>0.9285714285714286</v>
      </c>
      <c r="U23" s="2">
        <f>SUM(G23:G36)</f>
        <v>12</v>
      </c>
      <c r="V23" s="3">
        <f>U23/14</f>
        <v>0.8571428571428571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0</v>
      </c>
      <c r="G24" s="2">
        <v>0</v>
      </c>
      <c r="H24" s="2">
        <v>2</v>
      </c>
      <c r="I24" s="2">
        <v>1</v>
      </c>
      <c r="J24" s="2">
        <v>0</v>
      </c>
      <c r="K24" s="11">
        <f t="shared" si="0"/>
        <v>0</v>
      </c>
      <c r="L24" s="11">
        <f t="shared" si="1"/>
        <v>0</v>
      </c>
      <c r="M24" s="11">
        <f t="shared" si="2"/>
        <v>0</v>
      </c>
      <c r="P24" s="2" t="s">
        <v>33</v>
      </c>
      <c r="Q24" s="2">
        <f>SUM(E37:E50)</f>
        <v>13</v>
      </c>
      <c r="R24" s="3">
        <f>Q24/14</f>
        <v>0.9285714285714286</v>
      </c>
      <c r="S24" s="2">
        <f>SUM(F37:F50)</f>
        <v>5</v>
      </c>
      <c r="T24" s="3">
        <f>S24/14</f>
        <v>0.35714285714285715</v>
      </c>
      <c r="U24" s="2">
        <f>SUM(G37:G50)</f>
        <v>4</v>
      </c>
      <c r="V24" s="3">
        <f>U24/14</f>
        <v>0.2857142857142857</v>
      </c>
    </row>
    <row r="25" spans="2:22" x14ac:dyDescent="0.2">
      <c r="B25" s="2" t="s">
        <v>15</v>
      </c>
      <c r="C25" s="2" t="s">
        <v>19</v>
      </c>
      <c r="D25" s="2" t="s">
        <v>29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1">
        <f t="shared" si="0"/>
        <v>1</v>
      </c>
      <c r="L25" s="11">
        <f t="shared" si="1"/>
        <v>1</v>
      </c>
      <c r="M25" s="11">
        <f t="shared" si="2"/>
        <v>1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4</v>
      </c>
      <c r="T25" s="3">
        <f>S25/6</f>
        <v>0.66666666666666663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27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11">
        <f t="shared" si="0"/>
        <v>1</v>
      </c>
      <c r="L26" s="11">
        <f t="shared" si="1"/>
        <v>1</v>
      </c>
      <c r="M26" s="11">
        <f t="shared" si="2"/>
        <v>1</v>
      </c>
    </row>
    <row r="27" spans="2:22" x14ac:dyDescent="0.2">
      <c r="B27" s="2" t="s">
        <v>15</v>
      </c>
      <c r="C27" s="2" t="s">
        <v>19</v>
      </c>
      <c r="D27" s="2" t="s">
        <v>26</v>
      </c>
      <c r="E27" s="2">
        <v>1</v>
      </c>
      <c r="F27" s="2">
        <v>1</v>
      </c>
      <c r="G27" s="2">
        <v>1</v>
      </c>
      <c r="H27" s="2">
        <v>2</v>
      </c>
      <c r="I27" s="2">
        <v>1</v>
      </c>
      <c r="J27" s="2">
        <v>1</v>
      </c>
      <c r="K27" s="11">
        <f t="shared" si="0"/>
        <v>0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23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J28" s="2">
        <v>1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81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25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1">
        <f t="shared" si="0"/>
        <v>1</v>
      </c>
      <c r="L29" s="11">
        <f t="shared" si="1"/>
        <v>1</v>
      </c>
      <c r="M29" s="11">
        <f t="shared" si="2"/>
        <v>1</v>
      </c>
      <c r="Q29" s="22" t="s">
        <v>80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1">
        <f t="shared" si="0"/>
        <v>1</v>
      </c>
      <c r="L30" s="11">
        <f t="shared" si="1"/>
        <v>1</v>
      </c>
      <c r="M30" s="11">
        <f t="shared" si="2"/>
        <v>1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24</v>
      </c>
      <c r="E31" s="2">
        <v>1</v>
      </c>
      <c r="F31" s="2">
        <v>1</v>
      </c>
      <c r="G31" s="2">
        <v>1</v>
      </c>
      <c r="H31" s="2">
        <v>1</v>
      </c>
      <c r="I31" s="2">
        <v>2</v>
      </c>
      <c r="J31" s="2">
        <v>1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5</v>
      </c>
      <c r="R31" s="3">
        <f>Q31/10</f>
        <v>0.5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11">
        <f t="shared" si="0"/>
        <v>1</v>
      </c>
      <c r="L32" s="11">
        <f t="shared" si="1"/>
        <v>1</v>
      </c>
      <c r="M32" s="11">
        <f t="shared" si="2"/>
        <v>1</v>
      </c>
      <c r="P32" s="2" t="s">
        <v>15</v>
      </c>
      <c r="Q32" s="2">
        <f>SUM(K23:K36)</f>
        <v>12</v>
      </c>
      <c r="R32" s="3">
        <f>Q32/14</f>
        <v>0.8571428571428571</v>
      </c>
      <c r="S32" s="2">
        <f>SUM(L23:L36)</f>
        <v>10</v>
      </c>
      <c r="T32" s="3">
        <f>S32/14</f>
        <v>0.7142857142857143</v>
      </c>
      <c r="U32" s="11">
        <f>SUM(M23:M36)</f>
        <v>9</v>
      </c>
      <c r="V32" s="3">
        <f>U32/14</f>
        <v>0.6428571428571429</v>
      </c>
    </row>
    <row r="33" spans="2:22" x14ac:dyDescent="0.2">
      <c r="B33" s="2" t="s">
        <v>15</v>
      </c>
      <c r="C33" s="2" t="s">
        <v>19</v>
      </c>
      <c r="D33" s="2" t="s">
        <v>22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11">
        <f t="shared" si="0"/>
        <v>1</v>
      </c>
      <c r="L33" s="11">
        <f t="shared" si="1"/>
        <v>1</v>
      </c>
      <c r="M33" s="11">
        <f t="shared" si="2"/>
        <v>1</v>
      </c>
      <c r="P33" s="2" t="s">
        <v>33</v>
      </c>
      <c r="Q33" s="2">
        <f>SUM(K37:K50)</f>
        <v>10</v>
      </c>
      <c r="R33" s="3">
        <f>Q33/14</f>
        <v>0.7142857142857143</v>
      </c>
      <c r="S33" s="2">
        <f>SUM(L37:L50)</f>
        <v>5</v>
      </c>
      <c r="T33" s="3">
        <f>S33/14</f>
        <v>0.35714285714285715</v>
      </c>
      <c r="U33" s="11">
        <f>SUM(M37:M50)</f>
        <v>3</v>
      </c>
      <c r="V33" s="3">
        <f>U33/14</f>
        <v>0.21428571428571427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11">
        <f t="shared" si="0"/>
        <v>1</v>
      </c>
      <c r="L34" s="11">
        <f t="shared" si="1"/>
        <v>1</v>
      </c>
      <c r="M34" s="11">
        <f t="shared" si="2"/>
        <v>1</v>
      </c>
      <c r="P34" s="2" t="s">
        <v>50</v>
      </c>
      <c r="Q34" s="2">
        <f>SUM(K51:K56)</f>
        <v>5</v>
      </c>
      <c r="R34" s="3">
        <f>Q34/6</f>
        <v>0.83333333333333337</v>
      </c>
      <c r="S34" s="2">
        <f>SUM(L51:L56)</f>
        <v>2</v>
      </c>
      <c r="T34" s="3">
        <f>S34/6</f>
        <v>0.33333333333333331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0</v>
      </c>
      <c r="F37" s="2">
        <v>0</v>
      </c>
      <c r="G37" s="2">
        <v>0</v>
      </c>
      <c r="H37" s="2">
        <v>4</v>
      </c>
      <c r="I37" s="2">
        <v>3</v>
      </c>
      <c r="J37" s="2">
        <v>0</v>
      </c>
      <c r="K37" s="11">
        <f t="shared" si="0"/>
        <v>0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2</v>
      </c>
      <c r="I38" s="2">
        <v>3</v>
      </c>
      <c r="J38" s="2">
        <v>0</v>
      </c>
      <c r="K38" s="11">
        <f t="shared" si="0"/>
        <v>0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49</v>
      </c>
      <c r="E39" s="2">
        <v>1</v>
      </c>
      <c r="F39" s="2">
        <v>0</v>
      </c>
      <c r="G39" s="2">
        <v>0</v>
      </c>
      <c r="H39" s="2">
        <v>2</v>
      </c>
      <c r="I39" s="2">
        <v>3</v>
      </c>
      <c r="J39" s="2">
        <v>3</v>
      </c>
      <c r="K39" s="11">
        <f t="shared" si="0"/>
        <v>0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44</v>
      </c>
      <c r="E40" s="2">
        <v>1</v>
      </c>
      <c r="F40" s="2">
        <v>0</v>
      </c>
      <c r="G40" s="2">
        <v>0</v>
      </c>
      <c r="H40" s="2">
        <v>2</v>
      </c>
      <c r="I40" s="2">
        <v>3</v>
      </c>
      <c r="J40" s="2">
        <v>3</v>
      </c>
      <c r="K40" s="11">
        <f t="shared" si="0"/>
        <v>0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45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3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42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41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11">
        <f t="shared" si="0"/>
        <v>1</v>
      </c>
      <c r="L43" s="11">
        <f t="shared" si="1"/>
        <v>1</v>
      </c>
      <c r="M43" s="11">
        <f t="shared" si="2"/>
        <v>1</v>
      </c>
    </row>
    <row r="44" spans="2:22" x14ac:dyDescent="0.2">
      <c r="B44" s="2" t="s">
        <v>33</v>
      </c>
      <c r="C44" s="2" t="s">
        <v>37</v>
      </c>
      <c r="D44" s="2" t="s">
        <v>38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0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39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11">
        <f t="shared" si="0"/>
        <v>1</v>
      </c>
      <c r="L45" s="11">
        <f t="shared" si="1"/>
        <v>1</v>
      </c>
      <c r="M45" s="11">
        <f t="shared" si="2"/>
        <v>1</v>
      </c>
    </row>
    <row r="46" spans="2:22" x14ac:dyDescent="0.2">
      <c r="B46" s="2" t="s">
        <v>33</v>
      </c>
      <c r="C46" s="2" t="s">
        <v>37</v>
      </c>
      <c r="D46" s="2" t="s">
        <v>40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0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47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2</v>
      </c>
      <c r="K47" s="11">
        <f t="shared" si="0"/>
        <v>1</v>
      </c>
      <c r="L47" s="11">
        <f t="shared" si="1"/>
        <v>1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46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3</v>
      </c>
      <c r="K48" s="11">
        <f t="shared" si="0"/>
        <v>1</v>
      </c>
      <c r="L48" s="11">
        <f t="shared" si="1"/>
        <v>1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43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3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48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3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49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52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3</v>
      </c>
      <c r="K52" s="11">
        <f t="shared" si="0"/>
        <v>1</v>
      </c>
      <c r="L52" s="11">
        <f t="shared" si="1"/>
        <v>1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1</v>
      </c>
      <c r="G53" s="2">
        <v>0</v>
      </c>
      <c r="H53" s="2">
        <v>2</v>
      </c>
      <c r="I53" s="2">
        <v>2</v>
      </c>
      <c r="J53" s="2">
        <v>3</v>
      </c>
      <c r="K53" s="11">
        <f t="shared" si="0"/>
        <v>0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55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1</v>
      </c>
      <c r="G56" s="2">
        <v>0</v>
      </c>
      <c r="H56" s="2">
        <v>1</v>
      </c>
      <c r="I56" s="2">
        <v>3</v>
      </c>
      <c r="J56" s="2">
        <v>3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2025-07-22T10:47:00Z</dcterms:modified>
</cp:coreProperties>
</file>